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15" yWindow="180" windowWidth="20730" windowHeight="6690"/>
  </bookViews>
  <sheets>
    <sheet name="FRIMS_out_19_aug_2014" sheetId="6" r:id="rId1"/>
    <sheet name="Sheet2" sheetId="8" r:id="rId2"/>
  </sheets>
  <definedNames>
    <definedName name="_xlnm._FilterDatabase" localSheetId="0" hidden="1">FRIMS_out_19_aug_2014!$Z$1:$Z$1405</definedName>
  </definedNames>
  <calcPr calcId="145621"/>
</workbook>
</file>

<file path=xl/calcChain.xml><?xml version="1.0" encoding="utf-8"?>
<calcChain xmlns="http://schemas.openxmlformats.org/spreadsheetml/2006/main">
  <c r="T1404" i="6" l="1"/>
  <c r="T1403" i="6"/>
  <c r="T1402" i="6"/>
  <c r="T1401" i="6"/>
  <c r="T1398" i="6"/>
  <c r="T1397" i="6"/>
  <c r="T1396" i="6"/>
  <c r="T1395" i="6"/>
  <c r="T1392" i="6"/>
  <c r="T1391" i="6"/>
  <c r="T1390" i="6"/>
  <c r="T1389" i="6"/>
  <c r="T1374" i="6"/>
  <c r="T1373" i="6"/>
  <c r="T1372" i="6"/>
  <c r="T1371" i="6"/>
  <c r="T1362" i="6"/>
  <c r="T1361" i="6"/>
  <c r="T1360" i="6"/>
  <c r="T1359" i="6"/>
  <c r="T1356" i="6"/>
  <c r="T1355" i="6"/>
  <c r="T1354" i="6"/>
  <c r="T1353" i="6"/>
  <c r="T1344" i="6"/>
  <c r="T1343" i="6"/>
  <c r="T1342" i="6"/>
  <c r="T1341" i="6"/>
  <c r="T1326" i="6"/>
  <c r="T1325" i="6"/>
  <c r="T1324" i="6"/>
  <c r="T1323" i="6"/>
  <c r="T1320" i="6"/>
  <c r="T1319" i="6"/>
  <c r="T1318" i="6"/>
  <c r="T1317" i="6"/>
  <c r="T1314" i="6"/>
  <c r="T1313" i="6"/>
  <c r="T1312" i="6"/>
  <c r="T1311" i="6"/>
  <c r="T1308" i="6"/>
  <c r="T1307" i="6"/>
  <c r="T1306" i="6"/>
  <c r="T1305" i="6"/>
  <c r="T1302" i="6"/>
  <c r="T1301" i="6"/>
  <c r="T1300" i="6"/>
  <c r="T1299" i="6"/>
  <c r="T1296" i="6"/>
  <c r="T1295" i="6"/>
  <c r="T1294" i="6"/>
  <c r="T1293" i="6"/>
  <c r="T1284" i="6"/>
  <c r="T1283" i="6"/>
  <c r="T1282" i="6"/>
  <c r="T1281" i="6"/>
  <c r="T1278" i="6"/>
  <c r="T1277" i="6"/>
  <c r="T1276" i="6"/>
  <c r="T1275" i="6"/>
  <c r="T1272" i="6"/>
  <c r="T1271" i="6"/>
  <c r="T1270" i="6"/>
  <c r="T1269" i="6"/>
  <c r="T1266" i="6"/>
  <c r="T1265" i="6"/>
  <c r="T1264" i="6"/>
  <c r="T1263" i="6"/>
  <c r="T1242" i="6"/>
  <c r="T1241" i="6"/>
  <c r="T1240" i="6"/>
  <c r="T1239" i="6"/>
  <c r="T1236" i="6"/>
  <c r="T1235" i="6"/>
  <c r="T1234" i="6"/>
  <c r="T1233" i="6"/>
  <c r="T1230" i="6"/>
  <c r="T1229" i="6"/>
  <c r="T1228" i="6"/>
  <c r="T1227" i="6"/>
  <c r="T1224" i="6"/>
  <c r="T1223" i="6"/>
  <c r="T1222" i="6"/>
  <c r="T1221" i="6"/>
  <c r="T1206" i="6"/>
  <c r="T1205" i="6"/>
  <c r="T1204" i="6"/>
  <c r="T1203" i="6"/>
  <c r="T1200" i="6"/>
  <c r="T1199" i="6"/>
  <c r="T1198" i="6"/>
  <c r="T1197" i="6"/>
  <c r="T1194" i="6"/>
  <c r="T1193" i="6"/>
  <c r="T1192" i="6"/>
  <c r="T1191" i="6"/>
  <c r="T1188" i="6"/>
  <c r="T1187" i="6"/>
  <c r="T1186" i="6"/>
  <c r="T1185" i="6"/>
  <c r="T1182" i="6"/>
  <c r="T1181" i="6"/>
  <c r="T1180" i="6"/>
  <c r="T1179" i="6"/>
  <c r="T1176" i="6"/>
  <c r="T1175" i="6"/>
  <c r="T1174" i="6"/>
  <c r="T1173" i="6"/>
  <c r="T1170" i="6"/>
  <c r="T1169" i="6"/>
  <c r="T1168" i="6"/>
  <c r="T1167" i="6"/>
  <c r="T1164" i="6"/>
  <c r="T1163" i="6"/>
  <c r="T1162" i="6"/>
  <c r="T1161" i="6"/>
  <c r="T1158" i="6"/>
  <c r="T1157" i="6"/>
  <c r="T1156" i="6"/>
  <c r="T1155" i="6"/>
  <c r="T1152" i="6"/>
  <c r="T1151" i="6"/>
  <c r="T1150" i="6"/>
  <c r="T1149" i="6"/>
  <c r="T1146" i="6"/>
  <c r="T1145" i="6"/>
  <c r="T1144" i="6"/>
  <c r="T1143" i="6"/>
  <c r="T1134" i="6"/>
  <c r="T1133" i="6"/>
  <c r="T1132" i="6"/>
  <c r="T1131" i="6"/>
  <c r="T1128" i="6"/>
  <c r="T1127" i="6"/>
  <c r="T1126" i="6"/>
  <c r="T1125" i="6"/>
  <c r="T1116" i="6"/>
  <c r="T1115" i="6"/>
  <c r="T1114" i="6"/>
  <c r="T1113" i="6"/>
  <c r="T1104" i="6"/>
  <c r="T1103" i="6"/>
  <c r="T1102" i="6"/>
  <c r="T1101" i="6"/>
  <c r="T1098" i="6"/>
  <c r="T1097" i="6"/>
  <c r="T1096" i="6"/>
  <c r="T1095" i="6"/>
  <c r="T1092" i="6"/>
  <c r="T1091" i="6"/>
  <c r="T1090" i="6"/>
  <c r="T1089" i="6"/>
  <c r="T1080" i="6"/>
  <c r="T1079" i="6"/>
  <c r="T1078" i="6"/>
  <c r="T1077" i="6"/>
  <c r="T1074" i="6"/>
  <c r="T1073" i="6"/>
  <c r="T1072" i="6"/>
  <c r="T1071" i="6"/>
  <c r="T1068" i="6"/>
  <c r="T1067" i="6"/>
  <c r="T1066" i="6"/>
  <c r="T1065" i="6"/>
  <c r="T1062" i="6"/>
  <c r="T1061" i="6"/>
  <c r="T1060" i="6"/>
  <c r="T1059" i="6"/>
  <c r="T1038" i="6"/>
  <c r="T1037" i="6"/>
  <c r="T1036" i="6"/>
  <c r="T1035" i="6"/>
  <c r="T1032" i="6"/>
  <c r="T1031" i="6"/>
  <c r="T1030" i="6"/>
  <c r="T1029" i="6"/>
  <c r="T1020" i="6"/>
  <c r="T1019" i="6"/>
  <c r="T1018" i="6"/>
  <c r="T1017" i="6"/>
  <c r="T1014" i="6"/>
  <c r="T1013" i="6"/>
  <c r="T1012" i="6"/>
  <c r="T1011" i="6"/>
  <c r="T1008" i="6"/>
  <c r="T1007" i="6"/>
  <c r="T1006" i="6"/>
  <c r="T1005" i="6"/>
  <c r="T1002" i="6"/>
  <c r="T1001" i="6"/>
  <c r="T1000" i="6"/>
  <c r="T999" i="6"/>
  <c r="T996" i="6"/>
  <c r="T995" i="6"/>
  <c r="T994" i="6"/>
  <c r="T993" i="6"/>
  <c r="T990" i="6"/>
  <c r="T989" i="6"/>
  <c r="T988" i="6"/>
  <c r="T987" i="6"/>
  <c r="T978" i="6"/>
  <c r="T977" i="6"/>
  <c r="T976" i="6"/>
  <c r="T975" i="6"/>
  <c r="T966" i="6"/>
  <c r="T965" i="6"/>
  <c r="T964" i="6"/>
  <c r="T963" i="6"/>
  <c r="T960" i="6"/>
  <c r="T959" i="6"/>
  <c r="T958" i="6"/>
  <c r="T957" i="6"/>
  <c r="T948" i="6"/>
  <c r="T947" i="6"/>
  <c r="T946" i="6"/>
  <c r="T945" i="6"/>
  <c r="T942" i="6"/>
  <c r="T941" i="6"/>
  <c r="T940" i="6"/>
  <c r="T939" i="6"/>
  <c r="T936" i="6"/>
  <c r="T935" i="6"/>
  <c r="T934" i="6"/>
  <c r="T933" i="6"/>
  <c r="T924" i="6"/>
  <c r="T923" i="6"/>
  <c r="T922" i="6"/>
  <c r="T921" i="6"/>
  <c r="T918" i="6"/>
  <c r="T917" i="6"/>
  <c r="T916" i="6"/>
  <c r="T915" i="6"/>
  <c r="T906" i="6"/>
  <c r="T905" i="6"/>
  <c r="T904" i="6"/>
  <c r="T903" i="6"/>
  <c r="T894" i="6"/>
  <c r="T893" i="6"/>
  <c r="T892" i="6"/>
  <c r="T891" i="6"/>
  <c r="T882" i="6"/>
  <c r="T881" i="6"/>
  <c r="T880" i="6"/>
  <c r="T879" i="6"/>
  <c r="T876" i="6"/>
  <c r="T875" i="6"/>
  <c r="T874" i="6"/>
  <c r="T873" i="6"/>
  <c r="T870" i="6"/>
  <c r="T869" i="6"/>
  <c r="T868" i="6"/>
  <c r="T867" i="6"/>
  <c r="T864" i="6"/>
  <c r="T863" i="6"/>
  <c r="T862" i="6"/>
  <c r="T861" i="6"/>
  <c r="T852" i="6"/>
  <c r="T851" i="6"/>
  <c r="T850" i="6"/>
  <c r="T849" i="6"/>
  <c r="T846" i="6"/>
  <c r="T845" i="6"/>
  <c r="T844" i="6"/>
  <c r="T843" i="6"/>
  <c r="T834" i="6"/>
  <c r="T833" i="6"/>
  <c r="T832" i="6"/>
  <c r="T831" i="6"/>
  <c r="T828" i="6"/>
  <c r="T827" i="6"/>
  <c r="T826" i="6"/>
  <c r="T825" i="6"/>
  <c r="T822" i="6"/>
  <c r="T821" i="6"/>
  <c r="T820" i="6"/>
  <c r="T819" i="6"/>
  <c r="T810" i="6"/>
  <c r="T809" i="6"/>
  <c r="T808" i="6"/>
  <c r="T807" i="6"/>
  <c r="T792" i="6"/>
  <c r="T791" i="6"/>
  <c r="T790" i="6"/>
  <c r="T789" i="6"/>
  <c r="T780" i="6"/>
  <c r="T779" i="6"/>
  <c r="T778" i="6"/>
  <c r="T777" i="6"/>
  <c r="T762" i="6"/>
  <c r="T761" i="6"/>
  <c r="T760" i="6"/>
  <c r="T759" i="6"/>
  <c r="T756" i="6"/>
  <c r="T755" i="6"/>
  <c r="T754" i="6"/>
  <c r="T753" i="6"/>
  <c r="T750" i="6"/>
  <c r="T749" i="6"/>
  <c r="T748" i="6"/>
  <c r="T747" i="6"/>
  <c r="T738" i="6"/>
  <c r="T737" i="6"/>
  <c r="T736" i="6"/>
  <c r="T735" i="6"/>
  <c r="T732" i="6"/>
  <c r="T731" i="6"/>
  <c r="T730" i="6"/>
  <c r="T729" i="6"/>
  <c r="T726" i="6"/>
  <c r="T725" i="6"/>
  <c r="T724" i="6"/>
  <c r="T723" i="6"/>
  <c r="T714" i="6"/>
  <c r="T713" i="6"/>
  <c r="T712" i="6"/>
  <c r="T711" i="6"/>
  <c r="T702" i="6"/>
  <c r="T701" i="6"/>
  <c r="T700" i="6"/>
  <c r="T699" i="6"/>
  <c r="T696" i="6"/>
  <c r="T695" i="6"/>
  <c r="T694" i="6"/>
  <c r="T693" i="6"/>
  <c r="T690" i="6"/>
  <c r="T689" i="6"/>
  <c r="T688" i="6"/>
  <c r="T687" i="6"/>
  <c r="T678" i="6"/>
  <c r="T677" i="6"/>
  <c r="T676" i="6"/>
  <c r="T675" i="6"/>
  <c r="T672" i="6"/>
  <c r="T671" i="6"/>
  <c r="T670" i="6"/>
  <c r="T669" i="6"/>
  <c r="T660" i="6"/>
  <c r="T659" i="6"/>
  <c r="T658" i="6"/>
  <c r="T657" i="6"/>
  <c r="T654" i="6"/>
  <c r="T653" i="6"/>
  <c r="T652" i="6"/>
  <c r="T651" i="6"/>
  <c r="T648" i="6"/>
  <c r="T647" i="6"/>
  <c r="T646" i="6"/>
  <c r="T645" i="6"/>
  <c r="T636" i="6"/>
  <c r="T635" i="6"/>
  <c r="T634" i="6"/>
  <c r="T633" i="6"/>
  <c r="T618" i="6"/>
  <c r="T617" i="6"/>
  <c r="T616" i="6"/>
  <c r="T615" i="6"/>
  <c r="T612" i="6"/>
  <c r="T611" i="6"/>
  <c r="T610" i="6"/>
  <c r="T609" i="6"/>
  <c r="T606" i="6"/>
  <c r="T605" i="6"/>
  <c r="T604" i="6"/>
  <c r="T603" i="6"/>
  <c r="T600" i="6"/>
  <c r="T599" i="6"/>
  <c r="T598" i="6"/>
  <c r="T597" i="6"/>
  <c r="T180" i="6"/>
  <c r="T179" i="6"/>
  <c r="T178" i="6"/>
  <c r="T177" i="6"/>
  <c r="T18" i="6"/>
  <c r="T17" i="6"/>
  <c r="T16" i="6"/>
  <c r="T15" i="6"/>
  <c r="T54" i="6"/>
  <c r="T53" i="6"/>
  <c r="T52" i="6"/>
  <c r="T51" i="6"/>
  <c r="T60" i="6"/>
  <c r="T59" i="6"/>
  <c r="T58" i="6"/>
  <c r="T57" i="6"/>
  <c r="T78" i="6"/>
  <c r="T77" i="6"/>
  <c r="T76" i="6"/>
  <c r="T75" i="6"/>
  <c r="T84" i="6"/>
  <c r="T83" i="6"/>
  <c r="T82" i="6"/>
  <c r="T81" i="6"/>
  <c r="T96" i="6"/>
  <c r="T95" i="6"/>
  <c r="T94" i="6"/>
  <c r="T93" i="6"/>
  <c r="T102" i="6"/>
  <c r="T101" i="6"/>
  <c r="T100" i="6"/>
  <c r="T99" i="6"/>
  <c r="T108" i="6"/>
  <c r="T107" i="6"/>
  <c r="T106" i="6"/>
  <c r="T105" i="6"/>
  <c r="T114" i="6"/>
  <c r="T113" i="6"/>
  <c r="T112" i="6"/>
  <c r="T111" i="6"/>
  <c r="T120" i="6"/>
  <c r="T119" i="6"/>
  <c r="T118" i="6"/>
  <c r="T117" i="6"/>
  <c r="T126" i="6"/>
  <c r="T125" i="6"/>
  <c r="T124" i="6"/>
  <c r="T123" i="6"/>
  <c r="T156" i="6"/>
  <c r="T155" i="6"/>
  <c r="T154" i="6"/>
  <c r="T153" i="6"/>
  <c r="T174" i="6"/>
  <c r="T173" i="6"/>
  <c r="T172" i="6"/>
  <c r="T171" i="6"/>
  <c r="T186" i="6"/>
  <c r="T185" i="6"/>
  <c r="T184" i="6"/>
  <c r="T183" i="6"/>
  <c r="T198" i="6"/>
  <c r="T197" i="6"/>
  <c r="T196" i="6"/>
  <c r="T195" i="6"/>
  <c r="T204" i="6"/>
  <c r="T203" i="6"/>
  <c r="T202" i="6"/>
  <c r="T201" i="6"/>
  <c r="T210" i="6"/>
  <c r="T209" i="6"/>
  <c r="T208" i="6"/>
  <c r="T207" i="6"/>
  <c r="T216" i="6"/>
  <c r="T215" i="6"/>
  <c r="T214" i="6"/>
  <c r="T213" i="6"/>
  <c r="T222" i="6"/>
  <c r="T221" i="6"/>
  <c r="T220" i="6"/>
  <c r="T219" i="6"/>
  <c r="T228" i="6"/>
  <c r="T227" i="6"/>
  <c r="T226" i="6"/>
  <c r="T225" i="6"/>
  <c r="T234" i="6"/>
  <c r="T233" i="6"/>
  <c r="T232" i="6"/>
  <c r="T231" i="6"/>
  <c r="T246" i="6"/>
  <c r="T245" i="6"/>
  <c r="T244" i="6"/>
  <c r="T243" i="6"/>
  <c r="T252" i="6"/>
  <c r="T251" i="6"/>
  <c r="T250" i="6"/>
  <c r="T249" i="6"/>
  <c r="T258" i="6"/>
  <c r="T257" i="6"/>
  <c r="T256" i="6"/>
  <c r="T255" i="6"/>
  <c r="T264" i="6"/>
  <c r="T263" i="6"/>
  <c r="T262" i="6"/>
  <c r="T261" i="6"/>
  <c r="T270" i="6"/>
  <c r="T269" i="6"/>
  <c r="T268" i="6"/>
  <c r="T267" i="6"/>
  <c r="T282" i="6"/>
  <c r="T281" i="6"/>
  <c r="T280" i="6"/>
  <c r="T279" i="6"/>
  <c r="T288" i="6"/>
  <c r="T287" i="6"/>
  <c r="T286" i="6"/>
  <c r="T285" i="6"/>
  <c r="T294" i="6"/>
  <c r="T293" i="6"/>
  <c r="T292" i="6"/>
  <c r="T291" i="6"/>
  <c r="T306" i="6"/>
  <c r="T305" i="6"/>
  <c r="T304" i="6"/>
  <c r="T303" i="6"/>
  <c r="T312" i="6"/>
  <c r="T311" i="6"/>
  <c r="T310" i="6"/>
  <c r="T309" i="6"/>
  <c r="T318" i="6"/>
  <c r="T317" i="6"/>
  <c r="T316" i="6"/>
  <c r="T315" i="6"/>
  <c r="T336" i="6"/>
  <c r="T335" i="6"/>
  <c r="T334" i="6"/>
  <c r="T333" i="6"/>
  <c r="T342" i="6"/>
  <c r="T341" i="6"/>
  <c r="T340" i="6"/>
  <c r="T339" i="6"/>
  <c r="T348" i="6"/>
  <c r="T347" i="6"/>
  <c r="T346" i="6"/>
  <c r="T345" i="6"/>
  <c r="T354" i="6"/>
  <c r="T353" i="6"/>
  <c r="T352" i="6"/>
  <c r="T351" i="6"/>
  <c r="T360" i="6"/>
  <c r="T359" i="6"/>
  <c r="T358" i="6"/>
  <c r="T357" i="6"/>
  <c r="T378" i="6"/>
  <c r="T377" i="6"/>
  <c r="T376" i="6"/>
  <c r="T375" i="6"/>
  <c r="T390" i="6"/>
  <c r="T389" i="6"/>
  <c r="T388" i="6"/>
  <c r="T387" i="6"/>
  <c r="T384" i="6"/>
  <c r="T383" i="6"/>
  <c r="T382" i="6"/>
  <c r="T381" i="6"/>
  <c r="T414" i="6"/>
  <c r="T413" i="6"/>
  <c r="T412" i="6"/>
  <c r="T411" i="6"/>
  <c r="T432" i="6"/>
  <c r="T431" i="6"/>
  <c r="T430" i="6"/>
  <c r="T429" i="6"/>
  <c r="T438" i="6"/>
  <c r="T437" i="6"/>
  <c r="T436" i="6"/>
  <c r="T435" i="6"/>
  <c r="T444" i="6"/>
  <c r="T443" i="6"/>
  <c r="T442" i="6"/>
  <c r="T441" i="6"/>
  <c r="T456" i="6"/>
  <c r="T455" i="6"/>
  <c r="T454" i="6"/>
  <c r="T453" i="6"/>
  <c r="T468" i="6"/>
  <c r="T467" i="6"/>
  <c r="T466" i="6"/>
  <c r="T465" i="6"/>
  <c r="T588" i="6"/>
  <c r="T587" i="6"/>
  <c r="T586" i="6"/>
  <c r="T585" i="6"/>
  <c r="T582" i="6"/>
  <c r="T581" i="6"/>
  <c r="T580" i="6"/>
  <c r="T579" i="6"/>
  <c r="T576" i="6"/>
  <c r="T575" i="6"/>
  <c r="T574" i="6"/>
  <c r="T573" i="6"/>
  <c r="T564" i="6"/>
  <c r="T563" i="6"/>
  <c r="T562" i="6"/>
  <c r="T561" i="6"/>
  <c r="T558" i="6"/>
  <c r="T557" i="6"/>
  <c r="T556" i="6"/>
  <c r="T555" i="6"/>
  <c r="T552" i="6"/>
  <c r="T551" i="6"/>
  <c r="T550" i="6"/>
  <c r="T549" i="6"/>
  <c r="T546" i="6"/>
  <c r="T545" i="6"/>
  <c r="T544" i="6"/>
  <c r="T543" i="6"/>
  <c r="T540" i="6"/>
  <c r="T539" i="6"/>
  <c r="T538" i="6"/>
  <c r="T537" i="6"/>
  <c r="T534" i="6"/>
  <c r="T533" i="6"/>
  <c r="T532" i="6"/>
  <c r="T531" i="6"/>
  <c r="T522" i="6"/>
  <c r="T521" i="6"/>
  <c r="T520" i="6"/>
  <c r="T519" i="6"/>
  <c r="T516" i="6"/>
  <c r="T515" i="6"/>
  <c r="T514" i="6"/>
  <c r="T513" i="6"/>
  <c r="T492" i="6"/>
  <c r="T491" i="6"/>
  <c r="T490" i="6"/>
  <c r="T489" i="6"/>
  <c r="T480" i="6"/>
  <c r="T479" i="6"/>
  <c r="T478" i="6"/>
  <c r="T477" i="6"/>
  <c r="T474" i="6"/>
  <c r="T473" i="6"/>
  <c r="T472" i="6"/>
  <c r="T471" i="6"/>
  <c r="T402" i="6"/>
  <c r="T401" i="6"/>
  <c r="T400" i="6"/>
  <c r="T399" i="6"/>
  <c r="T396" i="6"/>
  <c r="T395" i="6"/>
  <c r="T394" i="6"/>
  <c r="T393" i="6"/>
  <c r="X312" i="6"/>
  <c r="X311" i="6"/>
  <c r="BD1014" i="6"/>
  <c r="BD1013" i="6"/>
  <c r="BD1012" i="6"/>
  <c r="BD1011" i="6"/>
  <c r="W1014" i="6"/>
  <c r="W1013" i="6"/>
  <c r="W1012" i="6"/>
  <c r="W1011" i="6"/>
  <c r="W1010" i="6"/>
  <c r="X1014" i="6" l="1"/>
  <c r="X1011" i="6"/>
  <c r="X1013" i="6"/>
  <c r="X1012" i="6"/>
  <c r="X870" i="6"/>
  <c r="X869" i="6"/>
  <c r="X868" i="6"/>
  <c r="X867" i="6"/>
  <c r="AE1399" i="6" l="1"/>
  <c r="AE1393" i="6"/>
  <c r="AE1387" i="6"/>
  <c r="AE1381" i="6"/>
  <c r="AE1375" i="6"/>
  <c r="AE1369" i="6"/>
  <c r="AE1363" i="6"/>
  <c r="AE1357" i="6"/>
  <c r="AE1351" i="6"/>
  <c r="AE1345" i="6"/>
  <c r="AE1339" i="6"/>
  <c r="AE1333" i="6"/>
  <c r="AE1327" i="6"/>
  <c r="AE1321" i="6"/>
  <c r="AE1315" i="6"/>
  <c r="AE1309" i="6"/>
  <c r="AE1303" i="6"/>
  <c r="AE1297" i="6"/>
  <c r="AE1291" i="6"/>
  <c r="AE1285" i="6"/>
  <c r="AE1279" i="6"/>
  <c r="AE1273" i="6"/>
  <c r="AE1267" i="6"/>
  <c r="AE1261" i="6"/>
  <c r="AE1255" i="6"/>
  <c r="AE1249" i="6"/>
  <c r="AE1243" i="6"/>
  <c r="AE1237" i="6"/>
  <c r="AE1231" i="6"/>
  <c r="AE1225" i="6"/>
  <c r="AE1219" i="6"/>
  <c r="AE1213" i="6"/>
  <c r="AE1207" i="6"/>
  <c r="AE1201" i="6"/>
  <c r="AE1195" i="6"/>
  <c r="AE1189" i="6"/>
  <c r="AE1183" i="6"/>
  <c r="AE1177" i="6"/>
  <c r="AE1171" i="6"/>
  <c r="AE1165" i="6"/>
  <c r="AE1159" i="6"/>
  <c r="AE1153" i="6"/>
  <c r="AE1147" i="6"/>
  <c r="AE1141" i="6"/>
  <c r="AE1135" i="6"/>
  <c r="AE1129" i="6"/>
  <c r="AE1123" i="6"/>
  <c r="AE1117" i="6"/>
  <c r="AE1111" i="6"/>
  <c r="AE1105" i="6"/>
  <c r="AE1099" i="6"/>
  <c r="AE1093" i="6"/>
  <c r="AE1087" i="6"/>
  <c r="AE1081" i="6"/>
  <c r="AE1075" i="6"/>
  <c r="AE1069" i="6"/>
  <c r="AE1063" i="6"/>
  <c r="AE1057" i="6"/>
  <c r="AE1051" i="6"/>
  <c r="AE1045" i="6"/>
  <c r="AE1039" i="6"/>
  <c r="AE1033" i="6"/>
  <c r="AE1027" i="6"/>
  <c r="AE1021" i="6"/>
  <c r="AE1015" i="6"/>
  <c r="AE1009" i="6"/>
  <c r="AE1003" i="6"/>
  <c r="AE997" i="6"/>
  <c r="AE991" i="6"/>
  <c r="AE985" i="6"/>
  <c r="AE979" i="6"/>
  <c r="AE973" i="6"/>
  <c r="AE967" i="6"/>
  <c r="AE961" i="6"/>
  <c r="AE955" i="6"/>
  <c r="AE949" i="6"/>
  <c r="AE943" i="6"/>
  <c r="AE937" i="6"/>
  <c r="AE931" i="6"/>
  <c r="AE925" i="6"/>
  <c r="AE919" i="6"/>
  <c r="AE913" i="6"/>
  <c r="AE907" i="6"/>
  <c r="AE901" i="6"/>
  <c r="AE895" i="6"/>
  <c r="AE889" i="6"/>
  <c r="AE883" i="6"/>
  <c r="AE877" i="6"/>
  <c r="AE871" i="6"/>
  <c r="AE865" i="6"/>
  <c r="AE859" i="6"/>
  <c r="AE853" i="6"/>
  <c r="AE847" i="6"/>
  <c r="AE841" i="6"/>
  <c r="AE835" i="6"/>
  <c r="AE829" i="6"/>
  <c r="AE823" i="6"/>
  <c r="AE817" i="6"/>
  <c r="AE811" i="6"/>
  <c r="AE805" i="6"/>
  <c r="AE799" i="6"/>
  <c r="AE793" i="6"/>
  <c r="AE787" i="6"/>
  <c r="AE781" i="6"/>
  <c r="AE775" i="6"/>
  <c r="AE769" i="6"/>
  <c r="AE763" i="6"/>
  <c r="AE757" i="6"/>
  <c r="AE751" i="6"/>
  <c r="AE745" i="6"/>
  <c r="AE739" i="6"/>
  <c r="AE733" i="6"/>
  <c r="AE727" i="6"/>
  <c r="AE721" i="6"/>
  <c r="AE715" i="6"/>
  <c r="AE709" i="6"/>
  <c r="AE703" i="6"/>
  <c r="AE697" i="6"/>
  <c r="AE691" i="6"/>
  <c r="AE685" i="6"/>
  <c r="AE679" i="6"/>
  <c r="AE673" i="6"/>
  <c r="AE667" i="6"/>
  <c r="AE661" i="6"/>
  <c r="AE655" i="6"/>
  <c r="AE649" i="6"/>
  <c r="AE643" i="6"/>
  <c r="AE637" i="6"/>
  <c r="AE631" i="6"/>
  <c r="AE625" i="6"/>
  <c r="AE619" i="6"/>
  <c r="AE613" i="6"/>
  <c r="AE607" i="6"/>
  <c r="AE601" i="6"/>
  <c r="AE595" i="6"/>
  <c r="AE589" i="6"/>
  <c r="AE583" i="6"/>
  <c r="AE577" i="6"/>
  <c r="AE571" i="6"/>
  <c r="AE565" i="6"/>
  <c r="AE559" i="6"/>
  <c r="AE553" i="6"/>
  <c r="AE547" i="6"/>
  <c r="AE541" i="6"/>
  <c r="AE535" i="6"/>
  <c r="AE529" i="6"/>
  <c r="AE523" i="6"/>
  <c r="AE517" i="6"/>
  <c r="AE511" i="6"/>
  <c r="AE505" i="6"/>
  <c r="AE499" i="6"/>
  <c r="AE493" i="6"/>
  <c r="AE487" i="6"/>
  <c r="AE481" i="6"/>
  <c r="AE475" i="6"/>
  <c r="AE469" i="6"/>
  <c r="AE463" i="6"/>
  <c r="AE457" i="6"/>
  <c r="AE451" i="6"/>
  <c r="AE445" i="6"/>
  <c r="AE439" i="6"/>
  <c r="AE433" i="6"/>
  <c r="AE427" i="6"/>
  <c r="AE421" i="6"/>
  <c r="AE415" i="6"/>
  <c r="AE409" i="6"/>
  <c r="AE403" i="6"/>
  <c r="AE397" i="6"/>
  <c r="AE391" i="6"/>
  <c r="AE385" i="6"/>
  <c r="AE379" i="6"/>
  <c r="AE373" i="6"/>
  <c r="AE367" i="6"/>
  <c r="AE361" i="6"/>
  <c r="AE355" i="6"/>
  <c r="AE349" i="6"/>
  <c r="AE343" i="6"/>
  <c r="AE337" i="6"/>
  <c r="AE331" i="6"/>
  <c r="AE325" i="6"/>
  <c r="AE319" i="6"/>
  <c r="AE313" i="6"/>
  <c r="AE307" i="6"/>
  <c r="AE301" i="6"/>
  <c r="AE295" i="6"/>
  <c r="AE289" i="6"/>
  <c r="AE283" i="6"/>
  <c r="AE277" i="6"/>
  <c r="AE271" i="6"/>
  <c r="AE265" i="6"/>
  <c r="AE259" i="6"/>
  <c r="AE253" i="6"/>
  <c r="AE247" i="6"/>
  <c r="AE241" i="6"/>
  <c r="AE235" i="6"/>
  <c r="AE229" i="6"/>
  <c r="AE223" i="6"/>
  <c r="AE217" i="6"/>
  <c r="AE211" i="6"/>
  <c r="AE205" i="6"/>
  <c r="AE199" i="6"/>
  <c r="AE193" i="6"/>
  <c r="AE187" i="6"/>
  <c r="AE181" i="6"/>
  <c r="AE175" i="6"/>
  <c r="AE169" i="6"/>
  <c r="AE163" i="6"/>
  <c r="AE157" i="6"/>
  <c r="AE151" i="6"/>
  <c r="AE145" i="6"/>
  <c r="AE139" i="6"/>
  <c r="AE133" i="6"/>
  <c r="AE127" i="6"/>
  <c r="AE121" i="6"/>
  <c r="AE115" i="6"/>
  <c r="AE109" i="6"/>
  <c r="AE103" i="6"/>
  <c r="AE97" i="6"/>
  <c r="AE91" i="6"/>
  <c r="AE85" i="6"/>
  <c r="AE79" i="6"/>
  <c r="AE77" i="6"/>
  <c r="AE76" i="6"/>
  <c r="AE75" i="6"/>
  <c r="AE74" i="6"/>
  <c r="AE73" i="6"/>
  <c r="AE67" i="6"/>
  <c r="AE61" i="6"/>
  <c r="AE55" i="6"/>
  <c r="AE49" i="6"/>
  <c r="AE43" i="6"/>
  <c r="AE37" i="6"/>
  <c r="AE31" i="6"/>
  <c r="AE25" i="6"/>
  <c r="AE19" i="6"/>
  <c r="AE13" i="6"/>
  <c r="AE7" i="6"/>
  <c r="G1008" i="6" l="1"/>
  <c r="AE1008" i="6" s="1"/>
  <c r="G1007" i="6"/>
  <c r="AE1007" i="6" s="1"/>
  <c r="G1006" i="6"/>
  <c r="AE1006" i="6" s="1"/>
  <c r="G1005" i="6"/>
  <c r="AE1005" i="6" s="1"/>
  <c r="G1004" i="6"/>
  <c r="AE1004" i="6" s="1"/>
  <c r="G1031" i="6"/>
  <c r="AE1031" i="6" s="1"/>
  <c r="DL474" i="6"/>
  <c r="G8" i="6"/>
  <c r="AE8" i="6" s="1"/>
  <c r="G14" i="6"/>
  <c r="AE14" i="6" s="1"/>
  <c r="G20" i="6"/>
  <c r="AE20" i="6" s="1"/>
  <c r="G26" i="6"/>
  <c r="AE26" i="6" s="1"/>
  <c r="G32" i="6"/>
  <c r="AE32" i="6" s="1"/>
  <c r="G38" i="6"/>
  <c r="AE38" i="6" s="1"/>
  <c r="G44" i="6"/>
  <c r="AE44" i="6" s="1"/>
  <c r="G50" i="6"/>
  <c r="AE50" i="6" s="1"/>
  <c r="G56" i="6"/>
  <c r="AE56" i="6" s="1"/>
  <c r="G62" i="6"/>
  <c r="AE62" i="6" s="1"/>
  <c r="G68" i="6"/>
  <c r="AE68" i="6" s="1"/>
  <c r="G80" i="6"/>
  <c r="AE80" i="6" s="1"/>
  <c r="G86" i="6"/>
  <c r="AE86" i="6" s="1"/>
  <c r="G92" i="6"/>
  <c r="AE92" i="6" s="1"/>
  <c r="G98" i="6"/>
  <c r="AE98" i="6" s="1"/>
  <c r="G104" i="6"/>
  <c r="AE104" i="6" s="1"/>
  <c r="G110" i="6"/>
  <c r="AE110" i="6" s="1"/>
  <c r="G116" i="6"/>
  <c r="AE116" i="6" s="1"/>
  <c r="G122" i="6"/>
  <c r="AE122" i="6" s="1"/>
  <c r="G128" i="6"/>
  <c r="AE128" i="6" s="1"/>
  <c r="G134" i="6"/>
  <c r="AE134" i="6" s="1"/>
  <c r="G140" i="6"/>
  <c r="AE140" i="6" s="1"/>
  <c r="G146" i="6"/>
  <c r="AE146" i="6" s="1"/>
  <c r="G152" i="6"/>
  <c r="AE152" i="6" s="1"/>
  <c r="G158" i="6"/>
  <c r="AE158" i="6" s="1"/>
  <c r="G164" i="6"/>
  <c r="AE164" i="6" s="1"/>
  <c r="G170" i="6"/>
  <c r="AE170" i="6" s="1"/>
  <c r="G176" i="6"/>
  <c r="AE176" i="6" s="1"/>
  <c r="G182" i="6"/>
  <c r="AE182" i="6" s="1"/>
  <c r="G188" i="6"/>
  <c r="AE188" i="6" s="1"/>
  <c r="G194" i="6"/>
  <c r="AE194" i="6" s="1"/>
  <c r="G200" i="6"/>
  <c r="AE200" i="6" s="1"/>
  <c r="G206" i="6"/>
  <c r="AE206" i="6" s="1"/>
  <c r="G212" i="6"/>
  <c r="AE212" i="6" s="1"/>
  <c r="G218" i="6"/>
  <c r="AE218" i="6" s="1"/>
  <c r="G224" i="6"/>
  <c r="AE224" i="6" s="1"/>
  <c r="G230" i="6"/>
  <c r="AE230" i="6" s="1"/>
  <c r="G236" i="6"/>
  <c r="AE236" i="6" s="1"/>
  <c r="G242" i="6"/>
  <c r="AE242" i="6" s="1"/>
  <c r="G248" i="6"/>
  <c r="AE248" i="6" s="1"/>
  <c r="G254" i="6"/>
  <c r="AE254" i="6" s="1"/>
  <c r="G260" i="6"/>
  <c r="AE260" i="6" s="1"/>
  <c r="G266" i="6"/>
  <c r="AE266" i="6" s="1"/>
  <c r="G272" i="6"/>
  <c r="AE272" i="6" s="1"/>
  <c r="G278" i="6"/>
  <c r="AE278" i="6" s="1"/>
  <c r="G284" i="6"/>
  <c r="AE284" i="6" s="1"/>
  <c r="G290" i="6"/>
  <c r="AE290" i="6" s="1"/>
  <c r="G296" i="6"/>
  <c r="AE296" i="6" s="1"/>
  <c r="G302" i="6"/>
  <c r="AE302" i="6" s="1"/>
  <c r="G308" i="6"/>
  <c r="AE308" i="6" s="1"/>
  <c r="G314" i="6"/>
  <c r="AE314" i="6" s="1"/>
  <c r="G320" i="6"/>
  <c r="AE320" i="6" s="1"/>
  <c r="G326" i="6"/>
  <c r="AE326" i="6" s="1"/>
  <c r="G332" i="6"/>
  <c r="AE332" i="6" s="1"/>
  <c r="G338" i="6"/>
  <c r="AE338" i="6" s="1"/>
  <c r="G344" i="6"/>
  <c r="AE344" i="6" s="1"/>
  <c r="G350" i="6"/>
  <c r="AE350" i="6" s="1"/>
  <c r="G356" i="6"/>
  <c r="AE356" i="6" s="1"/>
  <c r="G362" i="6"/>
  <c r="AE362" i="6" s="1"/>
  <c r="G368" i="6"/>
  <c r="AE368" i="6" s="1"/>
  <c r="G374" i="6"/>
  <c r="AE374" i="6" s="1"/>
  <c r="G380" i="6"/>
  <c r="AE380" i="6" s="1"/>
  <c r="G386" i="6"/>
  <c r="AE386" i="6" s="1"/>
  <c r="G392" i="6"/>
  <c r="AE392" i="6" s="1"/>
  <c r="G398" i="6"/>
  <c r="AE398" i="6" s="1"/>
  <c r="G404" i="6"/>
  <c r="AE404" i="6" s="1"/>
  <c r="G410" i="6"/>
  <c r="AE410" i="6" s="1"/>
  <c r="G416" i="6"/>
  <c r="AE416" i="6" s="1"/>
  <c r="G422" i="6"/>
  <c r="AE422" i="6" s="1"/>
  <c r="G428" i="6"/>
  <c r="AE428" i="6" s="1"/>
  <c r="G434" i="6"/>
  <c r="AE434" i="6" s="1"/>
  <c r="G440" i="6"/>
  <c r="AE440" i="6" s="1"/>
  <c r="G446" i="6"/>
  <c r="AE446" i="6" s="1"/>
  <c r="G452" i="6"/>
  <c r="AE452" i="6" s="1"/>
  <c r="G458" i="6"/>
  <c r="AE458" i="6" s="1"/>
  <c r="G464" i="6"/>
  <c r="AE464" i="6" s="1"/>
  <c r="G470" i="6"/>
  <c r="AE470" i="6" s="1"/>
  <c r="G476" i="6"/>
  <c r="AE476" i="6" s="1"/>
  <c r="G482" i="6"/>
  <c r="AE482" i="6" s="1"/>
  <c r="G488" i="6"/>
  <c r="AE488" i="6" s="1"/>
  <c r="G494" i="6"/>
  <c r="AE494" i="6" s="1"/>
  <c r="G500" i="6"/>
  <c r="AE500" i="6" s="1"/>
  <c r="G506" i="6"/>
  <c r="AE506" i="6" s="1"/>
  <c r="G512" i="6"/>
  <c r="AE512" i="6" s="1"/>
  <c r="G518" i="6"/>
  <c r="AE518" i="6" s="1"/>
  <c r="G524" i="6"/>
  <c r="AE524" i="6" s="1"/>
  <c r="G530" i="6"/>
  <c r="AE530" i="6" s="1"/>
  <c r="G536" i="6"/>
  <c r="AE536" i="6" s="1"/>
  <c r="G542" i="6"/>
  <c r="AE542" i="6" s="1"/>
  <c r="G548" i="6"/>
  <c r="AE548" i="6" s="1"/>
  <c r="G554" i="6"/>
  <c r="AE554" i="6" s="1"/>
  <c r="G560" i="6"/>
  <c r="AE560" i="6" s="1"/>
  <c r="G566" i="6"/>
  <c r="AE566" i="6" s="1"/>
  <c r="G572" i="6"/>
  <c r="AE572" i="6" s="1"/>
  <c r="G578" i="6"/>
  <c r="AE578" i="6" s="1"/>
  <c r="G584" i="6"/>
  <c r="AE584" i="6" s="1"/>
  <c r="G590" i="6"/>
  <c r="AE590" i="6" s="1"/>
  <c r="G596" i="6"/>
  <c r="AE596" i="6" s="1"/>
  <c r="G602" i="6"/>
  <c r="AE602" i="6" s="1"/>
  <c r="G608" i="6"/>
  <c r="AE608" i="6" s="1"/>
  <c r="G614" i="6"/>
  <c r="AE614" i="6" s="1"/>
  <c r="G620" i="6"/>
  <c r="AE620" i="6" s="1"/>
  <c r="G626" i="6"/>
  <c r="AE626" i="6" s="1"/>
  <c r="G632" i="6"/>
  <c r="AE632" i="6" s="1"/>
  <c r="G638" i="6"/>
  <c r="AE638" i="6" s="1"/>
  <c r="G644" i="6"/>
  <c r="AE644" i="6" s="1"/>
  <c r="G650" i="6"/>
  <c r="AE650" i="6" s="1"/>
  <c r="G656" i="6"/>
  <c r="AE656" i="6" s="1"/>
  <c r="G662" i="6"/>
  <c r="AE662" i="6" s="1"/>
  <c r="G668" i="6"/>
  <c r="AE668" i="6" s="1"/>
  <c r="G674" i="6"/>
  <c r="AE674" i="6" s="1"/>
  <c r="G680" i="6"/>
  <c r="AE680" i="6" s="1"/>
  <c r="G686" i="6"/>
  <c r="AE686" i="6" s="1"/>
  <c r="G692" i="6"/>
  <c r="AE692" i="6" s="1"/>
  <c r="G698" i="6"/>
  <c r="AE698" i="6" s="1"/>
  <c r="G704" i="6"/>
  <c r="AE704" i="6" s="1"/>
  <c r="G710" i="6"/>
  <c r="AE710" i="6" s="1"/>
  <c r="G716" i="6"/>
  <c r="AE716" i="6" s="1"/>
  <c r="G722" i="6"/>
  <c r="AE722" i="6" s="1"/>
  <c r="G728" i="6"/>
  <c r="AE728" i="6" s="1"/>
  <c r="G734" i="6"/>
  <c r="AE734" i="6" s="1"/>
  <c r="G740" i="6"/>
  <c r="AE740" i="6" s="1"/>
  <c r="G746" i="6"/>
  <c r="AE746" i="6" s="1"/>
  <c r="G752" i="6"/>
  <c r="AE752" i="6" s="1"/>
  <c r="G758" i="6"/>
  <c r="AE758" i="6" s="1"/>
  <c r="G764" i="6"/>
  <c r="AE764" i="6" s="1"/>
  <c r="G770" i="6"/>
  <c r="AE770" i="6" s="1"/>
  <c r="G776" i="6"/>
  <c r="AE776" i="6" s="1"/>
  <c r="G782" i="6"/>
  <c r="AE782" i="6" s="1"/>
  <c r="G788" i="6"/>
  <c r="AE788" i="6" s="1"/>
  <c r="G794" i="6"/>
  <c r="AE794" i="6" s="1"/>
  <c r="G800" i="6"/>
  <c r="AE800" i="6" s="1"/>
  <c r="G806" i="6"/>
  <c r="AE806" i="6" s="1"/>
  <c r="G812" i="6"/>
  <c r="AE812" i="6" s="1"/>
  <c r="G818" i="6"/>
  <c r="AE818" i="6" s="1"/>
  <c r="G824" i="6"/>
  <c r="AE824" i="6" s="1"/>
  <c r="G830" i="6"/>
  <c r="AE830" i="6" s="1"/>
  <c r="G836" i="6"/>
  <c r="AE836" i="6" s="1"/>
  <c r="G842" i="6"/>
  <c r="AE842" i="6" s="1"/>
  <c r="G848" i="6"/>
  <c r="AE848" i="6" s="1"/>
  <c r="G854" i="6"/>
  <c r="AE854" i="6" s="1"/>
  <c r="G860" i="6"/>
  <c r="AE860" i="6" s="1"/>
  <c r="G866" i="6"/>
  <c r="AE866" i="6" s="1"/>
  <c r="G872" i="6"/>
  <c r="AE872" i="6" s="1"/>
  <c r="G878" i="6"/>
  <c r="AE878" i="6" s="1"/>
  <c r="G884" i="6"/>
  <c r="AE884" i="6" s="1"/>
  <c r="G890" i="6"/>
  <c r="AE890" i="6" s="1"/>
  <c r="G896" i="6"/>
  <c r="AE896" i="6" s="1"/>
  <c r="G902" i="6"/>
  <c r="AE902" i="6" s="1"/>
  <c r="G908" i="6"/>
  <c r="AE908" i="6" s="1"/>
  <c r="G914" i="6"/>
  <c r="AE914" i="6" s="1"/>
  <c r="G920" i="6"/>
  <c r="AE920" i="6" s="1"/>
  <c r="G926" i="6"/>
  <c r="AE926" i="6" s="1"/>
  <c r="G932" i="6"/>
  <c r="AE932" i="6" s="1"/>
  <c r="G938" i="6"/>
  <c r="AE938" i="6" s="1"/>
  <c r="G944" i="6"/>
  <c r="AE944" i="6" s="1"/>
  <c r="G950" i="6"/>
  <c r="AE950" i="6" s="1"/>
  <c r="G956" i="6"/>
  <c r="AE956" i="6" s="1"/>
  <c r="G962" i="6"/>
  <c r="AE962" i="6" s="1"/>
  <c r="G968" i="6"/>
  <c r="AE968" i="6" s="1"/>
  <c r="G974" i="6"/>
  <c r="AE974" i="6" s="1"/>
  <c r="G980" i="6"/>
  <c r="AE980" i="6" s="1"/>
  <c r="G986" i="6"/>
  <c r="AE986" i="6" s="1"/>
  <c r="G992" i="6"/>
  <c r="AE992" i="6" s="1"/>
  <c r="G998" i="6"/>
  <c r="AE998" i="6" s="1"/>
  <c r="G1010" i="6"/>
  <c r="AE1010" i="6" s="1"/>
  <c r="G1016" i="6"/>
  <c r="AE1016" i="6" s="1"/>
  <c r="G1022" i="6"/>
  <c r="AE1022" i="6" s="1"/>
  <c r="G1028" i="6"/>
  <c r="AE1028" i="6" s="1"/>
  <c r="G1034" i="6"/>
  <c r="AE1034" i="6" s="1"/>
  <c r="G1040" i="6"/>
  <c r="AE1040" i="6" s="1"/>
  <c r="G1046" i="6"/>
  <c r="AE1046" i="6" s="1"/>
  <c r="G1052" i="6"/>
  <c r="AE1052" i="6" s="1"/>
  <c r="G1058" i="6"/>
  <c r="AE1058" i="6" s="1"/>
  <c r="G1064" i="6"/>
  <c r="AE1064" i="6" s="1"/>
  <c r="G1070" i="6"/>
  <c r="AE1070" i="6" s="1"/>
  <c r="G1076" i="6"/>
  <c r="AE1076" i="6" s="1"/>
  <c r="G1082" i="6"/>
  <c r="AE1082" i="6" s="1"/>
  <c r="G1088" i="6"/>
  <c r="AE1088" i="6" s="1"/>
  <c r="G1094" i="6"/>
  <c r="AE1094" i="6" s="1"/>
  <c r="G1100" i="6"/>
  <c r="AE1100" i="6" s="1"/>
  <c r="G1106" i="6"/>
  <c r="AE1106" i="6" s="1"/>
  <c r="G1112" i="6"/>
  <c r="AE1112" i="6" s="1"/>
  <c r="G1118" i="6"/>
  <c r="AE1118" i="6" s="1"/>
  <c r="G1124" i="6"/>
  <c r="AE1124" i="6" s="1"/>
  <c r="G1130" i="6"/>
  <c r="AE1130" i="6" s="1"/>
  <c r="G1136" i="6"/>
  <c r="AE1136" i="6" s="1"/>
  <c r="G1142" i="6"/>
  <c r="AE1142" i="6" s="1"/>
  <c r="G1148" i="6"/>
  <c r="AE1148" i="6" s="1"/>
  <c r="G1154" i="6"/>
  <c r="AE1154" i="6" s="1"/>
  <c r="G1160" i="6"/>
  <c r="AE1160" i="6" s="1"/>
  <c r="G1166" i="6"/>
  <c r="AE1166" i="6" s="1"/>
  <c r="G1172" i="6"/>
  <c r="AE1172" i="6" s="1"/>
  <c r="G1178" i="6"/>
  <c r="AE1178" i="6" s="1"/>
  <c r="G1184" i="6"/>
  <c r="AE1184" i="6" s="1"/>
  <c r="G1190" i="6"/>
  <c r="AE1190" i="6" s="1"/>
  <c r="G1196" i="6"/>
  <c r="AE1196" i="6" s="1"/>
  <c r="G1202" i="6"/>
  <c r="AE1202" i="6" s="1"/>
  <c r="G1208" i="6"/>
  <c r="AE1208" i="6" s="1"/>
  <c r="G1214" i="6"/>
  <c r="AE1214" i="6" s="1"/>
  <c r="G1220" i="6"/>
  <c r="AE1220" i="6" s="1"/>
  <c r="G1226" i="6"/>
  <c r="AE1226" i="6" s="1"/>
  <c r="G1232" i="6"/>
  <c r="AE1232" i="6" s="1"/>
  <c r="G1238" i="6"/>
  <c r="AE1238" i="6" s="1"/>
  <c r="G1244" i="6"/>
  <c r="AE1244" i="6" s="1"/>
  <c r="G1250" i="6"/>
  <c r="AE1250" i="6" s="1"/>
  <c r="G1256" i="6"/>
  <c r="AE1256" i="6" s="1"/>
  <c r="G1262" i="6"/>
  <c r="AE1262" i="6" s="1"/>
  <c r="G1268" i="6"/>
  <c r="AE1268" i="6" s="1"/>
  <c r="G1274" i="6"/>
  <c r="AE1274" i="6" s="1"/>
  <c r="G1280" i="6"/>
  <c r="AE1280" i="6" s="1"/>
  <c r="G1286" i="6"/>
  <c r="AE1286" i="6" s="1"/>
  <c r="G1292" i="6"/>
  <c r="AE1292" i="6" s="1"/>
  <c r="G1298" i="6"/>
  <c r="AE1298" i="6" s="1"/>
  <c r="G1304" i="6"/>
  <c r="AE1304" i="6" s="1"/>
  <c r="G1310" i="6"/>
  <c r="AE1310" i="6" s="1"/>
  <c r="G1316" i="6"/>
  <c r="AE1316" i="6" s="1"/>
  <c r="G1322" i="6"/>
  <c r="AE1322" i="6" s="1"/>
  <c r="G1328" i="6"/>
  <c r="AE1328" i="6" s="1"/>
  <c r="G1334" i="6"/>
  <c r="AE1334" i="6" s="1"/>
  <c r="G1340" i="6"/>
  <c r="AE1340" i="6" s="1"/>
  <c r="G1346" i="6"/>
  <c r="AE1346" i="6" s="1"/>
  <c r="G1352" i="6"/>
  <c r="AE1352" i="6" s="1"/>
  <c r="G1358" i="6"/>
  <c r="AE1358" i="6" s="1"/>
  <c r="G1364" i="6"/>
  <c r="AE1364" i="6" s="1"/>
  <c r="G1370" i="6"/>
  <c r="AE1370" i="6" s="1"/>
  <c r="G1376" i="6"/>
  <c r="AE1376" i="6" s="1"/>
  <c r="G1382" i="6"/>
  <c r="AE1382" i="6" s="1"/>
  <c r="G1388" i="6"/>
  <c r="AE1388" i="6" s="1"/>
  <c r="G1394" i="6"/>
  <c r="AE1394" i="6" s="1"/>
  <c r="G1400" i="6"/>
  <c r="AE1400" i="6" s="1"/>
  <c r="G3" i="6"/>
  <c r="AE3" i="6" s="1"/>
  <c r="G9" i="6"/>
  <c r="AE9" i="6" s="1"/>
  <c r="G15" i="6"/>
  <c r="AE15" i="6" s="1"/>
  <c r="G21" i="6"/>
  <c r="AE21" i="6" s="1"/>
  <c r="G27" i="6"/>
  <c r="AE27" i="6" s="1"/>
  <c r="G33" i="6"/>
  <c r="AE33" i="6" s="1"/>
  <c r="G39" i="6"/>
  <c r="AE39" i="6" s="1"/>
  <c r="G45" i="6"/>
  <c r="AE45" i="6" s="1"/>
  <c r="G51" i="6"/>
  <c r="AE51" i="6" s="1"/>
  <c r="G57" i="6"/>
  <c r="AE57" i="6" s="1"/>
  <c r="G63" i="6"/>
  <c r="AE63" i="6" s="1"/>
  <c r="G69" i="6"/>
  <c r="AE69" i="6" s="1"/>
  <c r="G81" i="6"/>
  <c r="AE81" i="6" s="1"/>
  <c r="G87" i="6"/>
  <c r="AE87" i="6" s="1"/>
  <c r="G93" i="6"/>
  <c r="AE93" i="6" s="1"/>
  <c r="G99" i="6"/>
  <c r="AE99" i="6" s="1"/>
  <c r="G105" i="6"/>
  <c r="AE105" i="6" s="1"/>
  <c r="G111" i="6"/>
  <c r="AE111" i="6" s="1"/>
  <c r="G117" i="6"/>
  <c r="AE117" i="6" s="1"/>
  <c r="G123" i="6"/>
  <c r="AE123" i="6" s="1"/>
  <c r="G129" i="6"/>
  <c r="AE129" i="6" s="1"/>
  <c r="G135" i="6"/>
  <c r="AE135" i="6" s="1"/>
  <c r="G141" i="6"/>
  <c r="AE141" i="6" s="1"/>
  <c r="G147" i="6"/>
  <c r="AE147" i="6" s="1"/>
  <c r="G153" i="6"/>
  <c r="AE153" i="6" s="1"/>
  <c r="G159" i="6"/>
  <c r="AE159" i="6" s="1"/>
  <c r="G165" i="6"/>
  <c r="AE165" i="6" s="1"/>
  <c r="G171" i="6"/>
  <c r="AE171" i="6" s="1"/>
  <c r="G177" i="6"/>
  <c r="AE177" i="6" s="1"/>
  <c r="G183" i="6"/>
  <c r="AE183" i="6" s="1"/>
  <c r="G189" i="6"/>
  <c r="AE189" i="6" s="1"/>
  <c r="G195" i="6"/>
  <c r="AE195" i="6" s="1"/>
  <c r="G201" i="6"/>
  <c r="AE201" i="6" s="1"/>
  <c r="G207" i="6"/>
  <c r="AE207" i="6" s="1"/>
  <c r="G213" i="6"/>
  <c r="AE213" i="6" s="1"/>
  <c r="G219" i="6"/>
  <c r="AE219" i="6" s="1"/>
  <c r="G225" i="6"/>
  <c r="AE225" i="6" s="1"/>
  <c r="G231" i="6"/>
  <c r="AE231" i="6" s="1"/>
  <c r="G237" i="6"/>
  <c r="AE237" i="6" s="1"/>
  <c r="G243" i="6"/>
  <c r="AE243" i="6" s="1"/>
  <c r="G249" i="6"/>
  <c r="AE249" i="6" s="1"/>
  <c r="G255" i="6"/>
  <c r="AE255" i="6" s="1"/>
  <c r="G261" i="6"/>
  <c r="AE261" i="6" s="1"/>
  <c r="G267" i="6"/>
  <c r="AE267" i="6" s="1"/>
  <c r="G273" i="6"/>
  <c r="AE273" i="6" s="1"/>
  <c r="G279" i="6"/>
  <c r="AE279" i="6" s="1"/>
  <c r="G285" i="6"/>
  <c r="AE285" i="6" s="1"/>
  <c r="G291" i="6"/>
  <c r="AE291" i="6" s="1"/>
  <c r="G297" i="6"/>
  <c r="AE297" i="6" s="1"/>
  <c r="G303" i="6"/>
  <c r="AE303" i="6" s="1"/>
  <c r="G309" i="6"/>
  <c r="AE309" i="6" s="1"/>
  <c r="G315" i="6"/>
  <c r="AE315" i="6" s="1"/>
  <c r="G321" i="6"/>
  <c r="AE321" i="6" s="1"/>
  <c r="G327" i="6"/>
  <c r="AE327" i="6" s="1"/>
  <c r="G333" i="6"/>
  <c r="AE333" i="6" s="1"/>
  <c r="G339" i="6"/>
  <c r="AE339" i="6" s="1"/>
  <c r="G345" i="6"/>
  <c r="AE345" i="6" s="1"/>
  <c r="G351" i="6"/>
  <c r="AE351" i="6" s="1"/>
  <c r="G357" i="6"/>
  <c r="AE357" i="6" s="1"/>
  <c r="G363" i="6"/>
  <c r="AE363" i="6" s="1"/>
  <c r="G369" i="6"/>
  <c r="AE369" i="6" s="1"/>
  <c r="G375" i="6"/>
  <c r="AE375" i="6" s="1"/>
  <c r="G381" i="6"/>
  <c r="AE381" i="6" s="1"/>
  <c r="G387" i="6"/>
  <c r="AE387" i="6" s="1"/>
  <c r="G393" i="6"/>
  <c r="AE393" i="6" s="1"/>
  <c r="G399" i="6"/>
  <c r="AE399" i="6" s="1"/>
  <c r="G405" i="6"/>
  <c r="AE405" i="6" s="1"/>
  <c r="G411" i="6"/>
  <c r="AE411" i="6" s="1"/>
  <c r="G417" i="6"/>
  <c r="AE417" i="6" s="1"/>
  <c r="G423" i="6"/>
  <c r="AE423" i="6" s="1"/>
  <c r="G429" i="6"/>
  <c r="AE429" i="6" s="1"/>
  <c r="G435" i="6"/>
  <c r="AE435" i="6" s="1"/>
  <c r="G441" i="6"/>
  <c r="AE441" i="6" s="1"/>
  <c r="G447" i="6"/>
  <c r="AE447" i="6" s="1"/>
  <c r="G453" i="6"/>
  <c r="AE453" i="6" s="1"/>
  <c r="G459" i="6"/>
  <c r="AE459" i="6" s="1"/>
  <c r="G465" i="6"/>
  <c r="AE465" i="6" s="1"/>
  <c r="G471" i="6"/>
  <c r="AE471" i="6" s="1"/>
  <c r="G477" i="6"/>
  <c r="AE477" i="6" s="1"/>
  <c r="G483" i="6"/>
  <c r="AE483" i="6" s="1"/>
  <c r="G489" i="6"/>
  <c r="AE489" i="6" s="1"/>
  <c r="G495" i="6"/>
  <c r="AE495" i="6" s="1"/>
  <c r="G501" i="6"/>
  <c r="AE501" i="6" s="1"/>
  <c r="G507" i="6"/>
  <c r="AE507" i="6" s="1"/>
  <c r="G513" i="6"/>
  <c r="AE513" i="6" s="1"/>
  <c r="G519" i="6"/>
  <c r="AE519" i="6" s="1"/>
  <c r="G525" i="6"/>
  <c r="AE525" i="6" s="1"/>
  <c r="G531" i="6"/>
  <c r="AE531" i="6" s="1"/>
  <c r="G537" i="6"/>
  <c r="AE537" i="6" s="1"/>
  <c r="G543" i="6"/>
  <c r="AE543" i="6" s="1"/>
  <c r="G549" i="6"/>
  <c r="AE549" i="6" s="1"/>
  <c r="G555" i="6"/>
  <c r="AE555" i="6" s="1"/>
  <c r="G561" i="6"/>
  <c r="AE561" i="6" s="1"/>
  <c r="G567" i="6"/>
  <c r="AE567" i="6" s="1"/>
  <c r="G573" i="6"/>
  <c r="AE573" i="6" s="1"/>
  <c r="G579" i="6"/>
  <c r="AE579" i="6" s="1"/>
  <c r="G585" i="6"/>
  <c r="AE585" i="6" s="1"/>
  <c r="G591" i="6"/>
  <c r="AE591" i="6" s="1"/>
  <c r="G597" i="6"/>
  <c r="AE597" i="6" s="1"/>
  <c r="G603" i="6"/>
  <c r="AE603" i="6" s="1"/>
  <c r="G609" i="6"/>
  <c r="AE609" i="6" s="1"/>
  <c r="G615" i="6"/>
  <c r="AE615" i="6" s="1"/>
  <c r="G621" i="6"/>
  <c r="AE621" i="6" s="1"/>
  <c r="G627" i="6"/>
  <c r="AE627" i="6" s="1"/>
  <c r="G633" i="6"/>
  <c r="AE633" i="6" s="1"/>
  <c r="G639" i="6"/>
  <c r="AE639" i="6" s="1"/>
  <c r="G645" i="6"/>
  <c r="AE645" i="6" s="1"/>
  <c r="G651" i="6"/>
  <c r="AE651" i="6" s="1"/>
  <c r="G657" i="6"/>
  <c r="AE657" i="6" s="1"/>
  <c r="G663" i="6"/>
  <c r="AE663" i="6" s="1"/>
  <c r="G669" i="6"/>
  <c r="AE669" i="6" s="1"/>
  <c r="G675" i="6"/>
  <c r="AE675" i="6" s="1"/>
  <c r="G681" i="6"/>
  <c r="AE681" i="6" s="1"/>
  <c r="G687" i="6"/>
  <c r="AE687" i="6" s="1"/>
  <c r="G693" i="6"/>
  <c r="AE693" i="6" s="1"/>
  <c r="G699" i="6"/>
  <c r="AE699" i="6" s="1"/>
  <c r="G705" i="6"/>
  <c r="AE705" i="6" s="1"/>
  <c r="G711" i="6"/>
  <c r="AE711" i="6" s="1"/>
  <c r="G717" i="6"/>
  <c r="AE717" i="6" s="1"/>
  <c r="G723" i="6"/>
  <c r="AE723" i="6" s="1"/>
  <c r="G729" i="6"/>
  <c r="AE729" i="6" s="1"/>
  <c r="G735" i="6"/>
  <c r="AE735" i="6" s="1"/>
  <c r="G741" i="6"/>
  <c r="AE741" i="6" s="1"/>
  <c r="G747" i="6"/>
  <c r="AE747" i="6" s="1"/>
  <c r="G753" i="6"/>
  <c r="AE753" i="6" s="1"/>
  <c r="G759" i="6"/>
  <c r="AE759" i="6" s="1"/>
  <c r="G765" i="6"/>
  <c r="AE765" i="6" s="1"/>
  <c r="G771" i="6"/>
  <c r="AE771" i="6" s="1"/>
  <c r="G777" i="6"/>
  <c r="AE777" i="6" s="1"/>
  <c r="G783" i="6"/>
  <c r="AE783" i="6" s="1"/>
  <c r="G789" i="6"/>
  <c r="AE789" i="6" s="1"/>
  <c r="G795" i="6"/>
  <c r="AE795" i="6" s="1"/>
  <c r="G801" i="6"/>
  <c r="AE801" i="6" s="1"/>
  <c r="G807" i="6"/>
  <c r="AE807" i="6" s="1"/>
  <c r="G813" i="6"/>
  <c r="AE813" i="6" s="1"/>
  <c r="G819" i="6"/>
  <c r="AE819" i="6" s="1"/>
  <c r="G825" i="6"/>
  <c r="AE825" i="6" s="1"/>
  <c r="G831" i="6"/>
  <c r="AE831" i="6" s="1"/>
  <c r="G837" i="6"/>
  <c r="AE837" i="6" s="1"/>
  <c r="G843" i="6"/>
  <c r="AE843" i="6" s="1"/>
  <c r="G849" i="6"/>
  <c r="AE849" i="6" s="1"/>
  <c r="G855" i="6"/>
  <c r="AE855" i="6" s="1"/>
  <c r="G861" i="6"/>
  <c r="AE861" i="6" s="1"/>
  <c r="G867" i="6"/>
  <c r="AE867" i="6" s="1"/>
  <c r="G873" i="6"/>
  <c r="AE873" i="6" s="1"/>
  <c r="G879" i="6"/>
  <c r="AE879" i="6" s="1"/>
  <c r="G885" i="6"/>
  <c r="AE885" i="6" s="1"/>
  <c r="G891" i="6"/>
  <c r="AE891" i="6" s="1"/>
  <c r="G897" i="6"/>
  <c r="AE897" i="6" s="1"/>
  <c r="G903" i="6"/>
  <c r="AE903" i="6" s="1"/>
  <c r="G909" i="6"/>
  <c r="AE909" i="6" s="1"/>
  <c r="G915" i="6"/>
  <c r="AE915" i="6" s="1"/>
  <c r="G921" i="6"/>
  <c r="AE921" i="6" s="1"/>
  <c r="G927" i="6"/>
  <c r="AE927" i="6" s="1"/>
  <c r="G933" i="6"/>
  <c r="AE933" i="6" s="1"/>
  <c r="G939" i="6"/>
  <c r="AE939" i="6" s="1"/>
  <c r="G945" i="6"/>
  <c r="AE945" i="6" s="1"/>
  <c r="G951" i="6"/>
  <c r="AE951" i="6" s="1"/>
  <c r="G957" i="6"/>
  <c r="AE957" i="6" s="1"/>
  <c r="G963" i="6"/>
  <c r="AE963" i="6" s="1"/>
  <c r="G969" i="6"/>
  <c r="AE969" i="6" s="1"/>
  <c r="G975" i="6"/>
  <c r="AE975" i="6" s="1"/>
  <c r="G981" i="6"/>
  <c r="AE981" i="6" s="1"/>
  <c r="G987" i="6"/>
  <c r="AE987" i="6" s="1"/>
  <c r="G993" i="6"/>
  <c r="AE993" i="6" s="1"/>
  <c r="G999" i="6"/>
  <c r="AE999" i="6" s="1"/>
  <c r="G1011" i="6"/>
  <c r="AE1011" i="6" s="1"/>
  <c r="G1017" i="6"/>
  <c r="AE1017" i="6" s="1"/>
  <c r="G1023" i="6"/>
  <c r="AE1023" i="6" s="1"/>
  <c r="G1029" i="6"/>
  <c r="AE1029" i="6" s="1"/>
  <c r="G1035" i="6"/>
  <c r="AE1035" i="6" s="1"/>
  <c r="G1041" i="6"/>
  <c r="AE1041" i="6" s="1"/>
  <c r="G1047" i="6"/>
  <c r="AE1047" i="6" s="1"/>
  <c r="G1053" i="6"/>
  <c r="AE1053" i="6" s="1"/>
  <c r="G1059" i="6"/>
  <c r="AE1059" i="6" s="1"/>
  <c r="G1065" i="6"/>
  <c r="AE1065" i="6" s="1"/>
  <c r="G1071" i="6"/>
  <c r="AE1071" i="6" s="1"/>
  <c r="G1077" i="6"/>
  <c r="AE1077" i="6" s="1"/>
  <c r="G1083" i="6"/>
  <c r="AE1083" i="6" s="1"/>
  <c r="G1089" i="6"/>
  <c r="AE1089" i="6" s="1"/>
  <c r="G1095" i="6"/>
  <c r="AE1095" i="6" s="1"/>
  <c r="G1101" i="6"/>
  <c r="AE1101" i="6" s="1"/>
  <c r="G1107" i="6"/>
  <c r="AE1107" i="6" s="1"/>
  <c r="G1113" i="6"/>
  <c r="AE1113" i="6" s="1"/>
  <c r="G1119" i="6"/>
  <c r="AE1119" i="6" s="1"/>
  <c r="G1125" i="6"/>
  <c r="AE1125" i="6" s="1"/>
  <c r="G1131" i="6"/>
  <c r="AE1131" i="6" s="1"/>
  <c r="G1137" i="6"/>
  <c r="AE1137" i="6" s="1"/>
  <c r="G1143" i="6"/>
  <c r="AE1143" i="6" s="1"/>
  <c r="G1149" i="6"/>
  <c r="AE1149" i="6" s="1"/>
  <c r="G1155" i="6"/>
  <c r="AE1155" i="6" s="1"/>
  <c r="G1161" i="6"/>
  <c r="AE1161" i="6" s="1"/>
  <c r="G1167" i="6"/>
  <c r="AE1167" i="6" s="1"/>
  <c r="G1173" i="6"/>
  <c r="AE1173" i="6" s="1"/>
  <c r="G1179" i="6"/>
  <c r="AE1179" i="6" s="1"/>
  <c r="G1185" i="6"/>
  <c r="AE1185" i="6" s="1"/>
  <c r="G1191" i="6"/>
  <c r="AE1191" i="6" s="1"/>
  <c r="G1197" i="6"/>
  <c r="AE1197" i="6" s="1"/>
  <c r="G1203" i="6"/>
  <c r="AE1203" i="6" s="1"/>
  <c r="G1209" i="6"/>
  <c r="AE1209" i="6" s="1"/>
  <c r="G1215" i="6"/>
  <c r="AE1215" i="6" s="1"/>
  <c r="G1221" i="6"/>
  <c r="AE1221" i="6" s="1"/>
  <c r="G1227" i="6"/>
  <c r="AE1227" i="6" s="1"/>
  <c r="G1233" i="6"/>
  <c r="AE1233" i="6" s="1"/>
  <c r="G1239" i="6"/>
  <c r="AE1239" i="6" s="1"/>
  <c r="G1245" i="6"/>
  <c r="AE1245" i="6" s="1"/>
  <c r="G1251" i="6"/>
  <c r="AE1251" i="6" s="1"/>
  <c r="G1257" i="6"/>
  <c r="AE1257" i="6" s="1"/>
  <c r="G1263" i="6"/>
  <c r="AE1263" i="6" s="1"/>
  <c r="G1269" i="6"/>
  <c r="AE1269" i="6" s="1"/>
  <c r="G1275" i="6"/>
  <c r="AE1275" i="6" s="1"/>
  <c r="G1281" i="6"/>
  <c r="AE1281" i="6" s="1"/>
  <c r="G1287" i="6"/>
  <c r="AE1287" i="6" s="1"/>
  <c r="G1293" i="6"/>
  <c r="AE1293" i="6" s="1"/>
  <c r="G1299" i="6"/>
  <c r="AE1299" i="6" s="1"/>
  <c r="G1305" i="6"/>
  <c r="AE1305" i="6" s="1"/>
  <c r="G1311" i="6"/>
  <c r="AE1311" i="6" s="1"/>
  <c r="G1317" i="6"/>
  <c r="AE1317" i="6" s="1"/>
  <c r="G1323" i="6"/>
  <c r="AE1323" i="6" s="1"/>
  <c r="G1329" i="6"/>
  <c r="AE1329" i="6" s="1"/>
  <c r="G1335" i="6"/>
  <c r="AE1335" i="6" s="1"/>
  <c r="G1341" i="6"/>
  <c r="AE1341" i="6" s="1"/>
  <c r="G1347" i="6"/>
  <c r="AE1347" i="6" s="1"/>
  <c r="G1353" i="6"/>
  <c r="AE1353" i="6" s="1"/>
  <c r="G1359" i="6"/>
  <c r="AE1359" i="6" s="1"/>
  <c r="G1365" i="6"/>
  <c r="AE1365" i="6" s="1"/>
  <c r="G1371" i="6"/>
  <c r="AE1371" i="6" s="1"/>
  <c r="G1377" i="6"/>
  <c r="AE1377" i="6" s="1"/>
  <c r="G1383" i="6"/>
  <c r="AE1383" i="6" s="1"/>
  <c r="G1389" i="6"/>
  <c r="AE1389" i="6" s="1"/>
  <c r="G1395" i="6"/>
  <c r="AE1395" i="6" s="1"/>
  <c r="G1401" i="6"/>
  <c r="AE1401" i="6" s="1"/>
  <c r="G4" i="6"/>
  <c r="AE4" i="6" s="1"/>
  <c r="G10" i="6"/>
  <c r="AE10" i="6" s="1"/>
  <c r="G16" i="6"/>
  <c r="AE16" i="6" s="1"/>
  <c r="G22" i="6"/>
  <c r="AE22" i="6" s="1"/>
  <c r="G28" i="6"/>
  <c r="AE28" i="6" s="1"/>
  <c r="G34" i="6"/>
  <c r="AE34" i="6" s="1"/>
  <c r="G40" i="6"/>
  <c r="AE40" i="6" s="1"/>
  <c r="G46" i="6"/>
  <c r="AE46" i="6" s="1"/>
  <c r="G52" i="6"/>
  <c r="AE52" i="6" s="1"/>
  <c r="G58" i="6"/>
  <c r="AE58" i="6" s="1"/>
  <c r="G64" i="6"/>
  <c r="AE64" i="6" s="1"/>
  <c r="G70" i="6"/>
  <c r="AE70" i="6" s="1"/>
  <c r="G82" i="6"/>
  <c r="AE82" i="6" s="1"/>
  <c r="G88" i="6"/>
  <c r="AE88" i="6" s="1"/>
  <c r="G94" i="6"/>
  <c r="AE94" i="6" s="1"/>
  <c r="G100" i="6"/>
  <c r="AE100" i="6" s="1"/>
  <c r="G106" i="6"/>
  <c r="AE106" i="6" s="1"/>
  <c r="G112" i="6"/>
  <c r="AE112" i="6" s="1"/>
  <c r="G118" i="6"/>
  <c r="AE118" i="6" s="1"/>
  <c r="G124" i="6"/>
  <c r="AE124" i="6" s="1"/>
  <c r="G130" i="6"/>
  <c r="AE130" i="6" s="1"/>
  <c r="G136" i="6"/>
  <c r="AE136" i="6" s="1"/>
  <c r="G142" i="6"/>
  <c r="AE142" i="6" s="1"/>
  <c r="G148" i="6"/>
  <c r="AE148" i="6" s="1"/>
  <c r="G154" i="6"/>
  <c r="AE154" i="6" s="1"/>
  <c r="G160" i="6"/>
  <c r="AE160" i="6" s="1"/>
  <c r="G166" i="6"/>
  <c r="AE166" i="6" s="1"/>
  <c r="G172" i="6"/>
  <c r="AE172" i="6" s="1"/>
  <c r="G178" i="6"/>
  <c r="AE178" i="6" s="1"/>
  <c r="G184" i="6"/>
  <c r="AE184" i="6" s="1"/>
  <c r="G190" i="6"/>
  <c r="AE190" i="6" s="1"/>
  <c r="G196" i="6"/>
  <c r="AE196" i="6" s="1"/>
  <c r="G202" i="6"/>
  <c r="AE202" i="6" s="1"/>
  <c r="G208" i="6"/>
  <c r="AE208" i="6" s="1"/>
  <c r="G214" i="6"/>
  <c r="AE214" i="6" s="1"/>
  <c r="G220" i="6"/>
  <c r="AE220" i="6" s="1"/>
  <c r="G226" i="6"/>
  <c r="AE226" i="6" s="1"/>
  <c r="G232" i="6"/>
  <c r="AE232" i="6" s="1"/>
  <c r="G238" i="6"/>
  <c r="AE238" i="6" s="1"/>
  <c r="G244" i="6"/>
  <c r="AE244" i="6" s="1"/>
  <c r="G250" i="6"/>
  <c r="AE250" i="6" s="1"/>
  <c r="G256" i="6"/>
  <c r="AE256" i="6" s="1"/>
  <c r="G262" i="6"/>
  <c r="AE262" i="6" s="1"/>
  <c r="G268" i="6"/>
  <c r="AE268" i="6" s="1"/>
  <c r="G274" i="6"/>
  <c r="AE274" i="6" s="1"/>
  <c r="G280" i="6"/>
  <c r="AE280" i="6" s="1"/>
  <c r="G286" i="6"/>
  <c r="AE286" i="6" s="1"/>
  <c r="G292" i="6"/>
  <c r="AE292" i="6" s="1"/>
  <c r="G298" i="6"/>
  <c r="AE298" i="6" s="1"/>
  <c r="G304" i="6"/>
  <c r="AE304" i="6" s="1"/>
  <c r="G310" i="6"/>
  <c r="AE310" i="6" s="1"/>
  <c r="G316" i="6"/>
  <c r="AE316" i="6" s="1"/>
  <c r="G322" i="6"/>
  <c r="AE322" i="6" s="1"/>
  <c r="G328" i="6"/>
  <c r="AE328" i="6" s="1"/>
  <c r="G334" i="6"/>
  <c r="AE334" i="6" s="1"/>
  <c r="G340" i="6"/>
  <c r="AE340" i="6" s="1"/>
  <c r="G346" i="6"/>
  <c r="AE346" i="6" s="1"/>
  <c r="G352" i="6"/>
  <c r="AE352" i="6" s="1"/>
  <c r="G358" i="6"/>
  <c r="AE358" i="6" s="1"/>
  <c r="G364" i="6"/>
  <c r="AE364" i="6" s="1"/>
  <c r="G370" i="6"/>
  <c r="AE370" i="6" s="1"/>
  <c r="G376" i="6"/>
  <c r="AE376" i="6" s="1"/>
  <c r="G382" i="6"/>
  <c r="AE382" i="6" s="1"/>
  <c r="G388" i="6"/>
  <c r="AE388" i="6" s="1"/>
  <c r="G394" i="6"/>
  <c r="AE394" i="6" s="1"/>
  <c r="G400" i="6"/>
  <c r="AE400" i="6" s="1"/>
  <c r="G406" i="6"/>
  <c r="AE406" i="6" s="1"/>
  <c r="G412" i="6"/>
  <c r="AE412" i="6" s="1"/>
  <c r="G418" i="6"/>
  <c r="AE418" i="6" s="1"/>
  <c r="G424" i="6"/>
  <c r="AE424" i="6" s="1"/>
  <c r="G430" i="6"/>
  <c r="AE430" i="6" s="1"/>
  <c r="G436" i="6"/>
  <c r="AE436" i="6" s="1"/>
  <c r="G442" i="6"/>
  <c r="AE442" i="6" s="1"/>
  <c r="G448" i="6"/>
  <c r="AE448" i="6" s="1"/>
  <c r="G454" i="6"/>
  <c r="AE454" i="6" s="1"/>
  <c r="G460" i="6"/>
  <c r="AE460" i="6" s="1"/>
  <c r="G466" i="6"/>
  <c r="AE466" i="6" s="1"/>
  <c r="G472" i="6"/>
  <c r="AE472" i="6" s="1"/>
  <c r="G478" i="6"/>
  <c r="AE478" i="6" s="1"/>
  <c r="G484" i="6"/>
  <c r="AE484" i="6" s="1"/>
  <c r="G490" i="6"/>
  <c r="AE490" i="6" s="1"/>
  <c r="G496" i="6"/>
  <c r="AE496" i="6" s="1"/>
  <c r="G502" i="6"/>
  <c r="AE502" i="6" s="1"/>
  <c r="G508" i="6"/>
  <c r="AE508" i="6" s="1"/>
  <c r="G514" i="6"/>
  <c r="AE514" i="6" s="1"/>
  <c r="G520" i="6"/>
  <c r="AE520" i="6" s="1"/>
  <c r="G526" i="6"/>
  <c r="AE526" i="6" s="1"/>
  <c r="G532" i="6"/>
  <c r="AE532" i="6" s="1"/>
  <c r="G538" i="6"/>
  <c r="AE538" i="6" s="1"/>
  <c r="G544" i="6"/>
  <c r="AE544" i="6" s="1"/>
  <c r="G550" i="6"/>
  <c r="AE550" i="6" s="1"/>
  <c r="G556" i="6"/>
  <c r="AE556" i="6" s="1"/>
  <c r="G562" i="6"/>
  <c r="AE562" i="6" s="1"/>
  <c r="G568" i="6"/>
  <c r="AE568" i="6" s="1"/>
  <c r="G574" i="6"/>
  <c r="AE574" i="6" s="1"/>
  <c r="G580" i="6"/>
  <c r="AE580" i="6" s="1"/>
  <c r="G586" i="6"/>
  <c r="AE586" i="6" s="1"/>
  <c r="G592" i="6"/>
  <c r="AE592" i="6" s="1"/>
  <c r="G598" i="6"/>
  <c r="AE598" i="6" s="1"/>
  <c r="G604" i="6"/>
  <c r="AE604" i="6" s="1"/>
  <c r="G610" i="6"/>
  <c r="AE610" i="6" s="1"/>
  <c r="G616" i="6"/>
  <c r="AE616" i="6" s="1"/>
  <c r="G622" i="6"/>
  <c r="AE622" i="6" s="1"/>
  <c r="G628" i="6"/>
  <c r="AE628" i="6" s="1"/>
  <c r="G634" i="6"/>
  <c r="AE634" i="6" s="1"/>
  <c r="G640" i="6"/>
  <c r="AE640" i="6" s="1"/>
  <c r="G646" i="6"/>
  <c r="AE646" i="6" s="1"/>
  <c r="G652" i="6"/>
  <c r="AE652" i="6" s="1"/>
  <c r="G658" i="6"/>
  <c r="AE658" i="6" s="1"/>
  <c r="G664" i="6"/>
  <c r="AE664" i="6" s="1"/>
  <c r="G670" i="6"/>
  <c r="AE670" i="6" s="1"/>
  <c r="G676" i="6"/>
  <c r="AE676" i="6" s="1"/>
  <c r="G682" i="6"/>
  <c r="AE682" i="6" s="1"/>
  <c r="G688" i="6"/>
  <c r="AE688" i="6" s="1"/>
  <c r="G694" i="6"/>
  <c r="AE694" i="6" s="1"/>
  <c r="G700" i="6"/>
  <c r="AE700" i="6" s="1"/>
  <c r="G706" i="6"/>
  <c r="AE706" i="6" s="1"/>
  <c r="G712" i="6"/>
  <c r="AE712" i="6" s="1"/>
  <c r="G718" i="6"/>
  <c r="AE718" i="6" s="1"/>
  <c r="G724" i="6"/>
  <c r="AE724" i="6" s="1"/>
  <c r="G730" i="6"/>
  <c r="AE730" i="6" s="1"/>
  <c r="G736" i="6"/>
  <c r="AE736" i="6" s="1"/>
  <c r="G742" i="6"/>
  <c r="AE742" i="6" s="1"/>
  <c r="G748" i="6"/>
  <c r="AE748" i="6" s="1"/>
  <c r="G754" i="6"/>
  <c r="AE754" i="6" s="1"/>
  <c r="G760" i="6"/>
  <c r="AE760" i="6" s="1"/>
  <c r="G766" i="6"/>
  <c r="AE766" i="6" s="1"/>
  <c r="G772" i="6"/>
  <c r="AE772" i="6" s="1"/>
  <c r="G778" i="6"/>
  <c r="AE778" i="6" s="1"/>
  <c r="G784" i="6"/>
  <c r="AE784" i="6" s="1"/>
  <c r="G790" i="6"/>
  <c r="AE790" i="6" s="1"/>
  <c r="G796" i="6"/>
  <c r="AE796" i="6" s="1"/>
  <c r="G802" i="6"/>
  <c r="AE802" i="6" s="1"/>
  <c r="G808" i="6"/>
  <c r="AE808" i="6" s="1"/>
  <c r="G814" i="6"/>
  <c r="AE814" i="6" s="1"/>
  <c r="G820" i="6"/>
  <c r="AE820" i="6" s="1"/>
  <c r="G826" i="6"/>
  <c r="AE826" i="6" s="1"/>
  <c r="G832" i="6"/>
  <c r="AE832" i="6" s="1"/>
  <c r="G838" i="6"/>
  <c r="AE838" i="6" s="1"/>
  <c r="G844" i="6"/>
  <c r="AE844" i="6" s="1"/>
  <c r="G850" i="6"/>
  <c r="AE850" i="6" s="1"/>
  <c r="G856" i="6"/>
  <c r="AE856" i="6" s="1"/>
  <c r="G862" i="6"/>
  <c r="AE862" i="6" s="1"/>
  <c r="G868" i="6"/>
  <c r="AE868" i="6" s="1"/>
  <c r="G874" i="6"/>
  <c r="AE874" i="6" s="1"/>
  <c r="G880" i="6"/>
  <c r="AE880" i="6" s="1"/>
  <c r="G886" i="6"/>
  <c r="AE886" i="6" s="1"/>
  <c r="G892" i="6"/>
  <c r="AE892" i="6" s="1"/>
  <c r="G898" i="6"/>
  <c r="AE898" i="6" s="1"/>
  <c r="G904" i="6"/>
  <c r="AE904" i="6" s="1"/>
  <c r="G910" i="6"/>
  <c r="AE910" i="6" s="1"/>
  <c r="G916" i="6"/>
  <c r="AE916" i="6" s="1"/>
  <c r="G922" i="6"/>
  <c r="AE922" i="6" s="1"/>
  <c r="G928" i="6"/>
  <c r="AE928" i="6" s="1"/>
  <c r="G934" i="6"/>
  <c r="AE934" i="6" s="1"/>
  <c r="G940" i="6"/>
  <c r="AE940" i="6" s="1"/>
  <c r="G946" i="6"/>
  <c r="AE946" i="6" s="1"/>
  <c r="G952" i="6"/>
  <c r="AE952" i="6" s="1"/>
  <c r="G958" i="6"/>
  <c r="AE958" i="6" s="1"/>
  <c r="G964" i="6"/>
  <c r="AE964" i="6" s="1"/>
  <c r="G970" i="6"/>
  <c r="AE970" i="6" s="1"/>
  <c r="G976" i="6"/>
  <c r="AE976" i="6" s="1"/>
  <c r="G982" i="6"/>
  <c r="AE982" i="6" s="1"/>
  <c r="G988" i="6"/>
  <c r="AE988" i="6" s="1"/>
  <c r="G994" i="6"/>
  <c r="AE994" i="6" s="1"/>
  <c r="G1000" i="6"/>
  <c r="AE1000" i="6" s="1"/>
  <c r="G1012" i="6"/>
  <c r="AE1012" i="6" s="1"/>
  <c r="G1018" i="6"/>
  <c r="AE1018" i="6" s="1"/>
  <c r="G1024" i="6"/>
  <c r="AE1024" i="6" s="1"/>
  <c r="G1030" i="6"/>
  <c r="AE1030" i="6" s="1"/>
  <c r="G1036" i="6"/>
  <c r="AE1036" i="6" s="1"/>
  <c r="G1042" i="6"/>
  <c r="AE1042" i="6" s="1"/>
  <c r="G1048" i="6"/>
  <c r="AE1048" i="6" s="1"/>
  <c r="G1054" i="6"/>
  <c r="AE1054" i="6" s="1"/>
  <c r="G1060" i="6"/>
  <c r="AE1060" i="6" s="1"/>
  <c r="G1066" i="6"/>
  <c r="AE1066" i="6" s="1"/>
  <c r="G1072" i="6"/>
  <c r="AE1072" i="6" s="1"/>
  <c r="G1078" i="6"/>
  <c r="AE1078" i="6" s="1"/>
  <c r="G1084" i="6"/>
  <c r="AE1084" i="6" s="1"/>
  <c r="G1090" i="6"/>
  <c r="AE1090" i="6" s="1"/>
  <c r="G1096" i="6"/>
  <c r="AE1096" i="6" s="1"/>
  <c r="G1102" i="6"/>
  <c r="AE1102" i="6" s="1"/>
  <c r="G1108" i="6"/>
  <c r="AE1108" i="6" s="1"/>
  <c r="G1114" i="6"/>
  <c r="AE1114" i="6" s="1"/>
  <c r="G1120" i="6"/>
  <c r="AE1120" i="6" s="1"/>
  <c r="G1126" i="6"/>
  <c r="AE1126" i="6" s="1"/>
  <c r="G1132" i="6"/>
  <c r="AE1132" i="6" s="1"/>
  <c r="G1138" i="6"/>
  <c r="AE1138" i="6" s="1"/>
  <c r="G1144" i="6"/>
  <c r="AE1144" i="6" s="1"/>
  <c r="G1150" i="6"/>
  <c r="AE1150" i="6" s="1"/>
  <c r="G1156" i="6"/>
  <c r="AE1156" i="6" s="1"/>
  <c r="G1162" i="6"/>
  <c r="AE1162" i="6" s="1"/>
  <c r="G1168" i="6"/>
  <c r="AE1168" i="6" s="1"/>
  <c r="G1174" i="6"/>
  <c r="AE1174" i="6" s="1"/>
  <c r="G1180" i="6"/>
  <c r="AE1180" i="6" s="1"/>
  <c r="G1186" i="6"/>
  <c r="AE1186" i="6" s="1"/>
  <c r="G1192" i="6"/>
  <c r="AE1192" i="6" s="1"/>
  <c r="G1198" i="6"/>
  <c r="AE1198" i="6" s="1"/>
  <c r="G1204" i="6"/>
  <c r="AE1204" i="6" s="1"/>
  <c r="G1210" i="6"/>
  <c r="AE1210" i="6" s="1"/>
  <c r="G1216" i="6"/>
  <c r="AE1216" i="6" s="1"/>
  <c r="G1222" i="6"/>
  <c r="AE1222" i="6" s="1"/>
  <c r="G1228" i="6"/>
  <c r="AE1228" i="6" s="1"/>
  <c r="G1234" i="6"/>
  <c r="AE1234" i="6" s="1"/>
  <c r="G1240" i="6"/>
  <c r="AE1240" i="6" s="1"/>
  <c r="G1246" i="6"/>
  <c r="AE1246" i="6" s="1"/>
  <c r="G1252" i="6"/>
  <c r="AE1252" i="6" s="1"/>
  <c r="G1258" i="6"/>
  <c r="AE1258" i="6" s="1"/>
  <c r="G1264" i="6"/>
  <c r="AE1264" i="6" s="1"/>
  <c r="G1270" i="6"/>
  <c r="AE1270" i="6" s="1"/>
  <c r="G1276" i="6"/>
  <c r="AE1276" i="6" s="1"/>
  <c r="G1282" i="6"/>
  <c r="AE1282" i="6" s="1"/>
  <c r="G1288" i="6"/>
  <c r="AE1288" i="6" s="1"/>
  <c r="G1294" i="6"/>
  <c r="AE1294" i="6" s="1"/>
  <c r="G1300" i="6"/>
  <c r="AE1300" i="6" s="1"/>
  <c r="G1306" i="6"/>
  <c r="AE1306" i="6" s="1"/>
  <c r="G1312" i="6"/>
  <c r="AE1312" i="6" s="1"/>
  <c r="G1318" i="6"/>
  <c r="AE1318" i="6" s="1"/>
  <c r="G1324" i="6"/>
  <c r="AE1324" i="6" s="1"/>
  <c r="G1330" i="6"/>
  <c r="AE1330" i="6" s="1"/>
  <c r="G1336" i="6"/>
  <c r="AE1336" i="6" s="1"/>
  <c r="G1342" i="6"/>
  <c r="AE1342" i="6" s="1"/>
  <c r="G1348" i="6"/>
  <c r="AE1348" i="6" s="1"/>
  <c r="G1354" i="6"/>
  <c r="AE1354" i="6" s="1"/>
  <c r="G1360" i="6"/>
  <c r="AE1360" i="6" s="1"/>
  <c r="G1366" i="6"/>
  <c r="AE1366" i="6" s="1"/>
  <c r="G1372" i="6"/>
  <c r="AE1372" i="6" s="1"/>
  <c r="G1378" i="6"/>
  <c r="AE1378" i="6" s="1"/>
  <c r="G1384" i="6"/>
  <c r="AE1384" i="6" s="1"/>
  <c r="G1390" i="6"/>
  <c r="AE1390" i="6" s="1"/>
  <c r="G1396" i="6"/>
  <c r="AE1396" i="6" s="1"/>
  <c r="G1402" i="6"/>
  <c r="AE1402" i="6" s="1"/>
  <c r="G5" i="6"/>
  <c r="AE5" i="6" s="1"/>
  <c r="G11" i="6"/>
  <c r="AE11" i="6" s="1"/>
  <c r="G17" i="6"/>
  <c r="AE17" i="6" s="1"/>
  <c r="G23" i="6"/>
  <c r="AE23" i="6" s="1"/>
  <c r="G29" i="6"/>
  <c r="AE29" i="6" s="1"/>
  <c r="G35" i="6"/>
  <c r="AE35" i="6" s="1"/>
  <c r="G41" i="6"/>
  <c r="AE41" i="6" s="1"/>
  <c r="G47" i="6"/>
  <c r="AE47" i="6" s="1"/>
  <c r="G53" i="6"/>
  <c r="AE53" i="6" s="1"/>
  <c r="G59" i="6"/>
  <c r="AE59" i="6" s="1"/>
  <c r="G65" i="6"/>
  <c r="AE65" i="6" s="1"/>
  <c r="G71" i="6"/>
  <c r="AE71" i="6" s="1"/>
  <c r="G83" i="6"/>
  <c r="AE83" i="6" s="1"/>
  <c r="G89" i="6"/>
  <c r="AE89" i="6" s="1"/>
  <c r="G95" i="6"/>
  <c r="AE95" i="6" s="1"/>
  <c r="G101" i="6"/>
  <c r="AE101" i="6" s="1"/>
  <c r="G107" i="6"/>
  <c r="AE107" i="6" s="1"/>
  <c r="G113" i="6"/>
  <c r="AE113" i="6" s="1"/>
  <c r="G119" i="6"/>
  <c r="AE119" i="6" s="1"/>
  <c r="G125" i="6"/>
  <c r="AE125" i="6" s="1"/>
  <c r="G131" i="6"/>
  <c r="AE131" i="6" s="1"/>
  <c r="G137" i="6"/>
  <c r="AE137" i="6" s="1"/>
  <c r="G143" i="6"/>
  <c r="AE143" i="6" s="1"/>
  <c r="G149" i="6"/>
  <c r="AE149" i="6" s="1"/>
  <c r="G155" i="6"/>
  <c r="AE155" i="6" s="1"/>
  <c r="G161" i="6"/>
  <c r="AE161" i="6" s="1"/>
  <c r="G167" i="6"/>
  <c r="AE167" i="6" s="1"/>
  <c r="G173" i="6"/>
  <c r="AE173" i="6" s="1"/>
  <c r="G179" i="6"/>
  <c r="AE179" i="6" s="1"/>
  <c r="G185" i="6"/>
  <c r="AE185" i="6" s="1"/>
  <c r="G191" i="6"/>
  <c r="AE191" i="6" s="1"/>
  <c r="G197" i="6"/>
  <c r="AE197" i="6" s="1"/>
  <c r="G203" i="6"/>
  <c r="AE203" i="6" s="1"/>
  <c r="G209" i="6"/>
  <c r="AE209" i="6" s="1"/>
  <c r="G215" i="6"/>
  <c r="AE215" i="6" s="1"/>
  <c r="G221" i="6"/>
  <c r="AE221" i="6" s="1"/>
  <c r="G227" i="6"/>
  <c r="AE227" i="6" s="1"/>
  <c r="G233" i="6"/>
  <c r="AE233" i="6" s="1"/>
  <c r="G239" i="6"/>
  <c r="AE239" i="6" s="1"/>
  <c r="G245" i="6"/>
  <c r="AE245" i="6" s="1"/>
  <c r="G251" i="6"/>
  <c r="AE251" i="6" s="1"/>
  <c r="G257" i="6"/>
  <c r="AE257" i="6" s="1"/>
  <c r="G263" i="6"/>
  <c r="AE263" i="6" s="1"/>
  <c r="G269" i="6"/>
  <c r="AE269" i="6" s="1"/>
  <c r="G275" i="6"/>
  <c r="AE275" i="6" s="1"/>
  <c r="G281" i="6"/>
  <c r="AE281" i="6" s="1"/>
  <c r="G287" i="6"/>
  <c r="AE287" i="6" s="1"/>
  <c r="G293" i="6"/>
  <c r="AE293" i="6" s="1"/>
  <c r="G299" i="6"/>
  <c r="AE299" i="6" s="1"/>
  <c r="G305" i="6"/>
  <c r="AE305" i="6" s="1"/>
  <c r="G311" i="6"/>
  <c r="AE311" i="6" s="1"/>
  <c r="G317" i="6"/>
  <c r="AE317" i="6" s="1"/>
  <c r="G323" i="6"/>
  <c r="AE323" i="6" s="1"/>
  <c r="G329" i="6"/>
  <c r="AE329" i="6" s="1"/>
  <c r="G335" i="6"/>
  <c r="AE335" i="6" s="1"/>
  <c r="G341" i="6"/>
  <c r="AE341" i="6" s="1"/>
  <c r="G347" i="6"/>
  <c r="AE347" i="6" s="1"/>
  <c r="G353" i="6"/>
  <c r="AE353" i="6" s="1"/>
  <c r="G359" i="6"/>
  <c r="AE359" i="6" s="1"/>
  <c r="G365" i="6"/>
  <c r="AE365" i="6" s="1"/>
  <c r="G371" i="6"/>
  <c r="AE371" i="6" s="1"/>
  <c r="G377" i="6"/>
  <c r="AE377" i="6" s="1"/>
  <c r="G383" i="6"/>
  <c r="AE383" i="6" s="1"/>
  <c r="G389" i="6"/>
  <c r="AE389" i="6" s="1"/>
  <c r="G395" i="6"/>
  <c r="AE395" i="6" s="1"/>
  <c r="G401" i="6"/>
  <c r="AE401" i="6" s="1"/>
  <c r="G407" i="6"/>
  <c r="AE407" i="6" s="1"/>
  <c r="G413" i="6"/>
  <c r="AE413" i="6" s="1"/>
  <c r="G419" i="6"/>
  <c r="AE419" i="6" s="1"/>
  <c r="G425" i="6"/>
  <c r="AE425" i="6" s="1"/>
  <c r="G431" i="6"/>
  <c r="AE431" i="6" s="1"/>
  <c r="G437" i="6"/>
  <c r="AE437" i="6" s="1"/>
  <c r="G443" i="6"/>
  <c r="AE443" i="6" s="1"/>
  <c r="G449" i="6"/>
  <c r="AE449" i="6" s="1"/>
  <c r="G455" i="6"/>
  <c r="AE455" i="6" s="1"/>
  <c r="G461" i="6"/>
  <c r="AE461" i="6" s="1"/>
  <c r="G467" i="6"/>
  <c r="AE467" i="6" s="1"/>
  <c r="G473" i="6"/>
  <c r="AE473" i="6" s="1"/>
  <c r="G479" i="6"/>
  <c r="AE479" i="6" s="1"/>
  <c r="G485" i="6"/>
  <c r="AE485" i="6" s="1"/>
  <c r="G491" i="6"/>
  <c r="AE491" i="6" s="1"/>
  <c r="G497" i="6"/>
  <c r="AE497" i="6" s="1"/>
  <c r="G503" i="6"/>
  <c r="AE503" i="6" s="1"/>
  <c r="G509" i="6"/>
  <c r="AE509" i="6" s="1"/>
  <c r="G515" i="6"/>
  <c r="AE515" i="6" s="1"/>
  <c r="G521" i="6"/>
  <c r="AE521" i="6" s="1"/>
  <c r="G527" i="6"/>
  <c r="AE527" i="6" s="1"/>
  <c r="G533" i="6"/>
  <c r="AE533" i="6" s="1"/>
  <c r="G539" i="6"/>
  <c r="AE539" i="6" s="1"/>
  <c r="G545" i="6"/>
  <c r="AE545" i="6" s="1"/>
  <c r="G551" i="6"/>
  <c r="AE551" i="6" s="1"/>
  <c r="G557" i="6"/>
  <c r="AE557" i="6" s="1"/>
  <c r="G563" i="6"/>
  <c r="AE563" i="6" s="1"/>
  <c r="G569" i="6"/>
  <c r="AE569" i="6" s="1"/>
  <c r="G575" i="6"/>
  <c r="AE575" i="6" s="1"/>
  <c r="G581" i="6"/>
  <c r="AE581" i="6" s="1"/>
  <c r="G587" i="6"/>
  <c r="AE587" i="6" s="1"/>
  <c r="G593" i="6"/>
  <c r="AE593" i="6" s="1"/>
  <c r="G599" i="6"/>
  <c r="AE599" i="6" s="1"/>
  <c r="G605" i="6"/>
  <c r="AE605" i="6" s="1"/>
  <c r="G611" i="6"/>
  <c r="AE611" i="6" s="1"/>
  <c r="G617" i="6"/>
  <c r="AE617" i="6" s="1"/>
  <c r="G623" i="6"/>
  <c r="AE623" i="6" s="1"/>
  <c r="G629" i="6"/>
  <c r="AE629" i="6" s="1"/>
  <c r="G635" i="6"/>
  <c r="AE635" i="6" s="1"/>
  <c r="G641" i="6"/>
  <c r="AE641" i="6" s="1"/>
  <c r="G647" i="6"/>
  <c r="AE647" i="6" s="1"/>
  <c r="G653" i="6"/>
  <c r="AE653" i="6" s="1"/>
  <c r="G659" i="6"/>
  <c r="AE659" i="6" s="1"/>
  <c r="G665" i="6"/>
  <c r="AE665" i="6" s="1"/>
  <c r="G671" i="6"/>
  <c r="AE671" i="6" s="1"/>
  <c r="G677" i="6"/>
  <c r="AE677" i="6" s="1"/>
  <c r="G683" i="6"/>
  <c r="AE683" i="6" s="1"/>
  <c r="G689" i="6"/>
  <c r="AE689" i="6" s="1"/>
  <c r="G695" i="6"/>
  <c r="AE695" i="6" s="1"/>
  <c r="G701" i="6"/>
  <c r="AE701" i="6" s="1"/>
  <c r="G707" i="6"/>
  <c r="AE707" i="6" s="1"/>
  <c r="G713" i="6"/>
  <c r="AE713" i="6" s="1"/>
  <c r="G719" i="6"/>
  <c r="AE719" i="6" s="1"/>
  <c r="G725" i="6"/>
  <c r="AE725" i="6" s="1"/>
  <c r="G731" i="6"/>
  <c r="AE731" i="6" s="1"/>
  <c r="G737" i="6"/>
  <c r="AE737" i="6" s="1"/>
  <c r="G743" i="6"/>
  <c r="AE743" i="6" s="1"/>
  <c r="G749" i="6"/>
  <c r="AE749" i="6" s="1"/>
  <c r="G755" i="6"/>
  <c r="AE755" i="6" s="1"/>
  <c r="G761" i="6"/>
  <c r="AE761" i="6" s="1"/>
  <c r="G767" i="6"/>
  <c r="AE767" i="6" s="1"/>
  <c r="G773" i="6"/>
  <c r="AE773" i="6" s="1"/>
  <c r="G779" i="6"/>
  <c r="AE779" i="6" s="1"/>
  <c r="G785" i="6"/>
  <c r="AE785" i="6" s="1"/>
  <c r="G791" i="6"/>
  <c r="AE791" i="6" s="1"/>
  <c r="G797" i="6"/>
  <c r="AE797" i="6" s="1"/>
  <c r="G803" i="6"/>
  <c r="AE803" i="6" s="1"/>
  <c r="G809" i="6"/>
  <c r="AE809" i="6" s="1"/>
  <c r="G815" i="6"/>
  <c r="AE815" i="6" s="1"/>
  <c r="G821" i="6"/>
  <c r="AE821" i="6" s="1"/>
  <c r="G827" i="6"/>
  <c r="AE827" i="6" s="1"/>
  <c r="G833" i="6"/>
  <c r="AE833" i="6" s="1"/>
  <c r="G839" i="6"/>
  <c r="AE839" i="6" s="1"/>
  <c r="G845" i="6"/>
  <c r="AE845" i="6" s="1"/>
  <c r="G851" i="6"/>
  <c r="AE851" i="6" s="1"/>
  <c r="G857" i="6"/>
  <c r="AE857" i="6" s="1"/>
  <c r="G863" i="6"/>
  <c r="AE863" i="6" s="1"/>
  <c r="G869" i="6"/>
  <c r="AE869" i="6" s="1"/>
  <c r="G875" i="6"/>
  <c r="AE875" i="6" s="1"/>
  <c r="G881" i="6"/>
  <c r="AE881" i="6" s="1"/>
  <c r="G887" i="6"/>
  <c r="AE887" i="6" s="1"/>
  <c r="G893" i="6"/>
  <c r="AE893" i="6" s="1"/>
  <c r="G899" i="6"/>
  <c r="AE899" i="6" s="1"/>
  <c r="G905" i="6"/>
  <c r="AE905" i="6" s="1"/>
  <c r="G911" i="6"/>
  <c r="AE911" i="6" s="1"/>
  <c r="G917" i="6"/>
  <c r="AE917" i="6" s="1"/>
  <c r="G923" i="6"/>
  <c r="AE923" i="6" s="1"/>
  <c r="G929" i="6"/>
  <c r="AE929" i="6" s="1"/>
  <c r="G935" i="6"/>
  <c r="AE935" i="6" s="1"/>
  <c r="G941" i="6"/>
  <c r="AE941" i="6" s="1"/>
  <c r="G947" i="6"/>
  <c r="AE947" i="6" s="1"/>
  <c r="G953" i="6"/>
  <c r="AE953" i="6" s="1"/>
  <c r="G959" i="6"/>
  <c r="AE959" i="6" s="1"/>
  <c r="G965" i="6"/>
  <c r="AE965" i="6" s="1"/>
  <c r="G971" i="6"/>
  <c r="AE971" i="6" s="1"/>
  <c r="G977" i="6"/>
  <c r="AE977" i="6" s="1"/>
  <c r="G983" i="6"/>
  <c r="AE983" i="6" s="1"/>
  <c r="G989" i="6"/>
  <c r="AE989" i="6" s="1"/>
  <c r="G995" i="6"/>
  <c r="AE995" i="6" s="1"/>
  <c r="G1001" i="6"/>
  <c r="AE1001" i="6" s="1"/>
  <c r="G1013" i="6"/>
  <c r="AE1013" i="6" s="1"/>
  <c r="G1019" i="6"/>
  <c r="AE1019" i="6" s="1"/>
  <c r="G1025" i="6"/>
  <c r="AE1025" i="6" s="1"/>
  <c r="G1037" i="6"/>
  <c r="AE1037" i="6" s="1"/>
  <c r="G1043" i="6"/>
  <c r="AE1043" i="6" s="1"/>
  <c r="G1049" i="6"/>
  <c r="AE1049" i="6" s="1"/>
  <c r="G1055" i="6"/>
  <c r="AE1055" i="6" s="1"/>
  <c r="G1061" i="6"/>
  <c r="AE1061" i="6" s="1"/>
  <c r="G1067" i="6"/>
  <c r="AE1067" i="6" s="1"/>
  <c r="G1073" i="6"/>
  <c r="AE1073" i="6" s="1"/>
  <c r="G1079" i="6"/>
  <c r="AE1079" i="6" s="1"/>
  <c r="G1085" i="6"/>
  <c r="AE1085" i="6" s="1"/>
  <c r="G1091" i="6"/>
  <c r="AE1091" i="6" s="1"/>
  <c r="G1097" i="6"/>
  <c r="AE1097" i="6" s="1"/>
  <c r="G1103" i="6"/>
  <c r="AE1103" i="6" s="1"/>
  <c r="G1109" i="6"/>
  <c r="AE1109" i="6" s="1"/>
  <c r="G1115" i="6"/>
  <c r="AE1115" i="6" s="1"/>
  <c r="G1121" i="6"/>
  <c r="AE1121" i="6" s="1"/>
  <c r="G1127" i="6"/>
  <c r="AE1127" i="6" s="1"/>
  <c r="G1133" i="6"/>
  <c r="AE1133" i="6" s="1"/>
  <c r="G1139" i="6"/>
  <c r="AE1139" i="6" s="1"/>
  <c r="G1145" i="6"/>
  <c r="AE1145" i="6" s="1"/>
  <c r="G1151" i="6"/>
  <c r="AE1151" i="6" s="1"/>
  <c r="G1157" i="6"/>
  <c r="AE1157" i="6" s="1"/>
  <c r="G1163" i="6"/>
  <c r="AE1163" i="6" s="1"/>
  <c r="G1169" i="6"/>
  <c r="AE1169" i="6" s="1"/>
  <c r="G1175" i="6"/>
  <c r="AE1175" i="6" s="1"/>
  <c r="G1181" i="6"/>
  <c r="AE1181" i="6" s="1"/>
  <c r="G1187" i="6"/>
  <c r="AE1187" i="6" s="1"/>
  <c r="G1193" i="6"/>
  <c r="AE1193" i="6" s="1"/>
  <c r="G1199" i="6"/>
  <c r="AE1199" i="6" s="1"/>
  <c r="G1205" i="6"/>
  <c r="AE1205" i="6" s="1"/>
  <c r="G1211" i="6"/>
  <c r="AE1211" i="6" s="1"/>
  <c r="G1217" i="6"/>
  <c r="AE1217" i="6" s="1"/>
  <c r="G1223" i="6"/>
  <c r="AE1223" i="6" s="1"/>
  <c r="G1229" i="6"/>
  <c r="AE1229" i="6" s="1"/>
  <c r="G1235" i="6"/>
  <c r="AE1235" i="6" s="1"/>
  <c r="G1241" i="6"/>
  <c r="AE1241" i="6" s="1"/>
  <c r="G1247" i="6"/>
  <c r="AE1247" i="6" s="1"/>
  <c r="G1253" i="6"/>
  <c r="AE1253" i="6" s="1"/>
  <c r="G1259" i="6"/>
  <c r="AE1259" i="6" s="1"/>
  <c r="G1265" i="6"/>
  <c r="AE1265" i="6" s="1"/>
  <c r="G1271" i="6"/>
  <c r="AE1271" i="6" s="1"/>
  <c r="G1277" i="6"/>
  <c r="AE1277" i="6" s="1"/>
  <c r="G1283" i="6"/>
  <c r="AE1283" i="6" s="1"/>
  <c r="G1289" i="6"/>
  <c r="AE1289" i="6" s="1"/>
  <c r="G1295" i="6"/>
  <c r="AE1295" i="6" s="1"/>
  <c r="G1301" i="6"/>
  <c r="AE1301" i="6" s="1"/>
  <c r="G1307" i="6"/>
  <c r="AE1307" i="6" s="1"/>
  <c r="G1313" i="6"/>
  <c r="AE1313" i="6" s="1"/>
  <c r="G1319" i="6"/>
  <c r="AE1319" i="6" s="1"/>
  <c r="G1325" i="6"/>
  <c r="AE1325" i="6" s="1"/>
  <c r="G1331" i="6"/>
  <c r="AE1331" i="6" s="1"/>
  <c r="G1337" i="6"/>
  <c r="AE1337" i="6" s="1"/>
  <c r="G1343" i="6"/>
  <c r="AE1343" i="6" s="1"/>
  <c r="G1349" i="6"/>
  <c r="AE1349" i="6" s="1"/>
  <c r="G1355" i="6"/>
  <c r="AE1355" i="6" s="1"/>
  <c r="G1361" i="6"/>
  <c r="AE1361" i="6" s="1"/>
  <c r="G1367" i="6"/>
  <c r="AE1367" i="6" s="1"/>
  <c r="G1373" i="6"/>
  <c r="AE1373" i="6" s="1"/>
  <c r="G1379" i="6"/>
  <c r="AE1379" i="6" s="1"/>
  <c r="G1385" i="6"/>
  <c r="AE1385" i="6" s="1"/>
  <c r="G1391" i="6"/>
  <c r="AE1391" i="6" s="1"/>
  <c r="G1397" i="6"/>
  <c r="AE1397" i="6" s="1"/>
  <c r="G1403" i="6"/>
  <c r="AE1403" i="6" s="1"/>
  <c r="G6" i="6"/>
  <c r="AE6" i="6" s="1"/>
  <c r="G12" i="6"/>
  <c r="AE12" i="6" s="1"/>
  <c r="G18" i="6"/>
  <c r="AE18" i="6" s="1"/>
  <c r="G24" i="6"/>
  <c r="AE24" i="6" s="1"/>
  <c r="G30" i="6"/>
  <c r="AE30" i="6" s="1"/>
  <c r="G36" i="6"/>
  <c r="AE36" i="6" s="1"/>
  <c r="G42" i="6"/>
  <c r="AE42" i="6" s="1"/>
  <c r="G48" i="6"/>
  <c r="AE48" i="6" s="1"/>
  <c r="G54" i="6"/>
  <c r="AE54" i="6" s="1"/>
  <c r="G60" i="6"/>
  <c r="AE60" i="6" s="1"/>
  <c r="G66" i="6"/>
  <c r="AE66" i="6" s="1"/>
  <c r="G72" i="6"/>
  <c r="AE72" i="6" s="1"/>
  <c r="G78" i="6"/>
  <c r="AE78" i="6" s="1"/>
  <c r="G84" i="6"/>
  <c r="AE84" i="6" s="1"/>
  <c r="G90" i="6"/>
  <c r="AE90" i="6" s="1"/>
  <c r="G96" i="6"/>
  <c r="AE96" i="6" s="1"/>
  <c r="G102" i="6"/>
  <c r="AE102" i="6" s="1"/>
  <c r="G108" i="6"/>
  <c r="AE108" i="6" s="1"/>
  <c r="G114" i="6"/>
  <c r="AE114" i="6" s="1"/>
  <c r="G120" i="6"/>
  <c r="AE120" i="6" s="1"/>
  <c r="G126" i="6"/>
  <c r="AE126" i="6" s="1"/>
  <c r="G132" i="6"/>
  <c r="AE132" i="6" s="1"/>
  <c r="G138" i="6"/>
  <c r="AE138" i="6" s="1"/>
  <c r="G144" i="6"/>
  <c r="AE144" i="6" s="1"/>
  <c r="G150" i="6"/>
  <c r="AE150" i="6" s="1"/>
  <c r="G156" i="6"/>
  <c r="AE156" i="6" s="1"/>
  <c r="G162" i="6"/>
  <c r="AE162" i="6" s="1"/>
  <c r="G168" i="6"/>
  <c r="AE168" i="6" s="1"/>
  <c r="G174" i="6"/>
  <c r="AE174" i="6" s="1"/>
  <c r="G180" i="6"/>
  <c r="AE180" i="6" s="1"/>
  <c r="G186" i="6"/>
  <c r="AE186" i="6" s="1"/>
  <c r="G192" i="6"/>
  <c r="AE192" i="6" s="1"/>
  <c r="G198" i="6"/>
  <c r="AE198" i="6" s="1"/>
  <c r="G204" i="6"/>
  <c r="AE204" i="6" s="1"/>
  <c r="G210" i="6"/>
  <c r="AE210" i="6" s="1"/>
  <c r="G216" i="6"/>
  <c r="AE216" i="6" s="1"/>
  <c r="G222" i="6"/>
  <c r="AE222" i="6" s="1"/>
  <c r="G228" i="6"/>
  <c r="AE228" i="6" s="1"/>
  <c r="G234" i="6"/>
  <c r="AE234" i="6" s="1"/>
  <c r="G240" i="6"/>
  <c r="AE240" i="6" s="1"/>
  <c r="G246" i="6"/>
  <c r="AE246" i="6" s="1"/>
  <c r="G252" i="6"/>
  <c r="AE252" i="6" s="1"/>
  <c r="G258" i="6"/>
  <c r="AE258" i="6" s="1"/>
  <c r="G264" i="6"/>
  <c r="AE264" i="6" s="1"/>
  <c r="G270" i="6"/>
  <c r="AE270" i="6" s="1"/>
  <c r="G276" i="6"/>
  <c r="AE276" i="6" s="1"/>
  <c r="G282" i="6"/>
  <c r="AE282" i="6" s="1"/>
  <c r="G288" i="6"/>
  <c r="AE288" i="6" s="1"/>
  <c r="G294" i="6"/>
  <c r="AE294" i="6" s="1"/>
  <c r="G300" i="6"/>
  <c r="AE300" i="6" s="1"/>
  <c r="G306" i="6"/>
  <c r="AE306" i="6" s="1"/>
  <c r="G312" i="6"/>
  <c r="AE312" i="6" s="1"/>
  <c r="G318" i="6"/>
  <c r="AE318" i="6" s="1"/>
  <c r="G324" i="6"/>
  <c r="AE324" i="6" s="1"/>
  <c r="G330" i="6"/>
  <c r="AE330" i="6" s="1"/>
  <c r="G336" i="6"/>
  <c r="AE336" i="6" s="1"/>
  <c r="G342" i="6"/>
  <c r="AE342" i="6" s="1"/>
  <c r="G348" i="6"/>
  <c r="AE348" i="6" s="1"/>
  <c r="G354" i="6"/>
  <c r="AE354" i="6" s="1"/>
  <c r="G360" i="6"/>
  <c r="AE360" i="6" s="1"/>
  <c r="G366" i="6"/>
  <c r="AE366" i="6" s="1"/>
  <c r="G372" i="6"/>
  <c r="AE372" i="6" s="1"/>
  <c r="G378" i="6"/>
  <c r="AE378" i="6" s="1"/>
  <c r="G384" i="6"/>
  <c r="AE384" i="6" s="1"/>
  <c r="G390" i="6"/>
  <c r="AE390" i="6" s="1"/>
  <c r="G396" i="6"/>
  <c r="AE396" i="6" s="1"/>
  <c r="G402" i="6"/>
  <c r="AE402" i="6" s="1"/>
  <c r="G408" i="6"/>
  <c r="AE408" i="6" s="1"/>
  <c r="G414" i="6"/>
  <c r="AE414" i="6" s="1"/>
  <c r="G420" i="6"/>
  <c r="AE420" i="6" s="1"/>
  <c r="G426" i="6"/>
  <c r="AE426" i="6" s="1"/>
  <c r="G432" i="6"/>
  <c r="AE432" i="6" s="1"/>
  <c r="G438" i="6"/>
  <c r="AE438" i="6" s="1"/>
  <c r="G444" i="6"/>
  <c r="AE444" i="6" s="1"/>
  <c r="G450" i="6"/>
  <c r="AE450" i="6" s="1"/>
  <c r="G456" i="6"/>
  <c r="AE456" i="6" s="1"/>
  <c r="G462" i="6"/>
  <c r="AE462" i="6" s="1"/>
  <c r="G468" i="6"/>
  <c r="AE468" i="6" s="1"/>
  <c r="G474" i="6"/>
  <c r="AE474" i="6" s="1"/>
  <c r="G480" i="6"/>
  <c r="AE480" i="6" s="1"/>
  <c r="G486" i="6"/>
  <c r="AE486" i="6" s="1"/>
  <c r="G492" i="6"/>
  <c r="AE492" i="6" s="1"/>
  <c r="G498" i="6"/>
  <c r="AE498" i="6" s="1"/>
  <c r="G504" i="6"/>
  <c r="AE504" i="6" s="1"/>
  <c r="G510" i="6"/>
  <c r="AE510" i="6" s="1"/>
  <c r="G516" i="6"/>
  <c r="AE516" i="6" s="1"/>
  <c r="G522" i="6"/>
  <c r="AE522" i="6" s="1"/>
  <c r="G528" i="6"/>
  <c r="AE528" i="6" s="1"/>
  <c r="G534" i="6"/>
  <c r="AE534" i="6" s="1"/>
  <c r="G540" i="6"/>
  <c r="AE540" i="6" s="1"/>
  <c r="G546" i="6"/>
  <c r="AE546" i="6" s="1"/>
  <c r="G552" i="6"/>
  <c r="AE552" i="6" s="1"/>
  <c r="G558" i="6"/>
  <c r="AE558" i="6" s="1"/>
  <c r="G564" i="6"/>
  <c r="AE564" i="6" s="1"/>
  <c r="G570" i="6"/>
  <c r="AE570" i="6" s="1"/>
  <c r="G576" i="6"/>
  <c r="AE576" i="6" s="1"/>
  <c r="G582" i="6"/>
  <c r="AE582" i="6" s="1"/>
  <c r="G588" i="6"/>
  <c r="AE588" i="6" s="1"/>
  <c r="G594" i="6"/>
  <c r="AE594" i="6" s="1"/>
  <c r="G600" i="6"/>
  <c r="AE600" i="6" s="1"/>
  <c r="G606" i="6"/>
  <c r="AE606" i="6" s="1"/>
  <c r="G612" i="6"/>
  <c r="AE612" i="6" s="1"/>
  <c r="G618" i="6"/>
  <c r="AE618" i="6" s="1"/>
  <c r="G624" i="6"/>
  <c r="AE624" i="6" s="1"/>
  <c r="G630" i="6"/>
  <c r="AE630" i="6" s="1"/>
  <c r="G636" i="6"/>
  <c r="AE636" i="6" s="1"/>
  <c r="G642" i="6"/>
  <c r="AE642" i="6" s="1"/>
  <c r="G648" i="6"/>
  <c r="AE648" i="6" s="1"/>
  <c r="G654" i="6"/>
  <c r="AE654" i="6" s="1"/>
  <c r="G660" i="6"/>
  <c r="AE660" i="6" s="1"/>
  <c r="G666" i="6"/>
  <c r="AE666" i="6" s="1"/>
  <c r="G672" i="6"/>
  <c r="AE672" i="6" s="1"/>
  <c r="G678" i="6"/>
  <c r="AE678" i="6" s="1"/>
  <c r="G684" i="6"/>
  <c r="AE684" i="6" s="1"/>
  <c r="G690" i="6"/>
  <c r="AE690" i="6" s="1"/>
  <c r="G696" i="6"/>
  <c r="AE696" i="6" s="1"/>
  <c r="G702" i="6"/>
  <c r="AE702" i="6" s="1"/>
  <c r="G708" i="6"/>
  <c r="AE708" i="6" s="1"/>
  <c r="G714" i="6"/>
  <c r="AE714" i="6" s="1"/>
  <c r="G720" i="6"/>
  <c r="AE720" i="6" s="1"/>
  <c r="G726" i="6"/>
  <c r="AE726" i="6" s="1"/>
  <c r="G732" i="6"/>
  <c r="AE732" i="6" s="1"/>
  <c r="G738" i="6"/>
  <c r="AE738" i="6" s="1"/>
  <c r="G744" i="6"/>
  <c r="AE744" i="6" s="1"/>
  <c r="G750" i="6"/>
  <c r="AE750" i="6" s="1"/>
  <c r="G756" i="6"/>
  <c r="AE756" i="6" s="1"/>
  <c r="G762" i="6"/>
  <c r="AE762" i="6" s="1"/>
  <c r="G768" i="6"/>
  <c r="AE768" i="6" s="1"/>
  <c r="G774" i="6"/>
  <c r="AE774" i="6" s="1"/>
  <c r="G780" i="6"/>
  <c r="AE780" i="6" s="1"/>
  <c r="G786" i="6"/>
  <c r="AE786" i="6" s="1"/>
  <c r="G792" i="6"/>
  <c r="AE792" i="6" s="1"/>
  <c r="G798" i="6"/>
  <c r="AE798" i="6" s="1"/>
  <c r="G804" i="6"/>
  <c r="AE804" i="6" s="1"/>
  <c r="G810" i="6"/>
  <c r="AE810" i="6" s="1"/>
  <c r="G816" i="6"/>
  <c r="AE816" i="6" s="1"/>
  <c r="G822" i="6"/>
  <c r="AE822" i="6" s="1"/>
  <c r="G828" i="6"/>
  <c r="AE828" i="6" s="1"/>
  <c r="G834" i="6"/>
  <c r="AE834" i="6" s="1"/>
  <c r="G840" i="6"/>
  <c r="AE840" i="6" s="1"/>
  <c r="G846" i="6"/>
  <c r="AE846" i="6" s="1"/>
  <c r="G852" i="6"/>
  <c r="AE852" i="6" s="1"/>
  <c r="G858" i="6"/>
  <c r="AE858" i="6" s="1"/>
  <c r="G864" i="6"/>
  <c r="AE864" i="6" s="1"/>
  <c r="G870" i="6"/>
  <c r="AE870" i="6" s="1"/>
  <c r="G876" i="6"/>
  <c r="AE876" i="6" s="1"/>
  <c r="G882" i="6"/>
  <c r="AE882" i="6" s="1"/>
  <c r="G888" i="6"/>
  <c r="AE888" i="6" s="1"/>
  <c r="G894" i="6"/>
  <c r="AE894" i="6" s="1"/>
  <c r="G900" i="6"/>
  <c r="AE900" i="6" s="1"/>
  <c r="G906" i="6"/>
  <c r="AE906" i="6" s="1"/>
  <c r="G912" i="6"/>
  <c r="AE912" i="6" s="1"/>
  <c r="G918" i="6"/>
  <c r="AE918" i="6" s="1"/>
  <c r="G924" i="6"/>
  <c r="AE924" i="6" s="1"/>
  <c r="G930" i="6"/>
  <c r="AE930" i="6" s="1"/>
  <c r="G936" i="6"/>
  <c r="AE936" i="6" s="1"/>
  <c r="G942" i="6"/>
  <c r="AE942" i="6" s="1"/>
  <c r="G948" i="6"/>
  <c r="AE948" i="6" s="1"/>
  <c r="G954" i="6"/>
  <c r="AE954" i="6" s="1"/>
  <c r="G960" i="6"/>
  <c r="AE960" i="6" s="1"/>
  <c r="G966" i="6"/>
  <c r="AE966" i="6" s="1"/>
  <c r="G972" i="6"/>
  <c r="AE972" i="6" s="1"/>
  <c r="G978" i="6"/>
  <c r="AE978" i="6" s="1"/>
  <c r="G984" i="6"/>
  <c r="AE984" i="6" s="1"/>
  <c r="G990" i="6"/>
  <c r="AE990" i="6" s="1"/>
  <c r="G996" i="6"/>
  <c r="AE996" i="6" s="1"/>
  <c r="G1002" i="6"/>
  <c r="AE1002" i="6" s="1"/>
  <c r="G1014" i="6"/>
  <c r="AE1014" i="6" s="1"/>
  <c r="G1020" i="6"/>
  <c r="AE1020" i="6" s="1"/>
  <c r="G1026" i="6"/>
  <c r="AE1026" i="6" s="1"/>
  <c r="G1032" i="6"/>
  <c r="AE1032" i="6" s="1"/>
  <c r="G1038" i="6"/>
  <c r="AE1038" i="6" s="1"/>
  <c r="G1044" i="6"/>
  <c r="AE1044" i="6" s="1"/>
  <c r="G1050" i="6"/>
  <c r="AE1050" i="6" s="1"/>
  <c r="G1056" i="6"/>
  <c r="AE1056" i="6" s="1"/>
  <c r="G1062" i="6"/>
  <c r="AE1062" i="6" s="1"/>
  <c r="G1068" i="6"/>
  <c r="AE1068" i="6" s="1"/>
  <c r="G1074" i="6"/>
  <c r="AE1074" i="6" s="1"/>
  <c r="G1080" i="6"/>
  <c r="AE1080" i="6" s="1"/>
  <c r="G1086" i="6"/>
  <c r="AE1086" i="6" s="1"/>
  <c r="G1092" i="6"/>
  <c r="AE1092" i="6" s="1"/>
  <c r="G1098" i="6"/>
  <c r="AE1098" i="6" s="1"/>
  <c r="G1104" i="6"/>
  <c r="AE1104" i="6" s="1"/>
  <c r="G1110" i="6"/>
  <c r="AE1110" i="6" s="1"/>
  <c r="G1116" i="6"/>
  <c r="AE1116" i="6" s="1"/>
  <c r="G1122" i="6"/>
  <c r="AE1122" i="6" s="1"/>
  <c r="G1128" i="6"/>
  <c r="AE1128" i="6" s="1"/>
  <c r="G1134" i="6"/>
  <c r="AE1134" i="6" s="1"/>
  <c r="G1140" i="6"/>
  <c r="AE1140" i="6" s="1"/>
  <c r="G1146" i="6"/>
  <c r="AE1146" i="6" s="1"/>
  <c r="G1152" i="6"/>
  <c r="AE1152" i="6" s="1"/>
  <c r="G1158" i="6"/>
  <c r="AE1158" i="6" s="1"/>
  <c r="G1164" i="6"/>
  <c r="AE1164" i="6" s="1"/>
  <c r="G1170" i="6"/>
  <c r="AE1170" i="6" s="1"/>
  <c r="G1176" i="6"/>
  <c r="AE1176" i="6" s="1"/>
  <c r="G1182" i="6"/>
  <c r="AE1182" i="6" s="1"/>
  <c r="G1188" i="6"/>
  <c r="AE1188" i="6" s="1"/>
  <c r="G1194" i="6"/>
  <c r="AE1194" i="6" s="1"/>
  <c r="G1200" i="6"/>
  <c r="AE1200" i="6" s="1"/>
  <c r="G1206" i="6"/>
  <c r="AE1206" i="6" s="1"/>
  <c r="G1212" i="6"/>
  <c r="AE1212" i="6" s="1"/>
  <c r="G1218" i="6"/>
  <c r="AE1218" i="6" s="1"/>
  <c r="G1224" i="6"/>
  <c r="AE1224" i="6" s="1"/>
  <c r="G1230" i="6"/>
  <c r="AE1230" i="6" s="1"/>
  <c r="G1236" i="6"/>
  <c r="AE1236" i="6" s="1"/>
  <c r="G1242" i="6"/>
  <c r="AE1242" i="6" s="1"/>
  <c r="G1248" i="6"/>
  <c r="AE1248" i="6" s="1"/>
  <c r="G1254" i="6"/>
  <c r="AE1254" i="6" s="1"/>
  <c r="G1260" i="6"/>
  <c r="AE1260" i="6" s="1"/>
  <c r="G1266" i="6"/>
  <c r="AE1266" i="6" s="1"/>
  <c r="G1272" i="6"/>
  <c r="AE1272" i="6" s="1"/>
  <c r="G1278" i="6"/>
  <c r="AE1278" i="6" s="1"/>
  <c r="G1284" i="6"/>
  <c r="AE1284" i="6" s="1"/>
  <c r="G1290" i="6"/>
  <c r="AE1290" i="6" s="1"/>
  <c r="G1296" i="6"/>
  <c r="AE1296" i="6" s="1"/>
  <c r="G1302" i="6"/>
  <c r="AE1302" i="6" s="1"/>
  <c r="G1308" i="6"/>
  <c r="AE1308" i="6" s="1"/>
  <c r="G1314" i="6"/>
  <c r="AE1314" i="6" s="1"/>
  <c r="G1320" i="6"/>
  <c r="AE1320" i="6" s="1"/>
  <c r="G1326" i="6"/>
  <c r="AE1326" i="6" s="1"/>
  <c r="G1332" i="6"/>
  <c r="AE1332" i="6" s="1"/>
  <c r="G1338" i="6"/>
  <c r="AE1338" i="6" s="1"/>
  <c r="G1344" i="6"/>
  <c r="AE1344" i="6" s="1"/>
  <c r="G1350" i="6"/>
  <c r="AE1350" i="6" s="1"/>
  <c r="G1356" i="6"/>
  <c r="AE1356" i="6" s="1"/>
  <c r="G1362" i="6"/>
  <c r="AE1362" i="6" s="1"/>
  <c r="G1368" i="6"/>
  <c r="AE1368" i="6" s="1"/>
  <c r="G1374" i="6"/>
  <c r="AE1374" i="6" s="1"/>
  <c r="G1380" i="6"/>
  <c r="AE1380" i="6" s="1"/>
  <c r="G1386" i="6"/>
  <c r="AE1386" i="6" s="1"/>
  <c r="G1392" i="6"/>
  <c r="AE1392" i="6" s="1"/>
  <c r="G1398" i="6"/>
  <c r="AE1398" i="6" s="1"/>
  <c r="G1404" i="6"/>
  <c r="AE1404" i="6" s="1"/>
  <c r="G2" i="6"/>
  <c r="AE2" i="6" s="1"/>
</calcChain>
</file>

<file path=xl/sharedStrings.xml><?xml version="1.0" encoding="utf-8"?>
<sst xmlns="http://schemas.openxmlformats.org/spreadsheetml/2006/main" count="22476" uniqueCount="728">
  <si>
    <t>ABW</t>
  </si>
  <si>
    <t>no</t>
  </si>
  <si>
    <t>yes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</si>
  <si>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</si>
  <si>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</si>
  <si>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</si>
  <si>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</si>
  <si>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</si>
  <si>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</si>
  <si>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</si>
  <si>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</si>
  <si>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</si>
  <si>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N/A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</si>
  <si>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</si>
  <si>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</si>
  <si>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</si>
  <si>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</si>
  <si>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</si>
  <si>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</si>
  <si>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</si>
  <si>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</si>
  <si>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</si>
  <si>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</si>
  <si>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</si>
  <si>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</si>
  <si>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</si>
  <si>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</si>
  <si>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</si>
  <si>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</si>
  <si>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</si>
  <si>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</si>
  <si>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</si>
  <si>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</si>
  <si>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</si>
  <si>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</si>
  <si>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</si>
  <si>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</si>
  <si>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</si>
  <si>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</si>
  <si>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</si>
  <si>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</si>
  <si>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</si>
  <si>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</si>
  <si>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</si>
  <si>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</si>
  <si>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</si>
  <si>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</si>
  <si>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</si>
  <si>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</si>
  <si>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</si>
  <si>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</si>
  <si>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</si>
  <si>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</si>
  <si>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</si>
  <si>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</si>
  <si>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</si>
  <si>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</si>
  <si>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</si>
  <si>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</si>
  <si>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</si>
  <si>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</si>
  <si>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</si>
  <si>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</si>
  <si>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</si>
  <si>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</si>
  <si>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</si>
  <si>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</si>
  <si>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</si>
  <si>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</si>
  <si>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</si>
  <si>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</si>
  <si>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</si>
  <si>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</si>
  <si>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</si>
  <si>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</si>
  <si>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</si>
  <si>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n.a.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</si>
  <si>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</si>
  <si>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</si>
  <si>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</si>
  <si>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</si>
  <si>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</si>
  <si>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</si>
  <si>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</si>
  <si>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</si>
  <si>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</si>
  <si>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</si>
  <si>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</si>
  <si>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</si>
  <si>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</si>
  <si>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</si>
  <si>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</si>
  <si>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</si>
  <si>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</si>
  <si>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</si>
  <si>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</si>
  <si>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</si>
  <si>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</si>
  <si>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</si>
  <si>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</si>
  <si>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</si>
  <si>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</si>
  <si>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</si>
  <si>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</si>
  <si>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</si>
  <si>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</si>
  <si>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</si>
  <si>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</si>
  <si>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</si>
  <si>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</si>
  <si>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</si>
  <si>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</si>
  <si>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</si>
  <si>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</si>
  <si>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</si>
  <si>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</si>
  <si>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</si>
  <si>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</si>
  <si>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</si>
  <si>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</si>
  <si>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</si>
  <si>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n/a</t>
  </si>
  <si>
    <t>LBY</t>
  </si>
  <si>
    <t>LCA</t>
  </si>
  <si>
    <t>LIE</t>
  </si>
  <si>
    <t>LKA</t>
  </si>
  <si>
    <t>LSO</t>
  </si>
  <si>
    <t>LTU</t>
  </si>
  <si>
    <t>LUX</t>
  </si>
  <si>
    <t>LVA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</si>
  <si>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</si>
  <si>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</si>
  <si>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</si>
  <si>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</si>
  <si>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</si>
  <si>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</si>
  <si>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</si>
  <si>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</si>
  <si>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</si>
  <si>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</si>
  <si>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</si>
  <si>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</si>
  <si>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</si>
  <si>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</si>
  <si>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</si>
  <si>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</si>
  <si>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</si>
  <si>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</si>
  <si>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</si>
  <si>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</si>
  <si>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</si>
  <si>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</si>
  <si>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</si>
  <si>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</si>
  <si>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</si>
  <si>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</si>
  <si>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</si>
  <si>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</si>
  <si>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</si>
  <si>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</si>
  <si>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</si>
  <si>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</si>
  <si>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</si>
  <si>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</si>
  <si>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</si>
  <si>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</si>
  <si>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</si>
  <si>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</si>
  <si>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</si>
  <si>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</si>
  <si>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</si>
  <si>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</si>
  <si>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</si>
  <si>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</si>
  <si>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</si>
  <si>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</si>
  <si>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</si>
  <si>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</si>
  <si>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</si>
  <si>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</si>
  <si>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</si>
  <si>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</si>
  <si>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</si>
  <si>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</si>
  <si>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</si>
  <si>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</si>
  <si>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</si>
  <si>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</si>
  <si>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</si>
  <si>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</si>
  <si>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</si>
  <si>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</si>
  <si>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</si>
  <si>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</si>
  <si>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</si>
  <si>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</si>
  <si>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</si>
  <si>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</si>
  <si>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</si>
  <si>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</si>
  <si>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</si>
  <si>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</si>
  <si>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</si>
  <si>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</si>
  <si>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</si>
  <si>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</si>
  <si>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</si>
  <si>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</si>
  <si>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</si>
  <si>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</si>
  <si>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</si>
  <si>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</si>
  <si>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</si>
  <si>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</si>
  <si>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</si>
  <si>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</si>
  <si>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</si>
  <si>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</si>
  <si>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</si>
  <si>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</si>
  <si>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</si>
  <si>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</si>
  <si>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</si>
  <si>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</si>
  <si>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</si>
  <si>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</si>
  <si>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</si>
  <si>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</si>
  <si>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</si>
  <si>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</si>
  <si>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</si>
  <si>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</si>
  <si>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</si>
  <si>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</si>
  <si>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</si>
  <si>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</si>
  <si>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</si>
  <si>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</si>
  <si>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</si>
  <si>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PubOwn</t>
  </si>
  <si>
    <t>StateOwn</t>
  </si>
  <si>
    <t>SubGovOwn</t>
  </si>
  <si>
    <t>PrivOwn</t>
  </si>
  <si>
    <t>IndivOwn</t>
  </si>
  <si>
    <t>PrivBusOwn</t>
  </si>
  <si>
    <t>IndigOwn</t>
  </si>
  <si>
    <t>UnknOwn</t>
  </si>
  <si>
    <t>PubAdmin</t>
  </si>
  <si>
    <t>Indiv</t>
  </si>
  <si>
    <t>PrivComp</t>
  </si>
  <si>
    <t>Commun</t>
  </si>
  <si>
    <t>Other</t>
  </si>
  <si>
    <t>ForEmpl</t>
  </si>
  <si>
    <t>FemEmpl</t>
  </si>
  <si>
    <t>Forest</t>
  </si>
  <si>
    <t>OthWooLan</t>
  </si>
  <si>
    <t>OthLan</t>
  </si>
  <si>
    <t>LanTreCov</t>
  </si>
  <si>
    <t>InWater</t>
  </si>
  <si>
    <t>ForExp</t>
  </si>
  <si>
    <t xml:space="preserve"> Afforest</t>
  </si>
  <si>
    <t>NatForExp</t>
  </si>
  <si>
    <t>Deforest</t>
  </si>
  <si>
    <t>HumDef</t>
  </si>
  <si>
    <t>Reforest</t>
  </si>
  <si>
    <t>ArtRef</t>
  </si>
  <si>
    <t>PrimFor</t>
  </si>
  <si>
    <t>NatRegFor</t>
  </si>
  <si>
    <t>IntroSpp</t>
  </si>
  <si>
    <t>IntroSppPlant</t>
  </si>
  <si>
    <t>Mangrove</t>
  </si>
  <si>
    <t>PlantMan</t>
  </si>
  <si>
    <t>ForGrow</t>
  </si>
  <si>
    <t>OthWooGrow</t>
  </si>
  <si>
    <t>ConifGrow</t>
  </si>
  <si>
    <t>OthConifGrow</t>
  </si>
  <si>
    <t>BroaGrow</t>
  </si>
  <si>
    <t>OthBroaGrow</t>
  </si>
  <si>
    <t>NetAnnIncr</t>
  </si>
  <si>
    <t>IncrConif</t>
  </si>
  <si>
    <t>IncrBroa</t>
  </si>
  <si>
    <t>ForAbovBiom</t>
  </si>
  <si>
    <t>OthAbovBiom</t>
  </si>
  <si>
    <t>ForBelBiom</t>
  </si>
  <si>
    <t>OthBelBiom</t>
  </si>
  <si>
    <t>ForDeadW</t>
  </si>
  <si>
    <t>OthDeadW</t>
  </si>
  <si>
    <t>ForAbovCarb</t>
  </si>
  <si>
    <t>OthAbovCarb</t>
  </si>
  <si>
    <t>ForBelCarb</t>
  </si>
  <si>
    <t>OthBelCarb</t>
  </si>
  <si>
    <t>ForSubLiv</t>
  </si>
  <si>
    <t>OthSubLiv</t>
  </si>
  <si>
    <t>DeadForCarb</t>
  </si>
  <si>
    <t>DeadOthCarb</t>
  </si>
  <si>
    <t>ForLittCarb</t>
  </si>
  <si>
    <t>OthLittCarb</t>
  </si>
  <si>
    <t>ForSubtotDWLitt</t>
  </si>
  <si>
    <t>OthSubtotDWLitt</t>
  </si>
  <si>
    <t>ForSoilCarb</t>
  </si>
  <si>
    <t>OthSoilCarb</t>
  </si>
  <si>
    <t>ProdFor</t>
  </si>
  <si>
    <t>MulUseFor</t>
  </si>
  <si>
    <t>SoilWatProt</t>
  </si>
  <si>
    <t>CleanWat</t>
  </si>
  <si>
    <t>CostStab</t>
  </si>
  <si>
    <t>DeserCont</t>
  </si>
  <si>
    <t>AvalCont</t>
  </si>
  <si>
    <t>FloodCont</t>
  </si>
  <si>
    <t>OthCont</t>
  </si>
  <si>
    <t>EcoServ</t>
  </si>
  <si>
    <t>PubRecr</t>
  </si>
  <si>
    <t>CarbStor</t>
  </si>
  <si>
    <t>CultServ</t>
  </si>
  <si>
    <t>OthServ</t>
  </si>
  <si>
    <t>BioCons</t>
  </si>
  <si>
    <t>ProtArea</t>
  </si>
  <si>
    <t>FSCarea</t>
  </si>
  <si>
    <t>PEFCarea</t>
  </si>
  <si>
    <t>OthIntCertif</t>
  </si>
  <si>
    <t>Revenue</t>
  </si>
  <si>
    <t>PubForExpe</t>
  </si>
  <si>
    <t>InvSppAreaToT</t>
  </si>
  <si>
    <t>PermForUse</t>
  </si>
  <si>
    <t>PermForEst</t>
  </si>
  <si>
    <t>ManagPlan</t>
  </si>
  <si>
    <t>ProdPlan</t>
  </si>
  <si>
    <t>ConsPlan</t>
  </si>
  <si>
    <t>PubLegN</t>
  </si>
  <si>
    <t>PubLegR</t>
  </si>
  <si>
    <t>PubLegP</t>
  </si>
  <si>
    <t>PubLegL</t>
  </si>
  <si>
    <t>PrivLegN</t>
  </si>
  <si>
    <t>PrivLegR</t>
  </si>
  <si>
    <t>PrivLegP</t>
  </si>
  <si>
    <t>PrivLegL</t>
  </si>
  <si>
    <t>SFMpolicN</t>
  </si>
  <si>
    <t>SFMpolicR</t>
  </si>
  <si>
    <t>SFMpolicP</t>
  </si>
  <si>
    <t>SFMpolicL</t>
  </si>
  <si>
    <t>PubPolicN</t>
  </si>
  <si>
    <t>PubPolicR</t>
  </si>
  <si>
    <t>PubPolicP</t>
  </si>
  <si>
    <t>PubPolicL</t>
  </si>
  <si>
    <t>PrivPolicN</t>
  </si>
  <si>
    <t>PrivPolicR</t>
  </si>
  <si>
    <t>PrivPolicP</t>
  </si>
  <si>
    <t>PrivPolicL</t>
  </si>
  <si>
    <t>SFMlegN</t>
  </si>
  <si>
    <t>SFMlegR</t>
  </si>
  <si>
    <t>SFMlegP</t>
  </si>
  <si>
    <t>SFMlegL</t>
  </si>
  <si>
    <t>NatioStake</t>
  </si>
  <si>
    <t>TSPermForUse</t>
  </si>
  <si>
    <t>TSPermForeST</t>
  </si>
  <si>
    <t>TSManagPlan</t>
  </si>
  <si>
    <t>TSMonitManag</t>
  </si>
  <si>
    <t>TSStakeInput</t>
  </si>
  <si>
    <t>TSIntCertif</t>
  </si>
  <si>
    <t>NatioForInv1</t>
  </si>
  <si>
    <t>NatioForInv2</t>
  </si>
  <si>
    <t>ExpertEstim1</t>
  </si>
  <si>
    <t>ExpertEstim2</t>
  </si>
  <si>
    <t>IndicRepo</t>
  </si>
  <si>
    <t>StateRepo</t>
  </si>
  <si>
    <t>OthRepo</t>
  </si>
  <si>
    <t>NoRepo</t>
  </si>
  <si>
    <t>TSPubOwn</t>
  </si>
  <si>
    <t>TTPubOwn</t>
  </si>
  <si>
    <t>TSPrivOwn</t>
  </si>
  <si>
    <t>TTPrivOwn</t>
  </si>
  <si>
    <t>TSUnknOwn</t>
  </si>
  <si>
    <t>TTUnknOwn</t>
  </si>
  <si>
    <t>SoilWatManag</t>
  </si>
  <si>
    <t>ForDelin</t>
  </si>
  <si>
    <t>Social</t>
  </si>
  <si>
    <t>MonitManag</t>
  </si>
  <si>
    <t>Planning</t>
  </si>
  <si>
    <t>Operation</t>
  </si>
  <si>
    <t>Review</t>
  </si>
  <si>
    <t>ForGrosVal</t>
  </si>
  <si>
    <t>TSPrimFor</t>
  </si>
  <si>
    <t>TTPrimFor</t>
  </si>
  <si>
    <t>TSNatRegFor</t>
  </si>
  <si>
    <t>TTNatRegFor</t>
  </si>
  <si>
    <t>TSPlantFor</t>
  </si>
  <si>
    <t>TTPlantFor</t>
  </si>
  <si>
    <t>TSMangrove</t>
  </si>
  <si>
    <t>TTMangrove</t>
  </si>
  <si>
    <t>TSForGrow</t>
  </si>
  <si>
    <t>TTForGrow</t>
  </si>
  <si>
    <t>TSNetAnnIncr</t>
  </si>
  <si>
    <t>TTNetAnnIncr</t>
  </si>
  <si>
    <t>TSAbovBiom</t>
  </si>
  <si>
    <t>TTAbovBiom</t>
  </si>
  <si>
    <t>TSBelBiom</t>
  </si>
  <si>
    <t>TTBelBiom</t>
  </si>
  <si>
    <t>TSDeadW</t>
  </si>
  <si>
    <t>TTDeadW</t>
  </si>
  <si>
    <t>TSAbovCarb</t>
  </si>
  <si>
    <t>TTAbovCarb</t>
  </si>
  <si>
    <t>TSBelCarb</t>
  </si>
  <si>
    <t>TTBelCarb</t>
  </si>
  <si>
    <t>TSDWLittCarb</t>
  </si>
  <si>
    <t>TTDWLittCarb</t>
  </si>
  <si>
    <t>TSSoilCarb</t>
  </si>
  <si>
    <t>TTSoilCarb</t>
  </si>
  <si>
    <t>TSProdFor</t>
  </si>
  <si>
    <t>TTProdFor</t>
  </si>
  <si>
    <t>TSMulUseFor</t>
  </si>
  <si>
    <t>TTMulUseFor</t>
  </si>
  <si>
    <t>TSSoilWatProt</t>
  </si>
  <si>
    <t>TTSoilWatProt</t>
  </si>
  <si>
    <t>TSEcoServ</t>
  </si>
  <si>
    <t>TTEcoServ</t>
  </si>
  <si>
    <t>TSBioCons</t>
  </si>
  <si>
    <t>TTBioCons</t>
  </si>
  <si>
    <t>TSProtArea</t>
  </si>
  <si>
    <t>TTProtArea</t>
  </si>
  <si>
    <t>TSInvSppArea</t>
  </si>
  <si>
    <t>TTInvSppArea</t>
  </si>
  <si>
    <t>TTReduCanopy</t>
  </si>
  <si>
    <t>ReduCanopy</t>
  </si>
  <si>
    <t>TSFor</t>
  </si>
  <si>
    <t>TTFor</t>
  </si>
  <si>
    <t>TSOthWooLan</t>
  </si>
  <si>
    <t>TTOthWooLan</t>
  </si>
  <si>
    <t>TSForExp</t>
  </si>
  <si>
    <t>TTForExp</t>
  </si>
  <si>
    <t>TSReforest</t>
  </si>
  <si>
    <t>TTReforest</t>
  </si>
  <si>
    <t>TSDeforest</t>
  </si>
  <si>
    <t>TTDeforest</t>
  </si>
  <si>
    <t>Year</t>
  </si>
  <si>
    <t>L</t>
  </si>
  <si>
    <t>Desk study</t>
  </si>
  <si>
    <t>TotPop1000</t>
  </si>
  <si>
    <t>GDPUSD2012</t>
  </si>
  <si>
    <t>Incomes</t>
  </si>
  <si>
    <t>Subregion</t>
  </si>
  <si>
    <t>Domain</t>
  </si>
  <si>
    <t>H</t>
  </si>
  <si>
    <t>Carib</t>
  </si>
  <si>
    <t>Trp</t>
  </si>
  <si>
    <t>WCAsia</t>
  </si>
  <si>
    <t>SubTrp</t>
  </si>
  <si>
    <t>UM</t>
  </si>
  <si>
    <t>ESAfr</t>
  </si>
  <si>
    <t>Europe</t>
  </si>
  <si>
    <t>Temp</t>
  </si>
  <si>
    <t>SAmer</t>
  </si>
  <si>
    <t>LM</t>
  </si>
  <si>
    <t>Oceania</t>
  </si>
  <si>
    <t>WCAfr</t>
  </si>
  <si>
    <t>SSEAsia</t>
  </si>
  <si>
    <t>CAmer</t>
  </si>
  <si>
    <t>NAmer</t>
  </si>
  <si>
    <t>EAsia</t>
  </si>
  <si>
    <t>NAfr</t>
  </si>
  <si>
    <t>Bor</t>
  </si>
  <si>
    <t>Pol</t>
  </si>
  <si>
    <t>ForPerc</t>
  </si>
  <si>
    <t>PerCapFor</t>
  </si>
  <si>
    <t>ToTArea</t>
  </si>
  <si>
    <t>NWFPvalSum</t>
  </si>
  <si>
    <t>NatzedSpp</t>
  </si>
  <si>
    <t>PlantFor</t>
  </si>
  <si>
    <t>Region</t>
  </si>
  <si>
    <t>Africa</t>
  </si>
  <si>
    <t>Asia</t>
  </si>
  <si>
    <t>North and Central America</t>
  </si>
  <si>
    <t>South America</t>
  </si>
  <si>
    <t>USDNWFP</t>
  </si>
  <si>
    <t>USDRev</t>
  </si>
  <si>
    <t>USDExp</t>
  </si>
  <si>
    <t>USDForGrosVal</t>
  </si>
  <si>
    <t xml:space="preserve"> </t>
  </si>
  <si>
    <t xml:space="preserve">  </t>
  </si>
  <si>
    <t>1+CM498</t>
  </si>
  <si>
    <t>Country</t>
  </si>
  <si>
    <t>NatFor</t>
  </si>
  <si>
    <t>Nfchange</t>
  </si>
  <si>
    <t>Pfchange</t>
  </si>
  <si>
    <t>Landarea</t>
  </si>
  <si>
    <t>Forchange</t>
  </si>
  <si>
    <t>Sigla</t>
  </si>
  <si>
    <t>Aruba</t>
  </si>
  <si>
    <t>Afghanistan</t>
  </si>
  <si>
    <t>Angola</t>
  </si>
  <si>
    <t>Anguilla</t>
  </si>
  <si>
    <t>Albania</t>
  </si>
  <si>
    <t>Andorra</t>
  </si>
  <si>
    <t>Antigua and Barbuda</t>
  </si>
  <si>
    <t>United Arab Emirates</t>
  </si>
  <si>
    <t>Argentina</t>
  </si>
  <si>
    <t>Armenia</t>
  </si>
  <si>
    <t>American Samoa</t>
  </si>
  <si>
    <t>Netherlands Antilles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</si>
  <si>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</si>
  <si>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</si>
  <si>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</si>
  <si>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</si>
  <si>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</si>
  <si>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</si>
  <si>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</si>
  <si>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</si>
  <si>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</si>
  <si>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</si>
  <si>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</si>
  <si>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</si>
  <si>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</si>
  <si>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</si>
  <si>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</si>
  <si>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</si>
  <si>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</si>
  <si>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</si>
  <si>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</si>
  <si>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</si>
  <si>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</si>
  <si>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</si>
  <si>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</si>
  <si>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</si>
  <si>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</si>
  <si>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</si>
  <si>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</si>
  <si>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</si>
  <si>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</si>
  <si>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</si>
  <si>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</si>
  <si>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</si>
  <si>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</si>
  <si>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</si>
  <si>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</si>
  <si>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</si>
  <si>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</si>
  <si>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</si>
  <si>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</si>
  <si>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</si>
  <si>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</si>
  <si>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</si>
  <si>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</si>
  <si>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</si>
  <si>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</si>
  <si>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</si>
  <si>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</si>
  <si>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</si>
  <si>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</si>
  <si>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</si>
  <si>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</si>
  <si>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</si>
  <si>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</si>
  <si>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</si>
  <si>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</si>
  <si>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</si>
  <si>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</si>
  <si>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</si>
  <si>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</si>
  <si>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</si>
  <si>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</si>
  <si>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</si>
  <si>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</si>
  <si>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</si>
  <si>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</si>
  <si>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</si>
  <si>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</si>
  <si>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</si>
  <si>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</si>
  <si>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</si>
  <si>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</si>
  <si>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</si>
  <si>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</si>
  <si>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</si>
  <si>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</si>
  <si>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</si>
  <si>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</si>
  <si>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</si>
  <si>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</si>
  <si>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</si>
  <si>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</si>
  <si>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</si>
  <si>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</si>
  <si>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</si>
  <si>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</si>
  <si>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</si>
  <si>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</si>
  <si>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</si>
  <si>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</si>
  <si>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Cambodia</t>
  </si>
  <si>
    <t>Kiribati</t>
  </si>
  <si>
    <t>Saint Kitts and Nevis</t>
  </si>
  <si>
    <t>Kuwait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</si>
  <si>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</si>
  <si>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</si>
  <si>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</si>
  <si>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</si>
  <si>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</si>
  <si>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</si>
  <si>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</si>
  <si>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</si>
  <si>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</si>
  <si>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</si>
  <si>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</si>
  <si>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</si>
  <si>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</si>
  <si>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</si>
  <si>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</si>
  <si>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</si>
  <si>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</si>
  <si>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</si>
  <si>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</si>
  <si>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</si>
  <si>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</si>
  <si>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</si>
  <si>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</si>
  <si>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</si>
  <si>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</si>
  <si>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</si>
  <si>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</si>
  <si>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</si>
  <si>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</si>
  <si>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</si>
  <si>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</si>
  <si>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</si>
  <si>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</si>
  <si>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</si>
  <si>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</si>
  <si>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</si>
  <si>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</si>
  <si>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</si>
  <si>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</si>
  <si>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</si>
  <si>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</si>
  <si>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</si>
  <si>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</si>
  <si>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</si>
  <si>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</si>
  <si>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</si>
  <si>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</si>
  <si>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</si>
  <si>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</si>
  <si>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</si>
  <si>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</si>
  <si>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</si>
  <si>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</si>
  <si>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Qatar</t>
  </si>
  <si>
    <t>Paraguay</t>
  </si>
  <si>
    <t>Palestine</t>
  </si>
  <si>
    <t>French Polynesia</t>
  </si>
  <si>
    <t>Réunion</t>
  </si>
  <si>
    <t>Romania</t>
  </si>
  <si>
    <t>Rwanda</t>
  </si>
  <si>
    <t>Saudi Arabia</t>
  </si>
  <si>
    <t>Sudan</t>
  </si>
  <si>
    <t>Senegal</t>
  </si>
  <si>
    <t>Singapore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</si>
  <si>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</si>
  <si>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</si>
  <si>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</si>
  <si>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</si>
  <si>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</si>
  <si>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</si>
  <si>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</si>
  <si>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</si>
  <si>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</si>
  <si>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Suriname</t>
  </si>
  <si>
    <t>Slovakia</t>
  </si>
  <si>
    <t>Slovenia</t>
  </si>
  <si>
    <t>Sweden</t>
  </si>
  <si>
    <t>Swaziland</t>
  </si>
  <si>
    <t>Seychelles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</si>
  <si>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</si>
  <si>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</si>
  <si>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</si>
  <si>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</si>
  <si>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</si>
  <si>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</si>
  <si>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</si>
  <si>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</si>
  <si>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</si>
  <si>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</si>
  <si>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</si>
  <si>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</si>
  <si>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</si>
  <si>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</si>
  <si>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</si>
  <si>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</si>
  <si>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</si>
  <si>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</si>
  <si>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</si>
  <si>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</si>
  <si>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</si>
  <si>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United States Virgin Islands</t>
  </si>
  <si>
    <t>Vanuatu</t>
  </si>
  <si>
    <t>Wallis and Futuna</t>
  </si>
  <si>
    <t>Samoa</t>
  </si>
  <si>
    <t>Yemen</t>
  </si>
  <si>
    <t>South Africa</t>
  </si>
  <si>
    <t>Zambia</t>
  </si>
  <si>
    <t>Zimbabwe</t>
  </si>
  <si>
    <t>Brunei Darussalam</t>
  </si>
  <si>
    <t>Congo</t>
  </si>
  <si>
    <t>Dem People's Rep of Korea</t>
  </si>
  <si>
    <t>Falkland Islands (Malvinas)</t>
  </si>
  <si>
    <t>Iran  (Islamic Republic of)</t>
  </si>
  <si>
    <t>Kyrgyzstan</t>
  </si>
  <si>
    <t>Lao People's Democratic Republic</t>
  </si>
  <si>
    <t>Micronesia (Federated States of)</t>
  </si>
  <si>
    <t>Moldova, Republic of</t>
  </si>
  <si>
    <t>Pitcairn</t>
  </si>
  <si>
    <t>Republic of Korea</t>
  </si>
  <si>
    <t>Russian Federation</t>
  </si>
  <si>
    <t>Saint Helena</t>
  </si>
  <si>
    <t>Sao Tome and Principe</t>
  </si>
  <si>
    <t>Syrian Arab Republic</t>
  </si>
  <si>
    <t>The former Yugoslav Republic of Macedonia</t>
  </si>
  <si>
    <t>U.K. of Great Britain and Northern Ireland</t>
  </si>
  <si>
    <t>United States of America</t>
  </si>
  <si>
    <t>Viet Nam</t>
  </si>
  <si>
    <r>
      <t>C</t>
    </r>
    <r>
      <rPr>
        <sz val="11"/>
        <color theme="1"/>
        <rFont val="Calibri"/>
        <family val="2"/>
      </rPr>
      <t>ô</t>
    </r>
    <r>
      <rPr>
        <sz val="11"/>
        <color theme="1"/>
        <rFont val="Calibri"/>
        <family val="2"/>
        <scheme val="minor"/>
      </rPr>
      <t>te d'Ivoire</t>
    </r>
  </si>
  <si>
    <t>West Bank</t>
  </si>
  <si>
    <t>United Republic of Tanzania</t>
  </si>
  <si>
    <t>ITTO</t>
  </si>
  <si>
    <t>COMIFAC</t>
  </si>
  <si>
    <t>FOREUR</t>
  </si>
  <si>
    <t>Montreal</t>
  </si>
  <si>
    <t>UNECE</t>
  </si>
  <si>
    <t>Name</t>
  </si>
  <si>
    <r>
      <t>C</t>
    </r>
    <r>
      <rPr>
        <sz val="11"/>
        <rFont val="Calibri"/>
        <family val="2"/>
      </rPr>
      <t>ô</t>
    </r>
    <r>
      <rPr>
        <sz val="11"/>
        <rFont val="Calibri"/>
        <family val="2"/>
        <scheme val="minor"/>
      </rPr>
      <t>te d'Ivoire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</si>
</sst>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00000"/>
    <numFmt numFmtId="166" formatCode="0.000"/>
    <numFmt numFmtId="167" formatCode="0.0"/>
    <numFmt numFmtId="168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NumberFormat="1" applyFont="1" applyFill="1" applyAlignment="1"/>
    <xf numFmtId="0" fontId="18" fillId="0" borderId="0" xfId="0" applyFont="1" applyFill="1"/>
    <xf numFmtId="1" fontId="18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  <xf numFmtId="1" fontId="19" fillId="0" borderId="0" xfId="0" applyNumberFormat="1" applyFont="1" applyFill="1" applyBorder="1"/>
    <xf numFmtId="0" fontId="16" fillId="0" borderId="0" xfId="0" applyFont="1"/>
    <xf numFmtId="168" fontId="0" fillId="0" borderId="0" xfId="42" applyNumberFormat="1" applyFont="1"/>
    <xf numFmtId="168" fontId="0" fillId="0" borderId="0" xfId="42" applyNumberFormat="1" applyFont="1" applyFill="1"/>
    <xf numFmtId="0" fontId="16" fillId="0" borderId="0" xfId="0" applyFont="1" applyFill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33" borderId="0" xfId="0" applyFill="1"/>
    <xf numFmtId="0" fontId="0" fillId="0" borderId="0" xfId="0" applyNumberFormat="1" applyFont="1" applyFill="1"/>
    <xf numFmtId="0" fontId="18" fillId="0" borderId="0" xfId="0" applyNumberFormat="1" applyFont="1" applyFill="1" applyAlignment="1"/>
    <xf numFmtId="0" fontId="18" fillId="0" borderId="0" xfId="0" applyNumberFormat="1" applyFont="1" applyFill="1" applyAlignment="1">
      <alignment horizontal="left"/>
    </xf>
    <xf numFmtId="164" fontId="18" fillId="0" borderId="0" xfId="0" applyNumberFormat="1" applyFont="1" applyFill="1" applyAlignment="1">
      <alignment horizontal="left"/>
    </xf>
    <xf numFmtId="165" fontId="18" fillId="0" borderId="0" xfId="0" applyNumberFormat="1" applyFont="1" applyFill="1"/>
    <xf numFmtId="167" fontId="18" fillId="0" borderId="0" xfId="0" applyNumberFormat="1" applyFont="1" applyFill="1"/>
    <xf numFmtId="2" fontId="18" fillId="0" borderId="0" xfId="0" applyNumberFormat="1" applyFont="1" applyFill="1"/>
    <xf numFmtId="0" fontId="21" fillId="0" borderId="0" xfId="0" applyNumberFormat="1" applyFont="1" applyFill="1" applyAlignment="1">
      <alignment horizontal="center" vertical="top" wrapText="1"/>
    </xf>
    <xf numFmtId="0" fontId="18" fillId="0" borderId="0" xfId="0" applyNumberFormat="1" applyFont="1" applyFill="1"/>
    <xf numFmtId="0" fontId="21" fillId="0" borderId="0" xfId="0" applyNumberFormat="1" applyFont="1" applyFill="1" applyAlignment="1">
      <alignment horizontal="right"/>
    </xf>
    <xf numFmtId="164" fontId="21" fillId="0" borderId="0" xfId="0" applyNumberFormat="1" applyFont="1" applyFill="1" applyAlignment="1">
      <alignment horizontal="right"/>
    </xf>
    <xf numFmtId="164" fontId="18" fillId="0" borderId="0" xfId="0" applyNumberFormat="1" applyFont="1" applyFill="1"/>
    <xf numFmtId="0" fontId="18" fillId="0" borderId="0" xfId="0" applyFont="1" applyFill="1" applyBorder="1"/>
    <xf numFmtId="0" fontId="21" fillId="0" borderId="0" xfId="0" applyNumberFormat="1" applyFont="1" applyFill="1" applyAlignment="1">
      <alignment horizontal="right" vertical="center" wrapText="1"/>
    </xf>
    <xf numFmtId="0" fontId="18" fillId="0" borderId="12" xfId="0" applyFont="1" applyFill="1" applyBorder="1"/>
    <xf numFmtId="1" fontId="22" fillId="0" borderId="12" xfId="0" applyNumberFormat="1" applyFont="1" applyFill="1" applyBorder="1"/>
    <xf numFmtId="1" fontId="22" fillId="0" borderId="0" xfId="0" applyNumberFormat="1" applyFont="1" applyFill="1" applyBorder="1"/>
    <xf numFmtId="1" fontId="18" fillId="0" borderId="0" xfId="0" applyNumberFormat="1" applyFont="1" applyFill="1" applyBorder="1"/>
    <xf numFmtId="11" fontId="18" fillId="0" borderId="0" xfId="0" applyNumberFormat="1" applyFont="1" applyFill="1"/>
    <xf numFmtId="0" fontId="21" fillId="0" borderId="0" xfId="0" applyNumberFormat="1" applyFont="1" applyFill="1"/>
    <xf numFmtId="166" fontId="19" fillId="0" borderId="0" xfId="0" applyNumberFormat="1" applyFont="1" applyFill="1" applyBorder="1"/>
    <xf numFmtId="0" fontId="18" fillId="0" borderId="10" xfId="0" applyFont="1" applyFill="1" applyBorder="1"/>
    <xf numFmtId="2" fontId="19" fillId="0" borderId="0" xfId="0" applyNumberFormat="1" applyFont="1" applyFill="1" applyBorder="1"/>
    <xf numFmtId="0" fontId="24" fillId="0" borderId="0" xfId="0" applyFont="1" applyFill="1"/>
    <xf numFmtId="3" fontId="18" fillId="0" borderId="0" xfId="0" applyNumberFormat="1" applyFont="1" applyFill="1"/>
    <xf numFmtId="0" fontId="18" fillId="0" borderId="11" xfId="0" applyFont="1" applyFill="1" applyBorder="1"/>
    <xf numFmtId="0" fontId="19" fillId="0" borderId="0" xfId="0" applyFont="1" applyFill="1" applyBorder="1"/>
    <xf numFmtId="0" fontId="18" fillId="0" borderId="0" xfId="0" applyNumberFormat="1" applyFont="1" applyFill="1" applyAlignment="1">
      <alignment horizontal="right"/>
    </xf>
    <xf numFmtId="164" fontId="18" fillId="0" borderId="0" xfId="0" applyNumberFormat="1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P1405"/>
  <sheetViews>
    <sheetView tabSelected="1" topLeftCell="CZ1" workbookViewId="0">
      <selection activeCell="CZ1" sqref="A1:XFD1048576"/>
    </sheetView>
  </sheetViews>
  <sheetFormatPr defaultColWidth="5.7109375" defaultRowHeight="15" x14ac:dyDescent="0.25"/>
  <cols>
    <col min="1" max="1" width="24.85546875" style="2" bestFit="1" customWidth="1"/>
    <col min="2" max="2" width="10.5703125" style="25" bestFit="1" customWidth="1"/>
    <col min="3" max="3" width="8" style="25" bestFit="1" customWidth="1"/>
    <col min="4" max="4" width="40.5703125" style="25" bestFit="1" customWidth="1"/>
    <col min="5" max="5" width="5" style="25" bestFit="1" customWidth="1"/>
    <col min="6" max="6" width="12" style="44" customWidth="1"/>
    <col min="7" max="7" width="10.7109375" style="45" customWidth="1"/>
    <col min="8" max="8" width="12.42578125" style="44" customWidth="1"/>
    <col min="9" max="9" width="8.42578125" style="2" customWidth="1"/>
    <col min="10" max="10" width="10" style="25" customWidth="1"/>
    <col min="11" max="16" width="7.85546875" style="25" customWidth="1"/>
    <col min="17" max="17" width="10" style="2" customWidth="1"/>
    <col min="18" max="19" width="5.85546875" style="2" customWidth="1"/>
    <col min="20" max="20" width="15.140625" style="2" customWidth="1"/>
    <col min="21" max="21" width="10.5703125" style="21" customWidth="1"/>
    <col min="22" max="22" width="10.140625" style="21" customWidth="1"/>
    <col min="23" max="23" width="8.5703125" style="21" customWidth="1"/>
    <col min="24" max="24" width="11.85546875" style="21" customWidth="1"/>
    <col min="25" max="25" width="11.42578125" style="2" customWidth="1"/>
    <col min="26" max="27" width="13.5703125" style="2" customWidth="1"/>
    <col min="28" max="28" width="11" style="2" customWidth="1"/>
    <col min="29" max="29" width="10.140625" style="2" customWidth="1"/>
    <col min="30" max="30" width="8.140625" style="2" customWidth="1"/>
    <col min="31" max="31" width="9.85546875" style="2" customWidth="1"/>
    <col min="32" max="34" width="9" style="2" customWidth="1"/>
    <col min="35" max="35" width="10" style="2" customWidth="1"/>
    <col min="36" max="36" width="10.140625" style="2" customWidth="1"/>
    <col min="37" max="37" width="8.7109375" style="2" customWidth="1"/>
    <col min="38" max="39" width="10.7109375" style="2" customWidth="1"/>
    <col min="40" max="40" width="8.28515625" style="2" customWidth="1"/>
    <col min="41" max="41" width="8.5703125" style="2" customWidth="1"/>
    <col min="42" max="43" width="10.5703125" style="2" customWidth="1"/>
    <col min="44" max="44" width="9" style="2" customWidth="1"/>
    <col min="45" max="47" width="10" style="2" customWidth="1"/>
    <col min="48" max="48" width="10.28515625" style="2" customWidth="1"/>
    <col min="49" max="50" width="12.28515625" style="2" customWidth="1"/>
    <col min="51" max="51" width="8.5703125" style="2" customWidth="1"/>
    <col min="52" max="52" width="10.5703125" style="2" customWidth="1"/>
    <col min="53" max="53" width="9" style="2" bestFit="1" customWidth="1"/>
    <col min="54" max="55" width="10.42578125" style="2" hidden="1" customWidth="1"/>
    <col min="56" max="56" width="10.42578125" style="23" customWidth="1"/>
    <col min="57" max="57" width="13.28515625" style="2" bestFit="1" customWidth="1"/>
    <col min="58" max="58" width="9.85546875" style="2" bestFit="1" customWidth="1"/>
    <col min="59" max="60" width="11.85546875" style="2" bestFit="1" customWidth="1"/>
    <col min="61" max="61" width="9.42578125" style="2" bestFit="1" customWidth="1"/>
    <col min="62" max="62" width="10" style="2" bestFit="1" customWidth="1"/>
    <col min="63" max="64" width="10.5703125" style="2" bestFit="1" customWidth="1"/>
    <col min="65" max="65" width="10.42578125" style="2" bestFit="1" customWidth="1"/>
    <col min="66" max="66" width="10" style="2" bestFit="1" customWidth="1"/>
    <col min="67" max="67" width="13.28515625" style="2" bestFit="1" customWidth="1"/>
    <col min="68" max="68" width="13.85546875" style="2" bestFit="1" customWidth="1"/>
    <col min="69" max="69" width="13.140625" style="2" bestFit="1" customWidth="1"/>
    <col min="70" max="70" width="11.140625" style="2" bestFit="1" customWidth="1"/>
    <col min="71" max="72" width="13.28515625" style="2" bestFit="1" customWidth="1"/>
    <col min="73" max="73" width="9" style="2" bestFit="1" customWidth="1"/>
    <col min="74" max="74" width="8.28515625" style="2" bestFit="1" customWidth="1"/>
    <col min="75" max="75" width="13.140625" style="2" bestFit="1" customWidth="1"/>
    <col min="76" max="76" width="13.5703125" style="2" bestFit="1" customWidth="1"/>
    <col min="77" max="78" width="12.140625" style="2" bestFit="1" customWidth="1"/>
    <col min="79" max="79" width="11.28515625" style="2" bestFit="1" customWidth="1"/>
    <col min="80" max="80" width="11.7109375" style="2" bestFit="1" customWidth="1"/>
    <col min="81" max="82" width="10.42578125" style="2" bestFit="1" customWidth="1"/>
    <col min="83" max="83" width="10.28515625" style="2" bestFit="1" customWidth="1"/>
    <col min="84" max="85" width="9.42578125" style="2" bestFit="1" customWidth="1"/>
    <col min="86" max="86" width="10.7109375" style="2" bestFit="1" customWidth="1"/>
    <col min="87" max="87" width="12.42578125" style="2" bestFit="1" customWidth="1"/>
    <col min="88" max="88" width="12.85546875" style="2" bestFit="1" customWidth="1"/>
    <col min="89" max="90" width="11.5703125" style="2" bestFit="1" customWidth="1"/>
    <col min="91" max="91" width="10.7109375" style="2" bestFit="1" customWidth="1"/>
    <col min="92" max="92" width="11.140625" style="2" bestFit="1" customWidth="1"/>
    <col min="93" max="94" width="9.85546875" style="2" bestFit="1" customWidth="1"/>
    <col min="95" max="95" width="9.5703125" style="2" bestFit="1" customWidth="1"/>
    <col min="96" max="96" width="10" style="2" bestFit="1" customWidth="1"/>
    <col min="97" max="97" width="12.42578125" style="2" bestFit="1" customWidth="1"/>
    <col min="98" max="98" width="12.85546875" style="2" bestFit="1" customWidth="1"/>
    <col min="99" max="99" width="10.7109375" style="2" bestFit="1" customWidth="1"/>
    <col min="100" max="100" width="11.140625" style="2" bestFit="1" customWidth="1"/>
    <col min="101" max="101" width="15.85546875" style="2" bestFit="1" customWidth="1"/>
    <col min="102" max="102" width="16.28515625" style="2" bestFit="1" customWidth="1"/>
    <col min="103" max="104" width="13.140625" style="2" bestFit="1" customWidth="1"/>
    <col min="105" max="105" width="11.140625" style="2" bestFit="1" customWidth="1"/>
    <col min="106" max="106" width="11.5703125" style="2" bestFit="1" customWidth="1"/>
    <col min="107" max="108" width="10.28515625" style="2" bestFit="1" customWidth="1"/>
    <col min="109" max="111" width="10" style="2" bestFit="1" customWidth="1"/>
    <col min="112" max="112" width="10.5703125" style="2" bestFit="1" customWidth="1"/>
    <col min="113" max="114" width="12.5703125" style="2" bestFit="1" customWidth="1"/>
    <col min="115" max="115" width="12.85546875" style="2" bestFit="1" customWidth="1"/>
    <col min="116" max="116" width="11.5703125" style="2" bestFit="1" customWidth="1"/>
    <col min="117" max="118" width="13.7109375" style="2" bestFit="1" customWidth="1"/>
    <col min="119" max="119" width="9.5703125" style="2" bestFit="1" customWidth="1"/>
    <col min="120" max="120" width="8.7109375" style="2" bestFit="1" customWidth="1"/>
    <col min="121" max="121" width="10.28515625" style="2" bestFit="1" customWidth="1"/>
    <col min="122" max="122" width="9" style="2" bestFit="1" customWidth="1"/>
    <col min="123" max="123" width="10.140625" style="2" bestFit="1" customWidth="1"/>
    <col min="124" max="124" width="9" style="2" bestFit="1" customWidth="1"/>
    <col min="125" max="125" width="11" style="2" bestFit="1" customWidth="1"/>
    <col min="126" max="127" width="9.85546875" style="2" bestFit="1" customWidth="1"/>
    <col min="128" max="128" width="9" style="2" bestFit="1" customWidth="1"/>
    <col min="129" max="129" width="8.5703125" style="2" bestFit="1" customWidth="1"/>
    <col min="130" max="132" width="9" style="2" bestFit="1" customWidth="1"/>
    <col min="133" max="134" width="10.140625" style="2" bestFit="1" customWidth="1"/>
    <col min="135" max="135" width="9" style="2" bestFit="1" customWidth="1"/>
    <col min="136" max="137" width="10.85546875" style="2" bestFit="1" customWidth="1"/>
    <col min="138" max="140" width="10.85546875" style="2" customWidth="1"/>
    <col min="141" max="141" width="12.140625" style="2" bestFit="1" customWidth="1"/>
    <col min="142" max="142" width="14.28515625" style="2" bestFit="1" customWidth="1"/>
    <col min="143" max="143" width="10.42578125" style="2" bestFit="1" customWidth="1"/>
    <col min="144" max="145" width="10.140625" style="2" bestFit="1" customWidth="1"/>
    <col min="146" max="146" width="9.85546875" style="2" bestFit="1" customWidth="1"/>
    <col min="147" max="147" width="10.140625" style="2" bestFit="1" customWidth="1"/>
    <col min="148" max="149" width="9.85546875" style="2" bestFit="1" customWidth="1"/>
    <col min="150" max="150" width="9.5703125" style="2" bestFit="1" customWidth="1"/>
    <col min="151" max="151" width="10.140625" style="2" bestFit="1" customWidth="1"/>
    <col min="152" max="153" width="9.85546875" style="2" bestFit="1" customWidth="1"/>
    <col min="154" max="154" width="9.5703125" style="2" bestFit="1" customWidth="1"/>
    <col min="155" max="155" width="8.85546875" style="2" bestFit="1" customWidth="1"/>
    <col min="156" max="157" width="8.5703125" style="2" bestFit="1" customWidth="1"/>
    <col min="158" max="158" width="8.28515625" style="2" bestFit="1" customWidth="1"/>
    <col min="159" max="159" width="8.85546875" style="2" bestFit="1" customWidth="1"/>
    <col min="160" max="161" width="8.5703125" style="2" bestFit="1" customWidth="1"/>
    <col min="162" max="162" width="8.28515625" style="2" bestFit="1" customWidth="1"/>
    <col min="163" max="163" width="8.85546875" style="2" bestFit="1" customWidth="1"/>
    <col min="164" max="165" width="8.5703125" style="2" bestFit="1" customWidth="1"/>
    <col min="166" max="166" width="8.28515625" style="2" bestFit="1" customWidth="1"/>
    <col min="167" max="167" width="10.7109375" style="2" bestFit="1" customWidth="1"/>
    <col min="168" max="168" width="11.85546875" style="2" bestFit="1" customWidth="1"/>
    <col min="169" max="169" width="14" style="2" bestFit="1" customWidth="1"/>
    <col min="170" max="170" width="11.140625" style="2" bestFit="1" customWidth="1"/>
    <col min="171" max="171" width="13.85546875" style="2" bestFit="1" customWidth="1"/>
    <col min="172" max="172" width="21.42578125" style="2" bestFit="1" customWidth="1"/>
    <col min="173" max="173" width="12.42578125" style="2" bestFit="1" customWidth="1"/>
    <col min="174" max="175" width="12.5703125" style="2" bestFit="1" customWidth="1"/>
    <col min="176" max="176" width="9.85546875" style="2" bestFit="1" customWidth="1"/>
    <col min="177" max="177" width="10.140625" style="2" bestFit="1" customWidth="1"/>
    <col min="178" max="178" width="8.85546875" style="2" bestFit="1" customWidth="1"/>
    <col min="179" max="179" width="8.140625" style="2" bestFit="1" customWidth="1"/>
    <col min="180" max="180" width="10.7109375" style="2" bestFit="1" customWidth="1"/>
    <col min="181" max="181" width="12.7109375" style="2" bestFit="1" customWidth="1"/>
    <col min="182" max="183" width="10" style="2" bestFit="1" customWidth="1"/>
    <col min="184" max="184" width="13.85546875" style="2" bestFit="1" customWidth="1"/>
    <col min="185" max="185" width="8.5703125" style="2" bestFit="1" customWidth="1"/>
    <col min="186" max="186" width="6.140625" style="2" bestFit="1" customWidth="1"/>
    <col min="187" max="187" width="12.140625" style="2" bestFit="1" customWidth="1"/>
    <col min="188" max="188" width="14.28515625" style="2" bestFit="1" customWidth="1"/>
    <col min="189" max="189" width="8.7109375" style="2" bestFit="1" customWidth="1"/>
    <col min="190" max="190" width="10" style="2" bestFit="1" customWidth="1"/>
    <col min="191" max="191" width="7.5703125" style="2" bestFit="1" customWidth="1"/>
    <col min="192" max="192" width="12.5703125" style="2" bestFit="1" customWidth="1"/>
    <col min="193" max="193" width="9" style="2" bestFit="1" customWidth="1"/>
    <col min="194" max="194" width="10" style="2" bestFit="1" customWidth="1"/>
    <col min="195" max="195" width="11.7109375" style="2" bestFit="1" customWidth="1"/>
    <col min="196" max="196" width="10.42578125" style="2" bestFit="1" customWidth="1"/>
    <col min="197" max="199" width="12" style="2" bestFit="1" customWidth="1"/>
    <col min="200" max="201" width="10.5703125" style="2" bestFit="1" customWidth="1"/>
    <col min="202" max="202" width="10" style="2" bestFit="1" customWidth="1"/>
    <col min="203" max="203" width="11.85546875" style="2" bestFit="1" customWidth="1"/>
    <col min="204" max="204" width="12" style="2" bestFit="1" customWidth="1"/>
    <col min="205" max="206" width="10.5703125" style="2" bestFit="1" customWidth="1"/>
    <col min="207" max="207" width="9.5703125" style="2" bestFit="1" customWidth="1"/>
    <col min="208" max="208" width="11.7109375" style="2" bestFit="1" customWidth="1"/>
    <col min="209" max="210" width="10" style="2" bestFit="1" customWidth="1"/>
    <col min="211" max="212" width="11.7109375" style="2" bestFit="1" customWidth="1"/>
    <col min="213" max="213" width="10.28515625" style="2" bestFit="1" customWidth="1"/>
    <col min="214" max="214" width="6" style="2" bestFit="1" customWidth="1"/>
    <col min="215" max="215" width="9.5703125" style="2" bestFit="1" customWidth="1"/>
    <col min="216" max="216" width="9" style="2" bestFit="1" customWidth="1"/>
    <col min="217" max="217" width="7" style="2" bestFit="1" customWidth="1"/>
    <col min="218" max="218" width="8.28515625" style="2" bestFit="1" customWidth="1"/>
    <col min="219" max="219" width="9.28515625" style="2" bestFit="1" customWidth="1"/>
    <col min="220" max="220" width="12" style="2" bestFit="1" customWidth="1"/>
    <col min="221" max="221" width="10" style="2" bestFit="1" customWidth="1"/>
    <col min="222" max="223" width="8.7109375" style="2" bestFit="1" customWidth="1"/>
    <col min="224" max="224" width="14.42578125" style="2" bestFit="1" customWidth="1"/>
    <col min="225" max="16384" width="5.7109375" style="2"/>
  </cols>
  <sheetData>
    <row r="1" spans="1:224" x14ac:dyDescent="0.25">
      <c r="A1" s="2" t="s">
        <v>467</v>
      </c>
      <c r="B1" s="18" t="s">
        <v>435</v>
      </c>
      <c r="C1" s="18" t="s">
        <v>479</v>
      </c>
      <c r="D1" s="18" t="s">
        <v>726</v>
      </c>
      <c r="E1" s="18" t="s">
        <v>433</v>
      </c>
      <c r="F1" s="19" t="s">
        <v>436</v>
      </c>
      <c r="G1" s="20" t="s">
        <v>463</v>
      </c>
      <c r="H1" s="19" t="s">
        <v>437</v>
      </c>
      <c r="I1" s="2" t="s">
        <v>438</v>
      </c>
      <c r="J1" s="18" t="s">
        <v>439</v>
      </c>
      <c r="K1" s="18" t="s">
        <v>440</v>
      </c>
      <c r="L1" s="18" t="s">
        <v>721</v>
      </c>
      <c r="M1" s="18" t="s">
        <v>722</v>
      </c>
      <c r="N1" s="18" t="s">
        <v>723</v>
      </c>
      <c r="O1" s="18" t="s">
        <v>724</v>
      </c>
      <c r="P1" s="18" t="s">
        <v>725</v>
      </c>
      <c r="Q1" s="2" t="s">
        <v>254</v>
      </c>
      <c r="R1" s="2" t="s">
        <v>423</v>
      </c>
      <c r="S1" s="2" t="s">
        <v>424</v>
      </c>
      <c r="T1" s="2" t="s">
        <v>484</v>
      </c>
      <c r="U1" s="21" t="s">
        <v>461</v>
      </c>
      <c r="V1" s="21" t="s">
        <v>462</v>
      </c>
      <c r="W1" s="22" t="s">
        <v>480</v>
      </c>
      <c r="X1" s="22" t="s">
        <v>481</v>
      </c>
      <c r="Y1" s="2" t="s">
        <v>255</v>
      </c>
      <c r="Z1" s="2" t="s">
        <v>425</v>
      </c>
      <c r="AA1" s="2" t="s">
        <v>426</v>
      </c>
      <c r="AB1" s="2" t="s">
        <v>256</v>
      </c>
      <c r="AC1" s="2" t="s">
        <v>257</v>
      </c>
      <c r="AD1" s="2" t="s">
        <v>258</v>
      </c>
      <c r="AE1" s="2" t="s">
        <v>483</v>
      </c>
      <c r="AF1" s="2" t="s">
        <v>259</v>
      </c>
      <c r="AG1" s="2" t="s">
        <v>427</v>
      </c>
      <c r="AH1" s="2" t="s">
        <v>428</v>
      </c>
      <c r="AI1" s="2" t="s">
        <v>260</v>
      </c>
      <c r="AJ1" s="2" t="s">
        <v>261</v>
      </c>
      <c r="AK1" s="2" t="s">
        <v>262</v>
      </c>
      <c r="AL1" s="2" t="s">
        <v>431</v>
      </c>
      <c r="AM1" s="2" t="s">
        <v>432</v>
      </c>
      <c r="AN1" s="2" t="s">
        <v>263</v>
      </c>
      <c r="AO1" s="2" t="s">
        <v>264</v>
      </c>
      <c r="AP1" s="2" t="s">
        <v>429</v>
      </c>
      <c r="AQ1" s="2" t="s">
        <v>430</v>
      </c>
      <c r="AR1" s="2" t="s">
        <v>265</v>
      </c>
      <c r="AS1" s="2" t="s">
        <v>266</v>
      </c>
      <c r="AT1" s="2" t="s">
        <v>381</v>
      </c>
      <c r="AU1" s="2" t="s">
        <v>382</v>
      </c>
      <c r="AV1" s="2" t="s">
        <v>267</v>
      </c>
      <c r="AW1" s="2" t="s">
        <v>383</v>
      </c>
      <c r="AX1" s="2" t="s">
        <v>384</v>
      </c>
      <c r="AY1" s="2" t="s">
        <v>268</v>
      </c>
      <c r="AZ1" s="2" t="s">
        <v>465</v>
      </c>
      <c r="BA1" s="2" t="s">
        <v>466</v>
      </c>
      <c r="BB1" s="2" t="s">
        <v>385</v>
      </c>
      <c r="BC1" s="2" t="s">
        <v>386</v>
      </c>
      <c r="BD1" s="23" t="s">
        <v>482</v>
      </c>
      <c r="BE1" s="2" t="s">
        <v>269</v>
      </c>
      <c r="BF1" s="2" t="s">
        <v>270</v>
      </c>
      <c r="BG1" s="2" t="s">
        <v>387</v>
      </c>
      <c r="BH1" s="2" t="s">
        <v>388</v>
      </c>
      <c r="BI1" s="2" t="s">
        <v>271</v>
      </c>
      <c r="BJ1" s="2" t="s">
        <v>272</v>
      </c>
      <c r="BK1" s="2" t="s">
        <v>389</v>
      </c>
      <c r="BL1" s="2" t="s">
        <v>390</v>
      </c>
      <c r="BM1" s="2" t="s">
        <v>274</v>
      </c>
      <c r="BN1" s="2" t="s">
        <v>276</v>
      </c>
      <c r="BO1" s="2" t="s">
        <v>273</v>
      </c>
      <c r="BP1" s="2" t="s">
        <v>275</v>
      </c>
      <c r="BQ1" s="2" t="s">
        <v>277</v>
      </c>
      <c r="BR1" s="2" t="s">
        <v>278</v>
      </c>
      <c r="BS1" s="2" t="s">
        <v>391</v>
      </c>
      <c r="BT1" s="2" t="s">
        <v>392</v>
      </c>
      <c r="BU1" s="2" t="s">
        <v>279</v>
      </c>
      <c r="BV1" s="2" t="s">
        <v>280</v>
      </c>
      <c r="BW1" s="2" t="s">
        <v>281</v>
      </c>
      <c r="BX1" s="2" t="s">
        <v>282</v>
      </c>
      <c r="BY1" s="2" t="s">
        <v>393</v>
      </c>
      <c r="BZ1" s="2" t="s">
        <v>394</v>
      </c>
      <c r="CA1" s="2" t="s">
        <v>283</v>
      </c>
      <c r="CB1" s="2" t="s">
        <v>284</v>
      </c>
      <c r="CC1" s="2" t="s">
        <v>395</v>
      </c>
      <c r="CD1" s="2" t="s">
        <v>396</v>
      </c>
      <c r="CE1" s="2" t="s">
        <v>285</v>
      </c>
      <c r="CF1" s="2" t="s">
        <v>397</v>
      </c>
      <c r="CG1" s="2" t="s">
        <v>398</v>
      </c>
      <c r="CH1" s="2" t="s">
        <v>286</v>
      </c>
      <c r="CI1" s="2" t="s">
        <v>287</v>
      </c>
      <c r="CJ1" s="2" t="s">
        <v>288</v>
      </c>
      <c r="CK1" s="2" t="s">
        <v>399</v>
      </c>
      <c r="CL1" s="2" t="s">
        <v>400</v>
      </c>
      <c r="CM1" s="2" t="s">
        <v>289</v>
      </c>
      <c r="CN1" s="2" t="s">
        <v>290</v>
      </c>
      <c r="CO1" s="2" t="s">
        <v>401</v>
      </c>
      <c r="CP1" s="2" t="s">
        <v>402</v>
      </c>
      <c r="CQ1" s="2" t="s">
        <v>291</v>
      </c>
      <c r="CR1" s="2" t="s">
        <v>292</v>
      </c>
      <c r="CS1" s="2" t="s">
        <v>293</v>
      </c>
      <c r="CT1" s="2" t="s">
        <v>294</v>
      </c>
      <c r="CU1" s="2" t="s">
        <v>295</v>
      </c>
      <c r="CV1" s="2" t="s">
        <v>296</v>
      </c>
      <c r="CW1" s="2" t="s">
        <v>297</v>
      </c>
      <c r="CX1" s="2" t="s">
        <v>298</v>
      </c>
      <c r="CY1" s="2" t="s">
        <v>403</v>
      </c>
      <c r="CZ1" s="2" t="s">
        <v>404</v>
      </c>
      <c r="DA1" s="2" t="s">
        <v>299</v>
      </c>
      <c r="DB1" s="2" t="s">
        <v>300</v>
      </c>
      <c r="DC1" s="2" t="s">
        <v>405</v>
      </c>
      <c r="DD1" s="2" t="s">
        <v>406</v>
      </c>
      <c r="DE1" s="2" t="s">
        <v>301</v>
      </c>
      <c r="DF1" s="2" t="s">
        <v>407</v>
      </c>
      <c r="DG1" s="2" t="s">
        <v>408</v>
      </c>
      <c r="DH1" s="2" t="s">
        <v>302</v>
      </c>
      <c r="DI1" s="2" t="s">
        <v>409</v>
      </c>
      <c r="DJ1" s="2" t="s">
        <v>410</v>
      </c>
      <c r="DK1" s="2" t="s">
        <v>464</v>
      </c>
      <c r="DL1" s="2" t="s">
        <v>303</v>
      </c>
      <c r="DM1" s="2" t="s">
        <v>411</v>
      </c>
      <c r="DN1" s="2" t="s">
        <v>412</v>
      </c>
      <c r="DO1" s="2" t="s">
        <v>304</v>
      </c>
      <c r="DP1" s="2" t="s">
        <v>305</v>
      </c>
      <c r="DQ1" s="2" t="s">
        <v>306</v>
      </c>
      <c r="DR1" s="2" t="s">
        <v>307</v>
      </c>
      <c r="DS1" s="2" t="s">
        <v>308</v>
      </c>
      <c r="DT1" s="2" t="s">
        <v>309</v>
      </c>
      <c r="DU1" s="2" t="s">
        <v>310</v>
      </c>
      <c r="DV1" s="2" t="s">
        <v>413</v>
      </c>
      <c r="DW1" s="2" t="s">
        <v>414</v>
      </c>
      <c r="DX1" s="2" t="s">
        <v>311</v>
      </c>
      <c r="DY1" s="2" t="s">
        <v>312</v>
      </c>
      <c r="DZ1" s="2" t="s">
        <v>313</v>
      </c>
      <c r="EA1" s="2" t="s">
        <v>314</v>
      </c>
      <c r="EB1" s="2" t="s">
        <v>315</v>
      </c>
      <c r="EC1" s="2" t="s">
        <v>415</v>
      </c>
      <c r="ED1" s="2" t="s">
        <v>416</v>
      </c>
      <c r="EE1" s="2" t="s">
        <v>316</v>
      </c>
      <c r="EF1" s="2" t="s">
        <v>417</v>
      </c>
      <c r="EG1" s="2" t="s">
        <v>418</v>
      </c>
      <c r="EH1" s="2" t="s">
        <v>322</v>
      </c>
      <c r="EI1" s="2" t="s">
        <v>419</v>
      </c>
      <c r="EJ1" s="2" t="s">
        <v>420</v>
      </c>
      <c r="EK1" s="2" t="s">
        <v>422</v>
      </c>
      <c r="EL1" s="2" t="s">
        <v>421</v>
      </c>
      <c r="EM1" s="2" t="s">
        <v>336</v>
      </c>
      <c r="EN1" s="2" t="s">
        <v>337</v>
      </c>
      <c r="EO1" s="2" t="s">
        <v>338</v>
      </c>
      <c r="EP1" s="2" t="s">
        <v>339</v>
      </c>
      <c r="EQ1" s="2" t="s">
        <v>340</v>
      </c>
      <c r="ER1" s="2" t="s">
        <v>341</v>
      </c>
      <c r="ES1" s="2" t="s">
        <v>342</v>
      </c>
      <c r="ET1" s="2" t="s">
        <v>343</v>
      </c>
      <c r="EU1" s="2" t="s">
        <v>344</v>
      </c>
      <c r="EV1" s="2" t="s">
        <v>345</v>
      </c>
      <c r="EW1" s="2" t="s">
        <v>346</v>
      </c>
      <c r="EX1" s="2" t="s">
        <v>347</v>
      </c>
      <c r="EY1" s="2" t="s">
        <v>348</v>
      </c>
      <c r="EZ1" s="2" t="s">
        <v>349</v>
      </c>
      <c r="FA1" s="2" t="s">
        <v>350</v>
      </c>
      <c r="FB1" s="2" t="s">
        <v>351</v>
      </c>
      <c r="FC1" s="2" t="s">
        <v>328</v>
      </c>
      <c r="FD1" s="2" t="s">
        <v>329</v>
      </c>
      <c r="FE1" s="2" t="s">
        <v>330</v>
      </c>
      <c r="FF1" s="2" t="s">
        <v>331</v>
      </c>
      <c r="FG1" s="2" t="s">
        <v>332</v>
      </c>
      <c r="FH1" s="2" t="s">
        <v>333</v>
      </c>
      <c r="FI1" s="2" t="s">
        <v>334</v>
      </c>
      <c r="FJ1" s="2" t="s">
        <v>335</v>
      </c>
      <c r="FK1" s="2" t="s">
        <v>352</v>
      </c>
      <c r="FL1" s="2" t="s">
        <v>323</v>
      </c>
      <c r="FM1" s="2" t="s">
        <v>353</v>
      </c>
      <c r="FN1" s="2" t="s">
        <v>324</v>
      </c>
      <c r="FO1" s="2" t="s">
        <v>354</v>
      </c>
      <c r="FP1" s="2" t="s">
        <v>359</v>
      </c>
      <c r="FQ1" s="2" t="s">
        <v>360</v>
      </c>
      <c r="FR1" s="2" t="s">
        <v>361</v>
      </c>
      <c r="FS1" s="2" t="s">
        <v>362</v>
      </c>
      <c r="FT1" s="2" t="s">
        <v>363</v>
      </c>
      <c r="FU1" s="2" t="s">
        <v>364</v>
      </c>
      <c r="FV1" s="2" t="s">
        <v>365</v>
      </c>
      <c r="FW1" s="2" t="s">
        <v>366</v>
      </c>
      <c r="FX1" s="2" t="s">
        <v>325</v>
      </c>
      <c r="FY1" s="2" t="s">
        <v>355</v>
      </c>
      <c r="FZ1" s="2" t="s">
        <v>326</v>
      </c>
      <c r="GA1" s="2" t="s">
        <v>327</v>
      </c>
      <c r="GB1" s="2" t="s">
        <v>373</v>
      </c>
      <c r="GC1" s="2" t="s">
        <v>374</v>
      </c>
      <c r="GD1" s="2" t="s">
        <v>375</v>
      </c>
      <c r="GE1" s="2" t="s">
        <v>376</v>
      </c>
      <c r="GF1" s="2" t="s">
        <v>356</v>
      </c>
      <c r="GG1" s="2" t="s">
        <v>377</v>
      </c>
      <c r="GH1" s="2" t="s">
        <v>378</v>
      </c>
      <c r="GI1" s="2" t="s">
        <v>379</v>
      </c>
      <c r="GJ1" s="2" t="s">
        <v>357</v>
      </c>
      <c r="GK1" s="2" t="s">
        <v>317</v>
      </c>
      <c r="GL1" s="2" t="s">
        <v>318</v>
      </c>
      <c r="GM1" s="2" t="s">
        <v>319</v>
      </c>
      <c r="GN1" s="2" t="s">
        <v>358</v>
      </c>
      <c r="GO1" s="2" t="s">
        <v>320</v>
      </c>
      <c r="GP1" s="2" t="s">
        <v>321</v>
      </c>
      <c r="GQ1" s="2" t="s">
        <v>239</v>
      </c>
      <c r="GR1" s="2" t="s">
        <v>367</v>
      </c>
      <c r="GS1" s="2" t="s">
        <v>368</v>
      </c>
      <c r="GT1" s="2" t="s">
        <v>240</v>
      </c>
      <c r="GU1" s="2" t="s">
        <v>241</v>
      </c>
      <c r="GV1" s="2" t="s">
        <v>242</v>
      </c>
      <c r="GW1" s="2" t="s">
        <v>369</v>
      </c>
      <c r="GX1" s="2" t="s">
        <v>370</v>
      </c>
      <c r="GY1" s="2" t="s">
        <v>243</v>
      </c>
      <c r="GZ1" s="2" t="s">
        <v>244</v>
      </c>
      <c r="HA1" s="2" t="s">
        <v>245</v>
      </c>
      <c r="HB1" s="2" t="s">
        <v>246</v>
      </c>
      <c r="HC1" s="2" t="s">
        <v>371</v>
      </c>
      <c r="HD1" s="2" t="s">
        <v>372</v>
      </c>
      <c r="HE1" s="2" t="s">
        <v>247</v>
      </c>
      <c r="HF1" s="2" t="s">
        <v>248</v>
      </c>
      <c r="HG1" s="2" t="s">
        <v>249</v>
      </c>
      <c r="HH1" s="2" t="s">
        <v>250</v>
      </c>
      <c r="HI1" s="2" t="s">
        <v>251</v>
      </c>
      <c r="HJ1" s="2" t="s">
        <v>252</v>
      </c>
      <c r="HK1" s="2" t="s">
        <v>253</v>
      </c>
      <c r="HL1" s="2" t="s">
        <v>380</v>
      </c>
      <c r="HM1" s="2" t="s">
        <v>472</v>
      </c>
      <c r="HN1" s="2" t="s">
        <v>473</v>
      </c>
      <c r="HO1" s="2" t="s">
        <v>474</v>
      </c>
      <c r="HP1" s="2" t="s">
        <v>475</v>
      </c>
    </row>
    <row r="2" spans="1:224" x14ac:dyDescent="0.25">
      <c r="A2" s="2" t="s">
        <v>470</v>
      </c>
      <c r="B2" s="24" t="s">
        <v>2</v>
      </c>
      <c r="C2" s="25" t="s">
        <v>0</v>
      </c>
      <c r="D2" s="25" t="s">
        <v>486</v>
      </c>
      <c r="E2" s="25">
        <v>1990</v>
      </c>
      <c r="F2" s="26">
        <v>62.148000000000003</v>
      </c>
      <c r="G2" s="27">
        <f>Q2+Y2+AB2+AD2</f>
        <v>18</v>
      </c>
      <c r="H2" s="25"/>
      <c r="I2" s="2" t="s">
        <v>441</v>
      </c>
      <c r="J2" s="25" t="s">
        <v>442</v>
      </c>
      <c r="K2" s="25" t="s">
        <v>443</v>
      </c>
      <c r="L2" s="25" t="s">
        <v>1</v>
      </c>
      <c r="M2" s="25" t="s">
        <v>1</v>
      </c>
      <c r="N2" s="25" t="s">
        <v>1</v>
      </c>
      <c r="O2" s="25" t="s">
        <v>1</v>
      </c>
      <c r="P2" s="25" t="s">
        <v>1</v>
      </c>
      <c r="Q2" s="2">
        <v>0.42</v>
      </c>
      <c r="R2" s="3">
        <v>1</v>
      </c>
      <c r="S2" s="3">
        <v>1</v>
      </c>
      <c r="T2" s="3"/>
      <c r="U2" s="21">
        <v>2.333333333333333</v>
      </c>
      <c r="V2" s="21">
        <v>6.7580614018150215E-3</v>
      </c>
      <c r="W2" s="2"/>
      <c r="X2" s="2"/>
      <c r="Y2" s="2">
        <v>0</v>
      </c>
      <c r="Z2" s="3">
        <v>1</v>
      </c>
      <c r="AA2" s="3">
        <v>1</v>
      </c>
      <c r="AB2" s="2">
        <v>17.579999999999998</v>
      </c>
      <c r="AD2" s="2">
        <v>0</v>
      </c>
      <c r="AE2" s="28">
        <f t="shared" ref="AE2:AE65" si="0">G2-AD2</f>
        <v>18</v>
      </c>
      <c r="AT2" s="3">
        <v>1</v>
      </c>
      <c r="AU2" s="3">
        <v>1</v>
      </c>
      <c r="AW2" s="3">
        <v>1</v>
      </c>
      <c r="AX2" s="3">
        <v>1</v>
      </c>
      <c r="BB2" s="3">
        <v>1</v>
      </c>
      <c r="BC2" s="3">
        <v>1</v>
      </c>
      <c r="BF2" s="2">
        <v>0.42</v>
      </c>
      <c r="BG2" s="3">
        <v>1</v>
      </c>
      <c r="BH2" s="3">
        <v>1</v>
      </c>
      <c r="DF2" s="3">
        <v>1</v>
      </c>
      <c r="DG2" s="3">
        <v>1</v>
      </c>
      <c r="DI2" s="3">
        <v>1</v>
      </c>
      <c r="DJ2" s="3">
        <v>1</v>
      </c>
      <c r="DM2" s="3">
        <v>1</v>
      </c>
      <c r="DN2" s="3">
        <v>1</v>
      </c>
      <c r="DV2" s="3">
        <v>1</v>
      </c>
      <c r="DW2" s="3">
        <v>1</v>
      </c>
      <c r="EC2" s="3">
        <v>1</v>
      </c>
      <c r="ED2" s="3">
        <v>1</v>
      </c>
      <c r="EF2" s="3">
        <v>1</v>
      </c>
      <c r="EG2" s="3">
        <v>1</v>
      </c>
      <c r="EH2" s="3"/>
      <c r="EI2" s="3">
        <v>1</v>
      </c>
      <c r="EJ2" s="3">
        <v>1</v>
      </c>
      <c r="FM2" s="3"/>
      <c r="FO2" s="3"/>
      <c r="FY2" s="3"/>
      <c r="GF2" s="3"/>
      <c r="GJ2" s="3">
        <v>1</v>
      </c>
      <c r="GR2" s="3">
        <v>1</v>
      </c>
      <c r="GS2" s="3">
        <v>1</v>
      </c>
      <c r="GW2" s="3">
        <v>1</v>
      </c>
      <c r="GX2" s="3">
        <v>1</v>
      </c>
      <c r="HC2" s="3">
        <v>1</v>
      </c>
      <c r="HD2" s="3">
        <v>1</v>
      </c>
      <c r="HN2" s="29"/>
      <c r="HO2" s="29"/>
    </row>
    <row r="3" spans="1:224" x14ac:dyDescent="0.25">
      <c r="A3" s="2" t="s">
        <v>470</v>
      </c>
      <c r="B3" s="24" t="s">
        <v>2</v>
      </c>
      <c r="C3" s="25" t="s">
        <v>0</v>
      </c>
      <c r="D3" s="25" t="s">
        <v>486</v>
      </c>
      <c r="E3" s="25">
        <v>2000</v>
      </c>
      <c r="F3" s="26">
        <v>90.858000000000004</v>
      </c>
      <c r="G3" s="27">
        <f>Q3+Y3+AB3+AD3</f>
        <v>18</v>
      </c>
      <c r="H3" s="25"/>
      <c r="I3" s="2" t="s">
        <v>441</v>
      </c>
      <c r="J3" s="25" t="s">
        <v>442</v>
      </c>
      <c r="K3" s="25" t="s">
        <v>443</v>
      </c>
      <c r="L3" s="25" t="s">
        <v>1</v>
      </c>
      <c r="M3" s="25" t="s">
        <v>1</v>
      </c>
      <c r="N3" s="25" t="s">
        <v>1</v>
      </c>
      <c r="O3" s="25" t="s">
        <v>1</v>
      </c>
      <c r="P3" s="25" t="s">
        <v>1</v>
      </c>
      <c r="Q3" s="2">
        <v>0.42</v>
      </c>
      <c r="R3" s="3">
        <v>1</v>
      </c>
      <c r="S3" s="3">
        <v>1</v>
      </c>
      <c r="T3" s="3"/>
      <c r="U3" s="21">
        <v>2.333333333333333</v>
      </c>
      <c r="V3" s="21">
        <v>4.6225979000198104E-3</v>
      </c>
      <c r="W3" s="22"/>
      <c r="X3" s="22"/>
      <c r="Y3" s="2">
        <v>0</v>
      </c>
      <c r="Z3" s="3">
        <v>1</v>
      </c>
      <c r="AA3" s="3">
        <v>1</v>
      </c>
      <c r="AB3" s="2">
        <v>17.579999999999998</v>
      </c>
      <c r="AD3" s="2">
        <v>0</v>
      </c>
      <c r="AE3" s="28">
        <f t="shared" si="0"/>
        <v>18</v>
      </c>
      <c r="AT3" s="3">
        <v>1</v>
      </c>
      <c r="AU3" s="3">
        <v>1</v>
      </c>
      <c r="AW3" s="3">
        <v>1</v>
      </c>
      <c r="AX3" s="3">
        <v>1</v>
      </c>
      <c r="BB3" s="3">
        <v>1</v>
      </c>
      <c r="BC3" s="3">
        <v>1</v>
      </c>
      <c r="BF3" s="2">
        <v>0.42</v>
      </c>
      <c r="BG3" s="3">
        <v>1</v>
      </c>
      <c r="BH3" s="3">
        <v>1</v>
      </c>
      <c r="DF3" s="3">
        <v>1</v>
      </c>
      <c r="DG3" s="3">
        <v>1</v>
      </c>
      <c r="DI3" s="3">
        <v>1</v>
      </c>
      <c r="DJ3" s="3">
        <v>1</v>
      </c>
      <c r="DM3" s="3">
        <v>1</v>
      </c>
      <c r="DN3" s="3">
        <v>1</v>
      </c>
      <c r="DV3" s="3">
        <v>1</v>
      </c>
      <c r="DW3" s="3">
        <v>1</v>
      </c>
      <c r="EC3" s="3">
        <v>1</v>
      </c>
      <c r="ED3" s="3">
        <v>1</v>
      </c>
      <c r="EF3" s="3">
        <v>1</v>
      </c>
      <c r="EG3" s="3">
        <v>1</v>
      </c>
      <c r="EH3" s="3"/>
      <c r="EI3" s="3">
        <v>1</v>
      </c>
      <c r="EJ3" s="3">
        <v>1</v>
      </c>
      <c r="FM3" s="3"/>
      <c r="FO3" s="3"/>
      <c r="FY3" s="3"/>
      <c r="GF3" s="3"/>
      <c r="GJ3" s="3">
        <v>1</v>
      </c>
      <c r="GK3" s="2">
        <v>0</v>
      </c>
      <c r="GL3" s="2">
        <v>0</v>
      </c>
      <c r="GM3" s="2">
        <v>0</v>
      </c>
      <c r="GR3" s="3">
        <v>1</v>
      </c>
      <c r="GS3" s="3">
        <v>1</v>
      </c>
      <c r="GW3" s="3">
        <v>1</v>
      </c>
      <c r="GX3" s="3">
        <v>1</v>
      </c>
      <c r="HC3" s="3">
        <v>1</v>
      </c>
      <c r="HD3" s="3">
        <v>1</v>
      </c>
      <c r="HN3" s="7"/>
      <c r="HO3" s="7"/>
    </row>
    <row r="4" spans="1:224" x14ac:dyDescent="0.25">
      <c r="A4" s="2" t="s">
        <v>470</v>
      </c>
      <c r="B4" s="24" t="s">
        <v>2</v>
      </c>
      <c r="C4" s="25" t="s">
        <v>0</v>
      </c>
      <c r="D4" s="25" t="s">
        <v>486</v>
      </c>
      <c r="E4" s="25">
        <v>2005</v>
      </c>
      <c r="F4" s="26">
        <v>100.03100000000001</v>
      </c>
      <c r="G4" s="27">
        <f>Q4+Y4+AB4+AD4</f>
        <v>18</v>
      </c>
      <c r="H4" s="25"/>
      <c r="I4" s="2" t="s">
        <v>441</v>
      </c>
      <c r="J4" s="25" t="s">
        <v>442</v>
      </c>
      <c r="K4" s="25" t="s">
        <v>443</v>
      </c>
      <c r="L4" s="25" t="s">
        <v>1</v>
      </c>
      <c r="M4" s="25" t="s">
        <v>1</v>
      </c>
      <c r="N4" s="25" t="s">
        <v>1</v>
      </c>
      <c r="O4" s="25" t="s">
        <v>1</v>
      </c>
      <c r="P4" s="25" t="s">
        <v>1</v>
      </c>
      <c r="Q4" s="2">
        <v>0.42</v>
      </c>
      <c r="R4" s="3">
        <v>1</v>
      </c>
      <c r="S4" s="3">
        <v>1</v>
      </c>
      <c r="T4" s="3"/>
      <c r="U4" s="21">
        <v>2.333333333333333</v>
      </c>
      <c r="V4" s="21">
        <v>4.1986984034949161E-3</v>
      </c>
      <c r="W4" s="2"/>
      <c r="X4" s="2"/>
      <c r="Y4" s="2">
        <v>0</v>
      </c>
      <c r="Z4" s="3">
        <v>1</v>
      </c>
      <c r="AA4" s="3">
        <v>1</v>
      </c>
      <c r="AB4" s="2">
        <v>17.579999999999998</v>
      </c>
      <c r="AD4" s="2">
        <v>0</v>
      </c>
      <c r="AE4" s="28">
        <f t="shared" si="0"/>
        <v>18</v>
      </c>
      <c r="AT4" s="3">
        <v>1</v>
      </c>
      <c r="AU4" s="3">
        <v>1</v>
      </c>
      <c r="AW4" s="3">
        <v>1</v>
      </c>
      <c r="AX4" s="3">
        <v>1</v>
      </c>
      <c r="BB4" s="3">
        <v>1</v>
      </c>
      <c r="BC4" s="3">
        <v>1</v>
      </c>
      <c r="BF4" s="2">
        <v>0.42</v>
      </c>
      <c r="BG4" s="3">
        <v>1</v>
      </c>
      <c r="BH4" s="3">
        <v>1</v>
      </c>
      <c r="DF4" s="3">
        <v>1</v>
      </c>
      <c r="DG4" s="3">
        <v>1</v>
      </c>
      <c r="DI4" s="3">
        <v>1</v>
      </c>
      <c r="DJ4" s="3">
        <v>1</v>
      </c>
      <c r="DM4" s="3">
        <v>1</v>
      </c>
      <c r="DN4" s="3">
        <v>1</v>
      </c>
      <c r="DV4" s="3">
        <v>1</v>
      </c>
      <c r="DW4" s="3">
        <v>1</v>
      </c>
      <c r="EC4" s="3">
        <v>1</v>
      </c>
      <c r="ED4" s="3">
        <v>1</v>
      </c>
      <c r="EF4" s="3">
        <v>1</v>
      </c>
      <c r="EG4" s="3">
        <v>1</v>
      </c>
      <c r="EH4" s="3"/>
      <c r="EI4" s="3">
        <v>1</v>
      </c>
      <c r="EJ4" s="3">
        <v>1</v>
      </c>
      <c r="FM4" s="3"/>
      <c r="FO4" s="3"/>
      <c r="FY4" s="3"/>
      <c r="GF4" s="3"/>
      <c r="GJ4" s="3">
        <v>1</v>
      </c>
      <c r="GK4" s="2">
        <v>0</v>
      </c>
      <c r="GL4" s="2">
        <v>0</v>
      </c>
      <c r="GM4" s="2">
        <v>0</v>
      </c>
      <c r="GR4" s="3">
        <v>1</v>
      </c>
      <c r="GS4" s="3">
        <v>1</v>
      </c>
      <c r="GW4" s="3">
        <v>1</v>
      </c>
      <c r="GX4" s="3">
        <v>1</v>
      </c>
      <c r="HC4" s="3">
        <v>1</v>
      </c>
      <c r="HD4" s="3">
        <v>1</v>
      </c>
      <c r="HN4" s="7"/>
      <c r="HO4" s="7"/>
    </row>
    <row r="5" spans="1:224" x14ac:dyDescent="0.25">
      <c r="A5" s="2" t="s">
        <v>470</v>
      </c>
      <c r="B5" s="24" t="s">
        <v>2</v>
      </c>
      <c r="C5" s="25" t="s">
        <v>0</v>
      </c>
      <c r="D5" s="25" t="s">
        <v>486</v>
      </c>
      <c r="E5" s="25">
        <v>2010</v>
      </c>
      <c r="F5" s="26">
        <v>101.59699999999999</v>
      </c>
      <c r="G5" s="27">
        <f>Q5+Y5+AB5+AD5</f>
        <v>18</v>
      </c>
      <c r="H5" s="25"/>
      <c r="I5" s="2" t="s">
        <v>441</v>
      </c>
      <c r="J5" s="25" t="s">
        <v>442</v>
      </c>
      <c r="K5" s="25" t="s">
        <v>443</v>
      </c>
      <c r="L5" s="25" t="s">
        <v>1</v>
      </c>
      <c r="M5" s="25" t="s">
        <v>1</v>
      </c>
      <c r="N5" s="25" t="s">
        <v>1</v>
      </c>
      <c r="O5" s="25" t="s">
        <v>1</v>
      </c>
      <c r="P5" s="25" t="s">
        <v>1</v>
      </c>
      <c r="Q5" s="2">
        <v>0.42</v>
      </c>
      <c r="R5" s="3">
        <v>1</v>
      </c>
      <c r="S5" s="3">
        <v>1</v>
      </c>
      <c r="T5" s="3"/>
      <c r="U5" s="21">
        <v>2.333333333333333</v>
      </c>
      <c r="V5" s="21">
        <v>4.133980334064982E-3</v>
      </c>
      <c r="W5" s="2"/>
      <c r="X5" s="2"/>
      <c r="Y5" s="2">
        <v>0</v>
      </c>
      <c r="Z5" s="3">
        <v>1</v>
      </c>
      <c r="AA5" s="3">
        <v>1</v>
      </c>
      <c r="AB5" s="2">
        <v>17.579999999999998</v>
      </c>
      <c r="AD5" s="2">
        <v>0</v>
      </c>
      <c r="AE5" s="28">
        <f t="shared" si="0"/>
        <v>18</v>
      </c>
      <c r="AT5" s="3">
        <v>1</v>
      </c>
      <c r="AU5" s="3">
        <v>1</v>
      </c>
      <c r="AW5" s="3">
        <v>1</v>
      </c>
      <c r="AX5" s="3">
        <v>1</v>
      </c>
      <c r="BB5" s="3">
        <v>1</v>
      </c>
      <c r="BC5" s="3">
        <v>1</v>
      </c>
      <c r="BF5" s="2">
        <v>0.42</v>
      </c>
      <c r="BG5" s="3">
        <v>1</v>
      </c>
      <c r="BH5" s="3">
        <v>1</v>
      </c>
      <c r="DF5" s="3">
        <v>1</v>
      </c>
      <c r="DG5" s="3">
        <v>1</v>
      </c>
      <c r="DI5" s="3">
        <v>1</v>
      </c>
      <c r="DJ5" s="3">
        <v>1</v>
      </c>
      <c r="DM5" s="3">
        <v>1</v>
      </c>
      <c r="DN5" s="3">
        <v>1</v>
      </c>
      <c r="DV5" s="3">
        <v>1</v>
      </c>
      <c r="DW5" s="3">
        <v>1</v>
      </c>
      <c r="EC5" s="3">
        <v>1</v>
      </c>
      <c r="ED5" s="3">
        <v>1</v>
      </c>
      <c r="EF5" s="3">
        <v>1</v>
      </c>
      <c r="EG5" s="3">
        <v>1</v>
      </c>
      <c r="EH5" s="3"/>
      <c r="EI5" s="3">
        <v>1</v>
      </c>
      <c r="EJ5" s="3">
        <v>1</v>
      </c>
      <c r="FM5" s="3"/>
      <c r="FO5" s="3"/>
      <c r="FY5" s="3"/>
      <c r="GF5" s="3"/>
      <c r="GJ5" s="3">
        <v>1</v>
      </c>
      <c r="GK5" s="2">
        <v>0</v>
      </c>
      <c r="GL5" s="2">
        <v>0</v>
      </c>
      <c r="GM5" s="2">
        <v>0</v>
      </c>
      <c r="GR5" s="3">
        <v>1</v>
      </c>
      <c r="GS5" s="3">
        <v>1</v>
      </c>
      <c r="GW5" s="3">
        <v>1</v>
      </c>
      <c r="GX5" s="3">
        <v>1</v>
      </c>
      <c r="HC5" s="3">
        <v>1</v>
      </c>
      <c r="HD5" s="3">
        <v>1</v>
      </c>
      <c r="HM5" s="7"/>
      <c r="HN5" s="7"/>
      <c r="HO5" s="7"/>
    </row>
    <row r="6" spans="1:224" x14ac:dyDescent="0.25">
      <c r="A6" s="2" t="s">
        <v>470</v>
      </c>
      <c r="B6" s="24" t="s">
        <v>2</v>
      </c>
      <c r="C6" s="25" t="s">
        <v>0</v>
      </c>
      <c r="D6" s="25" t="s">
        <v>486</v>
      </c>
      <c r="E6" s="25">
        <v>2015</v>
      </c>
      <c r="F6" s="30">
        <v>109.29374025992</v>
      </c>
      <c r="G6" s="27">
        <f>Q6+Y6+AB6+AD6</f>
        <v>18</v>
      </c>
      <c r="H6" s="25"/>
      <c r="I6" s="2" t="s">
        <v>441</v>
      </c>
      <c r="J6" s="25" t="s">
        <v>442</v>
      </c>
      <c r="K6" s="25" t="s">
        <v>443</v>
      </c>
      <c r="L6" s="25" t="s">
        <v>1</v>
      </c>
      <c r="M6" s="25" t="s">
        <v>1</v>
      </c>
      <c r="N6" s="25" t="s">
        <v>1</v>
      </c>
      <c r="O6" s="25" t="s">
        <v>1</v>
      </c>
      <c r="P6" s="25" t="s">
        <v>1</v>
      </c>
      <c r="Q6" s="2">
        <v>0.42</v>
      </c>
      <c r="R6" s="3">
        <v>1</v>
      </c>
      <c r="S6" s="3">
        <v>1</v>
      </c>
      <c r="T6" s="3"/>
      <c r="U6" s="21">
        <v>2.333333333333333</v>
      </c>
      <c r="V6" s="21">
        <v>3.8428550345259035E-3</v>
      </c>
      <c r="W6" s="2"/>
      <c r="X6" s="2"/>
      <c r="Y6" s="2">
        <v>0</v>
      </c>
      <c r="Z6" s="3">
        <v>1</v>
      </c>
      <c r="AA6" s="3">
        <v>1</v>
      </c>
      <c r="AB6" s="2">
        <v>17.579999999999998</v>
      </c>
      <c r="AD6" s="2">
        <v>0</v>
      </c>
      <c r="AE6" s="28">
        <f t="shared" si="0"/>
        <v>18</v>
      </c>
      <c r="AT6" s="3">
        <v>1</v>
      </c>
      <c r="AU6" s="3">
        <v>1</v>
      </c>
      <c r="AW6" s="3">
        <v>1</v>
      </c>
      <c r="AX6" s="3">
        <v>1</v>
      </c>
      <c r="BB6" s="3">
        <v>1</v>
      </c>
      <c r="BC6" s="3">
        <v>1</v>
      </c>
      <c r="BF6" s="2">
        <v>0.42</v>
      </c>
      <c r="BG6" s="3">
        <v>1</v>
      </c>
      <c r="BH6" s="3">
        <v>1</v>
      </c>
      <c r="DF6" s="3">
        <v>1</v>
      </c>
      <c r="DG6" s="3">
        <v>1</v>
      </c>
      <c r="DI6" s="3">
        <v>1</v>
      </c>
      <c r="DJ6" s="3">
        <v>1</v>
      </c>
      <c r="DM6" s="3">
        <v>1</v>
      </c>
      <c r="DN6" s="3">
        <v>1</v>
      </c>
      <c r="DV6" s="3">
        <v>1</v>
      </c>
      <c r="DW6" s="3">
        <v>1</v>
      </c>
      <c r="EC6" s="3">
        <v>1</v>
      </c>
      <c r="ED6" s="3">
        <v>1</v>
      </c>
      <c r="EF6" s="3">
        <v>1</v>
      </c>
      <c r="EG6" s="3">
        <v>1</v>
      </c>
      <c r="EH6" s="3"/>
      <c r="EI6" s="3">
        <v>1</v>
      </c>
      <c r="EJ6" s="3">
        <v>1</v>
      </c>
      <c r="FM6" s="3"/>
      <c r="FO6" s="3"/>
      <c r="FY6" s="3"/>
      <c r="GF6" s="3"/>
      <c r="GJ6" s="3">
        <v>1</v>
      </c>
      <c r="GR6" s="3">
        <v>1</v>
      </c>
      <c r="GS6" s="3">
        <v>1</v>
      </c>
      <c r="GW6" s="3">
        <v>1</v>
      </c>
      <c r="GX6" s="3">
        <v>1</v>
      </c>
      <c r="HC6" s="3">
        <v>1</v>
      </c>
      <c r="HD6" s="3">
        <v>1</v>
      </c>
      <c r="HO6" s="29"/>
    </row>
    <row r="7" spans="1:224" x14ac:dyDescent="0.25">
      <c r="A7" s="2" t="s">
        <v>470</v>
      </c>
      <c r="B7" s="24" t="s">
        <v>2</v>
      </c>
      <c r="C7" s="25" t="s">
        <v>0</v>
      </c>
      <c r="D7" s="25" t="s">
        <v>486</v>
      </c>
      <c r="E7" s="25">
        <v>9999</v>
      </c>
      <c r="F7" s="30"/>
      <c r="G7" s="27"/>
      <c r="H7" s="26">
        <v>2584463687.1508379</v>
      </c>
      <c r="J7" s="25" t="s">
        <v>442</v>
      </c>
      <c r="K7" s="25" t="s">
        <v>443</v>
      </c>
      <c r="L7" s="25" t="s">
        <v>1</v>
      </c>
      <c r="M7" s="25" t="s">
        <v>1</v>
      </c>
      <c r="N7" s="25" t="s">
        <v>1</v>
      </c>
      <c r="O7" s="25" t="s">
        <v>1</v>
      </c>
      <c r="P7" s="25" t="s">
        <v>1</v>
      </c>
      <c r="Q7" s="2">
        <v>0.42</v>
      </c>
      <c r="R7" s="3">
        <v>1</v>
      </c>
      <c r="S7" s="3">
        <v>1</v>
      </c>
      <c r="T7" s="3"/>
      <c r="W7" s="2"/>
      <c r="X7" s="2"/>
      <c r="Z7" s="3">
        <v>1</v>
      </c>
      <c r="AA7" s="3">
        <v>1</v>
      </c>
      <c r="AE7" s="28">
        <f t="shared" si="0"/>
        <v>0</v>
      </c>
      <c r="AT7" s="3">
        <v>1</v>
      </c>
      <c r="AU7" s="3">
        <v>1</v>
      </c>
      <c r="AW7" s="3">
        <v>1</v>
      </c>
      <c r="AX7" s="3">
        <v>1</v>
      </c>
      <c r="BB7" s="3">
        <v>1</v>
      </c>
      <c r="BC7" s="3">
        <v>1</v>
      </c>
      <c r="BD7" s="3"/>
      <c r="BG7" s="3">
        <v>1</v>
      </c>
      <c r="BH7" s="3">
        <v>1</v>
      </c>
      <c r="DF7" s="3">
        <v>1</v>
      </c>
      <c r="DG7" s="3">
        <v>1</v>
      </c>
      <c r="DI7" s="3">
        <v>1</v>
      </c>
      <c r="DJ7" s="3">
        <v>1</v>
      </c>
      <c r="DM7" s="3">
        <v>1</v>
      </c>
      <c r="DN7" s="3">
        <v>1</v>
      </c>
      <c r="DV7" s="3">
        <v>1</v>
      </c>
      <c r="DW7" s="3">
        <v>1</v>
      </c>
      <c r="EC7" s="3">
        <v>1</v>
      </c>
      <c r="ED7" s="3">
        <v>1</v>
      </c>
      <c r="EF7" s="3">
        <v>1</v>
      </c>
      <c r="EG7" s="3">
        <v>1</v>
      </c>
      <c r="EH7" s="3"/>
      <c r="EI7" s="3">
        <v>1</v>
      </c>
      <c r="EJ7" s="3">
        <v>1</v>
      </c>
      <c r="EM7" s="2" t="s">
        <v>1</v>
      </c>
      <c r="EN7" s="2" t="s">
        <v>1</v>
      </c>
      <c r="EO7" s="2" t="s">
        <v>1</v>
      </c>
      <c r="EP7" s="2" t="s">
        <v>1</v>
      </c>
      <c r="EQ7" s="2" t="s">
        <v>1</v>
      </c>
      <c r="ER7" s="2" t="s">
        <v>1</v>
      </c>
      <c r="ES7" s="2" t="s">
        <v>1</v>
      </c>
      <c r="ET7" s="2" t="s">
        <v>1</v>
      </c>
      <c r="EU7" s="2" t="s">
        <v>1</v>
      </c>
      <c r="EV7" s="2" t="s">
        <v>1</v>
      </c>
      <c r="EW7" s="2" t="s">
        <v>1</v>
      </c>
      <c r="EX7" s="2" t="s">
        <v>1</v>
      </c>
      <c r="EY7" s="2" t="s">
        <v>1</v>
      </c>
      <c r="EZ7" s="2" t="s">
        <v>1</v>
      </c>
      <c r="FA7" s="2" t="s">
        <v>1</v>
      </c>
      <c r="FB7" s="2" t="s">
        <v>1</v>
      </c>
      <c r="FC7" s="2" t="s">
        <v>1</v>
      </c>
      <c r="FD7" s="2" t="s">
        <v>1</v>
      </c>
      <c r="FE7" s="2" t="s">
        <v>1</v>
      </c>
      <c r="FF7" s="2" t="s">
        <v>1</v>
      </c>
      <c r="FG7" s="2" t="s">
        <v>1</v>
      </c>
      <c r="FH7" s="2" t="s">
        <v>1</v>
      </c>
      <c r="FI7" s="2" t="s">
        <v>1</v>
      </c>
      <c r="FJ7" s="2" t="s">
        <v>1</v>
      </c>
      <c r="FK7" s="2" t="s">
        <v>1</v>
      </c>
      <c r="FM7" s="3"/>
      <c r="FO7" s="3"/>
      <c r="FR7" s="2">
        <v>0</v>
      </c>
      <c r="FS7" s="2">
        <v>2013</v>
      </c>
      <c r="FT7" s="2" t="s">
        <v>1</v>
      </c>
      <c r="FU7" s="2" t="s">
        <v>1</v>
      </c>
      <c r="FV7" s="2" t="s">
        <v>1</v>
      </c>
      <c r="FW7" s="2" t="s">
        <v>2</v>
      </c>
      <c r="FY7" s="3"/>
      <c r="GB7" s="2" t="s">
        <v>1</v>
      </c>
      <c r="GC7" s="2" t="s">
        <v>1</v>
      </c>
      <c r="GD7" s="2" t="s">
        <v>1</v>
      </c>
      <c r="GF7" s="3"/>
      <c r="GG7" s="2" t="s">
        <v>1</v>
      </c>
      <c r="GH7" s="2" t="s">
        <v>1</v>
      </c>
      <c r="GI7" s="2" t="s">
        <v>1</v>
      </c>
      <c r="GJ7" s="3">
        <v>1</v>
      </c>
      <c r="GR7" s="3">
        <v>1</v>
      </c>
      <c r="GS7" s="3">
        <v>1</v>
      </c>
      <c r="GW7" s="3">
        <v>1</v>
      </c>
      <c r="GX7" s="3">
        <v>1</v>
      </c>
      <c r="HC7" s="3">
        <v>1</v>
      </c>
      <c r="HD7" s="3">
        <v>1</v>
      </c>
      <c r="HN7" s="29"/>
      <c r="HO7" s="29"/>
    </row>
    <row r="8" spans="1:224" x14ac:dyDescent="0.25">
      <c r="A8" s="2" t="s">
        <v>469</v>
      </c>
      <c r="B8" s="24" t="s">
        <v>2</v>
      </c>
      <c r="C8" s="25" t="s">
        <v>3</v>
      </c>
      <c r="D8" s="25" t="s">
        <v>487</v>
      </c>
      <c r="E8" s="25">
        <v>1990</v>
      </c>
      <c r="F8" s="26">
        <v>11731.192999999999</v>
      </c>
      <c r="G8" s="27">
        <f>Q8+Y8+AB8+AD8</f>
        <v>65223</v>
      </c>
      <c r="H8" s="25"/>
      <c r="I8" s="2" t="s">
        <v>434</v>
      </c>
      <c r="J8" s="25" t="s">
        <v>444</v>
      </c>
      <c r="K8" s="25" t="s">
        <v>445</v>
      </c>
      <c r="L8" s="25" t="s">
        <v>1</v>
      </c>
      <c r="M8" s="25" t="s">
        <v>1</v>
      </c>
      <c r="N8" s="25" t="s">
        <v>1</v>
      </c>
      <c r="O8" s="25" t="s">
        <v>1</v>
      </c>
      <c r="P8" s="25" t="s">
        <v>1</v>
      </c>
      <c r="Q8" s="2">
        <v>1350</v>
      </c>
      <c r="R8" s="3">
        <v>1</v>
      </c>
      <c r="S8" s="3">
        <v>1</v>
      </c>
      <c r="T8" s="3"/>
      <c r="U8" s="21">
        <v>3.7760125307675092</v>
      </c>
      <c r="V8" s="21">
        <v>0.11507781007438886</v>
      </c>
      <c r="W8" s="2">
        <v>1350</v>
      </c>
      <c r="X8" s="2"/>
      <c r="Y8" s="2">
        <v>29471</v>
      </c>
      <c r="Z8" s="3">
        <v>1</v>
      </c>
      <c r="AA8" s="3">
        <v>1</v>
      </c>
      <c r="AB8" s="2">
        <v>34402</v>
      </c>
      <c r="AD8" s="2">
        <v>0</v>
      </c>
      <c r="AE8" s="28">
        <f t="shared" si="0"/>
        <v>65223</v>
      </c>
      <c r="AG8" s="3">
        <v>1</v>
      </c>
      <c r="AH8" s="3">
        <v>1</v>
      </c>
      <c r="AL8" s="3">
        <v>1</v>
      </c>
      <c r="AM8" s="3">
        <v>1</v>
      </c>
      <c r="AP8" s="3">
        <v>1</v>
      </c>
      <c r="AQ8" s="3">
        <v>1</v>
      </c>
      <c r="AT8" s="3">
        <v>1</v>
      </c>
      <c r="AU8" s="3">
        <v>1</v>
      </c>
      <c r="AW8" s="3">
        <v>1</v>
      </c>
      <c r="AX8" s="3">
        <v>1</v>
      </c>
      <c r="BB8" s="3">
        <v>1</v>
      </c>
      <c r="BC8" s="3">
        <v>1</v>
      </c>
      <c r="BF8" s="2">
        <v>0</v>
      </c>
      <c r="BG8" s="3">
        <v>1</v>
      </c>
      <c r="BH8" s="3">
        <v>1</v>
      </c>
      <c r="BI8" s="2">
        <v>0</v>
      </c>
      <c r="BJ8" s="2">
        <v>21.1</v>
      </c>
      <c r="BK8" s="3">
        <v>1</v>
      </c>
      <c r="BL8" s="3">
        <v>1</v>
      </c>
      <c r="BS8" s="3">
        <v>1</v>
      </c>
      <c r="BT8" s="3">
        <v>1</v>
      </c>
      <c r="BW8" s="2">
        <v>63.4</v>
      </c>
      <c r="BY8" s="3">
        <v>1</v>
      </c>
      <c r="BZ8" s="3">
        <v>1</v>
      </c>
      <c r="CA8" s="2">
        <v>17.8</v>
      </c>
      <c r="CC8" s="3">
        <v>1</v>
      </c>
      <c r="CD8" s="3">
        <v>1</v>
      </c>
      <c r="CF8" s="3">
        <v>1</v>
      </c>
      <c r="CG8" s="3">
        <v>1</v>
      </c>
      <c r="CI8" s="2">
        <v>30</v>
      </c>
      <c r="CK8" s="3">
        <v>1</v>
      </c>
      <c r="CL8" s="3">
        <v>1</v>
      </c>
      <c r="CM8" s="2">
        <v>8.3000000000000007</v>
      </c>
      <c r="CO8" s="3">
        <v>1</v>
      </c>
      <c r="CP8" s="3">
        <v>1</v>
      </c>
      <c r="CY8" s="3">
        <v>1</v>
      </c>
      <c r="CZ8" s="3">
        <v>1</v>
      </c>
      <c r="DC8" s="3">
        <v>1</v>
      </c>
      <c r="DD8" s="3">
        <v>1</v>
      </c>
      <c r="DE8" s="2">
        <v>0</v>
      </c>
      <c r="DF8" s="3">
        <v>1</v>
      </c>
      <c r="DG8" s="3">
        <v>1</v>
      </c>
      <c r="DH8" s="2">
        <v>1350</v>
      </c>
      <c r="DI8" s="3">
        <v>1</v>
      </c>
      <c r="DJ8" s="3">
        <v>1</v>
      </c>
      <c r="EB8" s="2">
        <v>0</v>
      </c>
      <c r="EC8" s="3">
        <v>1</v>
      </c>
      <c r="ED8" s="3">
        <v>1</v>
      </c>
      <c r="EF8" s="3">
        <v>1</v>
      </c>
      <c r="EG8" s="3">
        <v>1</v>
      </c>
      <c r="EH8" s="3"/>
      <c r="EI8" s="3">
        <v>1</v>
      </c>
      <c r="EJ8" s="3">
        <v>1</v>
      </c>
      <c r="EL8" s="3">
        <v>2</v>
      </c>
      <c r="FM8" s="3"/>
      <c r="FO8" s="3"/>
      <c r="FY8" s="3"/>
      <c r="GF8" s="3"/>
      <c r="GJ8" s="3">
        <v>1</v>
      </c>
      <c r="GN8" s="3">
        <v>1</v>
      </c>
      <c r="GQ8" s="2">
        <v>1350</v>
      </c>
      <c r="GR8" s="3">
        <v>1</v>
      </c>
      <c r="GS8" s="3">
        <v>1</v>
      </c>
      <c r="GV8" s="2">
        <v>0</v>
      </c>
      <c r="GW8" s="3">
        <v>1</v>
      </c>
      <c r="GX8" s="3">
        <v>1</v>
      </c>
      <c r="GY8" s="2">
        <v>0</v>
      </c>
      <c r="GZ8" s="2">
        <v>0</v>
      </c>
      <c r="HA8" s="2">
        <v>0</v>
      </c>
      <c r="HB8" s="2">
        <v>0</v>
      </c>
      <c r="HC8" s="3">
        <v>1</v>
      </c>
      <c r="HD8" s="3">
        <v>1</v>
      </c>
      <c r="HE8" s="2">
        <v>1350</v>
      </c>
      <c r="HF8" s="2">
        <v>0</v>
      </c>
      <c r="HG8" s="2">
        <v>0</v>
      </c>
      <c r="HH8" s="2">
        <v>0</v>
      </c>
      <c r="HI8" s="2">
        <v>0</v>
      </c>
      <c r="HN8" s="29"/>
      <c r="HO8" s="29"/>
    </row>
    <row r="9" spans="1:224" x14ac:dyDescent="0.25">
      <c r="A9" s="2" t="s">
        <v>469</v>
      </c>
      <c r="B9" s="24" t="s">
        <v>2</v>
      </c>
      <c r="C9" s="25" t="s">
        <v>3</v>
      </c>
      <c r="D9" s="25" t="s">
        <v>487</v>
      </c>
      <c r="E9" s="25">
        <v>2000</v>
      </c>
      <c r="F9" s="26">
        <v>20595.36</v>
      </c>
      <c r="G9" s="27">
        <f>Q9+Y9+AB9+AD9</f>
        <v>65223</v>
      </c>
      <c r="H9" s="25"/>
      <c r="I9" s="2" t="s">
        <v>434</v>
      </c>
      <c r="J9" s="25" t="s">
        <v>444</v>
      </c>
      <c r="K9" s="25" t="s">
        <v>445</v>
      </c>
      <c r="L9" s="25" t="s">
        <v>1</v>
      </c>
      <c r="M9" s="25" t="s">
        <v>1</v>
      </c>
      <c r="N9" s="25" t="s">
        <v>1</v>
      </c>
      <c r="O9" s="25" t="s">
        <v>1</v>
      </c>
      <c r="P9" s="25" t="s">
        <v>1</v>
      </c>
      <c r="Q9" s="2">
        <v>1350</v>
      </c>
      <c r="R9" s="3">
        <v>1</v>
      </c>
      <c r="S9" s="3">
        <v>1</v>
      </c>
      <c r="T9" s="3"/>
      <c r="U9" s="21">
        <v>3.7760125307675092</v>
      </c>
      <c r="V9" s="21">
        <v>6.5548744960029826E-2</v>
      </c>
      <c r="W9" s="2">
        <v>1350</v>
      </c>
      <c r="X9" s="2">
        <v>0</v>
      </c>
      <c r="Y9" s="2">
        <v>29471</v>
      </c>
      <c r="Z9" s="3">
        <v>1</v>
      </c>
      <c r="AA9" s="3">
        <v>1</v>
      </c>
      <c r="AB9" s="2">
        <v>34402</v>
      </c>
      <c r="AD9" s="2">
        <v>0</v>
      </c>
      <c r="AE9" s="28">
        <f t="shared" si="0"/>
        <v>65223</v>
      </c>
      <c r="AG9" s="3">
        <v>1</v>
      </c>
      <c r="AH9" s="3">
        <v>1</v>
      </c>
      <c r="AL9" s="3">
        <v>1</v>
      </c>
      <c r="AM9" s="3">
        <v>1</v>
      </c>
      <c r="AP9" s="3">
        <v>1</v>
      </c>
      <c r="AQ9" s="3">
        <v>1</v>
      </c>
      <c r="AT9" s="3">
        <v>1</v>
      </c>
      <c r="AU9" s="3">
        <v>1</v>
      </c>
      <c r="AW9" s="3">
        <v>1</v>
      </c>
      <c r="AX9" s="3">
        <v>1</v>
      </c>
      <c r="BB9" s="3">
        <v>1</v>
      </c>
      <c r="BC9" s="3">
        <v>1</v>
      </c>
      <c r="BF9" s="2">
        <v>0</v>
      </c>
      <c r="BG9" s="3">
        <v>1</v>
      </c>
      <c r="BH9" s="3">
        <v>1</v>
      </c>
      <c r="BI9" s="2">
        <v>0</v>
      </c>
      <c r="BJ9" s="2">
        <v>21.1</v>
      </c>
      <c r="BK9" s="3">
        <v>1</v>
      </c>
      <c r="BL9" s="3">
        <v>1</v>
      </c>
      <c r="BS9" s="3">
        <v>1</v>
      </c>
      <c r="BT9" s="3">
        <v>1</v>
      </c>
      <c r="BW9" s="2">
        <v>63.4</v>
      </c>
      <c r="BY9" s="3">
        <v>1</v>
      </c>
      <c r="BZ9" s="3">
        <v>1</v>
      </c>
      <c r="CA9" s="2">
        <v>17.8</v>
      </c>
      <c r="CC9" s="3">
        <v>1</v>
      </c>
      <c r="CD9" s="3">
        <v>1</v>
      </c>
      <c r="CF9" s="3">
        <v>1</v>
      </c>
      <c r="CG9" s="3">
        <v>1</v>
      </c>
      <c r="CI9" s="2">
        <v>30</v>
      </c>
      <c r="CK9" s="3">
        <v>1</v>
      </c>
      <c r="CL9" s="3">
        <v>1</v>
      </c>
      <c r="CM9" s="2">
        <v>8.3000000000000007</v>
      </c>
      <c r="CO9" s="3">
        <v>1</v>
      </c>
      <c r="CP9" s="3">
        <v>1</v>
      </c>
      <c r="CY9" s="3">
        <v>1</v>
      </c>
      <c r="CZ9" s="3">
        <v>1</v>
      </c>
      <c r="DC9" s="3">
        <v>1</v>
      </c>
      <c r="DD9" s="3">
        <v>1</v>
      </c>
      <c r="DE9" s="2">
        <v>0</v>
      </c>
      <c r="DF9" s="3">
        <v>1</v>
      </c>
      <c r="DG9" s="3">
        <v>1</v>
      </c>
      <c r="DH9" s="2">
        <v>1350</v>
      </c>
      <c r="DI9" s="3">
        <v>1</v>
      </c>
      <c r="DJ9" s="3">
        <v>1</v>
      </c>
      <c r="EB9" s="2">
        <v>0</v>
      </c>
      <c r="EC9" s="3">
        <v>1</v>
      </c>
      <c r="ED9" s="3">
        <v>1</v>
      </c>
      <c r="EF9" s="3">
        <v>1</v>
      </c>
      <c r="EG9" s="3">
        <v>1</v>
      </c>
      <c r="EH9" s="3"/>
      <c r="EI9" s="3">
        <v>1</v>
      </c>
      <c r="EJ9" s="3">
        <v>1</v>
      </c>
      <c r="EL9" s="3">
        <v>2</v>
      </c>
      <c r="FM9" s="3"/>
      <c r="FO9" s="3"/>
      <c r="FY9" s="3"/>
      <c r="GF9" s="3"/>
      <c r="GJ9" s="3">
        <v>1</v>
      </c>
      <c r="GK9" s="2">
        <v>0</v>
      </c>
      <c r="GL9" s="2">
        <v>0</v>
      </c>
      <c r="GM9" s="2">
        <v>0</v>
      </c>
      <c r="GN9" s="3">
        <v>1</v>
      </c>
      <c r="GQ9" s="2">
        <v>1350</v>
      </c>
      <c r="GR9" s="3">
        <v>1</v>
      </c>
      <c r="GS9" s="3">
        <v>1</v>
      </c>
      <c r="GV9" s="2">
        <v>0</v>
      </c>
      <c r="GW9" s="3">
        <v>1</v>
      </c>
      <c r="GX9" s="3">
        <v>1</v>
      </c>
      <c r="GY9" s="2">
        <v>0</v>
      </c>
      <c r="GZ9" s="2">
        <v>0</v>
      </c>
      <c r="HA9" s="2">
        <v>0</v>
      </c>
      <c r="HB9" s="2">
        <v>0</v>
      </c>
      <c r="HC9" s="3">
        <v>1</v>
      </c>
      <c r="HD9" s="3">
        <v>1</v>
      </c>
      <c r="HE9" s="2">
        <v>1350</v>
      </c>
      <c r="HF9" s="2">
        <v>0</v>
      </c>
      <c r="HG9" s="2">
        <v>0</v>
      </c>
      <c r="HH9" s="2">
        <v>0</v>
      </c>
      <c r="HI9" s="2">
        <v>0</v>
      </c>
      <c r="HN9" s="7"/>
      <c r="HO9" s="7"/>
    </row>
    <row r="10" spans="1:224" x14ac:dyDescent="0.25">
      <c r="A10" s="2" t="s">
        <v>469</v>
      </c>
      <c r="B10" s="24" t="s">
        <v>2</v>
      </c>
      <c r="C10" s="25" t="s">
        <v>3</v>
      </c>
      <c r="D10" s="25" t="s">
        <v>487</v>
      </c>
      <c r="E10" s="25">
        <v>2005</v>
      </c>
      <c r="F10" s="26">
        <v>24860.855</v>
      </c>
      <c r="G10" s="27">
        <f>Q10+Y10+AB10+AD10</f>
        <v>65223</v>
      </c>
      <c r="H10" s="25"/>
      <c r="I10" s="2" t="s">
        <v>434</v>
      </c>
      <c r="J10" s="25" t="s">
        <v>444</v>
      </c>
      <c r="K10" s="25" t="s">
        <v>445</v>
      </c>
      <c r="L10" s="25" t="s">
        <v>1</v>
      </c>
      <c r="M10" s="25" t="s">
        <v>1</v>
      </c>
      <c r="N10" s="25" t="s">
        <v>1</v>
      </c>
      <c r="O10" s="25" t="s">
        <v>1</v>
      </c>
      <c r="P10" s="25" t="s">
        <v>1</v>
      </c>
      <c r="Q10" s="2">
        <v>1350</v>
      </c>
      <c r="R10" s="3">
        <v>1</v>
      </c>
      <c r="S10" s="3">
        <v>1</v>
      </c>
      <c r="T10" s="3"/>
      <c r="U10" s="21">
        <v>3.7760125307675092</v>
      </c>
      <c r="V10" s="21">
        <v>5.4302235381687394E-2</v>
      </c>
      <c r="W10" s="2">
        <v>1350</v>
      </c>
      <c r="X10" s="2">
        <v>0</v>
      </c>
      <c r="Y10" s="2">
        <v>29471</v>
      </c>
      <c r="Z10" s="3">
        <v>1</v>
      </c>
      <c r="AA10" s="3">
        <v>1</v>
      </c>
      <c r="AB10" s="2">
        <v>34402</v>
      </c>
      <c r="AD10" s="2">
        <v>0</v>
      </c>
      <c r="AE10" s="28">
        <f t="shared" si="0"/>
        <v>65223</v>
      </c>
      <c r="AG10" s="3">
        <v>1</v>
      </c>
      <c r="AH10" s="3">
        <v>1</v>
      </c>
      <c r="AL10" s="3">
        <v>1</v>
      </c>
      <c r="AM10" s="3">
        <v>1</v>
      </c>
      <c r="AP10" s="3">
        <v>1</v>
      </c>
      <c r="AQ10" s="3">
        <v>1</v>
      </c>
      <c r="AT10" s="3">
        <v>1</v>
      </c>
      <c r="AU10" s="3">
        <v>1</v>
      </c>
      <c r="AW10" s="3">
        <v>1</v>
      </c>
      <c r="AX10" s="3">
        <v>1</v>
      </c>
      <c r="BB10" s="3">
        <v>1</v>
      </c>
      <c r="BC10" s="3">
        <v>1</v>
      </c>
      <c r="BF10" s="2">
        <v>0</v>
      </c>
      <c r="BG10" s="3">
        <v>1</v>
      </c>
      <c r="BH10" s="3">
        <v>1</v>
      </c>
      <c r="BI10" s="2">
        <v>0</v>
      </c>
      <c r="BJ10" s="2">
        <v>21.1</v>
      </c>
      <c r="BK10" s="3">
        <v>1</v>
      </c>
      <c r="BL10" s="3">
        <v>1</v>
      </c>
      <c r="BS10" s="3">
        <v>1</v>
      </c>
      <c r="BT10" s="3">
        <v>1</v>
      </c>
      <c r="BW10" s="2">
        <v>63.4</v>
      </c>
      <c r="BY10" s="3">
        <v>1</v>
      </c>
      <c r="BZ10" s="3">
        <v>1</v>
      </c>
      <c r="CA10" s="2">
        <v>17.8</v>
      </c>
      <c r="CC10" s="3">
        <v>1</v>
      </c>
      <c r="CD10" s="3">
        <v>1</v>
      </c>
      <c r="CF10" s="3">
        <v>1</v>
      </c>
      <c r="CG10" s="3">
        <v>1</v>
      </c>
      <c r="CI10" s="2">
        <v>30</v>
      </c>
      <c r="CK10" s="3">
        <v>1</v>
      </c>
      <c r="CL10" s="3">
        <v>1</v>
      </c>
      <c r="CM10" s="2">
        <v>8.3000000000000007</v>
      </c>
      <c r="CO10" s="3">
        <v>1</v>
      </c>
      <c r="CP10" s="3">
        <v>1</v>
      </c>
      <c r="CY10" s="3">
        <v>1</v>
      </c>
      <c r="CZ10" s="3">
        <v>1</v>
      </c>
      <c r="DC10" s="3">
        <v>1</v>
      </c>
      <c r="DD10" s="3">
        <v>1</v>
      </c>
      <c r="DE10" s="2">
        <v>0</v>
      </c>
      <c r="DF10" s="3">
        <v>1</v>
      </c>
      <c r="DG10" s="3">
        <v>1</v>
      </c>
      <c r="DH10" s="2">
        <v>1350</v>
      </c>
      <c r="DI10" s="3">
        <v>1</v>
      </c>
      <c r="DJ10" s="3">
        <v>1</v>
      </c>
      <c r="EB10" s="2">
        <v>0</v>
      </c>
      <c r="EC10" s="3">
        <v>1</v>
      </c>
      <c r="ED10" s="3">
        <v>1</v>
      </c>
      <c r="EF10" s="3">
        <v>1</v>
      </c>
      <c r="EG10" s="3">
        <v>1</v>
      </c>
      <c r="EH10" s="3"/>
      <c r="EI10" s="3">
        <v>1</v>
      </c>
      <c r="EJ10" s="3">
        <v>1</v>
      </c>
      <c r="EL10" s="3">
        <v>2</v>
      </c>
      <c r="FM10" s="3"/>
      <c r="FO10" s="3"/>
      <c r="FY10" s="3"/>
      <c r="GF10" s="3"/>
      <c r="GJ10" s="3">
        <v>1</v>
      </c>
      <c r="GK10" s="2">
        <v>0</v>
      </c>
      <c r="GL10" s="2">
        <v>0</v>
      </c>
      <c r="GM10" s="2">
        <v>0</v>
      </c>
      <c r="GN10" s="3">
        <v>1</v>
      </c>
      <c r="GQ10" s="2">
        <v>1350</v>
      </c>
      <c r="GR10" s="3">
        <v>1</v>
      </c>
      <c r="GS10" s="3">
        <v>1</v>
      </c>
      <c r="GV10" s="2">
        <v>0</v>
      </c>
      <c r="GW10" s="3">
        <v>1</v>
      </c>
      <c r="GX10" s="3">
        <v>1</v>
      </c>
      <c r="GY10" s="2">
        <v>0</v>
      </c>
      <c r="GZ10" s="2">
        <v>0</v>
      </c>
      <c r="HA10" s="2">
        <v>0</v>
      </c>
      <c r="HB10" s="2">
        <v>0</v>
      </c>
      <c r="HC10" s="3">
        <v>1</v>
      </c>
      <c r="HD10" s="3">
        <v>1</v>
      </c>
      <c r="HE10" s="2">
        <v>1350</v>
      </c>
      <c r="HF10" s="2">
        <v>0</v>
      </c>
      <c r="HG10" s="2">
        <v>0</v>
      </c>
      <c r="HH10" s="2">
        <v>0</v>
      </c>
      <c r="HI10" s="2">
        <v>0</v>
      </c>
      <c r="HN10" s="7"/>
      <c r="HO10" s="7"/>
    </row>
    <row r="11" spans="1:224" x14ac:dyDescent="0.25">
      <c r="A11" s="2" t="s">
        <v>469</v>
      </c>
      <c r="B11" s="24" t="s">
        <v>2</v>
      </c>
      <c r="C11" s="25" t="s">
        <v>3</v>
      </c>
      <c r="D11" s="25" t="s">
        <v>487</v>
      </c>
      <c r="E11" s="25">
        <v>2010</v>
      </c>
      <c r="F11" s="26">
        <v>28397.812000000002</v>
      </c>
      <c r="G11" s="27">
        <f>Q11+Y11+AB11+AD11</f>
        <v>65223</v>
      </c>
      <c r="H11" s="25"/>
      <c r="I11" s="2" t="s">
        <v>434</v>
      </c>
      <c r="J11" s="25" t="s">
        <v>444</v>
      </c>
      <c r="K11" s="25" t="s">
        <v>445</v>
      </c>
      <c r="L11" s="25" t="s">
        <v>1</v>
      </c>
      <c r="M11" s="25" t="s">
        <v>1</v>
      </c>
      <c r="N11" s="25" t="s">
        <v>1</v>
      </c>
      <c r="O11" s="25" t="s">
        <v>1</v>
      </c>
      <c r="P11" s="25" t="s">
        <v>1</v>
      </c>
      <c r="Q11" s="2">
        <v>1350</v>
      </c>
      <c r="R11" s="3">
        <v>1</v>
      </c>
      <c r="S11" s="3">
        <v>1</v>
      </c>
      <c r="T11" s="3"/>
      <c r="U11" s="21">
        <v>3.7760125307675092</v>
      </c>
      <c r="V11" s="21">
        <v>4.7538873769570694E-2</v>
      </c>
      <c r="W11" s="2">
        <v>1350</v>
      </c>
      <c r="X11" s="2">
        <v>0</v>
      </c>
      <c r="Y11" s="2">
        <v>29471</v>
      </c>
      <c r="Z11" s="3">
        <v>1</v>
      </c>
      <c r="AA11" s="3">
        <v>1</v>
      </c>
      <c r="AB11" s="2">
        <v>34402</v>
      </c>
      <c r="AD11" s="2">
        <v>0</v>
      </c>
      <c r="AE11" s="28">
        <f t="shared" si="0"/>
        <v>65223</v>
      </c>
      <c r="AG11" s="3">
        <v>1</v>
      </c>
      <c r="AH11" s="3">
        <v>1</v>
      </c>
      <c r="AL11" s="3">
        <v>1</v>
      </c>
      <c r="AM11" s="3">
        <v>1</v>
      </c>
      <c r="AP11" s="3">
        <v>1</v>
      </c>
      <c r="AQ11" s="3">
        <v>1</v>
      </c>
      <c r="AT11" s="3">
        <v>1</v>
      </c>
      <c r="AU11" s="3">
        <v>1</v>
      </c>
      <c r="AW11" s="3">
        <v>1</v>
      </c>
      <c r="AX11" s="3">
        <v>1</v>
      </c>
      <c r="BB11" s="3">
        <v>1</v>
      </c>
      <c r="BC11" s="3">
        <v>1</v>
      </c>
      <c r="BF11" s="2">
        <v>0</v>
      </c>
      <c r="BG11" s="3">
        <v>1</v>
      </c>
      <c r="BH11" s="3">
        <v>1</v>
      </c>
      <c r="BI11" s="2">
        <v>0</v>
      </c>
      <c r="BJ11" s="2">
        <v>21.1</v>
      </c>
      <c r="BK11" s="3">
        <v>1</v>
      </c>
      <c r="BL11" s="3">
        <v>1</v>
      </c>
      <c r="BS11" s="3">
        <v>1</v>
      </c>
      <c r="BT11" s="3">
        <v>1</v>
      </c>
      <c r="BW11" s="2">
        <v>63.4</v>
      </c>
      <c r="BY11" s="3">
        <v>1</v>
      </c>
      <c r="BZ11" s="3">
        <v>1</v>
      </c>
      <c r="CA11" s="2">
        <v>17.8</v>
      </c>
      <c r="CC11" s="3">
        <v>1</v>
      </c>
      <c r="CD11" s="3">
        <v>1</v>
      </c>
      <c r="CF11" s="3">
        <v>1</v>
      </c>
      <c r="CG11" s="3">
        <v>1</v>
      </c>
      <c r="CI11" s="2">
        <v>30</v>
      </c>
      <c r="CK11" s="3">
        <v>1</v>
      </c>
      <c r="CL11" s="3">
        <v>1</v>
      </c>
      <c r="CM11" s="2">
        <v>8.3000000000000007</v>
      </c>
      <c r="CO11" s="3">
        <v>1</v>
      </c>
      <c r="CP11" s="3">
        <v>1</v>
      </c>
      <c r="CY11" s="3">
        <v>1</v>
      </c>
      <c r="CZ11" s="3">
        <v>1</v>
      </c>
      <c r="DC11" s="3">
        <v>1</v>
      </c>
      <c r="DD11" s="3">
        <v>1</v>
      </c>
      <c r="DE11" s="2">
        <v>0</v>
      </c>
      <c r="DF11" s="3">
        <v>1</v>
      </c>
      <c r="DG11" s="3">
        <v>1</v>
      </c>
      <c r="DH11" s="2">
        <v>1350</v>
      </c>
      <c r="DI11" s="3">
        <v>1</v>
      </c>
      <c r="DJ11" s="3">
        <v>1</v>
      </c>
      <c r="EB11" s="2">
        <v>0</v>
      </c>
      <c r="EC11" s="3">
        <v>1</v>
      </c>
      <c r="ED11" s="3">
        <v>1</v>
      </c>
      <c r="EF11" s="3">
        <v>1</v>
      </c>
      <c r="EG11" s="3">
        <v>1</v>
      </c>
      <c r="EH11" s="3"/>
      <c r="EI11" s="3">
        <v>1</v>
      </c>
      <c r="EJ11" s="3">
        <v>1</v>
      </c>
      <c r="EL11" s="3">
        <v>2</v>
      </c>
      <c r="FM11" s="3"/>
      <c r="FO11" s="3"/>
      <c r="FY11" s="3"/>
      <c r="GF11" s="3"/>
      <c r="GJ11" s="3">
        <v>1</v>
      </c>
      <c r="GK11" s="2">
        <v>0</v>
      </c>
      <c r="GL11" s="2">
        <v>0</v>
      </c>
      <c r="GM11" s="2">
        <v>0</v>
      </c>
      <c r="GN11" s="3">
        <v>1</v>
      </c>
      <c r="GQ11" s="2">
        <v>1350</v>
      </c>
      <c r="GR11" s="3">
        <v>1</v>
      </c>
      <c r="GS11" s="3">
        <v>1</v>
      </c>
      <c r="GV11" s="2">
        <v>0</v>
      </c>
      <c r="GW11" s="3">
        <v>1</v>
      </c>
      <c r="GX11" s="3">
        <v>1</v>
      </c>
      <c r="GY11" s="2">
        <v>0</v>
      </c>
      <c r="GZ11" s="2">
        <v>0</v>
      </c>
      <c r="HA11" s="2">
        <v>0</v>
      </c>
      <c r="HB11" s="2">
        <v>0</v>
      </c>
      <c r="HC11" s="3">
        <v>1</v>
      </c>
      <c r="HD11" s="3">
        <v>1</v>
      </c>
      <c r="HE11" s="2">
        <v>1350</v>
      </c>
      <c r="HF11" s="2">
        <v>0</v>
      </c>
      <c r="HG11" s="2">
        <v>0</v>
      </c>
      <c r="HH11" s="2">
        <v>0</v>
      </c>
      <c r="HI11" s="2">
        <v>0</v>
      </c>
      <c r="HM11" s="7"/>
      <c r="HN11" s="7"/>
      <c r="HO11" s="7"/>
    </row>
    <row r="12" spans="1:224" x14ac:dyDescent="0.25">
      <c r="A12" s="2" t="s">
        <v>469</v>
      </c>
      <c r="B12" s="24" t="s">
        <v>2</v>
      </c>
      <c r="C12" s="25" t="s">
        <v>3</v>
      </c>
      <c r="D12" s="25" t="s">
        <v>487</v>
      </c>
      <c r="E12" s="25">
        <v>2015</v>
      </c>
      <c r="F12" s="30">
        <v>36722.842528689398</v>
      </c>
      <c r="G12" s="27">
        <f>Q12+Y12+AB12+AD12</f>
        <v>65223</v>
      </c>
      <c r="H12" s="25"/>
      <c r="I12" s="2" t="s">
        <v>434</v>
      </c>
      <c r="J12" s="25" t="s">
        <v>444</v>
      </c>
      <c r="K12" s="25" t="s">
        <v>445</v>
      </c>
      <c r="L12" s="25" t="s">
        <v>1</v>
      </c>
      <c r="M12" s="25" t="s">
        <v>1</v>
      </c>
      <c r="N12" s="25" t="s">
        <v>1</v>
      </c>
      <c r="O12" s="25" t="s">
        <v>1</v>
      </c>
      <c r="P12" s="25" t="s">
        <v>1</v>
      </c>
      <c r="Q12" s="2">
        <v>1350</v>
      </c>
      <c r="R12" s="3">
        <v>1</v>
      </c>
      <c r="S12" s="3">
        <v>1</v>
      </c>
      <c r="T12" s="3"/>
      <c r="U12" s="21">
        <v>3.7760125307675092</v>
      </c>
      <c r="V12" s="21">
        <v>3.6761860113233999E-2</v>
      </c>
      <c r="W12" s="2">
        <v>1350</v>
      </c>
      <c r="X12" s="2">
        <v>0</v>
      </c>
      <c r="Y12" s="2">
        <v>29471</v>
      </c>
      <c r="Z12" s="3">
        <v>1</v>
      </c>
      <c r="AA12" s="3">
        <v>1</v>
      </c>
      <c r="AB12" s="2">
        <v>34402</v>
      </c>
      <c r="AD12" s="2">
        <v>0</v>
      </c>
      <c r="AE12" s="28">
        <f t="shared" si="0"/>
        <v>65223</v>
      </c>
      <c r="AG12" s="3">
        <v>1</v>
      </c>
      <c r="AH12" s="3">
        <v>1</v>
      </c>
      <c r="AL12" s="3">
        <v>1</v>
      </c>
      <c r="AM12" s="3">
        <v>1</v>
      </c>
      <c r="AP12" s="3">
        <v>1</v>
      </c>
      <c r="AQ12" s="3">
        <v>1</v>
      </c>
      <c r="AT12" s="3">
        <v>1</v>
      </c>
      <c r="AU12" s="3">
        <v>1</v>
      </c>
      <c r="AW12" s="3">
        <v>1</v>
      </c>
      <c r="AX12" s="3">
        <v>1</v>
      </c>
      <c r="BB12" s="3">
        <v>1</v>
      </c>
      <c r="BC12" s="3">
        <v>1</v>
      </c>
      <c r="BF12" s="2">
        <v>0</v>
      </c>
      <c r="BG12" s="3">
        <v>1</v>
      </c>
      <c r="BH12" s="3">
        <v>1</v>
      </c>
      <c r="BI12" s="2">
        <v>0</v>
      </c>
      <c r="BJ12" s="2">
        <v>21.1</v>
      </c>
      <c r="BK12" s="3">
        <v>1</v>
      </c>
      <c r="BL12" s="3">
        <v>1</v>
      </c>
      <c r="BS12" s="3">
        <v>1</v>
      </c>
      <c r="BT12" s="3">
        <v>1</v>
      </c>
      <c r="BW12" s="2">
        <v>63.4</v>
      </c>
      <c r="BY12" s="3">
        <v>1</v>
      </c>
      <c r="BZ12" s="3">
        <v>1</v>
      </c>
      <c r="CA12" s="2">
        <v>17.8</v>
      </c>
      <c r="CC12" s="3">
        <v>1</v>
      </c>
      <c r="CD12" s="3">
        <v>1</v>
      </c>
      <c r="CF12" s="3">
        <v>1</v>
      </c>
      <c r="CG12" s="3">
        <v>1</v>
      </c>
      <c r="CI12" s="2">
        <v>30</v>
      </c>
      <c r="CK12" s="3">
        <v>1</v>
      </c>
      <c r="CL12" s="3">
        <v>1</v>
      </c>
      <c r="CM12" s="2">
        <v>8.3000000000000007</v>
      </c>
      <c r="CO12" s="3">
        <v>1</v>
      </c>
      <c r="CP12" s="3">
        <v>1</v>
      </c>
      <c r="CY12" s="3">
        <v>1</v>
      </c>
      <c r="CZ12" s="3">
        <v>1</v>
      </c>
      <c r="DC12" s="3">
        <v>1</v>
      </c>
      <c r="DD12" s="3">
        <v>1</v>
      </c>
      <c r="DE12" s="2">
        <v>0</v>
      </c>
      <c r="DF12" s="3">
        <v>1</v>
      </c>
      <c r="DG12" s="3">
        <v>1</v>
      </c>
      <c r="DH12" s="2">
        <v>1350</v>
      </c>
      <c r="DI12" s="3">
        <v>1</v>
      </c>
      <c r="DJ12" s="3">
        <v>1</v>
      </c>
      <c r="EB12" s="2">
        <v>0</v>
      </c>
      <c r="EC12" s="3">
        <v>1</v>
      </c>
      <c r="ED12" s="3">
        <v>1</v>
      </c>
      <c r="EF12" s="3">
        <v>1</v>
      </c>
      <c r="EG12" s="3">
        <v>1</v>
      </c>
      <c r="EH12" s="3"/>
      <c r="EI12" s="3">
        <v>1</v>
      </c>
      <c r="EJ12" s="3">
        <v>1</v>
      </c>
      <c r="EL12" s="3">
        <v>2</v>
      </c>
      <c r="FM12" s="3"/>
      <c r="FO12" s="3"/>
      <c r="FY12" s="3"/>
      <c r="GF12" s="3"/>
      <c r="GJ12" s="3">
        <v>1</v>
      </c>
      <c r="GN12" s="3">
        <v>1</v>
      </c>
      <c r="GR12" s="3">
        <v>1</v>
      </c>
      <c r="GS12" s="3">
        <v>1</v>
      </c>
      <c r="GW12" s="3">
        <v>1</v>
      </c>
      <c r="GX12" s="3">
        <v>1</v>
      </c>
      <c r="HC12" s="3">
        <v>1</v>
      </c>
      <c r="HD12" s="3">
        <v>1</v>
      </c>
      <c r="HN12" s="29"/>
      <c r="HO12" s="29"/>
    </row>
    <row r="13" spans="1:224" x14ac:dyDescent="0.25">
      <c r="A13" s="2" t="s">
        <v>469</v>
      </c>
      <c r="B13" s="24" t="s">
        <v>2</v>
      </c>
      <c r="C13" s="25" t="s">
        <v>3</v>
      </c>
      <c r="D13" s="25" t="s">
        <v>487</v>
      </c>
      <c r="E13" s="25">
        <v>9999</v>
      </c>
      <c r="F13" s="30"/>
      <c r="G13" s="27"/>
      <c r="H13" s="26">
        <v>20496777409.458035</v>
      </c>
      <c r="J13" s="25" t="s">
        <v>444</v>
      </c>
      <c r="K13" s="25" t="s">
        <v>445</v>
      </c>
      <c r="L13" s="25" t="s">
        <v>1</v>
      </c>
      <c r="M13" s="25" t="s">
        <v>1</v>
      </c>
      <c r="N13" s="25" t="s">
        <v>1</v>
      </c>
      <c r="O13" s="25" t="s">
        <v>1</v>
      </c>
      <c r="P13" s="25" t="s">
        <v>1</v>
      </c>
      <c r="Q13" s="2">
        <v>1350</v>
      </c>
      <c r="R13" s="3">
        <v>1</v>
      </c>
      <c r="S13" s="3">
        <v>1</v>
      </c>
      <c r="T13" s="3"/>
      <c r="W13" s="2"/>
      <c r="X13" s="2"/>
      <c r="Z13" s="3">
        <v>1</v>
      </c>
      <c r="AA13" s="3">
        <v>1</v>
      </c>
      <c r="AE13" s="28">
        <f t="shared" si="0"/>
        <v>0</v>
      </c>
      <c r="AG13" s="3">
        <v>1</v>
      </c>
      <c r="AH13" s="3">
        <v>1</v>
      </c>
      <c r="AL13" s="3">
        <v>1</v>
      </c>
      <c r="AM13" s="3">
        <v>1</v>
      </c>
      <c r="AP13" s="3">
        <v>1</v>
      </c>
      <c r="AQ13" s="3">
        <v>1</v>
      </c>
      <c r="AT13" s="3">
        <v>1</v>
      </c>
      <c r="AU13" s="3">
        <v>1</v>
      </c>
      <c r="AW13" s="3">
        <v>1</v>
      </c>
      <c r="AX13" s="3">
        <v>1</v>
      </c>
      <c r="BB13" s="3">
        <v>1</v>
      </c>
      <c r="BC13" s="3">
        <v>1</v>
      </c>
      <c r="BD13" s="3"/>
      <c r="BG13" s="3">
        <v>1</v>
      </c>
      <c r="BH13" s="3">
        <v>1</v>
      </c>
      <c r="BK13" s="3">
        <v>1</v>
      </c>
      <c r="BL13" s="3">
        <v>1</v>
      </c>
      <c r="BS13" s="3">
        <v>1</v>
      </c>
      <c r="BT13" s="3">
        <v>1</v>
      </c>
      <c r="BY13" s="3">
        <v>1</v>
      </c>
      <c r="BZ13" s="3">
        <v>1</v>
      </c>
      <c r="CC13" s="3">
        <v>1</v>
      </c>
      <c r="CD13" s="3">
        <v>1</v>
      </c>
      <c r="CF13" s="3">
        <v>1</v>
      </c>
      <c r="CG13" s="3">
        <v>1</v>
      </c>
      <c r="CK13" s="3">
        <v>1</v>
      </c>
      <c r="CL13" s="3">
        <v>1</v>
      </c>
      <c r="CO13" s="3">
        <v>1</v>
      </c>
      <c r="CP13" s="3">
        <v>1</v>
      </c>
      <c r="CY13" s="3">
        <v>1</v>
      </c>
      <c r="CZ13" s="3">
        <v>1</v>
      </c>
      <c r="DC13" s="3">
        <v>1</v>
      </c>
      <c r="DD13" s="3">
        <v>1</v>
      </c>
      <c r="DE13" s="2">
        <v>0</v>
      </c>
      <c r="DF13" s="3">
        <v>1</v>
      </c>
      <c r="DG13" s="3">
        <v>1</v>
      </c>
      <c r="DH13" s="2">
        <v>1350</v>
      </c>
      <c r="DI13" s="3">
        <v>1</v>
      </c>
      <c r="DJ13" s="3">
        <v>1</v>
      </c>
      <c r="EC13" s="3">
        <v>1</v>
      </c>
      <c r="ED13" s="3">
        <v>1</v>
      </c>
      <c r="EF13" s="3">
        <v>1</v>
      </c>
      <c r="EG13" s="3">
        <v>1</v>
      </c>
      <c r="EH13" s="3"/>
      <c r="EI13" s="3">
        <v>1</v>
      </c>
      <c r="EJ13" s="3">
        <v>1</v>
      </c>
      <c r="EK13" s="2">
        <v>5.0599999999999996</v>
      </c>
      <c r="EL13" s="3">
        <v>2</v>
      </c>
      <c r="EM13" s="2" t="s">
        <v>1</v>
      </c>
      <c r="EN13" s="2" t="s">
        <v>1</v>
      </c>
      <c r="EO13" s="2" t="s">
        <v>1</v>
      </c>
      <c r="EP13" s="2" t="s">
        <v>1</v>
      </c>
      <c r="EQ13" s="2" t="s">
        <v>1</v>
      </c>
      <c r="ER13" s="2" t="s">
        <v>1</v>
      </c>
      <c r="ES13" s="2" t="s">
        <v>1</v>
      </c>
      <c r="ET13" s="2" t="s">
        <v>1</v>
      </c>
      <c r="EU13" s="2" t="s">
        <v>1</v>
      </c>
      <c r="EV13" s="2" t="s">
        <v>1</v>
      </c>
      <c r="EW13" s="2" t="s">
        <v>1</v>
      </c>
      <c r="EX13" s="2" t="s">
        <v>1</v>
      </c>
      <c r="EY13" s="2" t="s">
        <v>1</v>
      </c>
      <c r="EZ13" s="2" t="s">
        <v>1</v>
      </c>
      <c r="FA13" s="2" t="s">
        <v>1</v>
      </c>
      <c r="FB13" s="2" t="s">
        <v>1</v>
      </c>
      <c r="FC13" s="2" t="s">
        <v>1</v>
      </c>
      <c r="FD13" s="2" t="s">
        <v>1</v>
      </c>
      <c r="FE13" s="2" t="s">
        <v>1</v>
      </c>
      <c r="FF13" s="2" t="s">
        <v>1</v>
      </c>
      <c r="FG13" s="2" t="s">
        <v>1</v>
      </c>
      <c r="FH13" s="2" t="s">
        <v>1</v>
      </c>
      <c r="FI13" s="2" t="s">
        <v>1</v>
      </c>
      <c r="FJ13" s="2" t="s">
        <v>1</v>
      </c>
      <c r="FK13" s="2" t="s">
        <v>1</v>
      </c>
      <c r="FM13" s="3"/>
      <c r="FO13" s="3"/>
      <c r="FR13" s="2">
        <v>0</v>
      </c>
      <c r="FS13" s="2">
        <v>2013</v>
      </c>
      <c r="FT13" s="2" t="s">
        <v>1</v>
      </c>
      <c r="FU13" s="2" t="s">
        <v>1</v>
      </c>
      <c r="FV13" s="2" t="s">
        <v>1</v>
      </c>
      <c r="FW13" s="2" t="s">
        <v>2</v>
      </c>
      <c r="FY13" s="3"/>
      <c r="GB13" s="2" t="s">
        <v>1</v>
      </c>
      <c r="GC13" s="2" t="s">
        <v>1</v>
      </c>
      <c r="GD13" s="2" t="s">
        <v>1</v>
      </c>
      <c r="GF13" s="3"/>
      <c r="GG13" s="2" t="s">
        <v>1</v>
      </c>
      <c r="GH13" s="2" t="s">
        <v>1</v>
      </c>
      <c r="GI13" s="2" t="s">
        <v>1</v>
      </c>
      <c r="GJ13" s="3">
        <v>1</v>
      </c>
      <c r="GN13" s="3">
        <v>1</v>
      </c>
      <c r="GR13" s="3">
        <v>1</v>
      </c>
      <c r="GS13" s="3">
        <v>1</v>
      </c>
      <c r="GW13" s="3">
        <v>1</v>
      </c>
      <c r="GX13" s="3">
        <v>1</v>
      </c>
      <c r="HC13" s="3">
        <v>1</v>
      </c>
      <c r="HD13" s="3">
        <v>1</v>
      </c>
      <c r="HN13" s="29"/>
      <c r="HO13" s="29"/>
      <c r="HP13" s="2">
        <v>32</v>
      </c>
    </row>
    <row r="14" spans="1:224" x14ac:dyDescent="0.25">
      <c r="A14" s="2" t="s">
        <v>468</v>
      </c>
      <c r="B14" s="24" t="s">
        <v>1</v>
      </c>
      <c r="C14" s="25" t="s">
        <v>4</v>
      </c>
      <c r="D14" s="25" t="s">
        <v>488</v>
      </c>
      <c r="E14" s="25">
        <v>1990</v>
      </c>
      <c r="F14" s="26">
        <v>10333.843999999999</v>
      </c>
      <c r="G14" s="27">
        <f>Q14+Y14+AB14+AD14</f>
        <v>124670</v>
      </c>
      <c r="H14" s="25"/>
      <c r="I14" s="2" t="s">
        <v>446</v>
      </c>
      <c r="J14" s="25" t="s">
        <v>447</v>
      </c>
      <c r="K14" s="25" t="s">
        <v>443</v>
      </c>
      <c r="L14" s="25" t="s">
        <v>1</v>
      </c>
      <c r="M14" s="25" t="s">
        <v>1</v>
      </c>
      <c r="N14" s="25" t="s">
        <v>1</v>
      </c>
      <c r="O14" s="25" t="s">
        <v>1</v>
      </c>
      <c r="P14" s="25" t="s">
        <v>1</v>
      </c>
      <c r="Q14" s="2">
        <v>60976</v>
      </c>
      <c r="R14" s="3">
        <v>1</v>
      </c>
      <c r="S14" s="3">
        <v>1</v>
      </c>
      <c r="T14" s="3"/>
      <c r="U14" s="21">
        <v>48.909922194593733</v>
      </c>
      <c r="V14" s="21">
        <v>5.900611621386969</v>
      </c>
      <c r="W14" s="22">
        <v>60836</v>
      </c>
      <c r="X14" s="22"/>
      <c r="Y14" s="2">
        <v>0</v>
      </c>
      <c r="Z14" s="3">
        <v>1</v>
      </c>
      <c r="AA14" s="3">
        <v>1</v>
      </c>
      <c r="AB14" s="2">
        <v>63694</v>
      </c>
      <c r="AD14" s="2">
        <v>0</v>
      </c>
      <c r="AE14" s="28">
        <f t="shared" si="0"/>
        <v>124670</v>
      </c>
      <c r="AI14" s="2">
        <v>0</v>
      </c>
      <c r="AS14" s="2">
        <v>0</v>
      </c>
      <c r="AT14" s="3">
        <v>1</v>
      </c>
      <c r="AU14" s="3">
        <v>1</v>
      </c>
      <c r="AV14" s="2">
        <v>60836</v>
      </c>
      <c r="AW14" s="3">
        <v>1</v>
      </c>
      <c r="AX14" s="3">
        <v>1</v>
      </c>
      <c r="BA14" s="2">
        <v>140</v>
      </c>
      <c r="BB14" s="3">
        <v>1</v>
      </c>
      <c r="BC14" s="3">
        <v>1</v>
      </c>
      <c r="BF14" s="2">
        <v>43.3</v>
      </c>
      <c r="BG14" s="3">
        <v>1</v>
      </c>
      <c r="BH14" s="3">
        <v>1</v>
      </c>
      <c r="BJ14" s="2">
        <v>2364</v>
      </c>
      <c r="BK14" s="3">
        <v>1</v>
      </c>
      <c r="BL14" s="3">
        <v>1</v>
      </c>
      <c r="BW14" s="2">
        <v>7847</v>
      </c>
      <c r="BY14" s="3">
        <v>1</v>
      </c>
      <c r="BZ14" s="3">
        <v>1</v>
      </c>
      <c r="CA14" s="2">
        <v>1883</v>
      </c>
      <c r="CC14" s="3">
        <v>1</v>
      </c>
      <c r="CD14" s="3">
        <v>1</v>
      </c>
      <c r="CI14" s="2">
        <v>3688</v>
      </c>
      <c r="CK14" s="3">
        <v>1</v>
      </c>
      <c r="CL14" s="3">
        <v>1</v>
      </c>
      <c r="CM14" s="2">
        <v>885</v>
      </c>
      <c r="CO14" s="3">
        <v>1</v>
      </c>
      <c r="CP14" s="3">
        <v>1</v>
      </c>
      <c r="CQ14" s="2">
        <v>4573</v>
      </c>
      <c r="CU14" s="2">
        <v>128</v>
      </c>
      <c r="CY14" s="3">
        <v>1</v>
      </c>
      <c r="CZ14" s="3">
        <v>1</v>
      </c>
      <c r="DA14" s="2">
        <v>2134</v>
      </c>
      <c r="DC14" s="3">
        <v>1</v>
      </c>
      <c r="DD14" s="3">
        <v>1</v>
      </c>
      <c r="DE14" s="2">
        <v>2.4220000000000002</v>
      </c>
      <c r="DF14" s="3">
        <v>1</v>
      </c>
      <c r="DG14" s="3">
        <v>1</v>
      </c>
      <c r="DH14" s="2">
        <v>0</v>
      </c>
      <c r="DI14" s="3">
        <v>1</v>
      </c>
      <c r="DJ14" s="3">
        <v>1</v>
      </c>
      <c r="EB14" s="2">
        <v>1862</v>
      </c>
      <c r="EC14" s="3">
        <v>1</v>
      </c>
      <c r="ED14" s="3">
        <v>1</v>
      </c>
      <c r="EE14" s="2">
        <v>1862</v>
      </c>
      <c r="EF14" s="3">
        <v>1</v>
      </c>
      <c r="EG14" s="3">
        <v>1</v>
      </c>
      <c r="EH14" s="3"/>
      <c r="EI14" s="3"/>
      <c r="EJ14" s="3"/>
      <c r="EL14" s="3">
        <v>2</v>
      </c>
      <c r="FM14" s="3">
        <v>1</v>
      </c>
      <c r="FO14" s="3">
        <v>1</v>
      </c>
      <c r="FY14" s="2">
        <v>1</v>
      </c>
      <c r="GJ14" s="3">
        <v>1</v>
      </c>
      <c r="GN14" s="3">
        <v>3</v>
      </c>
      <c r="GQ14" s="2">
        <v>60976</v>
      </c>
      <c r="GR14" s="3">
        <v>1</v>
      </c>
      <c r="GS14" s="3">
        <v>1</v>
      </c>
      <c r="GV14" s="2">
        <v>0</v>
      </c>
      <c r="GY14" s="2">
        <v>0</v>
      </c>
      <c r="GZ14" s="2">
        <v>0</v>
      </c>
      <c r="HA14" s="2">
        <v>0</v>
      </c>
      <c r="HB14" s="2">
        <v>0</v>
      </c>
      <c r="HE14" s="2">
        <v>60976</v>
      </c>
      <c r="HF14" s="2">
        <v>0</v>
      </c>
      <c r="HG14" s="2">
        <v>0</v>
      </c>
      <c r="HH14" s="2">
        <v>0</v>
      </c>
      <c r="HI14" s="2">
        <v>0</v>
      </c>
      <c r="HJ14" s="2">
        <v>0.75</v>
      </c>
      <c r="HN14" s="31"/>
      <c r="HO14" s="31"/>
    </row>
    <row r="15" spans="1:224" x14ac:dyDescent="0.25">
      <c r="A15" s="2" t="s">
        <v>468</v>
      </c>
      <c r="B15" s="24" t="s">
        <v>1</v>
      </c>
      <c r="C15" s="25" t="s">
        <v>4</v>
      </c>
      <c r="D15" s="25" t="s">
        <v>488</v>
      </c>
      <c r="E15" s="25">
        <v>2000</v>
      </c>
      <c r="F15" s="26">
        <v>13924.93</v>
      </c>
      <c r="G15" s="27">
        <f>Q15+Y15+AB15+AD15</f>
        <v>124670</v>
      </c>
      <c r="H15" s="25"/>
      <c r="I15" s="2" t="s">
        <v>446</v>
      </c>
      <c r="J15" s="25" t="s">
        <v>447</v>
      </c>
      <c r="K15" s="25" t="s">
        <v>443</v>
      </c>
      <c r="L15" s="25" t="s">
        <v>1</v>
      </c>
      <c r="M15" s="25" t="s">
        <v>1</v>
      </c>
      <c r="N15" s="25" t="s">
        <v>1</v>
      </c>
      <c r="O15" s="25" t="s">
        <v>1</v>
      </c>
      <c r="P15" s="25" t="s">
        <v>1</v>
      </c>
      <c r="Q15" s="2">
        <v>59728</v>
      </c>
      <c r="R15" s="3">
        <v>1</v>
      </c>
      <c r="S15" s="3">
        <v>1</v>
      </c>
      <c r="T15" s="3">
        <f>Q15-Q14</f>
        <v>-1248</v>
      </c>
      <c r="U15" s="21">
        <v>47.908879441726157</v>
      </c>
      <c r="V15" s="21">
        <v>4.2892854757618171</v>
      </c>
      <c r="W15" s="22">
        <v>59594</v>
      </c>
      <c r="X15" s="22">
        <v>-1242</v>
      </c>
      <c r="Y15" s="2">
        <v>0</v>
      </c>
      <c r="Z15" s="3">
        <v>1</v>
      </c>
      <c r="AA15" s="3">
        <v>1</v>
      </c>
      <c r="AB15" s="2">
        <v>64942</v>
      </c>
      <c r="AD15" s="2">
        <v>0</v>
      </c>
      <c r="AE15" s="28">
        <f t="shared" si="0"/>
        <v>124670</v>
      </c>
      <c r="AI15" s="2">
        <v>0</v>
      </c>
      <c r="AR15" s="2">
        <v>0</v>
      </c>
      <c r="AS15" s="2">
        <v>0</v>
      </c>
      <c r="AT15" s="3">
        <v>1</v>
      </c>
      <c r="AU15" s="3">
        <v>1</v>
      </c>
      <c r="AV15" s="2">
        <v>59594</v>
      </c>
      <c r="AW15" s="3">
        <v>1</v>
      </c>
      <c r="AX15" s="3">
        <v>1</v>
      </c>
      <c r="BA15" s="2">
        <v>134</v>
      </c>
      <c r="BB15" s="3">
        <v>1</v>
      </c>
      <c r="BC15" s="3">
        <v>1</v>
      </c>
      <c r="BD15" s="23">
        <v>-6</v>
      </c>
      <c r="BF15" s="2">
        <v>33.6</v>
      </c>
      <c r="BG15" s="3">
        <v>1</v>
      </c>
      <c r="BH15" s="3">
        <v>1</v>
      </c>
      <c r="BJ15" s="2">
        <v>2315</v>
      </c>
      <c r="BK15" s="3">
        <v>1</v>
      </c>
      <c r="BL15" s="3">
        <v>1</v>
      </c>
      <c r="BW15" s="2">
        <v>7686</v>
      </c>
      <c r="BY15" s="3">
        <v>1</v>
      </c>
      <c r="BZ15" s="3">
        <v>1</v>
      </c>
      <c r="CA15" s="2">
        <v>1845</v>
      </c>
      <c r="CC15" s="3">
        <v>1</v>
      </c>
      <c r="CD15" s="3">
        <v>1</v>
      </c>
      <c r="CI15" s="2">
        <v>3612</v>
      </c>
      <c r="CK15" s="3">
        <v>1</v>
      </c>
      <c r="CL15" s="3">
        <v>1</v>
      </c>
      <c r="CM15" s="2">
        <v>867</v>
      </c>
      <c r="CO15" s="3">
        <v>1</v>
      </c>
      <c r="CP15" s="3">
        <v>1</v>
      </c>
      <c r="CQ15" s="2">
        <v>4479</v>
      </c>
      <c r="CU15" s="2">
        <v>125</v>
      </c>
      <c r="CY15" s="3">
        <v>1</v>
      </c>
      <c r="CZ15" s="3">
        <v>1</v>
      </c>
      <c r="DA15" s="2">
        <v>2090</v>
      </c>
      <c r="DC15" s="3">
        <v>1</v>
      </c>
      <c r="DD15" s="3">
        <v>1</v>
      </c>
      <c r="DE15" s="2">
        <v>2.3690000000000002</v>
      </c>
      <c r="DF15" s="3">
        <v>1</v>
      </c>
      <c r="DG15" s="3">
        <v>1</v>
      </c>
      <c r="DH15" s="2">
        <v>0</v>
      </c>
      <c r="DI15" s="3">
        <v>1</v>
      </c>
      <c r="DJ15" s="3">
        <v>1</v>
      </c>
      <c r="EB15" s="2">
        <v>1862</v>
      </c>
      <c r="EC15" s="3">
        <v>1</v>
      </c>
      <c r="ED15" s="3">
        <v>1</v>
      </c>
      <c r="EE15" s="2">
        <v>1862</v>
      </c>
      <c r="EF15" s="3">
        <v>1</v>
      </c>
      <c r="EG15" s="3">
        <v>1</v>
      </c>
      <c r="EH15" s="3"/>
      <c r="EI15" s="3"/>
      <c r="EJ15" s="3"/>
      <c r="EL15" s="3">
        <v>2</v>
      </c>
      <c r="FM15" s="3">
        <v>1</v>
      </c>
      <c r="FO15" s="3">
        <v>1</v>
      </c>
      <c r="FY15" s="2">
        <v>1</v>
      </c>
      <c r="GJ15" s="3">
        <v>1</v>
      </c>
      <c r="GK15" s="2">
        <v>0</v>
      </c>
      <c r="GL15" s="2">
        <v>0</v>
      </c>
      <c r="GM15" s="2">
        <v>0</v>
      </c>
      <c r="GN15" s="3">
        <v>3</v>
      </c>
      <c r="GO15" s="2">
        <v>10486.09</v>
      </c>
      <c r="GP15" s="2">
        <v>77041</v>
      </c>
      <c r="GQ15" s="2">
        <v>59728</v>
      </c>
      <c r="GR15" s="3">
        <v>1</v>
      </c>
      <c r="GS15" s="3">
        <v>1</v>
      </c>
      <c r="GV15" s="2">
        <v>0</v>
      </c>
      <c r="GY15" s="2">
        <v>0</v>
      </c>
      <c r="GZ15" s="2">
        <v>0</v>
      </c>
      <c r="HA15" s="2">
        <v>0</v>
      </c>
      <c r="HB15" s="2">
        <v>0</v>
      </c>
      <c r="HE15" s="2">
        <v>59728</v>
      </c>
      <c r="HF15" s="2">
        <v>0</v>
      </c>
      <c r="HG15" s="2">
        <v>0</v>
      </c>
      <c r="HH15" s="2">
        <v>0</v>
      </c>
      <c r="HI15" s="2">
        <v>0</v>
      </c>
      <c r="HN15" s="32">
        <v>1044.3746699319834</v>
      </c>
      <c r="HO15" s="32">
        <v>7672.9904994359122</v>
      </c>
    </row>
    <row r="16" spans="1:224" x14ac:dyDescent="0.25">
      <c r="A16" s="2" t="s">
        <v>468</v>
      </c>
      <c r="B16" s="24" t="s">
        <v>1</v>
      </c>
      <c r="C16" s="25" t="s">
        <v>4</v>
      </c>
      <c r="D16" s="25" t="s">
        <v>488</v>
      </c>
      <c r="E16" s="25">
        <v>2005</v>
      </c>
      <c r="F16" s="26">
        <v>16544.376</v>
      </c>
      <c r="G16" s="27">
        <f>Q16+Y16+AB16+AD16</f>
        <v>124670</v>
      </c>
      <c r="H16" s="25"/>
      <c r="I16" s="2" t="s">
        <v>446</v>
      </c>
      <c r="J16" s="25" t="s">
        <v>447</v>
      </c>
      <c r="K16" s="25" t="s">
        <v>443</v>
      </c>
      <c r="L16" s="25" t="s">
        <v>1</v>
      </c>
      <c r="M16" s="25" t="s">
        <v>1</v>
      </c>
      <c r="N16" s="25" t="s">
        <v>1</v>
      </c>
      <c r="O16" s="25" t="s">
        <v>1</v>
      </c>
      <c r="P16" s="25" t="s">
        <v>1</v>
      </c>
      <c r="Q16" s="2">
        <v>59104</v>
      </c>
      <c r="R16" s="3">
        <v>1</v>
      </c>
      <c r="S16" s="3">
        <v>1</v>
      </c>
      <c r="T16" s="3">
        <f>Q16-Q15</f>
        <v>-624</v>
      </c>
      <c r="U16" s="21">
        <v>47.408358065292369</v>
      </c>
      <c r="V16" s="21">
        <v>3.5724526570237525</v>
      </c>
      <c r="W16" s="22">
        <v>58973</v>
      </c>
      <c r="X16" s="22">
        <v>-621</v>
      </c>
      <c r="Y16" s="2">
        <v>0</v>
      </c>
      <c r="Z16" s="3">
        <v>1</v>
      </c>
      <c r="AA16" s="3">
        <v>1</v>
      </c>
      <c r="AB16" s="2">
        <v>65566</v>
      </c>
      <c r="AD16" s="2">
        <v>0</v>
      </c>
      <c r="AE16" s="28">
        <f t="shared" si="0"/>
        <v>124670</v>
      </c>
      <c r="AI16" s="2">
        <v>0</v>
      </c>
      <c r="AR16" s="2">
        <v>0</v>
      </c>
      <c r="AS16" s="2">
        <v>0</v>
      </c>
      <c r="AT16" s="3">
        <v>1</v>
      </c>
      <c r="AU16" s="3">
        <v>1</v>
      </c>
      <c r="AV16" s="2">
        <v>58973</v>
      </c>
      <c r="AW16" s="3">
        <v>1</v>
      </c>
      <c r="AX16" s="3">
        <v>1</v>
      </c>
      <c r="BA16" s="2">
        <v>131</v>
      </c>
      <c r="BB16" s="3">
        <v>1</v>
      </c>
      <c r="BC16" s="3">
        <v>1</v>
      </c>
      <c r="BD16" s="23">
        <v>-3</v>
      </c>
      <c r="BF16" s="2">
        <v>33</v>
      </c>
      <c r="BG16" s="3">
        <v>1</v>
      </c>
      <c r="BH16" s="3">
        <v>1</v>
      </c>
      <c r="BJ16" s="2">
        <v>2291</v>
      </c>
      <c r="BK16" s="3">
        <v>1</v>
      </c>
      <c r="BL16" s="3">
        <v>1</v>
      </c>
      <c r="BW16" s="2">
        <v>7605</v>
      </c>
      <c r="BY16" s="3">
        <v>1</v>
      </c>
      <c r="BZ16" s="3">
        <v>1</v>
      </c>
      <c r="CA16" s="2">
        <v>1825</v>
      </c>
      <c r="CC16" s="3">
        <v>1</v>
      </c>
      <c r="CD16" s="3">
        <v>1</v>
      </c>
      <c r="CI16" s="2">
        <v>3574</v>
      </c>
      <c r="CK16" s="3">
        <v>1</v>
      </c>
      <c r="CL16" s="3">
        <v>1</v>
      </c>
      <c r="CM16" s="2">
        <v>858</v>
      </c>
      <c r="CO16" s="3">
        <v>1</v>
      </c>
      <c r="CP16" s="3">
        <v>1</v>
      </c>
      <c r="CQ16" s="2">
        <v>4432</v>
      </c>
      <c r="CU16" s="2">
        <v>124</v>
      </c>
      <c r="CY16" s="3">
        <v>1</v>
      </c>
      <c r="CZ16" s="3">
        <v>1</v>
      </c>
      <c r="DA16" s="2">
        <v>2069</v>
      </c>
      <c r="DC16" s="3">
        <v>1</v>
      </c>
      <c r="DD16" s="3">
        <v>1</v>
      </c>
      <c r="DE16" s="2">
        <v>2.343</v>
      </c>
      <c r="DF16" s="3">
        <v>1</v>
      </c>
      <c r="DG16" s="3">
        <v>1</v>
      </c>
      <c r="DH16" s="2">
        <v>0</v>
      </c>
      <c r="DI16" s="3">
        <v>1</v>
      </c>
      <c r="DJ16" s="3">
        <v>1</v>
      </c>
      <c r="EB16" s="2">
        <v>1862</v>
      </c>
      <c r="EC16" s="3">
        <v>1</v>
      </c>
      <c r="ED16" s="3">
        <v>1</v>
      </c>
      <c r="EE16" s="2">
        <v>1862</v>
      </c>
      <c r="EF16" s="3">
        <v>1</v>
      </c>
      <c r="EG16" s="3">
        <v>1</v>
      </c>
      <c r="EH16" s="3"/>
      <c r="EI16" s="3"/>
      <c r="EJ16" s="3"/>
      <c r="EL16" s="3">
        <v>2</v>
      </c>
      <c r="FM16" s="3">
        <v>1</v>
      </c>
      <c r="FO16" s="3">
        <v>1</v>
      </c>
      <c r="FY16" s="2">
        <v>1</v>
      </c>
      <c r="GJ16" s="3">
        <v>1</v>
      </c>
      <c r="GK16" s="2">
        <v>0</v>
      </c>
      <c r="GL16" s="2">
        <v>0</v>
      </c>
      <c r="GM16" s="2">
        <v>0</v>
      </c>
      <c r="GN16" s="3">
        <v>3</v>
      </c>
      <c r="GO16" s="2">
        <v>9593.2000000000007</v>
      </c>
      <c r="GP16" s="2">
        <v>5499.87</v>
      </c>
      <c r="GQ16" s="2">
        <v>59104</v>
      </c>
      <c r="GR16" s="3">
        <v>1</v>
      </c>
      <c r="GS16" s="3">
        <v>1</v>
      </c>
      <c r="GV16" s="2">
        <v>0</v>
      </c>
      <c r="GY16" s="2">
        <v>0</v>
      </c>
      <c r="GZ16" s="2">
        <v>0</v>
      </c>
      <c r="HA16" s="2">
        <v>0</v>
      </c>
      <c r="HB16" s="2">
        <v>0</v>
      </c>
      <c r="HE16" s="2">
        <v>59104</v>
      </c>
      <c r="HF16" s="2">
        <v>0</v>
      </c>
      <c r="HG16" s="2">
        <v>0</v>
      </c>
      <c r="HH16" s="2">
        <v>0</v>
      </c>
      <c r="HI16" s="2">
        <v>0</v>
      </c>
      <c r="HN16" s="32">
        <v>110.06533355604218</v>
      </c>
      <c r="HO16" s="32">
        <v>63.101470423307092</v>
      </c>
    </row>
    <row r="17" spans="1:224" x14ac:dyDescent="0.25">
      <c r="A17" s="2" t="s">
        <v>468</v>
      </c>
      <c r="B17" s="24" t="s">
        <v>1</v>
      </c>
      <c r="C17" s="25" t="s">
        <v>4</v>
      </c>
      <c r="D17" s="25" t="s">
        <v>488</v>
      </c>
      <c r="E17" s="25">
        <v>2010</v>
      </c>
      <c r="F17" s="26">
        <v>19549.124</v>
      </c>
      <c r="G17" s="27">
        <f>Q17+Y17+AB17+AD17</f>
        <v>124670</v>
      </c>
      <c r="H17" s="25"/>
      <c r="I17" s="2" t="s">
        <v>446</v>
      </c>
      <c r="J17" s="25" t="s">
        <v>447</v>
      </c>
      <c r="K17" s="25" t="s">
        <v>443</v>
      </c>
      <c r="L17" s="25" t="s">
        <v>1</v>
      </c>
      <c r="M17" s="25" t="s">
        <v>1</v>
      </c>
      <c r="N17" s="25" t="s">
        <v>1</v>
      </c>
      <c r="O17" s="25" t="s">
        <v>1</v>
      </c>
      <c r="P17" s="25" t="s">
        <v>1</v>
      </c>
      <c r="Q17" s="2">
        <v>58480</v>
      </c>
      <c r="R17" s="3">
        <v>1</v>
      </c>
      <c r="S17" s="3">
        <v>1</v>
      </c>
      <c r="T17" s="3">
        <f>Q17-Q16</f>
        <v>-624</v>
      </c>
      <c r="U17" s="21">
        <v>46.90783668885858</v>
      </c>
      <c r="V17" s="21">
        <v>2.991438388748263</v>
      </c>
      <c r="W17" s="22">
        <v>58352</v>
      </c>
      <c r="X17" s="22">
        <v>-621</v>
      </c>
      <c r="Y17" s="2">
        <v>0</v>
      </c>
      <c r="Z17" s="3">
        <v>1</v>
      </c>
      <c r="AA17" s="3">
        <v>1</v>
      </c>
      <c r="AB17" s="2">
        <v>66190</v>
      </c>
      <c r="AD17" s="2">
        <v>0</v>
      </c>
      <c r="AE17" s="28">
        <f t="shared" si="0"/>
        <v>124670</v>
      </c>
      <c r="AI17" s="2">
        <v>0</v>
      </c>
      <c r="AS17" s="2">
        <v>0</v>
      </c>
      <c r="AT17" s="3">
        <v>1</v>
      </c>
      <c r="AU17" s="3">
        <v>1</v>
      </c>
      <c r="AV17" s="2">
        <v>58352</v>
      </c>
      <c r="AW17" s="3">
        <v>1</v>
      </c>
      <c r="AX17" s="3">
        <v>1</v>
      </c>
      <c r="BA17" s="2">
        <v>128</v>
      </c>
      <c r="BB17" s="3">
        <v>1</v>
      </c>
      <c r="BC17" s="3">
        <v>1</v>
      </c>
      <c r="BD17" s="23">
        <v>-3</v>
      </c>
      <c r="BF17" s="2">
        <v>32.4</v>
      </c>
      <c r="BG17" s="3">
        <v>1</v>
      </c>
      <c r="BH17" s="3">
        <v>1</v>
      </c>
      <c r="BJ17" s="2">
        <v>2266</v>
      </c>
      <c r="BK17" s="3">
        <v>1</v>
      </c>
      <c r="BL17" s="3">
        <v>1</v>
      </c>
      <c r="BW17" s="2">
        <v>7524</v>
      </c>
      <c r="BY17" s="3">
        <v>1</v>
      </c>
      <c r="BZ17" s="3">
        <v>1</v>
      </c>
      <c r="CA17" s="2">
        <v>1806</v>
      </c>
      <c r="CC17" s="3">
        <v>1</v>
      </c>
      <c r="CD17" s="3">
        <v>1</v>
      </c>
      <c r="CI17" s="2">
        <v>3536</v>
      </c>
      <c r="CK17" s="3">
        <v>1</v>
      </c>
      <c r="CL17" s="3">
        <v>1</v>
      </c>
      <c r="CM17" s="2">
        <v>849</v>
      </c>
      <c r="CO17" s="3">
        <v>1</v>
      </c>
      <c r="CP17" s="3">
        <v>1</v>
      </c>
      <c r="CQ17" s="2">
        <v>4385</v>
      </c>
      <c r="CU17" s="2">
        <v>123</v>
      </c>
      <c r="CY17" s="3">
        <v>1</v>
      </c>
      <c r="CZ17" s="3">
        <v>1</v>
      </c>
      <c r="DA17" s="2">
        <v>2047</v>
      </c>
      <c r="DC17" s="3">
        <v>1</v>
      </c>
      <c r="DD17" s="3">
        <v>1</v>
      </c>
      <c r="DE17" s="2">
        <v>2.3170000000000002</v>
      </c>
      <c r="DF17" s="3">
        <v>1</v>
      </c>
      <c r="DG17" s="3">
        <v>1</v>
      </c>
      <c r="DH17" s="2">
        <v>0</v>
      </c>
      <c r="DI17" s="3">
        <v>1</v>
      </c>
      <c r="DJ17" s="3">
        <v>1</v>
      </c>
      <c r="EB17" s="2">
        <v>1862</v>
      </c>
      <c r="EC17" s="3">
        <v>1</v>
      </c>
      <c r="ED17" s="3">
        <v>1</v>
      </c>
      <c r="EE17" s="2">
        <v>1862</v>
      </c>
      <c r="EF17" s="3">
        <v>1</v>
      </c>
      <c r="EG17" s="3">
        <v>1</v>
      </c>
      <c r="EH17" s="3"/>
      <c r="EI17" s="3"/>
      <c r="EJ17" s="3"/>
      <c r="EL17" s="3">
        <v>2</v>
      </c>
      <c r="FL17" s="2">
        <v>58480</v>
      </c>
      <c r="FM17" s="3">
        <v>1</v>
      </c>
      <c r="FN17" s="2">
        <v>58480</v>
      </c>
      <c r="FO17" s="3">
        <v>1</v>
      </c>
      <c r="FX17" s="2">
        <v>0</v>
      </c>
      <c r="FY17" s="2">
        <v>1</v>
      </c>
      <c r="GJ17" s="3">
        <v>1</v>
      </c>
      <c r="GK17" s="2">
        <v>0</v>
      </c>
      <c r="GL17" s="2">
        <v>0</v>
      </c>
      <c r="GM17" s="2">
        <v>0</v>
      </c>
      <c r="GN17" s="3">
        <v>3</v>
      </c>
      <c r="GO17" s="2">
        <v>9493.2000000000007</v>
      </c>
      <c r="GP17" s="2">
        <v>53998.7</v>
      </c>
      <c r="GQ17" s="2">
        <v>58480</v>
      </c>
      <c r="GR17" s="3">
        <v>1</v>
      </c>
      <c r="GS17" s="3">
        <v>1</v>
      </c>
      <c r="GV17" s="2">
        <v>0</v>
      </c>
      <c r="GY17" s="2">
        <v>0</v>
      </c>
      <c r="GZ17" s="2">
        <v>0</v>
      </c>
      <c r="HA17" s="2">
        <v>0</v>
      </c>
      <c r="HB17" s="2">
        <v>0</v>
      </c>
      <c r="HE17" s="2">
        <v>58480</v>
      </c>
      <c r="HF17" s="2">
        <v>0</v>
      </c>
      <c r="HG17" s="2">
        <v>0</v>
      </c>
      <c r="HH17" s="2">
        <v>0</v>
      </c>
      <c r="HI17" s="2">
        <v>0</v>
      </c>
      <c r="HM17" s="7"/>
      <c r="HN17" s="33">
        <v>103.29280881351687</v>
      </c>
      <c r="HO17" s="33">
        <v>587.54449450959135</v>
      </c>
    </row>
    <row r="18" spans="1:224" x14ac:dyDescent="0.25">
      <c r="A18" s="2" t="s">
        <v>468</v>
      </c>
      <c r="B18" s="24" t="s">
        <v>1</v>
      </c>
      <c r="C18" s="25" t="s">
        <v>4</v>
      </c>
      <c r="D18" s="25" t="s">
        <v>488</v>
      </c>
      <c r="E18" s="25">
        <v>2015</v>
      </c>
      <c r="F18" s="30">
        <v>21842.172923197853</v>
      </c>
      <c r="G18" s="27">
        <f>Q18+Y18+AB18+AD18</f>
        <v>124670</v>
      </c>
      <c r="H18" s="25"/>
      <c r="I18" s="2" t="s">
        <v>446</v>
      </c>
      <c r="J18" s="25" t="s">
        <v>447</v>
      </c>
      <c r="K18" s="25" t="s">
        <v>443</v>
      </c>
      <c r="L18" s="25" t="s">
        <v>1</v>
      </c>
      <c r="M18" s="25" t="s">
        <v>1</v>
      </c>
      <c r="N18" s="25" t="s">
        <v>1</v>
      </c>
      <c r="O18" s="25" t="s">
        <v>1</v>
      </c>
      <c r="P18" s="25" t="s">
        <v>1</v>
      </c>
      <c r="Q18" s="2">
        <v>57856</v>
      </c>
      <c r="R18" s="3">
        <v>1</v>
      </c>
      <c r="S18" s="3">
        <v>1</v>
      </c>
      <c r="T18" s="3">
        <f>Q18-Q17</f>
        <v>-624</v>
      </c>
      <c r="U18" s="21">
        <v>46.407315312424799</v>
      </c>
      <c r="V18" s="21">
        <v>2.6488207104409951</v>
      </c>
      <c r="W18" s="22">
        <v>57731</v>
      </c>
      <c r="X18" s="22">
        <v>-621</v>
      </c>
      <c r="Y18" s="2">
        <v>0</v>
      </c>
      <c r="Z18" s="3">
        <v>1</v>
      </c>
      <c r="AA18" s="3">
        <v>1</v>
      </c>
      <c r="AB18" s="2">
        <v>66814</v>
      </c>
      <c r="AD18" s="2">
        <v>0</v>
      </c>
      <c r="AE18" s="28">
        <f t="shared" si="0"/>
        <v>124670</v>
      </c>
      <c r="AS18" s="2">
        <v>0</v>
      </c>
      <c r="AT18" s="3">
        <v>1</v>
      </c>
      <c r="AU18" s="3">
        <v>1</v>
      </c>
      <c r="AV18" s="2">
        <v>57731</v>
      </c>
      <c r="AW18" s="3">
        <v>1</v>
      </c>
      <c r="AX18" s="3">
        <v>1</v>
      </c>
      <c r="BA18" s="2">
        <v>125</v>
      </c>
      <c r="BB18" s="3">
        <v>1</v>
      </c>
      <c r="BC18" s="3">
        <v>1</v>
      </c>
      <c r="BD18" s="23">
        <v>-3</v>
      </c>
      <c r="BF18" s="2">
        <v>31.8</v>
      </c>
      <c r="BG18" s="3">
        <v>1</v>
      </c>
      <c r="BH18" s="3">
        <v>1</v>
      </c>
      <c r="BJ18" s="2">
        <v>2241</v>
      </c>
      <c r="BK18" s="3">
        <v>1</v>
      </c>
      <c r="BL18" s="3">
        <v>1</v>
      </c>
      <c r="BW18" s="2">
        <v>7443</v>
      </c>
      <c r="BY18" s="3">
        <v>1</v>
      </c>
      <c r="BZ18" s="3">
        <v>1</v>
      </c>
      <c r="CA18" s="2">
        <v>1787</v>
      </c>
      <c r="CC18" s="3">
        <v>1</v>
      </c>
      <c r="CD18" s="3">
        <v>1</v>
      </c>
      <c r="CI18" s="2">
        <v>3498</v>
      </c>
      <c r="CK18" s="3">
        <v>1</v>
      </c>
      <c r="CL18" s="3">
        <v>1</v>
      </c>
      <c r="CM18" s="2">
        <v>840</v>
      </c>
      <c r="CO18" s="3">
        <v>1</v>
      </c>
      <c r="CP18" s="3">
        <v>1</v>
      </c>
      <c r="CQ18" s="2">
        <v>4338</v>
      </c>
      <c r="CU18" s="2">
        <v>122</v>
      </c>
      <c r="CY18" s="3">
        <v>1</v>
      </c>
      <c r="CZ18" s="3">
        <v>1</v>
      </c>
      <c r="DA18" s="2">
        <v>2025</v>
      </c>
      <c r="DC18" s="3">
        <v>1</v>
      </c>
      <c r="DD18" s="3">
        <v>1</v>
      </c>
      <c r="DE18" s="2">
        <v>2.2909999999999999</v>
      </c>
      <c r="DF18" s="3">
        <v>1</v>
      </c>
      <c r="DG18" s="3">
        <v>1</v>
      </c>
      <c r="DH18" s="2">
        <v>0</v>
      </c>
      <c r="DI18" s="3">
        <v>1</v>
      </c>
      <c r="DJ18" s="3">
        <v>1</v>
      </c>
      <c r="EB18" s="2">
        <v>1862</v>
      </c>
      <c r="EC18" s="3">
        <v>1</v>
      </c>
      <c r="ED18" s="3">
        <v>1</v>
      </c>
      <c r="EE18" s="2">
        <v>1862</v>
      </c>
      <c r="EF18" s="3">
        <v>1</v>
      </c>
      <c r="EG18" s="3">
        <v>1</v>
      </c>
      <c r="EH18" s="3"/>
      <c r="EI18" s="3"/>
      <c r="EJ18" s="3"/>
      <c r="EL18" s="3">
        <v>2</v>
      </c>
      <c r="FM18" s="3">
        <v>1</v>
      </c>
      <c r="FO18" s="3">
        <v>1</v>
      </c>
      <c r="FY18" s="2">
        <v>1</v>
      </c>
      <c r="GJ18" s="3">
        <v>1</v>
      </c>
      <c r="GN18" s="3">
        <v>3</v>
      </c>
      <c r="GR18" s="3">
        <v>1</v>
      </c>
      <c r="GS18" s="3">
        <v>1</v>
      </c>
    </row>
    <row r="19" spans="1:224" x14ac:dyDescent="0.25">
      <c r="A19" s="2" t="s">
        <v>468</v>
      </c>
      <c r="B19" s="24" t="s">
        <v>1</v>
      </c>
      <c r="C19" s="25" t="s">
        <v>4</v>
      </c>
      <c r="D19" s="25" t="s">
        <v>488</v>
      </c>
      <c r="E19" s="25">
        <v>9999</v>
      </c>
      <c r="F19" s="30"/>
      <c r="G19" s="27"/>
      <c r="H19" s="26">
        <v>114147030253.23105</v>
      </c>
      <c r="J19" s="25" t="s">
        <v>447</v>
      </c>
      <c r="K19" s="25" t="s">
        <v>443</v>
      </c>
      <c r="L19" s="25" t="s">
        <v>1</v>
      </c>
      <c r="M19" s="25" t="s">
        <v>1</v>
      </c>
      <c r="N19" s="25" t="s">
        <v>1</v>
      </c>
      <c r="O19" s="25" t="s">
        <v>1</v>
      </c>
      <c r="P19" s="25" t="s">
        <v>1</v>
      </c>
      <c r="Q19" s="2">
        <v>57856</v>
      </c>
      <c r="R19" s="3">
        <v>1</v>
      </c>
      <c r="S19" s="3">
        <v>1</v>
      </c>
      <c r="T19" s="3"/>
      <c r="W19" s="2"/>
      <c r="X19" s="2"/>
      <c r="Z19" s="3">
        <v>1</v>
      </c>
      <c r="AA19" s="3">
        <v>1</v>
      </c>
      <c r="AE19" s="28">
        <f t="shared" si="0"/>
        <v>0</v>
      </c>
      <c r="AT19" s="3">
        <v>1</v>
      </c>
      <c r="AU19" s="3">
        <v>1</v>
      </c>
      <c r="AW19" s="3">
        <v>1</v>
      </c>
      <c r="AX19" s="3">
        <v>1</v>
      </c>
      <c r="BB19" s="3">
        <v>1</v>
      </c>
      <c r="BC19" s="3">
        <v>1</v>
      </c>
      <c r="BD19" s="3"/>
      <c r="BG19" s="3">
        <v>1</v>
      </c>
      <c r="BH19" s="3">
        <v>1</v>
      </c>
      <c r="BK19" s="3">
        <v>1</v>
      </c>
      <c r="BL19" s="3">
        <v>1</v>
      </c>
      <c r="BY19" s="3">
        <v>1</v>
      </c>
      <c r="BZ19" s="3">
        <v>1</v>
      </c>
      <c r="CC19" s="3">
        <v>1</v>
      </c>
      <c r="CD19" s="3">
        <v>1</v>
      </c>
      <c r="CK19" s="3">
        <v>1</v>
      </c>
      <c r="CL19" s="3">
        <v>1</v>
      </c>
      <c r="CO19" s="3">
        <v>1</v>
      </c>
      <c r="CP19" s="3">
        <v>1</v>
      </c>
      <c r="CY19" s="3">
        <v>1</v>
      </c>
      <c r="CZ19" s="3">
        <v>1</v>
      </c>
      <c r="DC19" s="3">
        <v>1</v>
      </c>
      <c r="DD19" s="3">
        <v>1</v>
      </c>
      <c r="DE19" s="2">
        <v>2.2909999999999999</v>
      </c>
      <c r="DF19" s="3">
        <v>1</v>
      </c>
      <c r="DG19" s="3">
        <v>1</v>
      </c>
      <c r="DH19" s="2">
        <v>0</v>
      </c>
      <c r="DI19" s="3">
        <v>1</v>
      </c>
      <c r="DJ19" s="3">
        <v>1</v>
      </c>
      <c r="EC19" s="3">
        <v>1</v>
      </c>
      <c r="ED19" s="3">
        <v>1</v>
      </c>
      <c r="EF19" s="3">
        <v>1</v>
      </c>
      <c r="EG19" s="3">
        <v>1</v>
      </c>
      <c r="EH19" s="3"/>
      <c r="EI19" s="3"/>
      <c r="EJ19" s="3"/>
      <c r="EK19" s="2">
        <v>1830.55</v>
      </c>
      <c r="EL19" s="3">
        <v>2</v>
      </c>
      <c r="EM19" s="2" t="s">
        <v>2</v>
      </c>
      <c r="EN19" s="2" t="s">
        <v>2</v>
      </c>
      <c r="EO19" s="2" t="s">
        <v>2</v>
      </c>
      <c r="EP19" s="2" t="s">
        <v>2</v>
      </c>
      <c r="EQ19" s="2" t="s">
        <v>2</v>
      </c>
      <c r="ER19" s="2" t="s">
        <v>2</v>
      </c>
      <c r="ES19" s="2" t="s">
        <v>2</v>
      </c>
      <c r="ET19" s="2" t="s">
        <v>2</v>
      </c>
      <c r="EU19" s="2" t="s">
        <v>2</v>
      </c>
      <c r="EV19" s="2" t="s">
        <v>2</v>
      </c>
      <c r="EW19" s="2" t="s">
        <v>2</v>
      </c>
      <c r="EX19" s="2" t="s">
        <v>2</v>
      </c>
      <c r="EY19" s="2" t="s">
        <v>2</v>
      </c>
      <c r="EZ19" s="2" t="s">
        <v>2</v>
      </c>
      <c r="FA19" s="2" t="s">
        <v>2</v>
      </c>
      <c r="FB19" s="2" t="s">
        <v>2</v>
      </c>
      <c r="FC19" s="2" t="s">
        <v>2</v>
      </c>
      <c r="FD19" s="2" t="s">
        <v>2</v>
      </c>
      <c r="FE19" s="2" t="s">
        <v>2</v>
      </c>
      <c r="FF19" s="2" t="s">
        <v>2</v>
      </c>
      <c r="FG19" s="2" t="s">
        <v>2</v>
      </c>
      <c r="FH19" s="2" t="s">
        <v>2</v>
      </c>
      <c r="FI19" s="2" t="s">
        <v>2</v>
      </c>
      <c r="FJ19" s="2" t="s">
        <v>2</v>
      </c>
      <c r="FK19" s="2" t="s">
        <v>2</v>
      </c>
      <c r="FM19" s="3">
        <v>1</v>
      </c>
      <c r="FO19" s="3">
        <v>1</v>
      </c>
      <c r="FY19" s="2">
        <v>1</v>
      </c>
      <c r="GB19" s="2" t="s">
        <v>1</v>
      </c>
      <c r="GC19" s="2" t="s">
        <v>1</v>
      </c>
      <c r="GD19" s="2" t="s">
        <v>1</v>
      </c>
      <c r="GG19" s="2" t="s">
        <v>2</v>
      </c>
      <c r="GH19" s="2" t="s">
        <v>1</v>
      </c>
      <c r="GI19" s="2" t="s">
        <v>1</v>
      </c>
      <c r="GJ19" s="3">
        <v>1</v>
      </c>
      <c r="GN19" s="3">
        <v>3</v>
      </c>
      <c r="GR19" s="3">
        <v>1</v>
      </c>
      <c r="GS19" s="3">
        <v>1</v>
      </c>
    </row>
    <row r="20" spans="1:224" x14ac:dyDescent="0.25">
      <c r="A20" s="2" t="s">
        <v>470</v>
      </c>
      <c r="B20" s="24" t="s">
        <v>2</v>
      </c>
      <c r="C20" s="25" t="s">
        <v>5</v>
      </c>
      <c r="D20" s="25" t="s">
        <v>489</v>
      </c>
      <c r="E20" s="25">
        <v>1990</v>
      </c>
      <c r="F20" s="26">
        <v>8.3339999999999996</v>
      </c>
      <c r="G20" s="27">
        <f>Q20+Y20+AB20+AD20</f>
        <v>9</v>
      </c>
      <c r="H20" s="25"/>
      <c r="J20" s="25" t="s">
        <v>442</v>
      </c>
      <c r="K20" s="25" t="s">
        <v>443</v>
      </c>
      <c r="L20" s="25" t="s">
        <v>1</v>
      </c>
      <c r="M20" s="25" t="s">
        <v>1</v>
      </c>
      <c r="N20" s="25" t="s">
        <v>1</v>
      </c>
      <c r="O20" s="25" t="s">
        <v>1</v>
      </c>
      <c r="P20" s="25" t="s">
        <v>1</v>
      </c>
      <c r="Q20" s="2">
        <v>5.5</v>
      </c>
      <c r="R20" s="3">
        <v>1</v>
      </c>
      <c r="S20" s="3">
        <v>1</v>
      </c>
      <c r="T20" s="3"/>
      <c r="U20" s="21">
        <v>61.111111111111114</v>
      </c>
      <c r="V20" s="21">
        <v>0.65994720422366215</v>
      </c>
      <c r="W20" s="2"/>
      <c r="X20" s="2"/>
      <c r="Y20" s="2">
        <v>0</v>
      </c>
      <c r="Z20" s="3">
        <v>1</v>
      </c>
      <c r="AA20" s="3">
        <v>1</v>
      </c>
      <c r="AB20" s="2">
        <v>3.5</v>
      </c>
      <c r="AD20" s="2">
        <v>0</v>
      </c>
      <c r="AE20" s="28">
        <f t="shared" si="0"/>
        <v>9</v>
      </c>
      <c r="AG20" s="3">
        <v>1</v>
      </c>
      <c r="AH20" s="3">
        <v>1</v>
      </c>
      <c r="AL20" s="3">
        <v>1</v>
      </c>
      <c r="AM20" s="3">
        <v>1</v>
      </c>
      <c r="AP20" s="3">
        <v>1</v>
      </c>
      <c r="AQ20" s="3">
        <v>1</v>
      </c>
      <c r="AT20" s="3">
        <v>1</v>
      </c>
      <c r="AU20" s="3">
        <v>1</v>
      </c>
      <c r="AW20" s="3">
        <v>1</v>
      </c>
      <c r="AX20" s="3">
        <v>1</v>
      </c>
      <c r="BB20" s="3">
        <v>1</v>
      </c>
      <c r="BC20" s="3">
        <v>1</v>
      </c>
      <c r="BF20" s="2">
        <v>0.09</v>
      </c>
      <c r="BG20" s="3">
        <v>1</v>
      </c>
      <c r="BH20" s="3">
        <v>1</v>
      </c>
      <c r="BK20" s="3">
        <v>1</v>
      </c>
      <c r="BL20" s="3">
        <v>1</v>
      </c>
      <c r="BS20" s="3">
        <v>1</v>
      </c>
      <c r="BT20" s="3">
        <v>1</v>
      </c>
      <c r="BY20" s="3">
        <v>1</v>
      </c>
      <c r="BZ20" s="3">
        <v>1</v>
      </c>
      <c r="CC20" s="3">
        <v>1</v>
      </c>
      <c r="CD20" s="3">
        <v>1</v>
      </c>
      <c r="CF20" s="3">
        <v>1</v>
      </c>
      <c r="CG20" s="3">
        <v>1</v>
      </c>
      <c r="CK20" s="3">
        <v>1</v>
      </c>
      <c r="CL20" s="3">
        <v>1</v>
      </c>
      <c r="CO20" s="3">
        <v>1</v>
      </c>
      <c r="CP20" s="3">
        <v>1</v>
      </c>
      <c r="CY20" s="3">
        <v>1</v>
      </c>
      <c r="CZ20" s="3">
        <v>1</v>
      </c>
      <c r="DC20" s="3">
        <v>2</v>
      </c>
      <c r="DD20" s="3">
        <v>1</v>
      </c>
      <c r="DF20" s="3">
        <v>1</v>
      </c>
      <c r="DG20" s="3">
        <v>1</v>
      </c>
      <c r="DI20" s="3">
        <v>1</v>
      </c>
      <c r="DJ20" s="3">
        <v>1</v>
      </c>
      <c r="DM20" s="3">
        <v>1</v>
      </c>
      <c r="DN20" s="3">
        <v>1</v>
      </c>
      <c r="DV20" s="3">
        <v>1</v>
      </c>
      <c r="DW20" s="3">
        <v>1</v>
      </c>
      <c r="EC20" s="3">
        <v>1</v>
      </c>
      <c r="ED20" s="3">
        <v>1</v>
      </c>
      <c r="EF20" s="3">
        <v>1</v>
      </c>
      <c r="EG20" s="3">
        <v>1</v>
      </c>
      <c r="EH20" s="3"/>
      <c r="EI20" s="3">
        <v>1</v>
      </c>
      <c r="EJ20" s="3">
        <v>1</v>
      </c>
      <c r="FM20" s="3"/>
      <c r="FO20" s="3"/>
      <c r="FY20" s="3"/>
      <c r="GF20" s="3"/>
      <c r="GJ20" s="3">
        <v>1</v>
      </c>
      <c r="GR20" s="3">
        <v>1</v>
      </c>
      <c r="GS20" s="3">
        <v>1</v>
      </c>
      <c r="GW20" s="3">
        <v>1</v>
      </c>
      <c r="GX20" s="3">
        <v>1</v>
      </c>
      <c r="HC20" s="3">
        <v>1</v>
      </c>
      <c r="HD20" s="3">
        <v>1</v>
      </c>
    </row>
    <row r="21" spans="1:224" x14ac:dyDescent="0.25">
      <c r="A21" s="2" t="s">
        <v>470</v>
      </c>
      <c r="B21" s="24" t="s">
        <v>2</v>
      </c>
      <c r="C21" s="25" t="s">
        <v>5</v>
      </c>
      <c r="D21" s="25" t="s">
        <v>489</v>
      </c>
      <c r="E21" s="25">
        <v>2000</v>
      </c>
      <c r="F21" s="26">
        <v>11.071</v>
      </c>
      <c r="G21" s="27">
        <f>Q21+Y21+AB21+AD21</f>
        <v>9</v>
      </c>
      <c r="H21" s="25"/>
      <c r="J21" s="25" t="s">
        <v>442</v>
      </c>
      <c r="K21" s="25" t="s">
        <v>443</v>
      </c>
      <c r="L21" s="25" t="s">
        <v>1</v>
      </c>
      <c r="M21" s="25" t="s">
        <v>1</v>
      </c>
      <c r="N21" s="25" t="s">
        <v>1</v>
      </c>
      <c r="O21" s="25" t="s">
        <v>1</v>
      </c>
      <c r="P21" s="25" t="s">
        <v>1</v>
      </c>
      <c r="Q21" s="2">
        <v>5.5</v>
      </c>
      <c r="R21" s="3">
        <v>1</v>
      </c>
      <c r="S21" s="3">
        <v>1</v>
      </c>
      <c r="T21" s="3"/>
      <c r="U21" s="21">
        <v>61.111111111111114</v>
      </c>
      <c r="V21" s="21">
        <v>0.49679342426158435</v>
      </c>
      <c r="W21" s="2"/>
      <c r="X21" s="2"/>
      <c r="Y21" s="2">
        <v>0</v>
      </c>
      <c r="Z21" s="3">
        <v>1</v>
      </c>
      <c r="AA21" s="3">
        <v>1</v>
      </c>
      <c r="AB21" s="2">
        <v>3.5</v>
      </c>
      <c r="AD21" s="2">
        <v>0</v>
      </c>
      <c r="AE21" s="28">
        <f t="shared" si="0"/>
        <v>9</v>
      </c>
      <c r="AG21" s="3">
        <v>1</v>
      </c>
      <c r="AH21" s="3">
        <v>1</v>
      </c>
      <c r="AL21" s="3">
        <v>1</v>
      </c>
      <c r="AM21" s="3">
        <v>1</v>
      </c>
      <c r="AP21" s="3">
        <v>1</v>
      </c>
      <c r="AQ21" s="3">
        <v>1</v>
      </c>
      <c r="AT21" s="3">
        <v>1</v>
      </c>
      <c r="AU21" s="3">
        <v>1</v>
      </c>
      <c r="AW21" s="3">
        <v>1</v>
      </c>
      <c r="AX21" s="3">
        <v>1</v>
      </c>
      <c r="BB21" s="3">
        <v>1</v>
      </c>
      <c r="BC21" s="3">
        <v>1</v>
      </c>
      <c r="BF21" s="2">
        <v>0.09</v>
      </c>
      <c r="BG21" s="3">
        <v>1</v>
      </c>
      <c r="BH21" s="3">
        <v>1</v>
      </c>
      <c r="BK21" s="3">
        <v>1</v>
      </c>
      <c r="BL21" s="3">
        <v>1</v>
      </c>
      <c r="BS21" s="3">
        <v>1</v>
      </c>
      <c r="BT21" s="3">
        <v>1</v>
      </c>
      <c r="BY21" s="3">
        <v>1</v>
      </c>
      <c r="BZ21" s="3">
        <v>1</v>
      </c>
      <c r="CC21" s="3">
        <v>1</v>
      </c>
      <c r="CD21" s="3">
        <v>1</v>
      </c>
      <c r="CF21" s="3">
        <v>1</v>
      </c>
      <c r="CG21" s="3">
        <v>1</v>
      </c>
      <c r="CK21" s="3">
        <v>1</v>
      </c>
      <c r="CL21" s="3">
        <v>1</v>
      </c>
      <c r="CO21" s="3">
        <v>1</v>
      </c>
      <c r="CP21" s="3">
        <v>1</v>
      </c>
      <c r="CY21" s="3">
        <v>1</v>
      </c>
      <c r="CZ21" s="3">
        <v>1</v>
      </c>
      <c r="DC21" s="3">
        <v>2</v>
      </c>
      <c r="DD21" s="3">
        <v>1</v>
      </c>
      <c r="DF21" s="3">
        <v>1</v>
      </c>
      <c r="DG21" s="3">
        <v>1</v>
      </c>
      <c r="DI21" s="3">
        <v>1</v>
      </c>
      <c r="DJ21" s="3">
        <v>1</v>
      </c>
      <c r="DM21" s="3">
        <v>1</v>
      </c>
      <c r="DN21" s="3">
        <v>1</v>
      </c>
      <c r="DV21" s="3">
        <v>1</v>
      </c>
      <c r="DW21" s="3">
        <v>1</v>
      </c>
      <c r="EC21" s="3">
        <v>1</v>
      </c>
      <c r="ED21" s="3">
        <v>1</v>
      </c>
      <c r="EF21" s="3">
        <v>1</v>
      </c>
      <c r="EG21" s="3">
        <v>1</v>
      </c>
      <c r="EH21" s="3"/>
      <c r="EI21" s="3">
        <v>1</v>
      </c>
      <c r="EJ21" s="3">
        <v>1</v>
      </c>
      <c r="FM21" s="3"/>
      <c r="FO21" s="3"/>
      <c r="FY21" s="3"/>
      <c r="GF21" s="3"/>
      <c r="GJ21" s="3">
        <v>1</v>
      </c>
      <c r="GK21" s="2">
        <v>0</v>
      </c>
      <c r="GL21" s="2">
        <v>0</v>
      </c>
      <c r="GM21" s="2">
        <v>0</v>
      </c>
      <c r="GR21" s="3">
        <v>1</v>
      </c>
      <c r="GS21" s="3">
        <v>1</v>
      </c>
      <c r="GW21" s="3">
        <v>1</v>
      </c>
      <c r="GX21" s="3">
        <v>1</v>
      </c>
      <c r="HC21" s="3">
        <v>1</v>
      </c>
      <c r="HD21" s="3">
        <v>1</v>
      </c>
      <c r="HN21" s="7"/>
      <c r="HO21" s="7"/>
    </row>
    <row r="22" spans="1:224" x14ac:dyDescent="0.25">
      <c r="A22" s="2" t="s">
        <v>470</v>
      </c>
      <c r="B22" s="24" t="s">
        <v>2</v>
      </c>
      <c r="C22" s="25" t="s">
        <v>5</v>
      </c>
      <c r="D22" s="25" t="s">
        <v>489</v>
      </c>
      <c r="E22" s="25">
        <v>2005</v>
      </c>
      <c r="F22" s="26">
        <v>12.637</v>
      </c>
      <c r="G22" s="27">
        <f>Q22+Y22+AB22+AD22</f>
        <v>9</v>
      </c>
      <c r="H22" s="25"/>
      <c r="J22" s="25" t="s">
        <v>442</v>
      </c>
      <c r="K22" s="25" t="s">
        <v>443</v>
      </c>
      <c r="L22" s="25" t="s">
        <v>1</v>
      </c>
      <c r="M22" s="25" t="s">
        <v>1</v>
      </c>
      <c r="N22" s="25" t="s">
        <v>1</v>
      </c>
      <c r="O22" s="25" t="s">
        <v>1</v>
      </c>
      <c r="P22" s="25" t="s">
        <v>1</v>
      </c>
      <c r="Q22" s="2">
        <v>5.5</v>
      </c>
      <c r="R22" s="3">
        <v>1</v>
      </c>
      <c r="S22" s="3">
        <v>1</v>
      </c>
      <c r="T22" s="3"/>
      <c r="U22" s="21">
        <v>61.111111111111114</v>
      </c>
      <c r="V22" s="21">
        <v>0.43522988050961459</v>
      </c>
      <c r="W22" s="2"/>
      <c r="X22" s="2"/>
      <c r="Y22" s="2">
        <v>0</v>
      </c>
      <c r="Z22" s="3">
        <v>1</v>
      </c>
      <c r="AA22" s="3">
        <v>1</v>
      </c>
      <c r="AB22" s="2">
        <v>3.5</v>
      </c>
      <c r="AD22" s="2">
        <v>0</v>
      </c>
      <c r="AE22" s="28">
        <f t="shared" si="0"/>
        <v>9</v>
      </c>
      <c r="AG22" s="3">
        <v>1</v>
      </c>
      <c r="AH22" s="3">
        <v>1</v>
      </c>
      <c r="AL22" s="3">
        <v>1</v>
      </c>
      <c r="AM22" s="3">
        <v>1</v>
      </c>
      <c r="AP22" s="3">
        <v>1</v>
      </c>
      <c r="AQ22" s="3">
        <v>1</v>
      </c>
      <c r="AT22" s="3">
        <v>1</v>
      </c>
      <c r="AU22" s="3">
        <v>1</v>
      </c>
      <c r="AW22" s="3">
        <v>1</v>
      </c>
      <c r="AX22" s="3">
        <v>1</v>
      </c>
      <c r="BB22" s="3">
        <v>1</v>
      </c>
      <c r="BC22" s="3">
        <v>1</v>
      </c>
      <c r="BF22" s="2">
        <v>0.09</v>
      </c>
      <c r="BG22" s="3">
        <v>1</v>
      </c>
      <c r="BH22" s="3">
        <v>1</v>
      </c>
      <c r="BK22" s="3">
        <v>1</v>
      </c>
      <c r="BL22" s="3">
        <v>1</v>
      </c>
      <c r="BS22" s="3">
        <v>1</v>
      </c>
      <c r="BT22" s="3">
        <v>1</v>
      </c>
      <c r="BY22" s="3">
        <v>1</v>
      </c>
      <c r="BZ22" s="3">
        <v>1</v>
      </c>
      <c r="CC22" s="3">
        <v>1</v>
      </c>
      <c r="CD22" s="3">
        <v>1</v>
      </c>
      <c r="CF22" s="3">
        <v>1</v>
      </c>
      <c r="CG22" s="3">
        <v>1</v>
      </c>
      <c r="CK22" s="3">
        <v>1</v>
      </c>
      <c r="CL22" s="3">
        <v>1</v>
      </c>
      <c r="CO22" s="3">
        <v>1</v>
      </c>
      <c r="CP22" s="3">
        <v>1</v>
      </c>
      <c r="CY22" s="3">
        <v>1</v>
      </c>
      <c r="CZ22" s="3">
        <v>1</v>
      </c>
      <c r="DC22" s="3">
        <v>2</v>
      </c>
      <c r="DD22" s="3">
        <v>1</v>
      </c>
      <c r="DF22" s="3">
        <v>1</v>
      </c>
      <c r="DG22" s="3">
        <v>1</v>
      </c>
      <c r="DI22" s="3">
        <v>1</v>
      </c>
      <c r="DJ22" s="3">
        <v>1</v>
      </c>
      <c r="DM22" s="3">
        <v>1</v>
      </c>
      <c r="DN22" s="3">
        <v>1</v>
      </c>
      <c r="DV22" s="3">
        <v>1</v>
      </c>
      <c r="DW22" s="3">
        <v>1</v>
      </c>
      <c r="EC22" s="3">
        <v>1</v>
      </c>
      <c r="ED22" s="3">
        <v>1</v>
      </c>
      <c r="EF22" s="3">
        <v>1</v>
      </c>
      <c r="EG22" s="3">
        <v>1</v>
      </c>
      <c r="EH22" s="3"/>
      <c r="EI22" s="3">
        <v>1</v>
      </c>
      <c r="EJ22" s="3">
        <v>1</v>
      </c>
      <c r="FM22" s="3"/>
      <c r="FO22" s="3"/>
      <c r="FY22" s="3"/>
      <c r="GF22" s="3"/>
      <c r="GJ22" s="3">
        <v>1</v>
      </c>
      <c r="GK22" s="2">
        <v>0</v>
      </c>
      <c r="GL22" s="2">
        <v>0</v>
      </c>
      <c r="GM22" s="2">
        <v>0</v>
      </c>
      <c r="GR22" s="3">
        <v>1</v>
      </c>
      <c r="GS22" s="3">
        <v>1</v>
      </c>
      <c r="GW22" s="3">
        <v>1</v>
      </c>
      <c r="GX22" s="3">
        <v>1</v>
      </c>
      <c r="HC22" s="3">
        <v>1</v>
      </c>
      <c r="HD22" s="3">
        <v>1</v>
      </c>
      <c r="HN22" s="7"/>
      <c r="HO22" s="7"/>
    </row>
    <row r="23" spans="1:224" x14ac:dyDescent="0.25">
      <c r="A23" s="2" t="s">
        <v>470</v>
      </c>
      <c r="B23" s="24" t="s">
        <v>2</v>
      </c>
      <c r="C23" s="25" t="s">
        <v>5</v>
      </c>
      <c r="D23" s="25" t="s">
        <v>489</v>
      </c>
      <c r="E23" s="25">
        <v>2010</v>
      </c>
      <c r="F23" s="26">
        <v>13.768000000000001</v>
      </c>
      <c r="G23" s="27">
        <f>Q23+Y23+AB23+AD23</f>
        <v>9</v>
      </c>
      <c r="H23" s="25"/>
      <c r="J23" s="25" t="s">
        <v>442</v>
      </c>
      <c r="K23" s="25" t="s">
        <v>443</v>
      </c>
      <c r="L23" s="25" t="s">
        <v>1</v>
      </c>
      <c r="M23" s="25" t="s">
        <v>1</v>
      </c>
      <c r="N23" s="25" t="s">
        <v>1</v>
      </c>
      <c r="O23" s="25" t="s">
        <v>1</v>
      </c>
      <c r="P23" s="25" t="s">
        <v>1</v>
      </c>
      <c r="Q23" s="2">
        <v>5.5</v>
      </c>
      <c r="R23" s="3">
        <v>1</v>
      </c>
      <c r="S23" s="3">
        <v>1</v>
      </c>
      <c r="T23" s="3"/>
      <c r="U23" s="21">
        <v>61.111111111111114</v>
      </c>
      <c r="V23" s="21">
        <v>0.39947704822777452</v>
      </c>
      <c r="W23" s="2"/>
      <c r="X23" s="2"/>
      <c r="Y23" s="2">
        <v>0</v>
      </c>
      <c r="Z23" s="3">
        <v>1</v>
      </c>
      <c r="AA23" s="3">
        <v>1</v>
      </c>
      <c r="AB23" s="2">
        <v>3.5</v>
      </c>
      <c r="AD23" s="2">
        <v>0</v>
      </c>
      <c r="AE23" s="28">
        <f t="shared" si="0"/>
        <v>9</v>
      </c>
      <c r="AG23" s="3">
        <v>1</v>
      </c>
      <c r="AH23" s="3">
        <v>1</v>
      </c>
      <c r="AL23" s="3">
        <v>1</v>
      </c>
      <c r="AM23" s="3">
        <v>1</v>
      </c>
      <c r="AP23" s="3">
        <v>1</v>
      </c>
      <c r="AQ23" s="3">
        <v>1</v>
      </c>
      <c r="AT23" s="3">
        <v>1</v>
      </c>
      <c r="AU23" s="3">
        <v>1</v>
      </c>
      <c r="AW23" s="3">
        <v>1</v>
      </c>
      <c r="AX23" s="3">
        <v>1</v>
      </c>
      <c r="BB23" s="3">
        <v>1</v>
      </c>
      <c r="BC23" s="3">
        <v>1</v>
      </c>
      <c r="BF23" s="2">
        <v>0.09</v>
      </c>
      <c r="BG23" s="3">
        <v>1</v>
      </c>
      <c r="BH23" s="3">
        <v>1</v>
      </c>
      <c r="BK23" s="3">
        <v>1</v>
      </c>
      <c r="BL23" s="3">
        <v>1</v>
      </c>
      <c r="BS23" s="3">
        <v>1</v>
      </c>
      <c r="BT23" s="3">
        <v>1</v>
      </c>
      <c r="BY23" s="3">
        <v>1</v>
      </c>
      <c r="BZ23" s="3">
        <v>1</v>
      </c>
      <c r="CC23" s="3">
        <v>1</v>
      </c>
      <c r="CD23" s="3">
        <v>1</v>
      </c>
      <c r="CF23" s="3">
        <v>1</v>
      </c>
      <c r="CG23" s="3">
        <v>1</v>
      </c>
      <c r="CK23" s="3">
        <v>1</v>
      </c>
      <c r="CL23" s="3">
        <v>1</v>
      </c>
      <c r="CO23" s="3">
        <v>1</v>
      </c>
      <c r="CP23" s="3">
        <v>1</v>
      </c>
      <c r="CY23" s="3">
        <v>1</v>
      </c>
      <c r="CZ23" s="3">
        <v>1</v>
      </c>
      <c r="DC23" s="3">
        <v>2</v>
      </c>
      <c r="DD23" s="3">
        <v>1</v>
      </c>
      <c r="DF23" s="3">
        <v>1</v>
      </c>
      <c r="DG23" s="3">
        <v>1</v>
      </c>
      <c r="DI23" s="3">
        <v>1</v>
      </c>
      <c r="DJ23" s="3">
        <v>1</v>
      </c>
      <c r="DM23" s="3">
        <v>1</v>
      </c>
      <c r="DN23" s="3">
        <v>1</v>
      </c>
      <c r="DV23" s="3">
        <v>1</v>
      </c>
      <c r="DW23" s="3">
        <v>1</v>
      </c>
      <c r="EC23" s="3">
        <v>1</v>
      </c>
      <c r="ED23" s="3">
        <v>1</v>
      </c>
      <c r="EF23" s="3">
        <v>1</v>
      </c>
      <c r="EG23" s="3">
        <v>1</v>
      </c>
      <c r="EH23" s="3"/>
      <c r="EI23" s="3">
        <v>1</v>
      </c>
      <c r="EJ23" s="3">
        <v>1</v>
      </c>
      <c r="FM23" s="3"/>
      <c r="FO23" s="3"/>
      <c r="FY23" s="3"/>
      <c r="GF23" s="3"/>
      <c r="GJ23" s="3">
        <v>1</v>
      </c>
      <c r="GK23" s="2">
        <v>0</v>
      </c>
      <c r="GL23" s="2">
        <v>0</v>
      </c>
      <c r="GM23" s="2">
        <v>0</v>
      </c>
      <c r="GR23" s="3">
        <v>1</v>
      </c>
      <c r="GS23" s="3">
        <v>1</v>
      </c>
      <c r="GW23" s="3">
        <v>1</v>
      </c>
      <c r="GX23" s="3">
        <v>1</v>
      </c>
      <c r="HC23" s="3">
        <v>1</v>
      </c>
      <c r="HD23" s="3">
        <v>1</v>
      </c>
      <c r="HM23" s="7"/>
      <c r="HN23" s="7"/>
      <c r="HO23" s="7"/>
    </row>
    <row r="24" spans="1:224" x14ac:dyDescent="0.25">
      <c r="A24" s="2" t="s">
        <v>470</v>
      </c>
      <c r="B24" s="24" t="s">
        <v>2</v>
      </c>
      <c r="C24" s="25" t="s">
        <v>5</v>
      </c>
      <c r="D24" s="25" t="s">
        <v>489</v>
      </c>
      <c r="E24" s="25">
        <v>2015</v>
      </c>
      <c r="F24" s="26">
        <v>13.768000000000001</v>
      </c>
      <c r="G24" s="27">
        <f>Q24+Y24+AB24+AD24</f>
        <v>9</v>
      </c>
      <c r="H24" s="25"/>
      <c r="J24" s="25" t="s">
        <v>442</v>
      </c>
      <c r="K24" s="25" t="s">
        <v>443</v>
      </c>
      <c r="L24" s="25" t="s">
        <v>1</v>
      </c>
      <c r="M24" s="25" t="s">
        <v>1</v>
      </c>
      <c r="N24" s="25" t="s">
        <v>1</v>
      </c>
      <c r="O24" s="25" t="s">
        <v>1</v>
      </c>
      <c r="P24" s="25" t="s">
        <v>1</v>
      </c>
      <c r="Q24" s="2">
        <v>5.5</v>
      </c>
      <c r="R24" s="3">
        <v>1</v>
      </c>
      <c r="S24" s="3">
        <v>1</v>
      </c>
      <c r="T24" s="3"/>
      <c r="U24" s="21">
        <v>61.111111111111114</v>
      </c>
      <c r="V24" s="21">
        <v>0.39947704822777452</v>
      </c>
      <c r="W24" s="2"/>
      <c r="X24" s="2"/>
      <c r="Y24" s="2">
        <v>0</v>
      </c>
      <c r="Z24" s="3">
        <v>1</v>
      </c>
      <c r="AA24" s="3">
        <v>1</v>
      </c>
      <c r="AB24" s="2">
        <v>3.5</v>
      </c>
      <c r="AD24" s="2">
        <v>0</v>
      </c>
      <c r="AE24" s="28">
        <f t="shared" si="0"/>
        <v>9</v>
      </c>
      <c r="AG24" s="3">
        <v>1</v>
      </c>
      <c r="AH24" s="3">
        <v>1</v>
      </c>
      <c r="AL24" s="3">
        <v>1</v>
      </c>
      <c r="AM24" s="3">
        <v>1</v>
      </c>
      <c r="AP24" s="3">
        <v>1</v>
      </c>
      <c r="AQ24" s="3">
        <v>1</v>
      </c>
      <c r="AT24" s="3">
        <v>1</v>
      </c>
      <c r="AU24" s="3">
        <v>1</v>
      </c>
      <c r="AW24" s="3">
        <v>1</v>
      </c>
      <c r="AX24" s="3">
        <v>1</v>
      </c>
      <c r="BB24" s="3">
        <v>1</v>
      </c>
      <c r="BC24" s="3">
        <v>1</v>
      </c>
      <c r="BF24" s="2">
        <v>0.09</v>
      </c>
      <c r="BG24" s="3">
        <v>1</v>
      </c>
      <c r="BH24" s="3">
        <v>1</v>
      </c>
      <c r="BK24" s="3">
        <v>1</v>
      </c>
      <c r="BL24" s="3">
        <v>1</v>
      </c>
      <c r="BS24" s="3">
        <v>1</v>
      </c>
      <c r="BT24" s="3">
        <v>1</v>
      </c>
      <c r="BY24" s="3">
        <v>1</v>
      </c>
      <c r="BZ24" s="3">
        <v>1</v>
      </c>
      <c r="CC24" s="3">
        <v>1</v>
      </c>
      <c r="CD24" s="3">
        <v>1</v>
      </c>
      <c r="CF24" s="3">
        <v>1</v>
      </c>
      <c r="CG24" s="3">
        <v>1</v>
      </c>
      <c r="CK24" s="3">
        <v>1</v>
      </c>
      <c r="CL24" s="3">
        <v>1</v>
      </c>
      <c r="CO24" s="3">
        <v>1</v>
      </c>
      <c r="CP24" s="3">
        <v>1</v>
      </c>
      <c r="CY24" s="3">
        <v>1</v>
      </c>
      <c r="CZ24" s="3">
        <v>1</v>
      </c>
      <c r="DC24" s="3">
        <v>2</v>
      </c>
      <c r="DD24" s="3">
        <v>1</v>
      </c>
      <c r="DF24" s="3">
        <v>1</v>
      </c>
      <c r="DG24" s="3">
        <v>1</v>
      </c>
      <c r="DI24" s="3">
        <v>1</v>
      </c>
      <c r="DJ24" s="3">
        <v>1</v>
      </c>
      <c r="DM24" s="3">
        <v>1</v>
      </c>
      <c r="DN24" s="3">
        <v>1</v>
      </c>
      <c r="DV24" s="3">
        <v>1</v>
      </c>
      <c r="DW24" s="3">
        <v>1</v>
      </c>
      <c r="EC24" s="3">
        <v>1</v>
      </c>
      <c r="ED24" s="3">
        <v>1</v>
      </c>
      <c r="EF24" s="3">
        <v>1</v>
      </c>
      <c r="EG24" s="3">
        <v>1</v>
      </c>
      <c r="EH24" s="3"/>
      <c r="EI24" s="3">
        <v>1</v>
      </c>
      <c r="EJ24" s="3">
        <v>1</v>
      </c>
      <c r="FM24" s="3"/>
      <c r="FO24" s="3"/>
      <c r="FY24" s="3"/>
      <c r="GF24" s="3"/>
      <c r="GJ24" s="3">
        <v>1</v>
      </c>
      <c r="GR24" s="3">
        <v>1</v>
      </c>
      <c r="GS24" s="3">
        <v>1</v>
      </c>
      <c r="GW24" s="3">
        <v>1</v>
      </c>
      <c r="GX24" s="3">
        <v>1</v>
      </c>
      <c r="HC24" s="3">
        <v>1</v>
      </c>
      <c r="HD24" s="3">
        <v>1</v>
      </c>
    </row>
    <row r="25" spans="1:224" x14ac:dyDescent="0.25">
      <c r="A25" s="2" t="s">
        <v>470</v>
      </c>
      <c r="B25" s="24" t="s">
        <v>2</v>
      </c>
      <c r="C25" s="25" t="s">
        <v>5</v>
      </c>
      <c r="D25" s="25" t="s">
        <v>489</v>
      </c>
      <c r="E25" s="25">
        <v>9999</v>
      </c>
      <c r="F25" s="26"/>
      <c r="G25" s="27"/>
      <c r="H25" s="25"/>
      <c r="J25" s="25" t="s">
        <v>442</v>
      </c>
      <c r="K25" s="25" t="s">
        <v>443</v>
      </c>
      <c r="L25" s="25" t="s">
        <v>1</v>
      </c>
      <c r="M25" s="25" t="s">
        <v>1</v>
      </c>
      <c r="N25" s="25" t="s">
        <v>1</v>
      </c>
      <c r="O25" s="25" t="s">
        <v>1</v>
      </c>
      <c r="P25" s="25" t="s">
        <v>1</v>
      </c>
      <c r="Q25" s="2">
        <v>5.5</v>
      </c>
      <c r="R25" s="3">
        <v>1</v>
      </c>
      <c r="S25" s="3">
        <v>1</v>
      </c>
      <c r="T25" s="3"/>
      <c r="W25" s="2"/>
      <c r="X25" s="2"/>
      <c r="Z25" s="3">
        <v>1</v>
      </c>
      <c r="AA25" s="3">
        <v>1</v>
      </c>
      <c r="AE25" s="28">
        <f t="shared" si="0"/>
        <v>0</v>
      </c>
      <c r="AG25" s="3">
        <v>1</v>
      </c>
      <c r="AH25" s="3">
        <v>1</v>
      </c>
      <c r="AL25" s="3">
        <v>1</v>
      </c>
      <c r="AM25" s="3">
        <v>1</v>
      </c>
      <c r="AP25" s="3">
        <v>1</v>
      </c>
      <c r="AQ25" s="3">
        <v>1</v>
      </c>
      <c r="AT25" s="3">
        <v>1</v>
      </c>
      <c r="AU25" s="3">
        <v>1</v>
      </c>
      <c r="AW25" s="3">
        <v>1</v>
      </c>
      <c r="AX25" s="3">
        <v>1</v>
      </c>
      <c r="BB25" s="3">
        <v>1</v>
      </c>
      <c r="BC25" s="3">
        <v>1</v>
      </c>
      <c r="BD25" s="3"/>
      <c r="BG25" s="3">
        <v>1</v>
      </c>
      <c r="BH25" s="3">
        <v>1</v>
      </c>
      <c r="BK25" s="3">
        <v>1</v>
      </c>
      <c r="BL25" s="3">
        <v>1</v>
      </c>
      <c r="BS25" s="3">
        <v>1</v>
      </c>
      <c r="BT25" s="3">
        <v>1</v>
      </c>
      <c r="BY25" s="3">
        <v>1</v>
      </c>
      <c r="BZ25" s="3">
        <v>1</v>
      </c>
      <c r="CC25" s="3">
        <v>1</v>
      </c>
      <c r="CD25" s="3">
        <v>1</v>
      </c>
      <c r="CF25" s="3">
        <v>1</v>
      </c>
      <c r="CG25" s="3">
        <v>1</v>
      </c>
      <c r="CK25" s="3">
        <v>1</v>
      </c>
      <c r="CL25" s="3">
        <v>1</v>
      </c>
      <c r="CO25" s="3">
        <v>1</v>
      </c>
      <c r="CP25" s="3">
        <v>1</v>
      </c>
      <c r="CY25" s="3">
        <v>1</v>
      </c>
      <c r="CZ25" s="3">
        <v>1</v>
      </c>
      <c r="DC25" s="3">
        <v>2</v>
      </c>
      <c r="DD25" s="3">
        <v>1</v>
      </c>
      <c r="DF25" s="3">
        <v>1</v>
      </c>
      <c r="DG25" s="3">
        <v>1</v>
      </c>
      <c r="DI25" s="3">
        <v>1</v>
      </c>
      <c r="DJ25" s="3">
        <v>1</v>
      </c>
      <c r="DM25" s="3">
        <v>1</v>
      </c>
      <c r="DN25" s="3">
        <v>1</v>
      </c>
      <c r="DV25" s="3">
        <v>1</v>
      </c>
      <c r="DW25" s="3">
        <v>1</v>
      </c>
      <c r="EC25" s="3">
        <v>1</v>
      </c>
      <c r="ED25" s="3">
        <v>1</v>
      </c>
      <c r="EF25" s="3">
        <v>1</v>
      </c>
      <c r="EG25" s="3">
        <v>1</v>
      </c>
      <c r="EH25" s="3"/>
      <c r="EI25" s="3">
        <v>1</v>
      </c>
      <c r="EJ25" s="3">
        <v>1</v>
      </c>
      <c r="EM25" s="2" t="s">
        <v>1</v>
      </c>
      <c r="EN25" s="2" t="s">
        <v>1</v>
      </c>
      <c r="EO25" s="2" t="s">
        <v>1</v>
      </c>
      <c r="EP25" s="2" t="s">
        <v>1</v>
      </c>
      <c r="EQ25" s="2" t="s">
        <v>1</v>
      </c>
      <c r="ER25" s="2" t="s">
        <v>1</v>
      </c>
      <c r="ES25" s="2" t="s">
        <v>1</v>
      </c>
      <c r="ET25" s="2" t="s">
        <v>1</v>
      </c>
      <c r="EU25" s="2" t="s">
        <v>1</v>
      </c>
      <c r="EV25" s="2" t="s">
        <v>1</v>
      </c>
      <c r="EW25" s="2" t="s">
        <v>1</v>
      </c>
      <c r="EX25" s="2" t="s">
        <v>1</v>
      </c>
      <c r="EY25" s="2" t="s">
        <v>1</v>
      </c>
      <c r="EZ25" s="2" t="s">
        <v>1</v>
      </c>
      <c r="FA25" s="2" t="s">
        <v>1</v>
      </c>
      <c r="FB25" s="2" t="s">
        <v>1</v>
      </c>
      <c r="FC25" s="2" t="s">
        <v>1</v>
      </c>
      <c r="FD25" s="2" t="s">
        <v>1</v>
      </c>
      <c r="FE25" s="2" t="s">
        <v>1</v>
      </c>
      <c r="FF25" s="2" t="s">
        <v>1</v>
      </c>
      <c r="FG25" s="2" t="s">
        <v>1</v>
      </c>
      <c r="FH25" s="2" t="s">
        <v>1</v>
      </c>
      <c r="FI25" s="2" t="s">
        <v>1</v>
      </c>
      <c r="FJ25" s="2" t="s">
        <v>1</v>
      </c>
      <c r="FK25" s="2" t="s">
        <v>1</v>
      </c>
      <c r="FM25" s="3"/>
      <c r="FO25" s="3"/>
      <c r="FR25" s="2">
        <v>0</v>
      </c>
      <c r="FS25" s="2">
        <v>2013</v>
      </c>
      <c r="FT25" s="2" t="s">
        <v>1</v>
      </c>
      <c r="FU25" s="2" t="s">
        <v>1</v>
      </c>
      <c r="FV25" s="2" t="s">
        <v>1</v>
      </c>
      <c r="FW25" s="2" t="s">
        <v>2</v>
      </c>
      <c r="FY25" s="3"/>
      <c r="GB25" s="2" t="s">
        <v>1</v>
      </c>
      <c r="GC25" s="2" t="s">
        <v>1</v>
      </c>
      <c r="GD25" s="2" t="s">
        <v>1</v>
      </c>
      <c r="GF25" s="3"/>
      <c r="GG25" s="2" t="s">
        <v>1</v>
      </c>
      <c r="GH25" s="2" t="s">
        <v>1</v>
      </c>
      <c r="GI25" s="2" t="s">
        <v>1</v>
      </c>
      <c r="GJ25" s="3">
        <v>1</v>
      </c>
      <c r="GR25" s="3">
        <v>1</v>
      </c>
      <c r="GS25" s="3">
        <v>1</v>
      </c>
      <c r="GW25" s="3">
        <v>1</v>
      </c>
      <c r="GX25" s="3">
        <v>1</v>
      </c>
      <c r="HC25" s="3">
        <v>1</v>
      </c>
      <c r="HD25" s="3">
        <v>1</v>
      </c>
      <c r="HN25" s="29"/>
      <c r="HO25" s="29"/>
    </row>
    <row r="26" spans="1:224" x14ac:dyDescent="0.25">
      <c r="A26" s="2" t="s">
        <v>448</v>
      </c>
      <c r="B26" s="24" t="s">
        <v>2</v>
      </c>
      <c r="C26" s="25" t="s">
        <v>6</v>
      </c>
      <c r="D26" s="25" t="s">
        <v>490</v>
      </c>
      <c r="E26" s="25">
        <v>1990</v>
      </c>
      <c r="F26" s="26">
        <v>3446.8820000000001</v>
      </c>
      <c r="G26" s="27">
        <f>Q26+Y26+AB26+AD26</f>
        <v>2874.8</v>
      </c>
      <c r="H26" s="25"/>
      <c r="I26" s="2" t="s">
        <v>446</v>
      </c>
      <c r="J26" s="25" t="s">
        <v>448</v>
      </c>
      <c r="K26" s="25" t="s">
        <v>445</v>
      </c>
      <c r="L26" s="25" t="s">
        <v>1</v>
      </c>
      <c r="M26" s="25" t="s">
        <v>1</v>
      </c>
      <c r="N26" s="25" t="s">
        <v>1</v>
      </c>
      <c r="O26" s="25" t="s">
        <v>1</v>
      </c>
      <c r="P26" s="25" t="s">
        <v>2</v>
      </c>
      <c r="Q26" s="2">
        <v>788.8</v>
      </c>
      <c r="R26" s="3">
        <v>1</v>
      </c>
      <c r="S26" s="3">
        <v>1</v>
      </c>
      <c r="T26" s="3"/>
      <c r="U26" s="21">
        <v>31.757790482325465</v>
      </c>
      <c r="V26" s="21">
        <v>0.22884450352521493</v>
      </c>
      <c r="W26" s="22">
        <v>685.5</v>
      </c>
      <c r="X26" s="22"/>
      <c r="Y26" s="2">
        <v>256</v>
      </c>
      <c r="Z26" s="3">
        <v>1</v>
      </c>
      <c r="AA26" s="3">
        <v>1</v>
      </c>
      <c r="AB26" s="2">
        <v>1695</v>
      </c>
      <c r="AD26" s="2">
        <v>135</v>
      </c>
      <c r="AE26" s="28">
        <f t="shared" si="0"/>
        <v>2739.8</v>
      </c>
      <c r="AG26" s="3">
        <v>1</v>
      </c>
      <c r="AH26" s="3">
        <v>1</v>
      </c>
      <c r="AL26" s="3">
        <v>1</v>
      </c>
      <c r="AM26" s="3">
        <v>1</v>
      </c>
      <c r="AO26" s="2">
        <v>2.89</v>
      </c>
      <c r="AP26" s="3">
        <v>1</v>
      </c>
      <c r="AQ26" s="3">
        <v>1</v>
      </c>
      <c r="AR26" s="2">
        <v>2.89</v>
      </c>
      <c r="AS26" s="2">
        <v>84.8</v>
      </c>
      <c r="AT26" s="3">
        <v>1</v>
      </c>
      <c r="AU26" s="3">
        <v>1</v>
      </c>
      <c r="AV26" s="2">
        <v>600.70000000000005</v>
      </c>
      <c r="AW26" s="3">
        <v>1</v>
      </c>
      <c r="AX26" s="3">
        <v>1</v>
      </c>
      <c r="AY26" s="2">
        <v>0</v>
      </c>
      <c r="BA26" s="2">
        <v>103.3</v>
      </c>
      <c r="BB26" s="3">
        <v>1</v>
      </c>
      <c r="BC26" s="3">
        <v>1</v>
      </c>
      <c r="BE26" s="2">
        <v>13</v>
      </c>
      <c r="BF26" s="2">
        <v>0</v>
      </c>
      <c r="BG26" s="3">
        <v>1</v>
      </c>
      <c r="BH26" s="3">
        <v>1</v>
      </c>
      <c r="BI26" s="2">
        <v>0</v>
      </c>
      <c r="BJ26" s="2">
        <v>75.2</v>
      </c>
      <c r="BK26" s="3">
        <v>1</v>
      </c>
      <c r="BL26" s="3">
        <v>1</v>
      </c>
      <c r="BM26" s="2">
        <v>17.8</v>
      </c>
      <c r="BN26" s="2">
        <v>57.4</v>
      </c>
      <c r="BO26" s="2">
        <v>6.9</v>
      </c>
      <c r="BP26" s="2">
        <v>0</v>
      </c>
      <c r="BQ26" s="2">
        <v>6.9</v>
      </c>
      <c r="BS26" s="3">
        <v>1</v>
      </c>
      <c r="BT26" s="3">
        <v>1</v>
      </c>
      <c r="BW26" s="2">
        <v>74.599999999999994</v>
      </c>
      <c r="BX26" s="2">
        <v>7.5</v>
      </c>
      <c r="BY26" s="3">
        <v>1</v>
      </c>
      <c r="BZ26" s="3">
        <v>1</v>
      </c>
      <c r="CA26" s="2">
        <v>23.8</v>
      </c>
      <c r="CB26" s="2">
        <v>21.3</v>
      </c>
      <c r="CC26" s="3">
        <v>1</v>
      </c>
      <c r="CD26" s="3">
        <v>1</v>
      </c>
      <c r="CE26" s="2">
        <v>28.9</v>
      </c>
      <c r="CF26" s="3">
        <v>1</v>
      </c>
      <c r="CG26" s="3">
        <v>1</v>
      </c>
      <c r="CH26" s="2">
        <v>9.6</v>
      </c>
      <c r="CI26" s="2">
        <v>37.299999999999997</v>
      </c>
      <c r="CJ26" s="2">
        <v>3.8</v>
      </c>
      <c r="CK26" s="3">
        <v>1</v>
      </c>
      <c r="CL26" s="3">
        <v>1</v>
      </c>
      <c r="CM26" s="2">
        <v>11.9</v>
      </c>
      <c r="CN26" s="2">
        <v>10.7</v>
      </c>
      <c r="CO26" s="3">
        <v>1</v>
      </c>
      <c r="CP26" s="3">
        <v>1</v>
      </c>
      <c r="CQ26" s="2">
        <v>49.2</v>
      </c>
      <c r="CR26" s="2">
        <v>14.5</v>
      </c>
      <c r="CU26" s="2">
        <v>11.9</v>
      </c>
      <c r="CV26" s="2">
        <v>4.0999999999999996</v>
      </c>
      <c r="CY26" s="3">
        <v>1</v>
      </c>
      <c r="CZ26" s="3">
        <v>1</v>
      </c>
      <c r="DA26" s="2">
        <v>69</v>
      </c>
      <c r="DB26" s="2">
        <v>22.5</v>
      </c>
      <c r="DC26" s="3">
        <v>1</v>
      </c>
      <c r="DD26" s="3">
        <v>1</v>
      </c>
      <c r="DE26" s="2">
        <v>685</v>
      </c>
      <c r="DF26" s="3">
        <v>1</v>
      </c>
      <c r="DG26" s="3">
        <v>1</v>
      </c>
      <c r="DI26" s="3">
        <v>1</v>
      </c>
      <c r="DJ26" s="3">
        <v>1</v>
      </c>
      <c r="DL26" s="2">
        <v>86.9</v>
      </c>
      <c r="DM26" s="3">
        <v>1</v>
      </c>
      <c r="DN26" s="3">
        <v>1</v>
      </c>
      <c r="DV26" s="3">
        <v>1</v>
      </c>
      <c r="DW26" s="3">
        <v>1</v>
      </c>
      <c r="EB26" s="2">
        <v>16.8</v>
      </c>
      <c r="EC26" s="3">
        <v>1</v>
      </c>
      <c r="ED26" s="3">
        <v>1</v>
      </c>
      <c r="EE26" s="2">
        <v>103.7</v>
      </c>
      <c r="EF26" s="3">
        <v>1</v>
      </c>
      <c r="EG26" s="3">
        <v>1</v>
      </c>
      <c r="EH26" s="3"/>
      <c r="EI26" s="3">
        <v>1</v>
      </c>
      <c r="EJ26" s="3">
        <v>1</v>
      </c>
      <c r="EL26" s="3">
        <v>2</v>
      </c>
      <c r="FM26" s="3">
        <v>1</v>
      </c>
      <c r="FO26" s="3">
        <v>1</v>
      </c>
      <c r="FY26" s="3">
        <v>1</v>
      </c>
      <c r="GF26" s="3"/>
      <c r="GJ26" s="3">
        <v>1</v>
      </c>
      <c r="GN26" s="3">
        <v>1</v>
      </c>
      <c r="GQ26" s="2">
        <v>788.8</v>
      </c>
      <c r="GR26" s="3">
        <v>1</v>
      </c>
      <c r="GS26" s="3">
        <v>1</v>
      </c>
      <c r="GV26" s="2">
        <v>0</v>
      </c>
      <c r="GW26" s="3">
        <v>1</v>
      </c>
      <c r="GX26" s="3">
        <v>1</v>
      </c>
      <c r="GY26" s="2">
        <v>0</v>
      </c>
      <c r="GZ26" s="2">
        <v>0</v>
      </c>
      <c r="HA26" s="2">
        <v>0</v>
      </c>
      <c r="HB26" s="2">
        <v>0</v>
      </c>
      <c r="HC26" s="3">
        <v>1</v>
      </c>
      <c r="HD26" s="3">
        <v>1</v>
      </c>
      <c r="HE26" s="2">
        <v>788.8</v>
      </c>
      <c r="HF26" s="2">
        <v>0</v>
      </c>
      <c r="HG26" s="2">
        <v>0</v>
      </c>
      <c r="HH26" s="2">
        <v>0</v>
      </c>
      <c r="HI26" s="2">
        <v>0</v>
      </c>
      <c r="HJ26" s="2">
        <v>2.0630000000000002</v>
      </c>
      <c r="HN26" s="31"/>
      <c r="HO26" s="31"/>
    </row>
    <row r="27" spans="1:224" x14ac:dyDescent="0.25">
      <c r="A27" s="2" t="s">
        <v>448</v>
      </c>
      <c r="B27" s="24" t="s">
        <v>2</v>
      </c>
      <c r="C27" s="25" t="s">
        <v>6</v>
      </c>
      <c r="D27" s="25" t="s">
        <v>490</v>
      </c>
      <c r="E27" s="25">
        <v>2000</v>
      </c>
      <c r="F27" s="26">
        <v>3304.9479999999999</v>
      </c>
      <c r="G27" s="27">
        <f>Q27+Y27+AB27+AD27</f>
        <v>2875.3</v>
      </c>
      <c r="H27" s="25"/>
      <c r="I27" s="2" t="s">
        <v>446</v>
      </c>
      <c r="J27" s="25" t="s">
        <v>448</v>
      </c>
      <c r="K27" s="25" t="s">
        <v>445</v>
      </c>
      <c r="L27" s="25" t="s">
        <v>1</v>
      </c>
      <c r="M27" s="25" t="s">
        <v>1</v>
      </c>
      <c r="N27" s="25" t="s">
        <v>1</v>
      </c>
      <c r="O27" s="25" t="s">
        <v>1</v>
      </c>
      <c r="P27" s="25" t="s">
        <v>2</v>
      </c>
      <c r="Q27" s="2">
        <v>769.3</v>
      </c>
      <c r="R27" s="3">
        <v>1</v>
      </c>
      <c r="S27" s="3">
        <v>1</v>
      </c>
      <c r="T27" s="3"/>
      <c r="U27" s="21">
        <v>30.954009576308689</v>
      </c>
      <c r="V27" s="21">
        <v>0.23277219490291526</v>
      </c>
      <c r="W27" s="22">
        <v>672.8</v>
      </c>
      <c r="X27" s="22">
        <v>-12.700000000000045</v>
      </c>
      <c r="Y27" s="2">
        <v>255</v>
      </c>
      <c r="Z27" s="3">
        <v>1</v>
      </c>
      <c r="AA27" s="3">
        <v>1</v>
      </c>
      <c r="AB27" s="2">
        <v>1716</v>
      </c>
      <c r="AD27" s="2">
        <v>135</v>
      </c>
      <c r="AE27" s="28">
        <f t="shared" si="0"/>
        <v>2740.3</v>
      </c>
      <c r="AG27" s="3">
        <v>1</v>
      </c>
      <c r="AH27" s="3">
        <v>1</v>
      </c>
      <c r="AL27" s="3">
        <v>1</v>
      </c>
      <c r="AM27" s="3">
        <v>1</v>
      </c>
      <c r="AO27" s="2">
        <v>0.09</v>
      </c>
      <c r="AP27" s="3">
        <v>1</v>
      </c>
      <c r="AQ27" s="3">
        <v>1</v>
      </c>
      <c r="AR27" s="2">
        <v>0.09</v>
      </c>
      <c r="AS27" s="2">
        <v>84.8</v>
      </c>
      <c r="AT27" s="3">
        <v>1</v>
      </c>
      <c r="AU27" s="3">
        <v>1</v>
      </c>
      <c r="AV27" s="2">
        <v>588</v>
      </c>
      <c r="AW27" s="3">
        <v>1</v>
      </c>
      <c r="AX27" s="3">
        <v>1</v>
      </c>
      <c r="AY27" s="2">
        <v>0</v>
      </c>
      <c r="BA27" s="2">
        <v>96.4</v>
      </c>
      <c r="BB27" s="3">
        <v>1</v>
      </c>
      <c r="BC27" s="3">
        <v>1</v>
      </c>
      <c r="BD27" s="23">
        <v>-6.8999999999999915</v>
      </c>
      <c r="BE27" s="2">
        <v>4.9000000000000004</v>
      </c>
      <c r="BF27" s="2">
        <v>0</v>
      </c>
      <c r="BG27" s="3">
        <v>1</v>
      </c>
      <c r="BH27" s="3">
        <v>1</v>
      </c>
      <c r="BI27" s="2">
        <v>0</v>
      </c>
      <c r="BJ27" s="2">
        <v>75.8</v>
      </c>
      <c r="BK27" s="3">
        <v>1</v>
      </c>
      <c r="BL27" s="3">
        <v>1</v>
      </c>
      <c r="BM27" s="2">
        <v>19.100000000000001</v>
      </c>
      <c r="BN27" s="2">
        <v>56.7</v>
      </c>
      <c r="BO27" s="2">
        <v>8</v>
      </c>
      <c r="BP27" s="2">
        <v>0</v>
      </c>
      <c r="BQ27" s="2">
        <v>8</v>
      </c>
      <c r="BS27" s="3">
        <v>1</v>
      </c>
      <c r="BT27" s="3">
        <v>1</v>
      </c>
      <c r="BW27" s="2">
        <v>74.8</v>
      </c>
      <c r="BX27" s="2">
        <v>8.6999999999999993</v>
      </c>
      <c r="BY27" s="3">
        <v>1</v>
      </c>
      <c r="BZ27" s="3">
        <v>1</v>
      </c>
      <c r="CA27" s="2">
        <v>23.8</v>
      </c>
      <c r="CB27" s="2">
        <v>24.7</v>
      </c>
      <c r="CC27" s="3">
        <v>1</v>
      </c>
      <c r="CD27" s="3">
        <v>1</v>
      </c>
      <c r="CE27" s="2">
        <v>28.2</v>
      </c>
      <c r="CF27" s="3">
        <v>1</v>
      </c>
      <c r="CG27" s="3">
        <v>1</v>
      </c>
      <c r="CH27" s="2">
        <v>9.6</v>
      </c>
      <c r="CI27" s="2">
        <v>37.4</v>
      </c>
      <c r="CJ27" s="2">
        <v>4.4000000000000004</v>
      </c>
      <c r="CK27" s="3">
        <v>1</v>
      </c>
      <c r="CL27" s="3">
        <v>1</v>
      </c>
      <c r="CM27" s="2">
        <v>11.9</v>
      </c>
      <c r="CN27" s="2">
        <v>12.3</v>
      </c>
      <c r="CO27" s="3">
        <v>1</v>
      </c>
      <c r="CP27" s="3">
        <v>1</v>
      </c>
      <c r="CQ27" s="2">
        <v>49.3</v>
      </c>
      <c r="CR27" s="2">
        <v>16.7</v>
      </c>
      <c r="CU27" s="2">
        <v>11.5</v>
      </c>
      <c r="CV27" s="2">
        <v>4.0999999999999996</v>
      </c>
      <c r="CY27" s="3">
        <v>1</v>
      </c>
      <c r="CZ27" s="3">
        <v>1</v>
      </c>
      <c r="DA27" s="2">
        <v>67.3</v>
      </c>
      <c r="DB27" s="2">
        <v>24.5</v>
      </c>
      <c r="DC27" s="3">
        <v>1</v>
      </c>
      <c r="DD27" s="3">
        <v>1</v>
      </c>
      <c r="DE27" s="2">
        <v>620</v>
      </c>
      <c r="DF27" s="3">
        <v>1</v>
      </c>
      <c r="DG27" s="3">
        <v>1</v>
      </c>
      <c r="DI27" s="3">
        <v>1</v>
      </c>
      <c r="DJ27" s="3">
        <v>1</v>
      </c>
      <c r="DL27" s="2">
        <v>96.8</v>
      </c>
      <c r="DM27" s="3">
        <v>1</v>
      </c>
      <c r="DN27" s="3">
        <v>1</v>
      </c>
      <c r="DV27" s="3">
        <v>1</v>
      </c>
      <c r="DW27" s="3">
        <v>1</v>
      </c>
      <c r="EB27" s="2">
        <v>52.4</v>
      </c>
      <c r="EC27" s="3">
        <v>1</v>
      </c>
      <c r="ED27" s="3">
        <v>1</v>
      </c>
      <c r="EE27" s="2">
        <v>149.19999999999999</v>
      </c>
      <c r="EF27" s="3">
        <v>1</v>
      </c>
      <c r="EG27" s="3">
        <v>1</v>
      </c>
      <c r="EH27" s="3"/>
      <c r="EI27" s="3">
        <v>1</v>
      </c>
      <c r="EJ27" s="3">
        <v>1</v>
      </c>
      <c r="EL27" s="3">
        <v>2</v>
      </c>
      <c r="FM27" s="3">
        <v>1</v>
      </c>
      <c r="FO27" s="3">
        <v>1</v>
      </c>
      <c r="FY27" s="3">
        <v>1</v>
      </c>
      <c r="GF27" s="3"/>
      <c r="GJ27" s="3">
        <v>1</v>
      </c>
      <c r="GK27" s="2">
        <v>0</v>
      </c>
      <c r="GL27" s="2">
        <v>0</v>
      </c>
      <c r="GM27" s="2">
        <v>0</v>
      </c>
      <c r="GN27" s="3">
        <v>1</v>
      </c>
      <c r="GO27" s="2">
        <v>125100</v>
      </c>
      <c r="GP27" s="2">
        <v>879407.6</v>
      </c>
      <c r="GQ27" s="2">
        <v>762.4</v>
      </c>
      <c r="GR27" s="3">
        <v>1</v>
      </c>
      <c r="GS27" s="3">
        <v>1</v>
      </c>
      <c r="GV27" s="2">
        <v>6.8</v>
      </c>
      <c r="GW27" s="3">
        <v>1</v>
      </c>
      <c r="GX27" s="3">
        <v>1</v>
      </c>
      <c r="GY27" s="2">
        <v>6.8</v>
      </c>
      <c r="GZ27" s="2">
        <v>0</v>
      </c>
      <c r="HA27" s="2">
        <v>0</v>
      </c>
      <c r="HB27" s="2">
        <v>0</v>
      </c>
      <c r="HC27" s="3">
        <v>1</v>
      </c>
      <c r="HD27" s="3">
        <v>1</v>
      </c>
      <c r="HE27" s="2">
        <v>713.1</v>
      </c>
      <c r="HF27" s="2">
        <v>0</v>
      </c>
      <c r="HG27" s="2">
        <v>0</v>
      </c>
      <c r="HH27" s="2">
        <v>49.3</v>
      </c>
      <c r="HI27" s="2">
        <v>0</v>
      </c>
      <c r="HJ27" s="2">
        <v>0.34699999999999998</v>
      </c>
      <c r="HN27" s="32">
        <v>870.50662998771247</v>
      </c>
      <c r="HO27" s="32">
        <v>6119.3456935378272</v>
      </c>
    </row>
    <row r="28" spans="1:224" x14ac:dyDescent="0.25">
      <c r="A28" s="2" t="s">
        <v>448</v>
      </c>
      <c r="B28" s="24" t="s">
        <v>2</v>
      </c>
      <c r="C28" s="25" t="s">
        <v>6</v>
      </c>
      <c r="D28" s="25" t="s">
        <v>490</v>
      </c>
      <c r="E28" s="25">
        <v>2005</v>
      </c>
      <c r="F28" s="26">
        <v>3196.13</v>
      </c>
      <c r="G28" s="27">
        <f>Q28+Y28+AB28+AD28</f>
        <v>2875.4</v>
      </c>
      <c r="H28" s="25"/>
      <c r="I28" s="2" t="s">
        <v>446</v>
      </c>
      <c r="J28" s="25" t="s">
        <v>448</v>
      </c>
      <c r="K28" s="25" t="s">
        <v>445</v>
      </c>
      <c r="L28" s="25" t="s">
        <v>1</v>
      </c>
      <c r="M28" s="25" t="s">
        <v>1</v>
      </c>
      <c r="N28" s="25" t="s">
        <v>1</v>
      </c>
      <c r="O28" s="25" t="s">
        <v>1</v>
      </c>
      <c r="P28" s="25" t="s">
        <v>2</v>
      </c>
      <c r="Q28" s="2">
        <v>782.4</v>
      </c>
      <c r="R28" s="3">
        <v>1</v>
      </c>
      <c r="S28" s="3">
        <v>1</v>
      </c>
      <c r="T28" s="3"/>
      <c r="U28" s="21">
        <v>31.517885916854656</v>
      </c>
      <c r="V28" s="21">
        <v>0.24479605022323872</v>
      </c>
      <c r="W28" s="22">
        <v>684.19999999999993</v>
      </c>
      <c r="X28" s="22">
        <v>11.399999999999977</v>
      </c>
      <c r="Y28" s="2">
        <v>258</v>
      </c>
      <c r="Z28" s="3">
        <v>1</v>
      </c>
      <c r="AA28" s="3">
        <v>1</v>
      </c>
      <c r="AB28" s="2">
        <v>1700</v>
      </c>
      <c r="AD28" s="2">
        <v>135</v>
      </c>
      <c r="AE28" s="28">
        <f t="shared" si="0"/>
        <v>2740.4</v>
      </c>
      <c r="AG28" s="3">
        <v>1</v>
      </c>
      <c r="AH28" s="3">
        <v>1</v>
      </c>
      <c r="AL28" s="3">
        <v>1</v>
      </c>
      <c r="AM28" s="3">
        <v>1</v>
      </c>
      <c r="AO28" s="2">
        <v>0.22</v>
      </c>
      <c r="AP28" s="3">
        <v>1</v>
      </c>
      <c r="AQ28" s="3">
        <v>1</v>
      </c>
      <c r="AR28" s="2">
        <v>0.22</v>
      </c>
      <c r="AS28" s="2">
        <v>84.8</v>
      </c>
      <c r="AT28" s="3">
        <v>1</v>
      </c>
      <c r="AU28" s="3">
        <v>1</v>
      </c>
      <c r="AV28" s="2">
        <v>599.4</v>
      </c>
      <c r="AW28" s="3">
        <v>1</v>
      </c>
      <c r="AX28" s="3">
        <v>1</v>
      </c>
      <c r="AY28" s="2">
        <v>0</v>
      </c>
      <c r="BA28" s="2">
        <v>98.2</v>
      </c>
      <c r="BB28" s="3">
        <v>1</v>
      </c>
      <c r="BC28" s="3">
        <v>1</v>
      </c>
      <c r="BD28" s="23">
        <v>1.7999999999999972</v>
      </c>
      <c r="BE28" s="2">
        <v>5.5</v>
      </c>
      <c r="BF28" s="2">
        <v>0</v>
      </c>
      <c r="BG28" s="3">
        <v>1</v>
      </c>
      <c r="BH28" s="3">
        <v>1</v>
      </c>
      <c r="BI28" s="2">
        <v>0</v>
      </c>
      <c r="BJ28" s="2">
        <v>74.400000000000006</v>
      </c>
      <c r="BK28" s="3">
        <v>1</v>
      </c>
      <c r="BL28" s="3">
        <v>1</v>
      </c>
      <c r="BM28" s="2">
        <v>18.2</v>
      </c>
      <c r="BN28" s="2">
        <v>56.2</v>
      </c>
      <c r="BO28" s="2">
        <v>7.9</v>
      </c>
      <c r="BP28" s="2">
        <v>0</v>
      </c>
      <c r="BQ28" s="2">
        <v>7.9</v>
      </c>
      <c r="BS28" s="3">
        <v>1</v>
      </c>
      <c r="BT28" s="3">
        <v>1</v>
      </c>
      <c r="BW28" s="2">
        <v>73.2</v>
      </c>
      <c r="BX28" s="2">
        <v>6.1</v>
      </c>
      <c r="BY28" s="3">
        <v>1</v>
      </c>
      <c r="BZ28" s="3">
        <v>1</v>
      </c>
      <c r="CA28" s="2">
        <v>23.4</v>
      </c>
      <c r="CB28" s="2">
        <v>17.3</v>
      </c>
      <c r="CC28" s="3">
        <v>1</v>
      </c>
      <c r="CD28" s="3">
        <v>1</v>
      </c>
      <c r="CE28" s="2">
        <v>28.6</v>
      </c>
      <c r="CF28" s="3">
        <v>1</v>
      </c>
      <c r="CG28" s="3">
        <v>1</v>
      </c>
      <c r="CH28" s="2">
        <v>9.6</v>
      </c>
      <c r="CI28" s="2">
        <v>36.6</v>
      </c>
      <c r="CJ28" s="2">
        <v>3</v>
      </c>
      <c r="CK28" s="3">
        <v>1</v>
      </c>
      <c r="CL28" s="3">
        <v>1</v>
      </c>
      <c r="CM28" s="2">
        <v>11.7</v>
      </c>
      <c r="CN28" s="2">
        <v>8.6</v>
      </c>
      <c r="CO28" s="3">
        <v>1</v>
      </c>
      <c r="CP28" s="3">
        <v>1</v>
      </c>
      <c r="CQ28" s="2">
        <v>48.3</v>
      </c>
      <c r="CR28" s="2">
        <v>11.6</v>
      </c>
      <c r="CU28" s="2">
        <v>11.7</v>
      </c>
      <c r="CV28" s="2">
        <v>4.7</v>
      </c>
      <c r="CY28" s="3">
        <v>1</v>
      </c>
      <c r="CZ28" s="3">
        <v>1</v>
      </c>
      <c r="DA28" s="2">
        <v>68.900000000000006</v>
      </c>
      <c r="DB28" s="2">
        <v>22.3</v>
      </c>
      <c r="DC28" s="3">
        <v>1</v>
      </c>
      <c r="DD28" s="3">
        <v>1</v>
      </c>
      <c r="DE28" s="2">
        <v>611.29999999999995</v>
      </c>
      <c r="DF28" s="3">
        <v>1</v>
      </c>
      <c r="DG28" s="3">
        <v>1</v>
      </c>
      <c r="DI28" s="3">
        <v>1</v>
      </c>
      <c r="DJ28" s="3">
        <v>1</v>
      </c>
      <c r="DL28" s="2">
        <v>131.1</v>
      </c>
      <c r="DM28" s="3">
        <v>1</v>
      </c>
      <c r="DN28" s="3">
        <v>1</v>
      </c>
      <c r="DV28" s="3">
        <v>1</v>
      </c>
      <c r="DW28" s="3">
        <v>1</v>
      </c>
      <c r="EB28" s="2">
        <v>40</v>
      </c>
      <c r="EC28" s="3">
        <v>1</v>
      </c>
      <c r="ED28" s="3">
        <v>1</v>
      </c>
      <c r="EE28" s="2">
        <v>171.1</v>
      </c>
      <c r="EF28" s="3">
        <v>1</v>
      </c>
      <c r="EG28" s="3">
        <v>1</v>
      </c>
      <c r="EH28" s="3"/>
      <c r="EI28" s="3">
        <v>1</v>
      </c>
      <c r="EJ28" s="3">
        <v>1</v>
      </c>
      <c r="EL28" s="3">
        <v>2</v>
      </c>
      <c r="FM28" s="3">
        <v>1</v>
      </c>
      <c r="FO28" s="3">
        <v>1</v>
      </c>
      <c r="FY28" s="3">
        <v>1</v>
      </c>
      <c r="GF28" s="3"/>
      <c r="GJ28" s="3">
        <v>1</v>
      </c>
      <c r="GK28" s="2">
        <v>0</v>
      </c>
      <c r="GL28" s="2">
        <v>0</v>
      </c>
      <c r="GM28" s="2">
        <v>0</v>
      </c>
      <c r="GN28" s="3">
        <v>1</v>
      </c>
      <c r="GO28" s="2">
        <v>105300</v>
      </c>
      <c r="GP28" s="2">
        <v>957462.2</v>
      </c>
      <c r="GQ28" s="2">
        <v>769.4</v>
      </c>
      <c r="GR28" s="3">
        <v>1</v>
      </c>
      <c r="GS28" s="3">
        <v>1</v>
      </c>
      <c r="GV28" s="2">
        <v>13</v>
      </c>
      <c r="GW28" s="3">
        <v>1</v>
      </c>
      <c r="GX28" s="3">
        <v>1</v>
      </c>
      <c r="GY28" s="2">
        <v>13</v>
      </c>
      <c r="GZ28" s="2">
        <v>0</v>
      </c>
      <c r="HA28" s="2">
        <v>0</v>
      </c>
      <c r="HB28" s="2">
        <v>0</v>
      </c>
      <c r="HC28" s="3">
        <v>1</v>
      </c>
      <c r="HD28" s="3">
        <v>1</v>
      </c>
      <c r="HE28" s="2">
        <v>550.79999999999995</v>
      </c>
      <c r="HF28" s="2">
        <v>0</v>
      </c>
      <c r="HG28" s="2">
        <v>0</v>
      </c>
      <c r="HH28" s="2">
        <v>218.6</v>
      </c>
      <c r="HI28" s="2">
        <v>0</v>
      </c>
      <c r="HJ28" s="2">
        <v>0.161</v>
      </c>
      <c r="HN28" s="32">
        <v>1054.3679952286418</v>
      </c>
      <c r="HO28" s="32">
        <v>9587.0607817778236</v>
      </c>
    </row>
    <row r="29" spans="1:224" x14ac:dyDescent="0.25">
      <c r="A29" s="2" t="s">
        <v>448</v>
      </c>
      <c r="B29" s="24" t="s">
        <v>2</v>
      </c>
      <c r="C29" s="25" t="s">
        <v>6</v>
      </c>
      <c r="D29" s="25" t="s">
        <v>490</v>
      </c>
      <c r="E29" s="25">
        <v>2010</v>
      </c>
      <c r="F29" s="26">
        <v>3150.143</v>
      </c>
      <c r="G29" s="27">
        <f>Q29+Y29+AB29+AD29</f>
        <v>2875</v>
      </c>
      <c r="H29" s="25"/>
      <c r="I29" s="2" t="s">
        <v>446</v>
      </c>
      <c r="J29" s="25" t="s">
        <v>448</v>
      </c>
      <c r="K29" s="25" t="s">
        <v>445</v>
      </c>
      <c r="L29" s="25" t="s">
        <v>1</v>
      </c>
      <c r="M29" s="25" t="s">
        <v>1</v>
      </c>
      <c r="N29" s="25" t="s">
        <v>1</v>
      </c>
      <c r="O29" s="25" t="s">
        <v>1</v>
      </c>
      <c r="P29" s="25" t="s">
        <v>2</v>
      </c>
      <c r="Q29" s="2">
        <v>776.3</v>
      </c>
      <c r="R29" s="3">
        <v>1</v>
      </c>
      <c r="S29" s="3">
        <v>1</v>
      </c>
      <c r="T29" s="3"/>
      <c r="U29" s="21">
        <v>31.241951062459748</v>
      </c>
      <c r="V29" s="21">
        <v>0.24643325715689732</v>
      </c>
      <c r="W29" s="22">
        <v>682.3</v>
      </c>
      <c r="X29" s="22">
        <v>-1.8999999999999773</v>
      </c>
      <c r="Y29" s="2">
        <v>255.2</v>
      </c>
      <c r="Z29" s="3">
        <v>1</v>
      </c>
      <c r="AA29" s="3">
        <v>1</v>
      </c>
      <c r="AB29" s="2">
        <v>1708.5</v>
      </c>
      <c r="AD29" s="2">
        <v>135</v>
      </c>
      <c r="AE29" s="28">
        <f t="shared" si="0"/>
        <v>2740</v>
      </c>
      <c r="AG29" s="3">
        <v>1</v>
      </c>
      <c r="AH29" s="3">
        <v>1</v>
      </c>
      <c r="AL29" s="3">
        <v>1</v>
      </c>
      <c r="AM29" s="3">
        <v>1</v>
      </c>
      <c r="AP29" s="3">
        <v>1</v>
      </c>
      <c r="AQ29" s="3">
        <v>1</v>
      </c>
      <c r="AS29" s="2">
        <v>84.8</v>
      </c>
      <c r="AT29" s="3">
        <v>1</v>
      </c>
      <c r="AU29" s="3">
        <v>1</v>
      </c>
      <c r="AV29" s="2">
        <v>597.5</v>
      </c>
      <c r="AW29" s="3">
        <v>1</v>
      </c>
      <c r="AX29" s="3">
        <v>1</v>
      </c>
      <c r="AY29" s="2">
        <v>0</v>
      </c>
      <c r="BA29" s="2">
        <v>94</v>
      </c>
      <c r="BB29" s="3">
        <v>1</v>
      </c>
      <c r="BC29" s="3">
        <v>1</v>
      </c>
      <c r="BD29" s="23">
        <v>-4.2000000000000028</v>
      </c>
      <c r="BE29" s="2">
        <v>7.4</v>
      </c>
      <c r="BF29" s="2">
        <v>0</v>
      </c>
      <c r="BG29" s="3">
        <v>1</v>
      </c>
      <c r="BH29" s="3">
        <v>1</v>
      </c>
      <c r="BI29" s="2">
        <v>0</v>
      </c>
      <c r="BJ29" s="2">
        <v>75</v>
      </c>
      <c r="BK29" s="3">
        <v>1</v>
      </c>
      <c r="BL29" s="3">
        <v>1</v>
      </c>
      <c r="BM29" s="2">
        <v>18.5</v>
      </c>
      <c r="BN29" s="2">
        <v>56.5</v>
      </c>
      <c r="BO29" s="2">
        <v>7.3</v>
      </c>
      <c r="BP29" s="2">
        <v>0</v>
      </c>
      <c r="BQ29" s="2">
        <v>7.3</v>
      </c>
      <c r="BS29" s="3">
        <v>1</v>
      </c>
      <c r="BT29" s="3">
        <v>1</v>
      </c>
      <c r="BW29" s="2">
        <v>74.099999999999994</v>
      </c>
      <c r="BX29" s="2">
        <v>7.8</v>
      </c>
      <c r="BY29" s="3">
        <v>1</v>
      </c>
      <c r="BZ29" s="3">
        <v>1</v>
      </c>
      <c r="CA29" s="2">
        <v>23.6</v>
      </c>
      <c r="CB29" s="2">
        <v>22</v>
      </c>
      <c r="CC29" s="3">
        <v>1</v>
      </c>
      <c r="CD29" s="3">
        <v>1</v>
      </c>
      <c r="CE29" s="2">
        <v>28.6</v>
      </c>
      <c r="CF29" s="3">
        <v>1</v>
      </c>
      <c r="CG29" s="3">
        <v>1</v>
      </c>
      <c r="CH29" s="2">
        <v>9.6</v>
      </c>
      <c r="CI29" s="2">
        <v>37</v>
      </c>
      <c r="CJ29" s="2">
        <v>3.9</v>
      </c>
      <c r="CK29" s="3">
        <v>1</v>
      </c>
      <c r="CL29" s="3">
        <v>1</v>
      </c>
      <c r="CM29" s="2">
        <v>11.8</v>
      </c>
      <c r="CN29" s="2">
        <v>11</v>
      </c>
      <c r="CO29" s="3">
        <v>1</v>
      </c>
      <c r="CP29" s="3">
        <v>1</v>
      </c>
      <c r="CQ29" s="2">
        <v>48.8</v>
      </c>
      <c r="CR29" s="2">
        <v>15</v>
      </c>
      <c r="CU29" s="2">
        <v>11.7</v>
      </c>
      <c r="CV29" s="2">
        <v>4.0999999999999996</v>
      </c>
      <c r="CY29" s="3">
        <v>1</v>
      </c>
      <c r="CZ29" s="3">
        <v>1</v>
      </c>
      <c r="DA29" s="2">
        <v>67.900000000000006</v>
      </c>
      <c r="DB29" s="2">
        <v>23.2</v>
      </c>
      <c r="DC29" s="3">
        <v>1</v>
      </c>
      <c r="DD29" s="3">
        <v>1</v>
      </c>
      <c r="DE29" s="2">
        <v>614.20000000000005</v>
      </c>
      <c r="DF29" s="3">
        <v>1</v>
      </c>
      <c r="DG29" s="3">
        <v>1</v>
      </c>
      <c r="DI29" s="3">
        <v>1</v>
      </c>
      <c r="DJ29" s="3">
        <v>1</v>
      </c>
      <c r="DL29" s="2">
        <v>131.1</v>
      </c>
      <c r="DM29" s="3">
        <v>1</v>
      </c>
      <c r="DN29" s="3">
        <v>1</v>
      </c>
      <c r="DV29" s="3">
        <v>1</v>
      </c>
      <c r="DW29" s="3">
        <v>1</v>
      </c>
      <c r="EB29" s="2">
        <v>31</v>
      </c>
      <c r="EC29" s="3">
        <v>1</v>
      </c>
      <c r="ED29" s="3">
        <v>1</v>
      </c>
      <c r="EE29" s="2">
        <v>162.1</v>
      </c>
      <c r="EF29" s="3">
        <v>1</v>
      </c>
      <c r="EG29" s="3">
        <v>1</v>
      </c>
      <c r="EH29" s="3"/>
      <c r="EI29" s="3">
        <v>1</v>
      </c>
      <c r="EJ29" s="3">
        <v>1</v>
      </c>
      <c r="EL29" s="3">
        <v>2</v>
      </c>
      <c r="FL29" s="2">
        <v>776.3</v>
      </c>
      <c r="FM29" s="3">
        <v>1</v>
      </c>
      <c r="FN29" s="2">
        <v>776.3</v>
      </c>
      <c r="FO29" s="3">
        <v>1</v>
      </c>
      <c r="FX29" s="2">
        <v>776.3</v>
      </c>
      <c r="FY29" s="3">
        <v>1</v>
      </c>
      <c r="FZ29" s="2">
        <v>614.20000000000005</v>
      </c>
      <c r="GA29" s="2">
        <v>162.1</v>
      </c>
      <c r="GF29" s="3"/>
      <c r="GJ29" s="3">
        <v>1</v>
      </c>
      <c r="GK29" s="2">
        <v>0</v>
      </c>
      <c r="GL29" s="2">
        <v>0</v>
      </c>
      <c r="GM29" s="2">
        <v>0</v>
      </c>
      <c r="GN29" s="3">
        <v>1</v>
      </c>
      <c r="GQ29" s="2">
        <v>763.3</v>
      </c>
      <c r="GR29" s="3">
        <v>1</v>
      </c>
      <c r="GS29" s="3">
        <v>1</v>
      </c>
      <c r="GV29" s="2">
        <v>13</v>
      </c>
      <c r="GW29" s="3">
        <v>1</v>
      </c>
      <c r="GX29" s="3">
        <v>1</v>
      </c>
      <c r="GY29" s="2">
        <v>13</v>
      </c>
      <c r="GZ29" s="2">
        <v>0</v>
      </c>
      <c r="HA29" s="2">
        <v>0</v>
      </c>
      <c r="HB29" s="2">
        <v>0</v>
      </c>
      <c r="HC29" s="3">
        <v>1</v>
      </c>
      <c r="HD29" s="3">
        <v>1</v>
      </c>
      <c r="HM29" s="7"/>
      <c r="HN29" s="33"/>
      <c r="HO29" s="33"/>
    </row>
    <row r="30" spans="1:224" x14ac:dyDescent="0.25">
      <c r="A30" s="2" t="s">
        <v>448</v>
      </c>
      <c r="B30" s="24" t="s">
        <v>2</v>
      </c>
      <c r="C30" s="25" t="s">
        <v>6</v>
      </c>
      <c r="D30" s="25" t="s">
        <v>490</v>
      </c>
      <c r="E30" s="25">
        <v>2015</v>
      </c>
      <c r="F30" s="30">
        <v>3260.2179055250899</v>
      </c>
      <c r="G30" s="27">
        <f>Q30+Y30+AB30+AD30</f>
        <v>2875</v>
      </c>
      <c r="H30" s="25"/>
      <c r="I30" s="2" t="s">
        <v>446</v>
      </c>
      <c r="J30" s="25" t="s">
        <v>448</v>
      </c>
      <c r="K30" s="25" t="s">
        <v>445</v>
      </c>
      <c r="L30" s="25" t="s">
        <v>1</v>
      </c>
      <c r="M30" s="25" t="s">
        <v>1</v>
      </c>
      <c r="N30" s="25" t="s">
        <v>1</v>
      </c>
      <c r="O30" s="25" t="s">
        <v>1</v>
      </c>
      <c r="P30" s="25" t="s">
        <v>2</v>
      </c>
      <c r="Q30" s="2">
        <v>771.5</v>
      </c>
      <c r="R30" s="3">
        <v>1</v>
      </c>
      <c r="S30" s="3">
        <v>1</v>
      </c>
      <c r="T30" s="3"/>
      <c r="U30" s="21">
        <v>31.061277075448906</v>
      </c>
      <c r="V30" s="21">
        <v>0.2366406241412696</v>
      </c>
      <c r="W30" s="22">
        <v>681.5</v>
      </c>
      <c r="X30" s="2">
        <v>-0.79999999999995453</v>
      </c>
      <c r="Y30" s="2">
        <v>256.2</v>
      </c>
      <c r="Z30" s="3">
        <v>1</v>
      </c>
      <c r="AA30" s="3">
        <v>1</v>
      </c>
      <c r="AB30" s="2">
        <v>1712.3</v>
      </c>
      <c r="AD30" s="2">
        <v>135</v>
      </c>
      <c r="AE30" s="28">
        <f t="shared" si="0"/>
        <v>2740</v>
      </c>
      <c r="AG30" s="3">
        <v>1</v>
      </c>
      <c r="AH30" s="3">
        <v>1</v>
      </c>
      <c r="AL30" s="3">
        <v>1</v>
      </c>
      <c r="AM30" s="3">
        <v>1</v>
      </c>
      <c r="AP30" s="3">
        <v>1</v>
      </c>
      <c r="AQ30" s="3">
        <v>1</v>
      </c>
      <c r="AS30" s="2">
        <v>84.8</v>
      </c>
      <c r="AT30" s="3">
        <v>1</v>
      </c>
      <c r="AU30" s="3">
        <v>1</v>
      </c>
      <c r="AV30" s="2">
        <v>596.70000000000005</v>
      </c>
      <c r="AW30" s="3">
        <v>1</v>
      </c>
      <c r="AX30" s="3">
        <v>1</v>
      </c>
      <c r="AY30" s="2">
        <v>0</v>
      </c>
      <c r="BA30" s="2">
        <v>90</v>
      </c>
      <c r="BB30" s="3">
        <v>1</v>
      </c>
      <c r="BC30" s="3">
        <v>1</v>
      </c>
      <c r="BD30" s="23">
        <v>-4</v>
      </c>
      <c r="BF30" s="2">
        <v>0</v>
      </c>
      <c r="BG30" s="3">
        <v>1</v>
      </c>
      <c r="BH30" s="3">
        <v>1</v>
      </c>
      <c r="BI30" s="2">
        <v>0</v>
      </c>
      <c r="BJ30" s="2">
        <v>76.3</v>
      </c>
      <c r="BK30" s="3">
        <v>1</v>
      </c>
      <c r="BL30" s="3">
        <v>1</v>
      </c>
      <c r="BM30" s="2">
        <v>19.3</v>
      </c>
      <c r="BN30" s="2">
        <v>57</v>
      </c>
      <c r="BO30" s="2">
        <v>7.9</v>
      </c>
      <c r="BP30" s="2">
        <v>0</v>
      </c>
      <c r="BQ30" s="2">
        <v>7.9</v>
      </c>
      <c r="BS30" s="3">
        <v>1</v>
      </c>
      <c r="BT30" s="3">
        <v>1</v>
      </c>
      <c r="BW30" s="2">
        <v>75.3</v>
      </c>
      <c r="BX30" s="2">
        <v>8.9</v>
      </c>
      <c r="BY30" s="3">
        <v>1</v>
      </c>
      <c r="BZ30" s="3">
        <v>1</v>
      </c>
      <c r="CA30" s="2">
        <v>23.9</v>
      </c>
      <c r="CB30" s="2">
        <v>24.9</v>
      </c>
      <c r="CC30" s="3">
        <v>1</v>
      </c>
      <c r="CD30" s="3">
        <v>1</v>
      </c>
      <c r="CE30" s="2">
        <v>28.6</v>
      </c>
      <c r="CF30" s="3">
        <v>1</v>
      </c>
      <c r="CG30" s="3">
        <v>1</v>
      </c>
      <c r="CH30" s="2">
        <v>9.6</v>
      </c>
      <c r="CI30" s="2">
        <v>37.6</v>
      </c>
      <c r="CJ30" s="2">
        <v>4.5</v>
      </c>
      <c r="CK30" s="3">
        <v>1</v>
      </c>
      <c r="CL30" s="3">
        <v>1</v>
      </c>
      <c r="CM30" s="2">
        <v>11.9</v>
      </c>
      <c r="CN30" s="2">
        <v>12.5</v>
      </c>
      <c r="CO30" s="3">
        <v>1</v>
      </c>
      <c r="CP30" s="3">
        <v>1</v>
      </c>
      <c r="CQ30" s="2">
        <v>49.6</v>
      </c>
      <c r="CR30" s="2">
        <v>16.899999999999999</v>
      </c>
      <c r="CS30" s="2">
        <v>14.1</v>
      </c>
      <c r="CT30" s="2">
        <v>4.8</v>
      </c>
      <c r="CU30" s="2">
        <v>11.6</v>
      </c>
      <c r="CV30" s="2">
        <v>4</v>
      </c>
      <c r="CW30" s="2">
        <v>25.7</v>
      </c>
      <c r="CX30" s="2">
        <v>8.9</v>
      </c>
      <c r="CY30" s="3">
        <v>1</v>
      </c>
      <c r="CZ30" s="3">
        <v>1</v>
      </c>
      <c r="DA30" s="2">
        <v>67.5</v>
      </c>
      <c r="DB30" s="2">
        <v>24.7</v>
      </c>
      <c r="DC30" s="3">
        <v>1</v>
      </c>
      <c r="DD30" s="3">
        <v>1</v>
      </c>
      <c r="DE30" s="2">
        <v>629</v>
      </c>
      <c r="DF30" s="3">
        <v>1</v>
      </c>
      <c r="DG30" s="3">
        <v>1</v>
      </c>
      <c r="DI30" s="3">
        <v>1</v>
      </c>
      <c r="DJ30" s="3">
        <v>1</v>
      </c>
      <c r="DL30" s="2">
        <v>131.1</v>
      </c>
      <c r="DM30" s="3">
        <v>1</v>
      </c>
      <c r="DN30" s="3">
        <v>1</v>
      </c>
      <c r="DV30" s="3">
        <v>1</v>
      </c>
      <c r="DW30" s="3">
        <v>1</v>
      </c>
      <c r="EB30" s="2">
        <v>39.9</v>
      </c>
      <c r="EC30" s="3">
        <v>1</v>
      </c>
      <c r="ED30" s="3">
        <v>1</v>
      </c>
      <c r="EF30" s="3">
        <v>1</v>
      </c>
      <c r="EG30" s="3">
        <v>1</v>
      </c>
      <c r="EH30" s="3"/>
      <c r="EI30" s="3">
        <v>1</v>
      </c>
      <c r="EJ30" s="3">
        <v>1</v>
      </c>
      <c r="EL30" s="3">
        <v>2</v>
      </c>
      <c r="FM30" s="3">
        <v>1</v>
      </c>
      <c r="FO30" s="3">
        <v>1</v>
      </c>
      <c r="FY30" s="3">
        <v>1</v>
      </c>
      <c r="GF30" s="3"/>
      <c r="GJ30" s="3">
        <v>1</v>
      </c>
      <c r="GN30" s="3">
        <v>1</v>
      </c>
      <c r="GR30" s="3">
        <v>1</v>
      </c>
      <c r="GS30" s="3">
        <v>1</v>
      </c>
      <c r="GW30" s="3">
        <v>1</v>
      </c>
      <c r="GX30" s="3">
        <v>1</v>
      </c>
      <c r="HC30" s="3">
        <v>1</v>
      </c>
      <c r="HD30" s="3">
        <v>1</v>
      </c>
      <c r="HN30" s="29"/>
      <c r="HO30" s="29"/>
    </row>
    <row r="31" spans="1:224" x14ac:dyDescent="0.25">
      <c r="A31" s="2" t="s">
        <v>448</v>
      </c>
      <c r="B31" s="24" t="s">
        <v>2</v>
      </c>
      <c r="C31" s="25" t="s">
        <v>6</v>
      </c>
      <c r="D31" s="25" t="s">
        <v>490</v>
      </c>
      <c r="E31" s="25">
        <v>9999</v>
      </c>
      <c r="F31" s="30"/>
      <c r="G31" s="27"/>
      <c r="H31" s="26">
        <v>12648095824.408588</v>
      </c>
      <c r="J31" s="25" t="s">
        <v>448</v>
      </c>
      <c r="K31" s="25" t="s">
        <v>445</v>
      </c>
      <c r="L31" s="25" t="s">
        <v>1</v>
      </c>
      <c r="M31" s="25" t="s">
        <v>1</v>
      </c>
      <c r="N31" s="25" t="s">
        <v>1</v>
      </c>
      <c r="O31" s="25" t="s">
        <v>1</v>
      </c>
      <c r="P31" s="25" t="s">
        <v>2</v>
      </c>
      <c r="Q31" s="2">
        <v>771.5</v>
      </c>
      <c r="R31" s="3">
        <v>1</v>
      </c>
      <c r="S31" s="3">
        <v>1</v>
      </c>
      <c r="T31" s="3"/>
      <c r="W31" s="2"/>
      <c r="X31" s="2"/>
      <c r="Z31" s="3">
        <v>1</v>
      </c>
      <c r="AA31" s="3">
        <v>1</v>
      </c>
      <c r="AE31" s="28">
        <f t="shared" si="0"/>
        <v>0</v>
      </c>
      <c r="AG31" s="3">
        <v>1</v>
      </c>
      <c r="AH31" s="3">
        <v>1</v>
      </c>
      <c r="AL31" s="3">
        <v>1</v>
      </c>
      <c r="AM31" s="3">
        <v>1</v>
      </c>
      <c r="AP31" s="3">
        <v>1</v>
      </c>
      <c r="AQ31" s="3">
        <v>1</v>
      </c>
      <c r="AT31" s="3">
        <v>1</v>
      </c>
      <c r="AU31" s="3">
        <v>1</v>
      </c>
      <c r="AW31" s="3">
        <v>1</v>
      </c>
      <c r="AX31" s="3">
        <v>1</v>
      </c>
      <c r="BB31" s="3">
        <v>1</v>
      </c>
      <c r="BC31" s="3">
        <v>1</v>
      </c>
      <c r="BD31" s="3"/>
      <c r="BG31" s="3">
        <v>1</v>
      </c>
      <c r="BH31" s="3">
        <v>1</v>
      </c>
      <c r="BK31" s="3">
        <v>1</v>
      </c>
      <c r="BL31" s="3">
        <v>1</v>
      </c>
      <c r="BS31" s="3">
        <v>1</v>
      </c>
      <c r="BT31" s="3">
        <v>1</v>
      </c>
      <c r="BY31" s="3">
        <v>1</v>
      </c>
      <c r="BZ31" s="3">
        <v>1</v>
      </c>
      <c r="CC31" s="3">
        <v>1</v>
      </c>
      <c r="CD31" s="3">
        <v>1</v>
      </c>
      <c r="CF31" s="3">
        <v>1</v>
      </c>
      <c r="CG31" s="3">
        <v>1</v>
      </c>
      <c r="CK31" s="3">
        <v>1</v>
      </c>
      <c r="CL31" s="3">
        <v>1</v>
      </c>
      <c r="CO31" s="3">
        <v>1</v>
      </c>
      <c r="CP31" s="3">
        <v>1</v>
      </c>
      <c r="CY31" s="3">
        <v>1</v>
      </c>
      <c r="CZ31" s="3">
        <v>1</v>
      </c>
      <c r="DC31" s="3">
        <v>1</v>
      </c>
      <c r="DD31" s="3">
        <v>1</v>
      </c>
      <c r="DE31" s="2">
        <v>629</v>
      </c>
      <c r="DF31" s="3">
        <v>1</v>
      </c>
      <c r="DG31" s="3">
        <v>1</v>
      </c>
      <c r="DI31" s="3">
        <v>1</v>
      </c>
      <c r="DJ31" s="3">
        <v>1</v>
      </c>
      <c r="DM31" s="3">
        <v>1</v>
      </c>
      <c r="DN31" s="3">
        <v>1</v>
      </c>
      <c r="DV31" s="3">
        <v>1</v>
      </c>
      <c r="DW31" s="3">
        <v>1</v>
      </c>
      <c r="EC31" s="3">
        <v>1</v>
      </c>
      <c r="ED31" s="3">
        <v>1</v>
      </c>
      <c r="EF31" s="3">
        <v>1</v>
      </c>
      <c r="EG31" s="3">
        <v>1</v>
      </c>
      <c r="EH31" s="3"/>
      <c r="EI31" s="3">
        <v>1</v>
      </c>
      <c r="EJ31" s="3">
        <v>1</v>
      </c>
      <c r="EK31" s="2">
        <v>22.69</v>
      </c>
      <c r="EL31" s="3">
        <v>2</v>
      </c>
      <c r="EM31" s="2" t="s">
        <v>2</v>
      </c>
      <c r="EN31" s="2" t="s">
        <v>2</v>
      </c>
      <c r="EO31" s="2" t="s">
        <v>2</v>
      </c>
      <c r="EP31" s="2" t="s">
        <v>2</v>
      </c>
      <c r="EQ31" s="2" t="s">
        <v>2</v>
      </c>
      <c r="ER31" s="2" t="s">
        <v>2</v>
      </c>
      <c r="ES31" s="2" t="s">
        <v>2</v>
      </c>
      <c r="ET31" s="2" t="s">
        <v>2</v>
      </c>
      <c r="EU31" s="2" t="s">
        <v>2</v>
      </c>
      <c r="EV31" s="2" t="s">
        <v>2</v>
      </c>
      <c r="EW31" s="2" t="s">
        <v>2</v>
      </c>
      <c r="EX31" s="2" t="s">
        <v>2</v>
      </c>
      <c r="EY31" s="2" t="s">
        <v>2</v>
      </c>
      <c r="EZ31" s="2" t="s">
        <v>2</v>
      </c>
      <c r="FA31" s="2" t="s">
        <v>2</v>
      </c>
      <c r="FB31" s="2" t="s">
        <v>2</v>
      </c>
      <c r="FC31" s="2" t="s">
        <v>2</v>
      </c>
      <c r="FD31" s="2" t="s">
        <v>2</v>
      </c>
      <c r="FE31" s="2" t="s">
        <v>2</v>
      </c>
      <c r="FF31" s="2" t="s">
        <v>2</v>
      </c>
      <c r="FG31" s="2" t="s">
        <v>2</v>
      </c>
      <c r="FH31" s="2" t="s">
        <v>2</v>
      </c>
      <c r="FI31" s="2" t="s">
        <v>2</v>
      </c>
      <c r="FJ31" s="2" t="s">
        <v>2</v>
      </c>
      <c r="FK31" s="2" t="s">
        <v>2</v>
      </c>
      <c r="FM31" s="3">
        <v>1</v>
      </c>
      <c r="FO31" s="3">
        <v>1</v>
      </c>
      <c r="FR31" s="2">
        <v>0</v>
      </c>
      <c r="FS31" s="2">
        <v>2013</v>
      </c>
      <c r="FT31" s="2" t="s">
        <v>1</v>
      </c>
      <c r="FU31" s="2" t="s">
        <v>1</v>
      </c>
      <c r="FV31" s="2" t="s">
        <v>1</v>
      </c>
      <c r="FW31" s="2" t="s">
        <v>2</v>
      </c>
      <c r="FY31" s="3">
        <v>1</v>
      </c>
      <c r="GB31" s="2" t="s">
        <v>2</v>
      </c>
      <c r="GC31" s="2" t="s">
        <v>2</v>
      </c>
      <c r="GD31" s="2" t="s">
        <v>2</v>
      </c>
      <c r="GF31" s="3"/>
      <c r="GG31" s="2" t="s">
        <v>2</v>
      </c>
      <c r="GH31" s="2" t="s">
        <v>2</v>
      </c>
      <c r="GI31" s="2" t="s">
        <v>2</v>
      </c>
      <c r="GJ31" s="3">
        <v>1</v>
      </c>
      <c r="GN31" s="3">
        <v>1</v>
      </c>
      <c r="GR31" s="3">
        <v>1</v>
      </c>
      <c r="GS31" s="3">
        <v>1</v>
      </c>
      <c r="GW31" s="3">
        <v>1</v>
      </c>
      <c r="GX31" s="3">
        <v>1</v>
      </c>
      <c r="HC31" s="3">
        <v>1</v>
      </c>
      <c r="HD31" s="3">
        <v>1</v>
      </c>
      <c r="HN31" s="29"/>
      <c r="HO31" s="29"/>
      <c r="HP31" s="2">
        <v>59</v>
      </c>
    </row>
    <row r="32" spans="1:224" x14ac:dyDescent="0.25">
      <c r="A32" s="2" t="s">
        <v>448</v>
      </c>
      <c r="B32" s="24" t="s">
        <v>2</v>
      </c>
      <c r="C32" s="25" t="s">
        <v>7</v>
      </c>
      <c r="D32" s="25" t="s">
        <v>491</v>
      </c>
      <c r="E32" s="25">
        <v>1990</v>
      </c>
      <c r="F32" s="26">
        <v>54.511000000000003</v>
      </c>
      <c r="G32" s="27">
        <f>Q32+Y32+AB32+AD32</f>
        <v>47</v>
      </c>
      <c r="H32" s="25"/>
      <c r="I32" s="2" t="s">
        <v>441</v>
      </c>
      <c r="J32" s="25" t="s">
        <v>448</v>
      </c>
      <c r="K32" s="25" t="s">
        <v>449</v>
      </c>
      <c r="L32" s="25" t="s">
        <v>1</v>
      </c>
      <c r="M32" s="25" t="s">
        <v>1</v>
      </c>
      <c r="N32" s="25" t="s">
        <v>1</v>
      </c>
      <c r="O32" s="25" t="s">
        <v>1</v>
      </c>
      <c r="P32" s="25" t="s">
        <v>2</v>
      </c>
      <c r="Q32" s="2">
        <v>16</v>
      </c>
      <c r="R32" s="3">
        <v>1</v>
      </c>
      <c r="S32" s="3">
        <v>1</v>
      </c>
      <c r="T32" s="3"/>
      <c r="U32" s="21">
        <v>34.042553191489361</v>
      </c>
      <c r="V32" s="21">
        <v>0.29351873933701456</v>
      </c>
      <c r="W32" s="2"/>
      <c r="X32" s="2"/>
      <c r="Y32" s="2">
        <v>0</v>
      </c>
      <c r="Z32" s="3">
        <v>1</v>
      </c>
      <c r="AA32" s="3">
        <v>1</v>
      </c>
      <c r="AB32" s="2">
        <v>31</v>
      </c>
      <c r="AD32" s="2">
        <v>0</v>
      </c>
      <c r="AE32" s="28">
        <f t="shared" si="0"/>
        <v>47</v>
      </c>
      <c r="AS32" s="2">
        <v>0</v>
      </c>
      <c r="AT32" s="3">
        <v>1</v>
      </c>
      <c r="AU32" s="3">
        <v>1</v>
      </c>
      <c r="BF32" s="2">
        <v>0</v>
      </c>
      <c r="BG32" s="3">
        <v>3</v>
      </c>
      <c r="BH32" s="3">
        <v>3</v>
      </c>
      <c r="BI32" s="2">
        <v>0</v>
      </c>
      <c r="BK32" s="3">
        <v>1</v>
      </c>
      <c r="BL32" s="3">
        <v>1</v>
      </c>
      <c r="BS32" s="3">
        <v>1</v>
      </c>
      <c r="BT32" s="3">
        <v>1</v>
      </c>
      <c r="BY32" s="3">
        <v>1</v>
      </c>
      <c r="BZ32" s="3">
        <v>1</v>
      </c>
      <c r="CC32" s="3">
        <v>1</v>
      </c>
      <c r="CD32" s="3">
        <v>1</v>
      </c>
      <c r="CF32" s="3">
        <v>1</v>
      </c>
      <c r="CG32" s="3">
        <v>1</v>
      </c>
      <c r="CK32" s="3">
        <v>1</v>
      </c>
      <c r="CL32" s="3">
        <v>1</v>
      </c>
      <c r="CO32" s="3">
        <v>1</v>
      </c>
      <c r="CP32" s="3">
        <v>1</v>
      </c>
      <c r="CY32" s="3">
        <v>1</v>
      </c>
      <c r="CZ32" s="3">
        <v>1</v>
      </c>
      <c r="DC32" s="3">
        <v>1</v>
      </c>
      <c r="DD32" s="3">
        <v>1</v>
      </c>
      <c r="DM32" s="3">
        <v>1</v>
      </c>
      <c r="DN32" s="3">
        <v>1</v>
      </c>
      <c r="DV32" s="3">
        <v>1</v>
      </c>
      <c r="DW32" s="3">
        <v>1</v>
      </c>
      <c r="EI32" s="2">
        <v>1</v>
      </c>
      <c r="EJ32" s="2">
        <v>1</v>
      </c>
      <c r="FM32" s="3">
        <v>1</v>
      </c>
      <c r="FO32" s="3">
        <v>1</v>
      </c>
      <c r="GN32" s="3">
        <v>3</v>
      </c>
      <c r="GR32" s="3">
        <v>1</v>
      </c>
      <c r="GS32" s="3">
        <v>1</v>
      </c>
      <c r="GW32" s="3">
        <v>1</v>
      </c>
      <c r="GX32" s="3">
        <v>1</v>
      </c>
      <c r="HC32" s="3">
        <v>1</v>
      </c>
      <c r="HD32" s="3">
        <v>1</v>
      </c>
      <c r="HO32" s="29"/>
    </row>
    <row r="33" spans="1:223" x14ac:dyDescent="0.25">
      <c r="A33" s="2" t="s">
        <v>448</v>
      </c>
      <c r="B33" s="24" t="s">
        <v>2</v>
      </c>
      <c r="C33" s="25" t="s">
        <v>7</v>
      </c>
      <c r="D33" s="25" t="s">
        <v>491</v>
      </c>
      <c r="E33" s="25">
        <v>2000</v>
      </c>
      <c r="F33" s="26">
        <v>65.399000000000001</v>
      </c>
      <c r="G33" s="27">
        <f>Q33+Y33+AB33+AD33</f>
        <v>47</v>
      </c>
      <c r="H33" s="25"/>
      <c r="I33" s="2" t="s">
        <v>441</v>
      </c>
      <c r="J33" s="25" t="s">
        <v>448</v>
      </c>
      <c r="K33" s="25" t="s">
        <v>449</v>
      </c>
      <c r="L33" s="25" t="s">
        <v>1</v>
      </c>
      <c r="M33" s="25" t="s">
        <v>1</v>
      </c>
      <c r="N33" s="25" t="s">
        <v>1</v>
      </c>
      <c r="O33" s="25" t="s">
        <v>1</v>
      </c>
      <c r="P33" s="25" t="s">
        <v>2</v>
      </c>
      <c r="Q33" s="2">
        <v>16</v>
      </c>
      <c r="R33" s="3">
        <v>1</v>
      </c>
      <c r="S33" s="3">
        <v>1</v>
      </c>
      <c r="T33" s="3"/>
      <c r="U33" s="21">
        <v>34.042553191489361</v>
      </c>
      <c r="V33" s="21">
        <v>0.24465205889998318</v>
      </c>
      <c r="W33" s="2"/>
      <c r="X33" s="2"/>
      <c r="Y33" s="2">
        <v>0</v>
      </c>
      <c r="Z33" s="3">
        <v>1</v>
      </c>
      <c r="AA33" s="3">
        <v>1</v>
      </c>
      <c r="AB33" s="2">
        <v>31</v>
      </c>
      <c r="AD33" s="2">
        <v>0</v>
      </c>
      <c r="AE33" s="28">
        <f t="shared" si="0"/>
        <v>47</v>
      </c>
      <c r="AS33" s="2">
        <v>0</v>
      </c>
      <c r="AT33" s="3">
        <v>1</v>
      </c>
      <c r="AU33" s="3">
        <v>1</v>
      </c>
      <c r="BF33" s="2">
        <v>0</v>
      </c>
      <c r="BG33" s="3">
        <v>3</v>
      </c>
      <c r="BH33" s="3">
        <v>3</v>
      </c>
      <c r="BI33" s="2">
        <v>0</v>
      </c>
      <c r="BK33" s="3">
        <v>1</v>
      </c>
      <c r="BL33" s="3">
        <v>1</v>
      </c>
      <c r="BS33" s="3">
        <v>1</v>
      </c>
      <c r="BT33" s="3">
        <v>1</v>
      </c>
      <c r="BY33" s="3">
        <v>1</v>
      </c>
      <c r="BZ33" s="3">
        <v>1</v>
      </c>
      <c r="CC33" s="3">
        <v>1</v>
      </c>
      <c r="CD33" s="3">
        <v>1</v>
      </c>
      <c r="CF33" s="3">
        <v>1</v>
      </c>
      <c r="CG33" s="3">
        <v>1</v>
      </c>
      <c r="CK33" s="3">
        <v>1</v>
      </c>
      <c r="CL33" s="3">
        <v>1</v>
      </c>
      <c r="CO33" s="3">
        <v>1</v>
      </c>
      <c r="CP33" s="3">
        <v>1</v>
      </c>
      <c r="CY33" s="3">
        <v>1</v>
      </c>
      <c r="CZ33" s="3">
        <v>1</v>
      </c>
      <c r="DC33" s="3">
        <v>1</v>
      </c>
      <c r="DD33" s="3">
        <v>1</v>
      </c>
      <c r="DM33" s="3">
        <v>1</v>
      </c>
      <c r="DN33" s="3">
        <v>1</v>
      </c>
      <c r="DV33" s="3">
        <v>1</v>
      </c>
      <c r="DW33" s="3">
        <v>1</v>
      </c>
      <c r="EI33" s="2">
        <v>1</v>
      </c>
      <c r="EJ33" s="2">
        <v>1</v>
      </c>
      <c r="FM33" s="3">
        <v>1</v>
      </c>
      <c r="FO33" s="3">
        <v>1</v>
      </c>
      <c r="GK33" s="2">
        <v>0</v>
      </c>
      <c r="GL33" s="2">
        <v>0</v>
      </c>
      <c r="GM33" s="2">
        <v>0</v>
      </c>
      <c r="GN33" s="3">
        <v>3</v>
      </c>
      <c r="GR33" s="3">
        <v>1</v>
      </c>
      <c r="GS33" s="3">
        <v>1</v>
      </c>
      <c r="GW33" s="3">
        <v>1</v>
      </c>
      <c r="GX33" s="3">
        <v>1</v>
      </c>
      <c r="HC33" s="3">
        <v>1</v>
      </c>
      <c r="HD33" s="3">
        <v>1</v>
      </c>
      <c r="HN33" s="7"/>
      <c r="HO33" s="7"/>
    </row>
    <row r="34" spans="1:223" x14ac:dyDescent="0.25">
      <c r="A34" s="2" t="s">
        <v>448</v>
      </c>
      <c r="B34" s="24" t="s">
        <v>2</v>
      </c>
      <c r="C34" s="25" t="s">
        <v>7</v>
      </c>
      <c r="D34" s="25" t="s">
        <v>491</v>
      </c>
      <c r="E34" s="25">
        <v>2005</v>
      </c>
      <c r="F34" s="26">
        <v>81.222999999999999</v>
      </c>
      <c r="G34" s="27">
        <f>Q34+Y34+AB34+AD34</f>
        <v>47</v>
      </c>
      <c r="H34" s="25"/>
      <c r="I34" s="2" t="s">
        <v>441</v>
      </c>
      <c r="J34" s="25" t="s">
        <v>448</v>
      </c>
      <c r="K34" s="25" t="s">
        <v>449</v>
      </c>
      <c r="L34" s="25" t="s">
        <v>1</v>
      </c>
      <c r="M34" s="25" t="s">
        <v>1</v>
      </c>
      <c r="N34" s="25" t="s">
        <v>1</v>
      </c>
      <c r="O34" s="25" t="s">
        <v>1</v>
      </c>
      <c r="P34" s="25" t="s">
        <v>2</v>
      </c>
      <c r="Q34" s="2">
        <v>16</v>
      </c>
      <c r="R34" s="3">
        <v>1</v>
      </c>
      <c r="S34" s="3">
        <v>1</v>
      </c>
      <c r="T34" s="3"/>
      <c r="U34" s="21">
        <v>34.042553191489361</v>
      </c>
      <c r="V34" s="21">
        <v>0.19698853772946087</v>
      </c>
      <c r="W34" s="2"/>
      <c r="X34" s="2"/>
      <c r="Y34" s="2">
        <v>0</v>
      </c>
      <c r="Z34" s="3">
        <v>1</v>
      </c>
      <c r="AA34" s="3">
        <v>1</v>
      </c>
      <c r="AB34" s="2">
        <v>31</v>
      </c>
      <c r="AD34" s="2">
        <v>0</v>
      </c>
      <c r="AE34" s="28">
        <f t="shared" si="0"/>
        <v>47</v>
      </c>
      <c r="AS34" s="2">
        <v>0</v>
      </c>
      <c r="AT34" s="3">
        <v>1</v>
      </c>
      <c r="AU34" s="3">
        <v>1</v>
      </c>
      <c r="BF34" s="2">
        <v>0</v>
      </c>
      <c r="BG34" s="3">
        <v>3</v>
      </c>
      <c r="BH34" s="3">
        <v>3</v>
      </c>
      <c r="BI34" s="2">
        <v>0</v>
      </c>
      <c r="BK34" s="3">
        <v>1</v>
      </c>
      <c r="BL34" s="3">
        <v>1</v>
      </c>
      <c r="BS34" s="3">
        <v>1</v>
      </c>
      <c r="BT34" s="3">
        <v>1</v>
      </c>
      <c r="BY34" s="3">
        <v>1</v>
      </c>
      <c r="BZ34" s="3">
        <v>1</v>
      </c>
      <c r="CC34" s="3">
        <v>1</v>
      </c>
      <c r="CD34" s="3">
        <v>1</v>
      </c>
      <c r="CF34" s="3">
        <v>1</v>
      </c>
      <c r="CG34" s="3">
        <v>1</v>
      </c>
      <c r="CK34" s="3">
        <v>1</v>
      </c>
      <c r="CL34" s="3">
        <v>1</v>
      </c>
      <c r="CO34" s="3">
        <v>1</v>
      </c>
      <c r="CP34" s="3">
        <v>1</v>
      </c>
      <c r="CY34" s="3">
        <v>1</v>
      </c>
      <c r="CZ34" s="3">
        <v>1</v>
      </c>
      <c r="DC34" s="3">
        <v>1</v>
      </c>
      <c r="DD34" s="3">
        <v>1</v>
      </c>
      <c r="DM34" s="3">
        <v>1</v>
      </c>
      <c r="DN34" s="3">
        <v>1</v>
      </c>
      <c r="DV34" s="3">
        <v>1</v>
      </c>
      <c r="DW34" s="3">
        <v>1</v>
      </c>
      <c r="EI34" s="2">
        <v>1</v>
      </c>
      <c r="EJ34" s="2">
        <v>1</v>
      </c>
      <c r="FM34" s="3">
        <v>1</v>
      </c>
      <c r="FO34" s="3">
        <v>1</v>
      </c>
      <c r="GK34" s="2">
        <v>0</v>
      </c>
      <c r="GL34" s="2">
        <v>0</v>
      </c>
      <c r="GM34" s="2">
        <v>0</v>
      </c>
      <c r="GN34" s="3">
        <v>3</v>
      </c>
      <c r="GR34" s="3">
        <v>1</v>
      </c>
      <c r="GS34" s="3">
        <v>1</v>
      </c>
      <c r="GW34" s="3">
        <v>1</v>
      </c>
      <c r="GX34" s="3">
        <v>1</v>
      </c>
      <c r="HC34" s="3">
        <v>1</v>
      </c>
      <c r="HD34" s="3">
        <v>1</v>
      </c>
      <c r="HN34" s="7"/>
      <c r="HO34" s="7"/>
    </row>
    <row r="35" spans="1:223" x14ac:dyDescent="0.25">
      <c r="A35" s="2" t="s">
        <v>448</v>
      </c>
      <c r="B35" s="24" t="s">
        <v>2</v>
      </c>
      <c r="C35" s="25" t="s">
        <v>7</v>
      </c>
      <c r="D35" s="25" t="s">
        <v>491</v>
      </c>
      <c r="E35" s="25">
        <v>2010</v>
      </c>
      <c r="F35" s="26">
        <v>77.906999999999996</v>
      </c>
      <c r="G35" s="27">
        <f>Q35+Y35+AB35+AD35</f>
        <v>47</v>
      </c>
      <c r="H35" s="25"/>
      <c r="I35" s="2" t="s">
        <v>441</v>
      </c>
      <c r="J35" s="25" t="s">
        <v>448</v>
      </c>
      <c r="K35" s="25" t="s">
        <v>449</v>
      </c>
      <c r="L35" s="25" t="s">
        <v>1</v>
      </c>
      <c r="M35" s="25" t="s">
        <v>1</v>
      </c>
      <c r="N35" s="25" t="s">
        <v>1</v>
      </c>
      <c r="O35" s="25" t="s">
        <v>1</v>
      </c>
      <c r="P35" s="25" t="s">
        <v>2</v>
      </c>
      <c r="Q35" s="2">
        <v>16</v>
      </c>
      <c r="R35" s="3">
        <v>1</v>
      </c>
      <c r="S35" s="3">
        <v>1</v>
      </c>
      <c r="T35" s="3"/>
      <c r="U35" s="21">
        <v>34.042553191489361</v>
      </c>
      <c r="V35" s="21">
        <v>0.20537307302296329</v>
      </c>
      <c r="W35" s="2"/>
      <c r="X35" s="2"/>
      <c r="Y35" s="2">
        <v>0</v>
      </c>
      <c r="Z35" s="3">
        <v>1</v>
      </c>
      <c r="AA35" s="3">
        <v>1</v>
      </c>
      <c r="AB35" s="2">
        <v>31</v>
      </c>
      <c r="AD35" s="2">
        <v>0</v>
      </c>
      <c r="AE35" s="28">
        <f t="shared" si="0"/>
        <v>47</v>
      </c>
      <c r="AS35" s="2">
        <v>0</v>
      </c>
      <c r="AT35" s="3">
        <v>1</v>
      </c>
      <c r="AU35" s="3">
        <v>1</v>
      </c>
      <c r="BF35" s="2">
        <v>0</v>
      </c>
      <c r="BG35" s="3">
        <v>3</v>
      </c>
      <c r="BH35" s="3">
        <v>3</v>
      </c>
      <c r="BI35" s="2">
        <v>0</v>
      </c>
      <c r="BK35" s="3">
        <v>1</v>
      </c>
      <c r="BL35" s="3">
        <v>1</v>
      </c>
      <c r="BS35" s="3">
        <v>1</v>
      </c>
      <c r="BT35" s="3">
        <v>1</v>
      </c>
      <c r="BY35" s="3">
        <v>1</v>
      </c>
      <c r="BZ35" s="3">
        <v>1</v>
      </c>
      <c r="CC35" s="3">
        <v>1</v>
      </c>
      <c r="CD35" s="3">
        <v>1</v>
      </c>
      <c r="CF35" s="3">
        <v>1</v>
      </c>
      <c r="CG35" s="3">
        <v>1</v>
      </c>
      <c r="CK35" s="3">
        <v>1</v>
      </c>
      <c r="CL35" s="3">
        <v>1</v>
      </c>
      <c r="CO35" s="3">
        <v>1</v>
      </c>
      <c r="CP35" s="3">
        <v>1</v>
      </c>
      <c r="CY35" s="3">
        <v>1</v>
      </c>
      <c r="CZ35" s="3">
        <v>1</v>
      </c>
      <c r="DC35" s="3">
        <v>1</v>
      </c>
      <c r="DD35" s="3">
        <v>1</v>
      </c>
      <c r="DM35" s="3">
        <v>1</v>
      </c>
      <c r="DN35" s="3">
        <v>1</v>
      </c>
      <c r="DV35" s="3">
        <v>1</v>
      </c>
      <c r="DW35" s="3">
        <v>1</v>
      </c>
      <c r="EI35" s="2">
        <v>1</v>
      </c>
      <c r="EJ35" s="2">
        <v>1</v>
      </c>
      <c r="FM35" s="3">
        <v>1</v>
      </c>
      <c r="FO35" s="3">
        <v>1</v>
      </c>
      <c r="GK35" s="2">
        <v>0</v>
      </c>
      <c r="GL35" s="2">
        <v>0</v>
      </c>
      <c r="GM35" s="2">
        <v>0</v>
      </c>
      <c r="GN35" s="3">
        <v>3</v>
      </c>
      <c r="GR35" s="3">
        <v>1</v>
      </c>
      <c r="GS35" s="3">
        <v>1</v>
      </c>
      <c r="GW35" s="3">
        <v>1</v>
      </c>
      <c r="GX35" s="3">
        <v>1</v>
      </c>
      <c r="HC35" s="3">
        <v>1</v>
      </c>
      <c r="HD35" s="3">
        <v>1</v>
      </c>
      <c r="HM35" s="7"/>
      <c r="HN35" s="7"/>
      <c r="HO35" s="7"/>
    </row>
    <row r="36" spans="1:223" x14ac:dyDescent="0.25">
      <c r="A36" s="2" t="s">
        <v>448</v>
      </c>
      <c r="B36" s="24" t="s">
        <v>2</v>
      </c>
      <c r="C36" s="25" t="s">
        <v>7</v>
      </c>
      <c r="D36" s="25" t="s">
        <v>491</v>
      </c>
      <c r="E36" s="25">
        <v>2015</v>
      </c>
      <c r="F36" s="30">
        <v>78</v>
      </c>
      <c r="G36" s="27">
        <f>Q36+Y36+AB36+AD36</f>
        <v>47</v>
      </c>
      <c r="H36" s="25"/>
      <c r="I36" s="2" t="s">
        <v>441</v>
      </c>
      <c r="J36" s="25" t="s">
        <v>448</v>
      </c>
      <c r="K36" s="25" t="s">
        <v>449</v>
      </c>
      <c r="L36" s="25" t="s">
        <v>1</v>
      </c>
      <c r="M36" s="25" t="s">
        <v>1</v>
      </c>
      <c r="N36" s="25" t="s">
        <v>1</v>
      </c>
      <c r="O36" s="25" t="s">
        <v>1</v>
      </c>
      <c r="P36" s="25" t="s">
        <v>2</v>
      </c>
      <c r="Q36" s="2">
        <v>16</v>
      </c>
      <c r="R36" s="3">
        <v>1</v>
      </c>
      <c r="S36" s="3">
        <v>1</v>
      </c>
      <c r="T36" s="3"/>
      <c r="U36" s="21">
        <v>34.042553191489361</v>
      </c>
      <c r="V36" s="21">
        <v>0.20512820512820512</v>
      </c>
      <c r="W36" s="2"/>
      <c r="X36" s="2"/>
      <c r="Y36" s="2">
        <v>0</v>
      </c>
      <c r="Z36" s="3">
        <v>1</v>
      </c>
      <c r="AA36" s="3">
        <v>1</v>
      </c>
      <c r="AB36" s="2">
        <v>31</v>
      </c>
      <c r="AD36" s="2">
        <v>0</v>
      </c>
      <c r="AE36" s="28">
        <f t="shared" si="0"/>
        <v>47</v>
      </c>
      <c r="AS36" s="2">
        <v>0</v>
      </c>
      <c r="AT36" s="3">
        <v>1</v>
      </c>
      <c r="AU36" s="3">
        <v>1</v>
      </c>
      <c r="BF36" s="2">
        <v>0</v>
      </c>
      <c r="BG36" s="3">
        <v>3</v>
      </c>
      <c r="BH36" s="3">
        <v>3</v>
      </c>
      <c r="BI36" s="2">
        <v>0</v>
      </c>
      <c r="BK36" s="3">
        <v>1</v>
      </c>
      <c r="BL36" s="3">
        <v>1</v>
      </c>
      <c r="BS36" s="3">
        <v>1</v>
      </c>
      <c r="BT36" s="3">
        <v>1</v>
      </c>
      <c r="BY36" s="3">
        <v>1</v>
      </c>
      <c r="BZ36" s="3">
        <v>1</v>
      </c>
      <c r="CC36" s="3">
        <v>1</v>
      </c>
      <c r="CD36" s="3">
        <v>1</v>
      </c>
      <c r="CF36" s="3">
        <v>1</v>
      </c>
      <c r="CG36" s="3">
        <v>1</v>
      </c>
      <c r="CK36" s="3">
        <v>1</v>
      </c>
      <c r="CL36" s="3">
        <v>1</v>
      </c>
      <c r="CO36" s="3">
        <v>1</v>
      </c>
      <c r="CP36" s="3">
        <v>1</v>
      </c>
      <c r="CY36" s="3">
        <v>1</v>
      </c>
      <c r="CZ36" s="3">
        <v>1</v>
      </c>
      <c r="DC36" s="3">
        <v>1</v>
      </c>
      <c r="DD36" s="3">
        <v>1</v>
      </c>
      <c r="DM36" s="3">
        <v>1</v>
      </c>
      <c r="DN36" s="3">
        <v>1</v>
      </c>
      <c r="DV36" s="3">
        <v>1</v>
      </c>
      <c r="DW36" s="3">
        <v>1</v>
      </c>
      <c r="EI36" s="2">
        <v>1</v>
      </c>
      <c r="EJ36" s="2">
        <v>1</v>
      </c>
      <c r="FM36" s="3">
        <v>1</v>
      </c>
      <c r="FO36" s="3">
        <v>1</v>
      </c>
      <c r="GN36" s="3">
        <v>3</v>
      </c>
      <c r="GR36" s="3">
        <v>1</v>
      </c>
      <c r="GS36" s="3">
        <v>1</v>
      </c>
      <c r="GW36" s="3">
        <v>1</v>
      </c>
      <c r="GX36" s="3">
        <v>1</v>
      </c>
      <c r="HC36" s="3">
        <v>1</v>
      </c>
      <c r="HD36" s="3">
        <v>1</v>
      </c>
    </row>
    <row r="37" spans="1:223" x14ac:dyDescent="0.25">
      <c r="A37" s="2" t="s">
        <v>448</v>
      </c>
      <c r="B37" s="24" t="s">
        <v>2</v>
      </c>
      <c r="C37" s="25" t="s">
        <v>7</v>
      </c>
      <c r="D37" s="25" t="s">
        <v>491</v>
      </c>
      <c r="E37" s="25">
        <v>9999</v>
      </c>
      <c r="F37" s="30"/>
      <c r="G37" s="27"/>
      <c r="H37" s="25"/>
      <c r="J37" s="25" t="s">
        <v>448</v>
      </c>
      <c r="K37" s="25" t="s">
        <v>449</v>
      </c>
      <c r="L37" s="25" t="s">
        <v>1</v>
      </c>
      <c r="M37" s="25" t="s">
        <v>1</v>
      </c>
      <c r="N37" s="25" t="s">
        <v>1</v>
      </c>
      <c r="O37" s="25" t="s">
        <v>1</v>
      </c>
      <c r="P37" s="25" t="s">
        <v>2</v>
      </c>
      <c r="Q37" s="2">
        <v>16</v>
      </c>
      <c r="R37" s="3">
        <v>1</v>
      </c>
      <c r="S37" s="3">
        <v>1</v>
      </c>
      <c r="T37" s="3"/>
      <c r="W37" s="2"/>
      <c r="X37" s="2"/>
      <c r="Z37" s="3">
        <v>1</v>
      </c>
      <c r="AA37" s="3">
        <v>1</v>
      </c>
      <c r="AE37" s="28">
        <f t="shared" si="0"/>
        <v>0</v>
      </c>
      <c r="AT37" s="3">
        <v>1</v>
      </c>
      <c r="AU37" s="3">
        <v>1</v>
      </c>
      <c r="BD37" s="2"/>
      <c r="BG37" s="3">
        <v>3</v>
      </c>
      <c r="BH37" s="3">
        <v>3</v>
      </c>
      <c r="BK37" s="3">
        <v>1</v>
      </c>
      <c r="BL37" s="3">
        <v>1</v>
      </c>
      <c r="BS37" s="3">
        <v>1</v>
      </c>
      <c r="BT37" s="3">
        <v>1</v>
      </c>
      <c r="BY37" s="3">
        <v>1</v>
      </c>
      <c r="BZ37" s="3">
        <v>1</v>
      </c>
      <c r="CC37" s="3">
        <v>1</v>
      </c>
      <c r="CD37" s="3">
        <v>1</v>
      </c>
      <c r="CF37" s="3">
        <v>1</v>
      </c>
      <c r="CG37" s="3">
        <v>1</v>
      </c>
      <c r="CK37" s="3">
        <v>1</v>
      </c>
      <c r="CL37" s="3">
        <v>1</v>
      </c>
      <c r="CO37" s="3">
        <v>1</v>
      </c>
      <c r="CP37" s="3">
        <v>1</v>
      </c>
      <c r="CY37" s="3">
        <v>1</v>
      </c>
      <c r="CZ37" s="3">
        <v>1</v>
      </c>
      <c r="DC37" s="3">
        <v>1</v>
      </c>
      <c r="DD37" s="3">
        <v>1</v>
      </c>
      <c r="DM37" s="3">
        <v>1</v>
      </c>
      <c r="DN37" s="3">
        <v>1</v>
      </c>
      <c r="DV37" s="3">
        <v>1</v>
      </c>
      <c r="DW37" s="3">
        <v>1</v>
      </c>
      <c r="EI37" s="2">
        <v>1</v>
      </c>
      <c r="EJ37" s="2">
        <v>1</v>
      </c>
      <c r="FM37" s="3">
        <v>1</v>
      </c>
      <c r="FO37" s="3">
        <v>1</v>
      </c>
      <c r="FR37" s="2">
        <v>100</v>
      </c>
      <c r="FS37" s="2">
        <v>2013</v>
      </c>
      <c r="GN37" s="3">
        <v>3</v>
      </c>
      <c r="GR37" s="3">
        <v>1</v>
      </c>
      <c r="GS37" s="3">
        <v>1</v>
      </c>
      <c r="GW37" s="3">
        <v>1</v>
      </c>
      <c r="GX37" s="3">
        <v>1</v>
      </c>
      <c r="HC37" s="3">
        <v>1</v>
      </c>
      <c r="HD37" s="3">
        <v>1</v>
      </c>
      <c r="HN37" s="29"/>
    </row>
    <row r="38" spans="1:223" x14ac:dyDescent="0.25">
      <c r="A38" s="2" t="s">
        <v>470</v>
      </c>
      <c r="B38" s="24" t="s">
        <v>2</v>
      </c>
      <c r="C38" s="25" t="s">
        <v>8</v>
      </c>
      <c r="D38" s="25" t="s">
        <v>497</v>
      </c>
      <c r="E38" s="25">
        <v>1990</v>
      </c>
      <c r="F38" s="30">
        <v>190.53899999999999</v>
      </c>
      <c r="G38" s="27">
        <f>Q38+Y38+AB38+AD38</f>
        <v>80</v>
      </c>
      <c r="H38" s="25"/>
      <c r="J38" s="25" t="s">
        <v>442</v>
      </c>
      <c r="K38" s="25" t="s">
        <v>443</v>
      </c>
      <c r="L38" s="25" t="s">
        <v>1</v>
      </c>
      <c r="M38" s="25" t="s">
        <v>1</v>
      </c>
      <c r="N38" s="25" t="s">
        <v>1</v>
      </c>
      <c r="O38" s="25" t="s">
        <v>1</v>
      </c>
      <c r="P38" s="25" t="s">
        <v>1</v>
      </c>
      <c r="Q38" s="2">
        <v>1.18</v>
      </c>
      <c r="R38" s="3">
        <v>2</v>
      </c>
      <c r="S38" s="3">
        <v>2</v>
      </c>
      <c r="T38" s="3"/>
      <c r="U38" s="21">
        <v>2.4941872754174592</v>
      </c>
      <c r="V38" s="21">
        <v>6.1929578721416616E-3</v>
      </c>
      <c r="W38" s="2"/>
      <c r="X38" s="2"/>
      <c r="Y38" s="2">
        <v>32.69</v>
      </c>
      <c r="Z38" s="3">
        <v>2</v>
      </c>
      <c r="AB38" s="2">
        <v>46.13</v>
      </c>
      <c r="AD38" s="2">
        <v>0</v>
      </c>
      <c r="AE38" s="28">
        <f t="shared" si="0"/>
        <v>80</v>
      </c>
      <c r="BF38" s="2">
        <v>1.1000000000000001</v>
      </c>
      <c r="BG38" s="3">
        <v>1</v>
      </c>
      <c r="BH38" s="3">
        <v>1</v>
      </c>
      <c r="BI38" s="2">
        <v>0</v>
      </c>
      <c r="GJ38" s="2">
        <v>1</v>
      </c>
      <c r="HA38" s="2">
        <v>0</v>
      </c>
      <c r="HN38" s="29"/>
      <c r="HO38" s="29"/>
    </row>
    <row r="39" spans="1:223" x14ac:dyDescent="0.25">
      <c r="A39" s="2" t="s">
        <v>470</v>
      </c>
      <c r="B39" s="24" t="s">
        <v>2</v>
      </c>
      <c r="C39" s="25" t="s">
        <v>8</v>
      </c>
      <c r="D39" s="25" t="s">
        <v>497</v>
      </c>
      <c r="E39" s="25">
        <v>2000</v>
      </c>
      <c r="F39" s="30">
        <v>179.76900000000001</v>
      </c>
      <c r="G39" s="27">
        <f>Q39+Y39+AB39+AD39</f>
        <v>80</v>
      </c>
      <c r="H39" s="25"/>
      <c r="J39" s="25" t="s">
        <v>442</v>
      </c>
      <c r="K39" s="25" t="s">
        <v>443</v>
      </c>
      <c r="L39" s="25" t="s">
        <v>1</v>
      </c>
      <c r="M39" s="25" t="s">
        <v>1</v>
      </c>
      <c r="N39" s="25" t="s">
        <v>1</v>
      </c>
      <c r="O39" s="25" t="s">
        <v>1</v>
      </c>
      <c r="P39" s="25" t="s">
        <v>1</v>
      </c>
      <c r="Q39" s="2">
        <v>1.18</v>
      </c>
      <c r="R39" s="3">
        <v>2</v>
      </c>
      <c r="S39" s="3">
        <v>2</v>
      </c>
      <c r="T39" s="3"/>
      <c r="U39" s="21">
        <v>2.4941872754174592</v>
      </c>
      <c r="V39" s="21">
        <v>6.5639793290278078E-3</v>
      </c>
      <c r="W39" s="2"/>
      <c r="X39" s="2"/>
      <c r="Y39" s="2">
        <v>32.69</v>
      </c>
      <c r="Z39" s="3">
        <v>2</v>
      </c>
      <c r="AB39" s="2">
        <v>46.13</v>
      </c>
      <c r="AD39" s="2">
        <v>0</v>
      </c>
      <c r="AE39" s="28">
        <f t="shared" si="0"/>
        <v>80</v>
      </c>
      <c r="BF39" s="2">
        <v>1.1000000000000001</v>
      </c>
      <c r="BG39" s="3">
        <v>1</v>
      </c>
      <c r="BH39" s="3">
        <v>1</v>
      </c>
      <c r="BI39" s="2">
        <v>0</v>
      </c>
      <c r="GJ39" s="2">
        <v>1</v>
      </c>
      <c r="GK39" s="2">
        <v>0</v>
      </c>
      <c r="GL39" s="2">
        <v>0</v>
      </c>
      <c r="GM39" s="2">
        <v>0</v>
      </c>
      <c r="HA39" s="2">
        <v>0</v>
      </c>
      <c r="HN39" s="7"/>
      <c r="HO39" s="7"/>
    </row>
    <row r="40" spans="1:223" x14ac:dyDescent="0.25">
      <c r="A40" s="2" t="s">
        <v>470</v>
      </c>
      <c r="B40" s="24" t="s">
        <v>2</v>
      </c>
      <c r="C40" s="25" t="s">
        <v>8</v>
      </c>
      <c r="D40" s="25" t="s">
        <v>497</v>
      </c>
      <c r="E40" s="25">
        <v>2005</v>
      </c>
      <c r="F40" s="30">
        <v>185.96700000000001</v>
      </c>
      <c r="G40" s="27">
        <f>Q40+Y40+AB40+AD40</f>
        <v>80</v>
      </c>
      <c r="H40" s="25"/>
      <c r="J40" s="25" t="s">
        <v>442</v>
      </c>
      <c r="K40" s="25" t="s">
        <v>443</v>
      </c>
      <c r="L40" s="25" t="s">
        <v>1</v>
      </c>
      <c r="M40" s="25" t="s">
        <v>1</v>
      </c>
      <c r="N40" s="25" t="s">
        <v>1</v>
      </c>
      <c r="O40" s="25" t="s">
        <v>1</v>
      </c>
      <c r="P40" s="25" t="s">
        <v>1</v>
      </c>
      <c r="Q40" s="2">
        <v>1.18</v>
      </c>
      <c r="R40" s="3">
        <v>2</v>
      </c>
      <c r="S40" s="3">
        <v>2</v>
      </c>
      <c r="T40" s="3"/>
      <c r="U40" s="21">
        <v>2.4941872754174592</v>
      </c>
      <c r="V40" s="21">
        <v>6.3452117848865654E-3</v>
      </c>
      <c r="W40" s="2"/>
      <c r="X40" s="2"/>
      <c r="Y40" s="2">
        <v>32.69</v>
      </c>
      <c r="Z40" s="3">
        <v>2</v>
      </c>
      <c r="AB40" s="2">
        <v>46.13</v>
      </c>
      <c r="AD40" s="2">
        <v>0</v>
      </c>
      <c r="AE40" s="28">
        <f t="shared" si="0"/>
        <v>80</v>
      </c>
      <c r="BF40" s="2">
        <v>1.1000000000000001</v>
      </c>
      <c r="BG40" s="3">
        <v>1</v>
      </c>
      <c r="BH40" s="3">
        <v>1</v>
      </c>
      <c r="BI40" s="2">
        <v>0</v>
      </c>
      <c r="GJ40" s="2">
        <v>1</v>
      </c>
      <c r="GK40" s="2">
        <v>0</v>
      </c>
      <c r="GL40" s="2">
        <v>0</v>
      </c>
      <c r="GM40" s="2">
        <v>0</v>
      </c>
      <c r="HA40" s="2">
        <v>0</v>
      </c>
      <c r="HN40" s="7"/>
      <c r="HO40" s="7"/>
    </row>
    <row r="41" spans="1:223" x14ac:dyDescent="0.25">
      <c r="A41" s="2" t="s">
        <v>470</v>
      </c>
      <c r="B41" s="24" t="s">
        <v>2</v>
      </c>
      <c r="C41" s="25" t="s">
        <v>8</v>
      </c>
      <c r="D41" s="25" t="s">
        <v>497</v>
      </c>
      <c r="E41" s="25">
        <v>2010</v>
      </c>
      <c r="F41" s="30">
        <v>200.68899999999999</v>
      </c>
      <c r="G41" s="27">
        <f>Q41+Y41+AB41+AD41</f>
        <v>80</v>
      </c>
      <c r="H41" s="25"/>
      <c r="J41" s="25" t="s">
        <v>442</v>
      </c>
      <c r="K41" s="25" t="s">
        <v>443</v>
      </c>
      <c r="L41" s="25" t="s">
        <v>1</v>
      </c>
      <c r="M41" s="25" t="s">
        <v>1</v>
      </c>
      <c r="N41" s="25" t="s">
        <v>1</v>
      </c>
      <c r="O41" s="25" t="s">
        <v>1</v>
      </c>
      <c r="P41" s="25" t="s">
        <v>1</v>
      </c>
      <c r="Q41" s="2">
        <v>1.18</v>
      </c>
      <c r="R41" s="3">
        <v>2</v>
      </c>
      <c r="S41" s="3">
        <v>2</v>
      </c>
      <c r="T41" s="3"/>
      <c r="U41" s="21">
        <v>2.4941872754174592</v>
      </c>
      <c r="V41" s="21">
        <v>5.8797442809521202E-3</v>
      </c>
      <c r="W41" s="2"/>
      <c r="X41" s="2"/>
      <c r="Y41" s="2">
        <v>32.69</v>
      </c>
      <c r="Z41" s="3">
        <v>2</v>
      </c>
      <c r="AB41" s="2">
        <v>46.13</v>
      </c>
      <c r="AD41" s="2">
        <v>0</v>
      </c>
      <c r="AE41" s="28">
        <f t="shared" si="0"/>
        <v>80</v>
      </c>
      <c r="BF41" s="2">
        <v>1.1000000000000001</v>
      </c>
      <c r="BG41" s="3">
        <v>1</v>
      </c>
      <c r="BH41" s="3">
        <v>1</v>
      </c>
      <c r="BI41" s="2">
        <v>0</v>
      </c>
      <c r="GJ41" s="2">
        <v>1</v>
      </c>
      <c r="GK41" s="2">
        <v>0</v>
      </c>
      <c r="GL41" s="2">
        <v>0</v>
      </c>
      <c r="GM41" s="2">
        <v>0</v>
      </c>
      <c r="HM41" s="7"/>
      <c r="HN41" s="7"/>
      <c r="HO41" s="7"/>
    </row>
    <row r="42" spans="1:223" x14ac:dyDescent="0.25">
      <c r="A42" s="2" t="s">
        <v>470</v>
      </c>
      <c r="B42" s="24" t="s">
        <v>2</v>
      </c>
      <c r="C42" s="25" t="s">
        <v>8</v>
      </c>
      <c r="D42" s="25" t="s">
        <v>497</v>
      </c>
      <c r="E42" s="25">
        <v>2015</v>
      </c>
      <c r="F42" s="30">
        <v>208.06886120249601</v>
      </c>
      <c r="G42" s="27">
        <f>Q42+Y42+AB42+AD42</f>
        <v>80</v>
      </c>
      <c r="H42" s="25"/>
      <c r="J42" s="25" t="s">
        <v>442</v>
      </c>
      <c r="K42" s="25" t="s">
        <v>443</v>
      </c>
      <c r="L42" s="25" t="s">
        <v>1</v>
      </c>
      <c r="M42" s="25" t="s">
        <v>1</v>
      </c>
      <c r="N42" s="25" t="s">
        <v>1</v>
      </c>
      <c r="O42" s="25" t="s">
        <v>1</v>
      </c>
      <c r="P42" s="25" t="s">
        <v>1</v>
      </c>
      <c r="Q42" s="2">
        <v>1.18</v>
      </c>
      <c r="R42" s="3">
        <v>2</v>
      </c>
      <c r="S42" s="3">
        <v>2</v>
      </c>
      <c r="T42" s="3"/>
      <c r="U42" s="21">
        <v>2.4941872754174592</v>
      </c>
      <c r="V42" s="21">
        <v>5.6711993961057186E-3</v>
      </c>
      <c r="W42" s="2"/>
      <c r="X42" s="2"/>
      <c r="Y42" s="2">
        <v>32.69</v>
      </c>
      <c r="Z42" s="3">
        <v>2</v>
      </c>
      <c r="AA42" s="2">
        <v>1</v>
      </c>
      <c r="AB42" s="2">
        <v>46.13</v>
      </c>
      <c r="AD42" s="2">
        <v>0</v>
      </c>
      <c r="AE42" s="28">
        <f t="shared" si="0"/>
        <v>80</v>
      </c>
      <c r="BF42" s="2">
        <v>1.1000000000000001</v>
      </c>
      <c r="BG42" s="3">
        <v>1</v>
      </c>
      <c r="BH42" s="3">
        <v>1</v>
      </c>
      <c r="BI42" s="2">
        <v>0</v>
      </c>
      <c r="GJ42" s="2">
        <v>1</v>
      </c>
    </row>
    <row r="43" spans="1:223" x14ac:dyDescent="0.25">
      <c r="A43" s="2" t="s">
        <v>470</v>
      </c>
      <c r="B43" s="24" t="s">
        <v>2</v>
      </c>
      <c r="C43" s="25" t="s">
        <v>8</v>
      </c>
      <c r="D43" s="25" t="s">
        <v>497</v>
      </c>
      <c r="E43" s="25">
        <v>9999</v>
      </c>
      <c r="F43" s="30"/>
      <c r="G43" s="27"/>
      <c r="H43" s="25"/>
      <c r="J43" s="25" t="s">
        <v>442</v>
      </c>
      <c r="K43" s="25" t="s">
        <v>443</v>
      </c>
      <c r="L43" s="25" t="s">
        <v>1</v>
      </c>
      <c r="M43" s="25" t="s">
        <v>1</v>
      </c>
      <c r="N43" s="25" t="s">
        <v>1</v>
      </c>
      <c r="O43" s="25" t="s">
        <v>1</v>
      </c>
      <c r="P43" s="25" t="s">
        <v>1</v>
      </c>
      <c r="Q43" s="2">
        <v>1.18</v>
      </c>
      <c r="R43" s="3">
        <v>2</v>
      </c>
      <c r="S43" s="3">
        <v>2</v>
      </c>
      <c r="T43" s="3"/>
      <c r="W43" s="2"/>
      <c r="X43" s="2"/>
      <c r="Z43" s="3">
        <v>2</v>
      </c>
      <c r="AE43" s="28">
        <f t="shared" si="0"/>
        <v>0</v>
      </c>
      <c r="BD43" s="2"/>
      <c r="BG43" s="3">
        <v>1</v>
      </c>
      <c r="BH43" s="3">
        <v>1</v>
      </c>
      <c r="EM43" s="2" t="s">
        <v>1</v>
      </c>
      <c r="EN43" s="2" t="s">
        <v>1</v>
      </c>
      <c r="EO43" s="2" t="s">
        <v>1</v>
      </c>
      <c r="EP43" s="2" t="s">
        <v>1</v>
      </c>
      <c r="EQ43" s="2" t="s">
        <v>1</v>
      </c>
      <c r="ER43" s="2" t="s">
        <v>1</v>
      </c>
      <c r="ES43" s="2" t="s">
        <v>1</v>
      </c>
      <c r="ET43" s="2" t="s">
        <v>1</v>
      </c>
      <c r="EU43" s="2" t="s">
        <v>1</v>
      </c>
      <c r="EV43" s="2" t="s">
        <v>1</v>
      </c>
      <c r="EW43" s="2" t="s">
        <v>1</v>
      </c>
      <c r="EX43" s="2" t="s">
        <v>1</v>
      </c>
      <c r="EY43" s="2" t="s">
        <v>1</v>
      </c>
      <c r="EZ43" s="2" t="s">
        <v>1</v>
      </c>
      <c r="FA43" s="2" t="s">
        <v>1</v>
      </c>
      <c r="FB43" s="2" t="s">
        <v>1</v>
      </c>
      <c r="FC43" s="2" t="s">
        <v>1</v>
      </c>
      <c r="FD43" s="2" t="s">
        <v>1</v>
      </c>
      <c r="FE43" s="2" t="s">
        <v>1</v>
      </c>
      <c r="FF43" s="2" t="s">
        <v>1</v>
      </c>
      <c r="FG43" s="2" t="s">
        <v>1</v>
      </c>
      <c r="FH43" s="2" t="s">
        <v>1</v>
      </c>
      <c r="FI43" s="2" t="s">
        <v>1</v>
      </c>
      <c r="FJ43" s="2" t="s">
        <v>1</v>
      </c>
      <c r="FK43" s="2" t="s">
        <v>1</v>
      </c>
      <c r="FR43" s="2">
        <v>0</v>
      </c>
      <c r="FS43" s="2">
        <v>2013</v>
      </c>
      <c r="FT43" s="2" t="s">
        <v>1</v>
      </c>
      <c r="FU43" s="2" t="s">
        <v>1</v>
      </c>
      <c r="FV43" s="2" t="s">
        <v>1</v>
      </c>
      <c r="FW43" s="2" t="s">
        <v>1</v>
      </c>
      <c r="GB43" s="2" t="s">
        <v>1</v>
      </c>
      <c r="GC43" s="2" t="s">
        <v>1</v>
      </c>
      <c r="GD43" s="2" t="s">
        <v>1</v>
      </c>
      <c r="GG43" s="2" t="s">
        <v>1</v>
      </c>
      <c r="GH43" s="2" t="s">
        <v>1</v>
      </c>
      <c r="GI43" s="2" t="s">
        <v>1</v>
      </c>
      <c r="GJ43" s="2">
        <v>1</v>
      </c>
    </row>
    <row r="44" spans="1:223" x14ac:dyDescent="0.25">
      <c r="A44" s="2" t="s">
        <v>469</v>
      </c>
      <c r="B44" s="24" t="s">
        <v>2</v>
      </c>
      <c r="C44" s="25" t="s">
        <v>9</v>
      </c>
      <c r="D44" s="25" t="s">
        <v>493</v>
      </c>
      <c r="E44" s="25">
        <v>1990</v>
      </c>
      <c r="F44" s="26">
        <v>1806.498</v>
      </c>
      <c r="G44" s="27">
        <f>Q44+Y44+AB44+AD44</f>
        <v>8360</v>
      </c>
      <c r="H44" s="25"/>
      <c r="I44" s="2" t="s">
        <v>441</v>
      </c>
      <c r="J44" s="25" t="s">
        <v>444</v>
      </c>
      <c r="K44" s="25" t="s">
        <v>443</v>
      </c>
      <c r="L44" s="25" t="s">
        <v>1</v>
      </c>
      <c r="M44" s="25" t="s">
        <v>1</v>
      </c>
      <c r="N44" s="25" t="s">
        <v>1</v>
      </c>
      <c r="O44" s="25" t="s">
        <v>1</v>
      </c>
      <c r="P44" s="25" t="s">
        <v>1</v>
      </c>
      <c r="Q44" s="2">
        <v>245</v>
      </c>
      <c r="R44" s="3">
        <v>1</v>
      </c>
      <c r="S44" s="3">
        <v>1</v>
      </c>
      <c r="T44" s="3"/>
      <c r="U44" s="21">
        <v>2.9319547162585864</v>
      </c>
      <c r="V44" s="21">
        <v>0.13562151743317732</v>
      </c>
      <c r="W44" s="2"/>
      <c r="X44" s="2"/>
      <c r="Y44" s="2">
        <v>3.8</v>
      </c>
      <c r="Z44" s="3">
        <v>1</v>
      </c>
      <c r="AA44" s="3">
        <v>1</v>
      </c>
      <c r="AB44" s="2">
        <v>8111.2</v>
      </c>
      <c r="AC44" s="2">
        <v>25.6</v>
      </c>
      <c r="AD44" s="2">
        <v>0</v>
      </c>
      <c r="AE44" s="28">
        <f t="shared" si="0"/>
        <v>8360</v>
      </c>
      <c r="AG44" s="3">
        <v>1</v>
      </c>
      <c r="AH44" s="3">
        <v>1</v>
      </c>
      <c r="AJ44" s="2">
        <v>0</v>
      </c>
      <c r="AL44" s="3">
        <v>1</v>
      </c>
      <c r="AM44" s="3">
        <v>1</v>
      </c>
      <c r="AP44" s="3">
        <v>1</v>
      </c>
      <c r="AQ44" s="3">
        <v>1</v>
      </c>
      <c r="AR44" s="2">
        <v>0</v>
      </c>
      <c r="AS44" s="2">
        <v>0</v>
      </c>
      <c r="AT44" s="3">
        <v>1</v>
      </c>
      <c r="AU44" s="3">
        <v>1</v>
      </c>
      <c r="AV44" s="2">
        <v>0</v>
      </c>
      <c r="AW44" s="3">
        <v>1</v>
      </c>
      <c r="AX44" s="3">
        <v>1</v>
      </c>
      <c r="AY44" s="2">
        <v>0</v>
      </c>
      <c r="AZ44" s="2">
        <v>0</v>
      </c>
      <c r="BA44" s="2">
        <v>245</v>
      </c>
      <c r="BB44" s="3">
        <v>1</v>
      </c>
      <c r="BC44" s="3">
        <v>1</v>
      </c>
      <c r="BE44" s="2">
        <v>0</v>
      </c>
      <c r="BF44" s="2">
        <v>3.8</v>
      </c>
      <c r="BG44" s="3">
        <v>1</v>
      </c>
      <c r="BH44" s="3">
        <v>1</v>
      </c>
      <c r="BJ44" s="2">
        <v>11.981</v>
      </c>
      <c r="BK44" s="3">
        <v>1</v>
      </c>
      <c r="BL44" s="3">
        <v>1</v>
      </c>
      <c r="BO44" s="2">
        <v>9.5000000000000001E-2</v>
      </c>
      <c r="BS44" s="3">
        <v>1</v>
      </c>
      <c r="BT44" s="3">
        <v>1</v>
      </c>
      <c r="BW44" s="2">
        <v>18.21</v>
      </c>
      <c r="BX44" s="2">
        <v>0.14399999999999999</v>
      </c>
      <c r="BY44" s="3">
        <v>1</v>
      </c>
      <c r="BZ44" s="3">
        <v>1</v>
      </c>
      <c r="CA44" s="2">
        <v>7.83</v>
      </c>
      <c r="CB44" s="2">
        <v>6.2E-2</v>
      </c>
      <c r="CC44" s="3">
        <v>1</v>
      </c>
      <c r="CD44" s="3">
        <v>1</v>
      </c>
      <c r="CE44" s="2">
        <v>3.65</v>
      </c>
      <c r="CF44" s="3">
        <v>1</v>
      </c>
      <c r="CG44" s="3">
        <v>1</v>
      </c>
      <c r="CH44" s="2">
        <v>2.9000000000000001E-2</v>
      </c>
      <c r="CI44" s="2">
        <v>8.56</v>
      </c>
      <c r="CJ44" s="2">
        <v>6.8000000000000005E-2</v>
      </c>
      <c r="CK44" s="3">
        <v>1</v>
      </c>
      <c r="CL44" s="3">
        <v>1</v>
      </c>
      <c r="CM44" s="2">
        <v>3.68</v>
      </c>
      <c r="CN44" s="2">
        <v>2.9000000000000001E-2</v>
      </c>
      <c r="CO44" s="3">
        <v>1</v>
      </c>
      <c r="CP44" s="3">
        <v>1</v>
      </c>
      <c r="CQ44" s="2">
        <v>12.24</v>
      </c>
      <c r="CR44" s="2">
        <v>9.7000000000000003E-2</v>
      </c>
      <c r="CS44" s="2">
        <v>1.71</v>
      </c>
      <c r="CT44" s="2">
        <v>1.4E-2</v>
      </c>
      <c r="CU44" s="2">
        <v>0.51</v>
      </c>
      <c r="CW44" s="2">
        <v>2.23</v>
      </c>
      <c r="CX44" s="2">
        <v>1.4E-2</v>
      </c>
      <c r="CY44" s="3">
        <v>1</v>
      </c>
      <c r="CZ44" s="3">
        <v>1</v>
      </c>
      <c r="DC44" s="3">
        <v>1</v>
      </c>
      <c r="DD44" s="3">
        <v>1</v>
      </c>
      <c r="DE44" s="2">
        <v>0</v>
      </c>
      <c r="DF44" s="3">
        <v>1</v>
      </c>
      <c r="DG44" s="3">
        <v>1</v>
      </c>
      <c r="DH44" s="2">
        <v>245</v>
      </c>
      <c r="DI44" s="3">
        <v>1</v>
      </c>
      <c r="DJ44" s="3">
        <v>1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V44" s="3">
        <v>1</v>
      </c>
      <c r="DW44" s="3">
        <v>1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3">
        <v>1</v>
      </c>
      <c r="ED44" s="3">
        <v>1</v>
      </c>
      <c r="EF44" s="3">
        <v>1</v>
      </c>
      <c r="EG44" s="3">
        <v>1</v>
      </c>
      <c r="EH44" s="3"/>
      <c r="EI44" s="3"/>
      <c r="EJ44" s="3"/>
      <c r="FM44" s="2">
        <v>1</v>
      </c>
      <c r="FO44" s="3">
        <v>1</v>
      </c>
      <c r="FY44" s="3">
        <v>1</v>
      </c>
      <c r="GN44" s="3">
        <v>3</v>
      </c>
      <c r="GQ44" s="2">
        <v>245</v>
      </c>
      <c r="GR44" s="3">
        <v>1</v>
      </c>
      <c r="GS44" s="3">
        <v>1</v>
      </c>
      <c r="GV44" s="2">
        <v>0</v>
      </c>
      <c r="GW44" s="3">
        <v>1</v>
      </c>
      <c r="GX44" s="3">
        <v>1</v>
      </c>
      <c r="GY44" s="2">
        <v>0</v>
      </c>
      <c r="GZ44" s="2">
        <v>0</v>
      </c>
      <c r="HA44" s="2">
        <v>0</v>
      </c>
      <c r="HB44" s="2">
        <v>0</v>
      </c>
      <c r="HC44" s="3">
        <v>1</v>
      </c>
      <c r="HD44" s="3">
        <v>1</v>
      </c>
      <c r="HE44" s="2">
        <v>245</v>
      </c>
      <c r="HF44" s="2">
        <v>0</v>
      </c>
      <c r="HG44" s="2">
        <v>0</v>
      </c>
      <c r="HH44" s="2">
        <v>0</v>
      </c>
      <c r="HI44" s="2">
        <v>0</v>
      </c>
      <c r="HN44" s="29"/>
    </row>
    <row r="45" spans="1:223" x14ac:dyDescent="0.25">
      <c r="A45" s="2" t="s">
        <v>469</v>
      </c>
      <c r="B45" s="24" t="s">
        <v>2</v>
      </c>
      <c r="C45" s="25" t="s">
        <v>9</v>
      </c>
      <c r="D45" s="25" t="s">
        <v>493</v>
      </c>
      <c r="E45" s="25">
        <v>2000</v>
      </c>
      <c r="F45" s="26">
        <v>3026.3519999999999</v>
      </c>
      <c r="G45" s="27">
        <f>Q45+Y45+AB45+AD45</f>
        <v>8360</v>
      </c>
      <c r="H45" s="25"/>
      <c r="I45" s="2" t="s">
        <v>441</v>
      </c>
      <c r="J45" s="25" t="s">
        <v>444</v>
      </c>
      <c r="K45" s="25" t="s">
        <v>443</v>
      </c>
      <c r="L45" s="25" t="s">
        <v>1</v>
      </c>
      <c r="M45" s="25" t="s">
        <v>1</v>
      </c>
      <c r="N45" s="25" t="s">
        <v>1</v>
      </c>
      <c r="O45" s="25" t="s">
        <v>1</v>
      </c>
      <c r="P45" s="25" t="s">
        <v>1</v>
      </c>
      <c r="Q45" s="2">
        <v>310</v>
      </c>
      <c r="R45" s="3">
        <v>1</v>
      </c>
      <c r="S45" s="3">
        <v>1</v>
      </c>
      <c r="T45" s="3"/>
      <c r="U45" s="21">
        <v>3.7099090473910961</v>
      </c>
      <c r="V45" s="21">
        <v>0.10243355696891836</v>
      </c>
      <c r="W45" s="2"/>
      <c r="X45" s="2"/>
      <c r="Y45" s="2">
        <v>4</v>
      </c>
      <c r="Z45" s="3">
        <v>1</v>
      </c>
      <c r="AA45" s="3">
        <v>1</v>
      </c>
      <c r="AB45" s="2">
        <v>8046</v>
      </c>
      <c r="AC45" s="2">
        <v>188</v>
      </c>
      <c r="AD45" s="2">
        <v>0</v>
      </c>
      <c r="AE45" s="28">
        <f t="shared" si="0"/>
        <v>8360</v>
      </c>
      <c r="AG45" s="3">
        <v>1</v>
      </c>
      <c r="AH45" s="3">
        <v>1</v>
      </c>
      <c r="AI45" s="2">
        <v>0.39800000000000002</v>
      </c>
      <c r="AJ45" s="2">
        <v>0</v>
      </c>
      <c r="AL45" s="3">
        <v>1</v>
      </c>
      <c r="AM45" s="3">
        <v>1</v>
      </c>
      <c r="AP45" s="3">
        <v>1</v>
      </c>
      <c r="AQ45" s="3">
        <v>1</v>
      </c>
      <c r="AR45" s="2">
        <v>0</v>
      </c>
      <c r="AS45" s="2">
        <v>0</v>
      </c>
      <c r="AT45" s="3">
        <v>1</v>
      </c>
      <c r="AU45" s="3">
        <v>1</v>
      </c>
      <c r="AV45" s="2">
        <v>0</v>
      </c>
      <c r="AW45" s="3">
        <v>1</v>
      </c>
      <c r="AX45" s="3">
        <v>1</v>
      </c>
      <c r="AY45" s="2">
        <v>0</v>
      </c>
      <c r="AZ45" s="2">
        <v>0</v>
      </c>
      <c r="BA45" s="2">
        <v>310</v>
      </c>
      <c r="BB45" s="3">
        <v>1</v>
      </c>
      <c r="BC45" s="3">
        <v>1</v>
      </c>
      <c r="BD45" s="23">
        <v>65</v>
      </c>
      <c r="BE45" s="2">
        <v>0</v>
      </c>
      <c r="BF45" s="2">
        <v>4</v>
      </c>
      <c r="BG45" s="3">
        <v>1</v>
      </c>
      <c r="BH45" s="3">
        <v>1</v>
      </c>
      <c r="BJ45" s="2">
        <v>15.166</v>
      </c>
      <c r="BK45" s="3">
        <v>1</v>
      </c>
      <c r="BL45" s="3">
        <v>1</v>
      </c>
      <c r="BO45" s="2">
        <v>0.1</v>
      </c>
      <c r="BS45" s="3">
        <v>1</v>
      </c>
      <c r="BT45" s="3">
        <v>1</v>
      </c>
      <c r="BW45" s="2">
        <v>23.05</v>
      </c>
      <c r="BX45" s="2">
        <v>0.152</v>
      </c>
      <c r="BY45" s="3">
        <v>1</v>
      </c>
      <c r="BZ45" s="3">
        <v>1</v>
      </c>
      <c r="CA45" s="2">
        <v>9.91</v>
      </c>
      <c r="CB45" s="2">
        <v>6.5000000000000002E-2</v>
      </c>
      <c r="CC45" s="3">
        <v>1</v>
      </c>
      <c r="CD45" s="3">
        <v>1</v>
      </c>
      <c r="CE45" s="2">
        <v>4.62</v>
      </c>
      <c r="CF45" s="3">
        <v>1</v>
      </c>
      <c r="CG45" s="3">
        <v>1</v>
      </c>
      <c r="CH45" s="2">
        <v>0.03</v>
      </c>
      <c r="CI45" s="2">
        <v>10.83</v>
      </c>
      <c r="CJ45" s="2">
        <v>7.0999999999999994E-2</v>
      </c>
      <c r="CK45" s="3">
        <v>1</v>
      </c>
      <c r="CL45" s="3">
        <v>1</v>
      </c>
      <c r="CM45" s="2">
        <v>4.66</v>
      </c>
      <c r="CN45" s="2">
        <v>3.1E-2</v>
      </c>
      <c r="CO45" s="3">
        <v>1</v>
      </c>
      <c r="CP45" s="3">
        <v>1</v>
      </c>
      <c r="CQ45" s="2">
        <v>15.49</v>
      </c>
      <c r="CR45" s="2">
        <v>0.10199999999999999</v>
      </c>
      <c r="CS45" s="2">
        <v>2.17</v>
      </c>
      <c r="CT45" s="2">
        <v>1.4E-2</v>
      </c>
      <c r="CU45" s="2">
        <v>0.65</v>
      </c>
      <c r="CW45" s="2">
        <v>2.82</v>
      </c>
      <c r="CX45" s="2">
        <v>1.4E-2</v>
      </c>
      <c r="CY45" s="3">
        <v>1</v>
      </c>
      <c r="CZ45" s="3">
        <v>1</v>
      </c>
      <c r="DC45" s="3">
        <v>1</v>
      </c>
      <c r="DD45" s="3">
        <v>1</v>
      </c>
      <c r="DE45" s="2">
        <v>0</v>
      </c>
      <c r="DF45" s="3">
        <v>1</v>
      </c>
      <c r="DG45" s="3">
        <v>1</v>
      </c>
      <c r="DH45" s="2">
        <v>310</v>
      </c>
      <c r="DI45" s="3">
        <v>1</v>
      </c>
      <c r="DJ45" s="3">
        <v>1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V45" s="3">
        <v>1</v>
      </c>
      <c r="DW45" s="3">
        <v>1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3">
        <v>1</v>
      </c>
      <c r="ED45" s="3">
        <v>1</v>
      </c>
      <c r="EF45" s="3">
        <v>1</v>
      </c>
      <c r="EG45" s="3">
        <v>1</v>
      </c>
      <c r="EH45" s="3"/>
      <c r="EI45" s="3"/>
      <c r="EJ45" s="3"/>
      <c r="FM45" s="2">
        <v>1</v>
      </c>
      <c r="FO45" s="3">
        <v>1</v>
      </c>
      <c r="FY45" s="3">
        <v>1</v>
      </c>
      <c r="GK45" s="2">
        <v>0</v>
      </c>
      <c r="GL45" s="2">
        <v>0</v>
      </c>
      <c r="GM45" s="2">
        <v>0</v>
      </c>
      <c r="GN45" s="3">
        <v>3</v>
      </c>
      <c r="GQ45" s="2">
        <v>310</v>
      </c>
      <c r="GR45" s="3">
        <v>1</v>
      </c>
      <c r="GS45" s="3">
        <v>1</v>
      </c>
      <c r="GV45" s="2">
        <v>0</v>
      </c>
      <c r="GW45" s="3">
        <v>1</v>
      </c>
      <c r="GX45" s="3">
        <v>1</v>
      </c>
      <c r="GY45" s="2">
        <v>0</v>
      </c>
      <c r="GZ45" s="2">
        <v>0</v>
      </c>
      <c r="HA45" s="2">
        <v>0</v>
      </c>
      <c r="HB45" s="2">
        <v>0</v>
      </c>
      <c r="HC45" s="3">
        <v>1</v>
      </c>
      <c r="HD45" s="3">
        <v>1</v>
      </c>
      <c r="HE45" s="2">
        <v>310</v>
      </c>
      <c r="HF45" s="2">
        <v>0</v>
      </c>
      <c r="HG45" s="2">
        <v>0</v>
      </c>
      <c r="HH45" s="2">
        <v>0</v>
      </c>
      <c r="HI45" s="2">
        <v>0</v>
      </c>
      <c r="HN45" s="7"/>
      <c r="HO45" s="7"/>
    </row>
    <row r="46" spans="1:223" x14ac:dyDescent="0.25">
      <c r="A46" s="2" t="s">
        <v>469</v>
      </c>
      <c r="B46" s="24" t="s">
        <v>2</v>
      </c>
      <c r="C46" s="25" t="s">
        <v>9</v>
      </c>
      <c r="D46" s="25" t="s">
        <v>493</v>
      </c>
      <c r="E46" s="25">
        <v>2005</v>
      </c>
      <c r="F46" s="26">
        <v>4148.8829999999998</v>
      </c>
      <c r="G46" s="27">
        <f>Q46+Y46+AB46+AD46</f>
        <v>8360</v>
      </c>
      <c r="H46" s="25"/>
      <c r="I46" s="2" t="s">
        <v>441</v>
      </c>
      <c r="J46" s="25" t="s">
        <v>444</v>
      </c>
      <c r="K46" s="25" t="s">
        <v>443</v>
      </c>
      <c r="L46" s="25" t="s">
        <v>1</v>
      </c>
      <c r="M46" s="25" t="s">
        <v>1</v>
      </c>
      <c r="N46" s="25" t="s">
        <v>1</v>
      </c>
      <c r="O46" s="25" t="s">
        <v>1</v>
      </c>
      <c r="P46" s="25" t="s">
        <v>1</v>
      </c>
      <c r="Q46" s="2">
        <v>312</v>
      </c>
      <c r="R46" s="3">
        <v>1</v>
      </c>
      <c r="S46" s="3">
        <v>1</v>
      </c>
      <c r="T46" s="3"/>
      <c r="U46" s="21">
        <v>3.7338886295910672</v>
      </c>
      <c r="V46" s="21">
        <v>7.5200963729273637E-2</v>
      </c>
      <c r="W46" s="2"/>
      <c r="X46" s="2"/>
      <c r="Y46" s="2">
        <v>4.0999999999999996</v>
      </c>
      <c r="Z46" s="3">
        <v>1</v>
      </c>
      <c r="AA46" s="3">
        <v>1</v>
      </c>
      <c r="AB46" s="2">
        <v>8043.9</v>
      </c>
      <c r="AC46" s="2">
        <v>195</v>
      </c>
      <c r="AD46" s="2">
        <v>0</v>
      </c>
      <c r="AE46" s="28">
        <f t="shared" si="0"/>
        <v>8360</v>
      </c>
      <c r="AG46" s="3">
        <v>1</v>
      </c>
      <c r="AH46" s="3">
        <v>1</v>
      </c>
      <c r="AI46" s="2">
        <v>0.65</v>
      </c>
      <c r="AJ46" s="2">
        <v>0</v>
      </c>
      <c r="AL46" s="3">
        <v>1</v>
      </c>
      <c r="AM46" s="3">
        <v>1</v>
      </c>
      <c r="AP46" s="3">
        <v>1</v>
      </c>
      <c r="AQ46" s="3">
        <v>1</v>
      </c>
      <c r="AR46" s="2">
        <v>0</v>
      </c>
      <c r="AS46" s="2">
        <v>0</v>
      </c>
      <c r="AT46" s="3">
        <v>1</v>
      </c>
      <c r="AU46" s="3">
        <v>1</v>
      </c>
      <c r="AV46" s="2">
        <v>0</v>
      </c>
      <c r="AW46" s="3">
        <v>1</v>
      </c>
      <c r="AX46" s="3">
        <v>1</v>
      </c>
      <c r="AY46" s="2">
        <v>0</v>
      </c>
      <c r="AZ46" s="2">
        <v>0</v>
      </c>
      <c r="BA46" s="2">
        <v>312</v>
      </c>
      <c r="BB46" s="3">
        <v>1</v>
      </c>
      <c r="BC46" s="3">
        <v>1</v>
      </c>
      <c r="BD46" s="23">
        <v>2</v>
      </c>
      <c r="BE46" s="2">
        <v>0</v>
      </c>
      <c r="BF46" s="2">
        <v>4.0999999999999996</v>
      </c>
      <c r="BG46" s="3">
        <v>1</v>
      </c>
      <c r="BH46" s="3">
        <v>1</v>
      </c>
      <c r="BJ46" s="2">
        <v>15.233000000000001</v>
      </c>
      <c r="BK46" s="3">
        <v>1</v>
      </c>
      <c r="BL46" s="3">
        <v>1</v>
      </c>
      <c r="BO46" s="2">
        <v>0.10199999999999999</v>
      </c>
      <c r="BS46" s="3">
        <v>1</v>
      </c>
      <c r="BT46" s="3">
        <v>1</v>
      </c>
      <c r="BW46" s="2">
        <v>23.15</v>
      </c>
      <c r="BX46" s="2">
        <v>0.155</v>
      </c>
      <c r="BY46" s="3">
        <v>1</v>
      </c>
      <c r="BZ46" s="3">
        <v>1</v>
      </c>
      <c r="CA46" s="2">
        <v>9.9600000000000009</v>
      </c>
      <c r="CB46" s="2">
        <v>6.7000000000000004E-2</v>
      </c>
      <c r="CC46" s="3">
        <v>1</v>
      </c>
      <c r="CD46" s="3">
        <v>1</v>
      </c>
      <c r="CE46" s="2">
        <v>4.6399999999999997</v>
      </c>
      <c r="CF46" s="3">
        <v>1</v>
      </c>
      <c r="CG46" s="3">
        <v>1</v>
      </c>
      <c r="CH46" s="2">
        <v>3.1E-2</v>
      </c>
      <c r="CI46" s="2">
        <v>10.88</v>
      </c>
      <c r="CJ46" s="2">
        <v>7.2999999999999995E-2</v>
      </c>
      <c r="CK46" s="3">
        <v>1</v>
      </c>
      <c r="CL46" s="3">
        <v>1</v>
      </c>
      <c r="CM46" s="2">
        <v>4.68</v>
      </c>
      <c r="CN46" s="2">
        <v>3.1E-2</v>
      </c>
      <c r="CO46" s="3">
        <v>1</v>
      </c>
      <c r="CP46" s="3">
        <v>1</v>
      </c>
      <c r="CQ46" s="2">
        <v>15.56</v>
      </c>
      <c r="CR46" s="2">
        <v>0.104</v>
      </c>
      <c r="CS46" s="2">
        <v>2.1800000000000002</v>
      </c>
      <c r="CT46" s="2">
        <v>1.4999999999999999E-2</v>
      </c>
      <c r="CU46" s="2">
        <v>0.66</v>
      </c>
      <c r="CW46" s="2">
        <v>2.83</v>
      </c>
      <c r="CX46" s="2">
        <v>1.4999999999999999E-2</v>
      </c>
      <c r="CY46" s="3">
        <v>1</v>
      </c>
      <c r="CZ46" s="3">
        <v>1</v>
      </c>
      <c r="DC46" s="3">
        <v>1</v>
      </c>
      <c r="DD46" s="3">
        <v>1</v>
      </c>
      <c r="DE46" s="2">
        <v>0</v>
      </c>
      <c r="DF46" s="3">
        <v>1</v>
      </c>
      <c r="DG46" s="3">
        <v>1</v>
      </c>
      <c r="DH46" s="2">
        <v>312</v>
      </c>
      <c r="DI46" s="3">
        <v>1</v>
      </c>
      <c r="DJ46" s="3">
        <v>1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V46" s="3">
        <v>1</v>
      </c>
      <c r="DW46" s="3">
        <v>1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3">
        <v>1</v>
      </c>
      <c r="ED46" s="3">
        <v>1</v>
      </c>
      <c r="EF46" s="3">
        <v>1</v>
      </c>
      <c r="EG46" s="3">
        <v>1</v>
      </c>
      <c r="EH46" s="3"/>
      <c r="EI46" s="3"/>
      <c r="EJ46" s="3"/>
      <c r="FM46" s="2">
        <v>1</v>
      </c>
      <c r="FO46" s="3">
        <v>1</v>
      </c>
      <c r="FY46" s="3">
        <v>1</v>
      </c>
      <c r="GK46" s="2">
        <v>0</v>
      </c>
      <c r="GL46" s="2">
        <v>0</v>
      </c>
      <c r="GM46" s="2">
        <v>0</v>
      </c>
      <c r="GN46" s="3">
        <v>3</v>
      </c>
      <c r="GQ46" s="2">
        <v>312</v>
      </c>
      <c r="GR46" s="3">
        <v>1</v>
      </c>
      <c r="GS46" s="3">
        <v>1</v>
      </c>
      <c r="GV46" s="2">
        <v>0</v>
      </c>
      <c r="GW46" s="3">
        <v>1</v>
      </c>
      <c r="GX46" s="3">
        <v>1</v>
      </c>
      <c r="GY46" s="2">
        <v>0</v>
      </c>
      <c r="GZ46" s="2">
        <v>0</v>
      </c>
      <c r="HA46" s="2">
        <v>0</v>
      </c>
      <c r="HB46" s="2">
        <v>0</v>
      </c>
      <c r="HC46" s="3">
        <v>1</v>
      </c>
      <c r="HD46" s="3">
        <v>1</v>
      </c>
      <c r="HE46" s="2">
        <v>312</v>
      </c>
      <c r="HF46" s="2">
        <v>0</v>
      </c>
      <c r="HG46" s="2">
        <v>0</v>
      </c>
      <c r="HH46" s="2">
        <v>0</v>
      </c>
      <c r="HI46" s="2">
        <v>0</v>
      </c>
      <c r="HN46" s="7"/>
      <c r="HO46" s="7"/>
    </row>
    <row r="47" spans="1:223" x14ac:dyDescent="0.25">
      <c r="A47" s="2" t="s">
        <v>469</v>
      </c>
      <c r="B47" s="24" t="s">
        <v>2</v>
      </c>
      <c r="C47" s="25" t="s">
        <v>9</v>
      </c>
      <c r="D47" s="25" t="s">
        <v>493</v>
      </c>
      <c r="E47" s="25">
        <v>2010</v>
      </c>
      <c r="F47" s="26">
        <v>8441.5370000000003</v>
      </c>
      <c r="G47" s="27">
        <f>Q47+Y47+AB47+AD47</f>
        <v>8360</v>
      </c>
      <c r="H47" s="25"/>
      <c r="I47" s="2" t="s">
        <v>441</v>
      </c>
      <c r="J47" s="25" t="s">
        <v>444</v>
      </c>
      <c r="K47" s="25" t="s">
        <v>443</v>
      </c>
      <c r="L47" s="25" t="s">
        <v>1</v>
      </c>
      <c r="M47" s="25" t="s">
        <v>1</v>
      </c>
      <c r="N47" s="25" t="s">
        <v>1</v>
      </c>
      <c r="O47" s="25" t="s">
        <v>1</v>
      </c>
      <c r="P47" s="25" t="s">
        <v>1</v>
      </c>
      <c r="Q47" s="2">
        <v>317.3</v>
      </c>
      <c r="R47" s="3">
        <v>1</v>
      </c>
      <c r="S47" s="3">
        <v>1</v>
      </c>
      <c r="T47" s="3"/>
      <c r="U47" s="21">
        <v>3.7974077575786596</v>
      </c>
      <c r="V47" s="21">
        <v>3.7587941627217888E-2</v>
      </c>
      <c r="W47" s="2"/>
      <c r="X47" s="2"/>
      <c r="Y47" s="2">
        <v>4.3</v>
      </c>
      <c r="Z47" s="3">
        <v>1</v>
      </c>
      <c r="AA47" s="3">
        <v>1</v>
      </c>
      <c r="AB47" s="2">
        <v>8038.4</v>
      </c>
      <c r="AC47" s="2">
        <v>188</v>
      </c>
      <c r="AD47" s="2">
        <v>0</v>
      </c>
      <c r="AE47" s="28">
        <f t="shared" si="0"/>
        <v>8360</v>
      </c>
      <c r="AG47" s="3">
        <v>1</v>
      </c>
      <c r="AH47" s="3">
        <v>1</v>
      </c>
      <c r="AL47" s="3">
        <v>1</v>
      </c>
      <c r="AM47" s="3">
        <v>1</v>
      </c>
      <c r="AP47" s="3">
        <v>1</v>
      </c>
      <c r="AQ47" s="3">
        <v>1</v>
      </c>
      <c r="AR47" s="2">
        <v>0</v>
      </c>
      <c r="AS47" s="2">
        <v>0</v>
      </c>
      <c r="AT47" s="3">
        <v>1</v>
      </c>
      <c r="AU47" s="3">
        <v>1</v>
      </c>
      <c r="AV47" s="2">
        <v>0</v>
      </c>
      <c r="AW47" s="3">
        <v>1</v>
      </c>
      <c r="AX47" s="3">
        <v>1</v>
      </c>
      <c r="AY47" s="2">
        <v>0</v>
      </c>
      <c r="AZ47" s="2">
        <v>0</v>
      </c>
      <c r="BA47" s="2">
        <v>317.3</v>
      </c>
      <c r="BB47" s="3">
        <v>1</v>
      </c>
      <c r="BC47" s="3">
        <v>1</v>
      </c>
      <c r="BD47" s="23">
        <v>5.3000000000000114</v>
      </c>
      <c r="BE47" s="2">
        <v>0</v>
      </c>
      <c r="BF47" s="2">
        <v>4.3</v>
      </c>
      <c r="BG47" s="3">
        <v>1</v>
      </c>
      <c r="BH47" s="3">
        <v>1</v>
      </c>
      <c r="BJ47" s="2">
        <v>15.516</v>
      </c>
      <c r="BK47" s="3">
        <v>1</v>
      </c>
      <c r="BL47" s="3">
        <v>1</v>
      </c>
      <c r="BO47" s="2">
        <v>0.108</v>
      </c>
      <c r="BS47" s="3">
        <v>1</v>
      </c>
      <c r="BT47" s="3">
        <v>1</v>
      </c>
      <c r="BW47" s="2">
        <v>23.58</v>
      </c>
      <c r="BX47" s="2">
        <v>0.16400000000000001</v>
      </c>
      <c r="BY47" s="3">
        <v>1</v>
      </c>
      <c r="BZ47" s="3">
        <v>1</v>
      </c>
      <c r="CA47" s="2">
        <v>10.14</v>
      </c>
      <c r="CB47" s="2">
        <v>7.0999999999999994E-2</v>
      </c>
      <c r="CC47" s="3">
        <v>1</v>
      </c>
      <c r="CD47" s="3">
        <v>1</v>
      </c>
      <c r="CE47" s="2">
        <v>4.72</v>
      </c>
      <c r="CF47" s="3">
        <v>1</v>
      </c>
      <c r="CG47" s="3">
        <v>1</v>
      </c>
      <c r="CH47" s="2">
        <v>3.3000000000000002E-2</v>
      </c>
      <c r="CI47" s="2">
        <v>11.08</v>
      </c>
      <c r="CJ47" s="2">
        <v>7.6999999999999999E-2</v>
      </c>
      <c r="CK47" s="3">
        <v>1</v>
      </c>
      <c r="CL47" s="3">
        <v>1</v>
      </c>
      <c r="CM47" s="2">
        <v>4.7699999999999996</v>
      </c>
      <c r="CN47" s="2">
        <v>3.3000000000000002E-2</v>
      </c>
      <c r="CO47" s="3">
        <v>1</v>
      </c>
      <c r="CP47" s="3">
        <v>1</v>
      </c>
      <c r="CQ47" s="2">
        <v>15.85</v>
      </c>
      <c r="CR47" s="2">
        <v>0.11</v>
      </c>
      <c r="CS47" s="2">
        <v>2.2200000000000002</v>
      </c>
      <c r="CT47" s="2">
        <v>1.4999999999999999E-2</v>
      </c>
      <c r="CU47" s="2">
        <v>0.67</v>
      </c>
      <c r="CW47" s="2">
        <v>2.89</v>
      </c>
      <c r="CX47" s="2">
        <v>1.4999999999999999E-2</v>
      </c>
      <c r="CY47" s="3">
        <v>1</v>
      </c>
      <c r="CZ47" s="3">
        <v>1</v>
      </c>
      <c r="DC47" s="3">
        <v>1</v>
      </c>
      <c r="DD47" s="3">
        <v>1</v>
      </c>
      <c r="DE47" s="2">
        <v>0</v>
      </c>
      <c r="DF47" s="3">
        <v>1</v>
      </c>
      <c r="DG47" s="3">
        <v>1</v>
      </c>
      <c r="DH47" s="2">
        <v>317.3</v>
      </c>
      <c r="DI47" s="3">
        <v>1</v>
      </c>
      <c r="DJ47" s="3">
        <v>1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V47" s="3">
        <v>1</v>
      </c>
      <c r="DW47" s="3">
        <v>1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3">
        <v>1</v>
      </c>
      <c r="ED47" s="3">
        <v>1</v>
      </c>
      <c r="EF47" s="3">
        <v>1</v>
      </c>
      <c r="EG47" s="3">
        <v>1</v>
      </c>
      <c r="EH47" s="3"/>
      <c r="EI47" s="3"/>
      <c r="EJ47" s="3"/>
      <c r="FL47" s="2">
        <v>317.3</v>
      </c>
      <c r="FM47" s="2">
        <v>1</v>
      </c>
      <c r="FN47" s="2">
        <v>317.3</v>
      </c>
      <c r="FO47" s="3">
        <v>1</v>
      </c>
      <c r="FX47" s="2">
        <v>0</v>
      </c>
      <c r="FY47" s="3">
        <v>1</v>
      </c>
      <c r="FZ47" s="2">
        <v>0</v>
      </c>
      <c r="GA47" s="2">
        <v>0</v>
      </c>
      <c r="GK47" s="2">
        <v>0</v>
      </c>
      <c r="GL47" s="2">
        <v>0</v>
      </c>
      <c r="GM47" s="2">
        <v>0</v>
      </c>
      <c r="GN47" s="3">
        <v>3</v>
      </c>
      <c r="GQ47" s="2">
        <v>317.3</v>
      </c>
      <c r="GR47" s="3">
        <v>1</v>
      </c>
      <c r="GS47" s="3">
        <v>1</v>
      </c>
      <c r="GV47" s="2">
        <v>0</v>
      </c>
      <c r="GW47" s="3">
        <v>1</v>
      </c>
      <c r="GX47" s="3">
        <v>1</v>
      </c>
      <c r="GY47" s="2">
        <v>0</v>
      </c>
      <c r="GZ47" s="2">
        <v>0</v>
      </c>
      <c r="HA47" s="2">
        <v>0</v>
      </c>
      <c r="HB47" s="2">
        <v>0</v>
      </c>
      <c r="HC47" s="3">
        <v>1</v>
      </c>
      <c r="HD47" s="3">
        <v>1</v>
      </c>
      <c r="HE47" s="2">
        <v>317.3</v>
      </c>
      <c r="HF47" s="2">
        <v>0</v>
      </c>
      <c r="HG47" s="2">
        <v>0</v>
      </c>
      <c r="HH47" s="2">
        <v>0</v>
      </c>
      <c r="HI47" s="2">
        <v>0</v>
      </c>
      <c r="HM47" s="7"/>
      <c r="HN47" s="7"/>
      <c r="HO47" s="7"/>
    </row>
    <row r="48" spans="1:223" x14ac:dyDescent="0.25">
      <c r="A48" s="2" t="s">
        <v>469</v>
      </c>
      <c r="B48" s="24" t="s">
        <v>2</v>
      </c>
      <c r="C48" s="25" t="s">
        <v>9</v>
      </c>
      <c r="D48" s="25" t="s">
        <v>493</v>
      </c>
      <c r="E48" s="25">
        <v>2015</v>
      </c>
      <c r="F48" s="30">
        <v>8373.3197872316305</v>
      </c>
      <c r="G48" s="27">
        <f>Q48+Y48+AB48+AD48</f>
        <v>8360</v>
      </c>
      <c r="H48" s="25"/>
      <c r="I48" s="2" t="s">
        <v>441</v>
      </c>
      <c r="J48" s="25" t="s">
        <v>444</v>
      </c>
      <c r="K48" s="25" t="s">
        <v>443</v>
      </c>
      <c r="L48" s="25" t="s">
        <v>1</v>
      </c>
      <c r="M48" s="25" t="s">
        <v>1</v>
      </c>
      <c r="N48" s="25" t="s">
        <v>1</v>
      </c>
      <c r="O48" s="25" t="s">
        <v>1</v>
      </c>
      <c r="P48" s="25" t="s">
        <v>1</v>
      </c>
      <c r="Q48" s="2">
        <v>322.60000000000002</v>
      </c>
      <c r="R48" s="3">
        <v>1</v>
      </c>
      <c r="S48" s="3">
        <v>1</v>
      </c>
      <c r="T48" s="3"/>
      <c r="U48" s="21">
        <v>3.8609299263957877</v>
      </c>
      <c r="V48" s="21">
        <v>3.8527132391614698E-2</v>
      </c>
      <c r="W48" s="2"/>
      <c r="X48" s="2"/>
      <c r="Y48" s="2">
        <v>4.5</v>
      </c>
      <c r="Z48" s="3">
        <v>1</v>
      </c>
      <c r="AA48" s="3">
        <v>1</v>
      </c>
      <c r="AB48" s="2">
        <v>8032.9</v>
      </c>
      <c r="AC48" s="2">
        <v>188</v>
      </c>
      <c r="AD48" s="2">
        <v>0</v>
      </c>
      <c r="AE48" s="28">
        <f t="shared" si="0"/>
        <v>8360</v>
      </c>
      <c r="AG48" s="3">
        <v>1</v>
      </c>
      <c r="AH48" s="3">
        <v>1</v>
      </c>
      <c r="AL48" s="3">
        <v>1</v>
      </c>
      <c r="AM48" s="3">
        <v>1</v>
      </c>
      <c r="AP48" s="3">
        <v>1</v>
      </c>
      <c r="AQ48" s="3">
        <v>1</v>
      </c>
      <c r="AS48" s="2">
        <v>0</v>
      </c>
      <c r="AT48" s="3">
        <v>1</v>
      </c>
      <c r="AU48" s="3">
        <v>1</v>
      </c>
      <c r="AV48" s="2">
        <v>0</v>
      </c>
      <c r="AW48" s="3">
        <v>1</v>
      </c>
      <c r="AX48" s="3">
        <v>1</v>
      </c>
      <c r="AY48" s="2">
        <v>0</v>
      </c>
      <c r="AZ48" s="2">
        <v>0</v>
      </c>
      <c r="BA48" s="2">
        <v>322.60000000000002</v>
      </c>
      <c r="BB48" s="3">
        <v>1</v>
      </c>
      <c r="BC48" s="3">
        <v>1</v>
      </c>
      <c r="BD48" s="23">
        <v>5.3000000000000114</v>
      </c>
      <c r="BE48" s="2">
        <v>0</v>
      </c>
      <c r="BF48" s="2">
        <v>4.5</v>
      </c>
      <c r="BG48" s="3">
        <v>1</v>
      </c>
      <c r="BH48" s="3">
        <v>1</v>
      </c>
      <c r="BJ48" s="2">
        <v>15.798999999999999</v>
      </c>
      <c r="BK48" s="3">
        <v>1</v>
      </c>
      <c r="BL48" s="3">
        <v>1</v>
      </c>
      <c r="BO48" s="2">
        <v>0.114</v>
      </c>
      <c r="BS48" s="3">
        <v>1</v>
      </c>
      <c r="BT48" s="3">
        <v>1</v>
      </c>
      <c r="BW48" s="2">
        <v>24.01</v>
      </c>
      <c r="BX48" s="2">
        <v>0.17299999999999999</v>
      </c>
      <c r="BY48" s="3">
        <v>1</v>
      </c>
      <c r="BZ48" s="3">
        <v>1</v>
      </c>
      <c r="CA48" s="2">
        <v>10.14</v>
      </c>
      <c r="CB48" s="2">
        <v>7.4999999999999997E-2</v>
      </c>
      <c r="CC48" s="3">
        <v>1</v>
      </c>
      <c r="CD48" s="3">
        <v>1</v>
      </c>
      <c r="CE48" s="2">
        <v>4.72</v>
      </c>
      <c r="CF48" s="3">
        <v>1</v>
      </c>
      <c r="CG48" s="3">
        <v>1</v>
      </c>
      <c r="CH48" s="2">
        <v>3.5000000000000003E-2</v>
      </c>
      <c r="CI48" s="2">
        <v>11.28</v>
      </c>
      <c r="CJ48" s="2">
        <v>8.1000000000000003E-2</v>
      </c>
      <c r="CK48" s="3">
        <v>1</v>
      </c>
      <c r="CL48" s="3">
        <v>1</v>
      </c>
      <c r="CM48" s="2">
        <v>4.8600000000000003</v>
      </c>
      <c r="CN48" s="2">
        <v>3.5000000000000003E-2</v>
      </c>
      <c r="CO48" s="3">
        <v>1</v>
      </c>
      <c r="CP48" s="3">
        <v>1</v>
      </c>
      <c r="CQ48" s="2">
        <v>16.14</v>
      </c>
      <c r="CR48" s="2">
        <v>0.11600000000000001</v>
      </c>
      <c r="CS48" s="2">
        <v>2.2599999999999998</v>
      </c>
      <c r="CT48" s="2">
        <v>1.4999999999999999E-2</v>
      </c>
      <c r="CU48" s="2">
        <v>0.68</v>
      </c>
      <c r="CW48" s="2">
        <v>2.95</v>
      </c>
      <c r="CX48" s="2">
        <v>1.4999999999999999E-2</v>
      </c>
      <c r="CY48" s="3">
        <v>1</v>
      </c>
      <c r="CZ48" s="3">
        <v>1</v>
      </c>
      <c r="DC48" s="3">
        <v>1</v>
      </c>
      <c r="DD48" s="3">
        <v>1</v>
      </c>
      <c r="DE48" s="2">
        <v>0</v>
      </c>
      <c r="DF48" s="3">
        <v>1</v>
      </c>
      <c r="DG48" s="3">
        <v>1</v>
      </c>
      <c r="DH48" s="2">
        <v>322.60000000000002</v>
      </c>
      <c r="DI48" s="3">
        <v>1</v>
      </c>
      <c r="DJ48" s="3">
        <v>1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V48" s="3">
        <v>1</v>
      </c>
      <c r="DW48" s="3">
        <v>1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3">
        <v>1</v>
      </c>
      <c r="ED48" s="3">
        <v>1</v>
      </c>
      <c r="EF48" s="3">
        <v>1</v>
      </c>
      <c r="EG48" s="3">
        <v>1</v>
      </c>
      <c r="EH48" s="3"/>
      <c r="EI48" s="3"/>
      <c r="EJ48" s="3"/>
      <c r="FM48" s="2">
        <v>1</v>
      </c>
      <c r="FO48" s="3">
        <v>1</v>
      </c>
      <c r="FY48" s="3">
        <v>1</v>
      </c>
      <c r="GN48" s="3">
        <v>3</v>
      </c>
      <c r="GR48" s="3">
        <v>1</v>
      </c>
      <c r="GS48" s="3">
        <v>1</v>
      </c>
      <c r="GW48" s="3">
        <v>1</v>
      </c>
      <c r="GX48" s="3">
        <v>1</v>
      </c>
      <c r="HC48" s="3">
        <v>1</v>
      </c>
      <c r="HD48" s="3">
        <v>1</v>
      </c>
    </row>
    <row r="49" spans="1:224" x14ac:dyDescent="0.25">
      <c r="A49" s="2" t="s">
        <v>469</v>
      </c>
      <c r="B49" s="24" t="s">
        <v>2</v>
      </c>
      <c r="C49" s="25" t="s">
        <v>9</v>
      </c>
      <c r="D49" s="25" t="s">
        <v>493</v>
      </c>
      <c r="E49" s="25">
        <v>9999</v>
      </c>
      <c r="F49" s="30"/>
      <c r="G49" s="27"/>
      <c r="H49" s="26">
        <v>383799194080.90833</v>
      </c>
      <c r="J49" s="25" t="s">
        <v>444</v>
      </c>
      <c r="K49" s="25" t="s">
        <v>443</v>
      </c>
      <c r="L49" s="25" t="s">
        <v>1</v>
      </c>
      <c r="M49" s="25" t="s">
        <v>1</v>
      </c>
      <c r="N49" s="25" t="s">
        <v>1</v>
      </c>
      <c r="O49" s="25" t="s">
        <v>1</v>
      </c>
      <c r="P49" s="25" t="s">
        <v>1</v>
      </c>
      <c r="Q49" s="2">
        <v>322.60000000000002</v>
      </c>
      <c r="R49" s="3">
        <v>1</v>
      </c>
      <c r="S49" s="3">
        <v>1</v>
      </c>
      <c r="T49" s="3"/>
      <c r="W49" s="2"/>
      <c r="X49" s="2"/>
      <c r="Z49" s="3">
        <v>1</v>
      </c>
      <c r="AA49" s="3">
        <v>1</v>
      </c>
      <c r="AE49" s="28">
        <f t="shared" si="0"/>
        <v>0</v>
      </c>
      <c r="AG49" s="3">
        <v>1</v>
      </c>
      <c r="AH49" s="3">
        <v>1</v>
      </c>
      <c r="AL49" s="3">
        <v>1</v>
      </c>
      <c r="AM49" s="3">
        <v>1</v>
      </c>
      <c r="AP49" s="3">
        <v>1</v>
      </c>
      <c r="AQ49" s="3">
        <v>1</v>
      </c>
      <c r="AT49" s="3">
        <v>1</v>
      </c>
      <c r="AU49" s="3">
        <v>1</v>
      </c>
      <c r="AW49" s="3">
        <v>1</v>
      </c>
      <c r="AX49" s="3">
        <v>1</v>
      </c>
      <c r="BB49" s="3">
        <v>1</v>
      </c>
      <c r="BC49" s="3">
        <v>1</v>
      </c>
      <c r="BD49" s="3"/>
      <c r="BG49" s="3">
        <v>1</v>
      </c>
      <c r="BH49" s="3">
        <v>1</v>
      </c>
      <c r="BK49" s="3">
        <v>1</v>
      </c>
      <c r="BL49" s="3">
        <v>1</v>
      </c>
      <c r="BS49" s="3">
        <v>1</v>
      </c>
      <c r="BT49" s="3">
        <v>1</v>
      </c>
      <c r="BY49" s="3">
        <v>1</v>
      </c>
      <c r="BZ49" s="3">
        <v>1</v>
      </c>
      <c r="CC49" s="3">
        <v>1</v>
      </c>
      <c r="CD49" s="3">
        <v>1</v>
      </c>
      <c r="CF49" s="3">
        <v>1</v>
      </c>
      <c r="CG49" s="3">
        <v>1</v>
      </c>
      <c r="CK49" s="3">
        <v>1</v>
      </c>
      <c r="CL49" s="3">
        <v>1</v>
      </c>
      <c r="CO49" s="3">
        <v>1</v>
      </c>
      <c r="CP49" s="3">
        <v>1</v>
      </c>
      <c r="CY49" s="3">
        <v>1</v>
      </c>
      <c r="CZ49" s="3">
        <v>1</v>
      </c>
      <c r="DC49" s="3">
        <v>1</v>
      </c>
      <c r="DD49" s="3">
        <v>1</v>
      </c>
      <c r="DE49" s="2">
        <v>0</v>
      </c>
      <c r="DF49" s="3">
        <v>1</v>
      </c>
      <c r="DG49" s="3">
        <v>1</v>
      </c>
      <c r="DH49" s="2">
        <v>322.60000000000002</v>
      </c>
      <c r="DI49" s="3">
        <v>1</v>
      </c>
      <c r="DJ49" s="3">
        <v>1</v>
      </c>
      <c r="DV49" s="3">
        <v>1</v>
      </c>
      <c r="DW49" s="3">
        <v>1</v>
      </c>
      <c r="EC49" s="3">
        <v>1</v>
      </c>
      <c r="ED49" s="3">
        <v>1</v>
      </c>
      <c r="EF49" s="3">
        <v>1</v>
      </c>
      <c r="EG49" s="3">
        <v>1</v>
      </c>
      <c r="EH49" s="3"/>
      <c r="EI49" s="3"/>
      <c r="EJ49" s="3"/>
      <c r="FM49" s="2">
        <v>1</v>
      </c>
      <c r="FO49" s="3">
        <v>1</v>
      </c>
      <c r="FR49" s="2">
        <v>100</v>
      </c>
      <c r="FS49" s="2">
        <v>2014</v>
      </c>
      <c r="FY49" s="3">
        <v>1</v>
      </c>
      <c r="GN49" s="3">
        <v>3</v>
      </c>
      <c r="GR49" s="3">
        <v>1</v>
      </c>
      <c r="GS49" s="3">
        <v>1</v>
      </c>
      <c r="GW49" s="3">
        <v>1</v>
      </c>
      <c r="GX49" s="3">
        <v>1</v>
      </c>
      <c r="HC49" s="3">
        <v>1</v>
      </c>
      <c r="HD49" s="3">
        <v>1</v>
      </c>
      <c r="HO49" s="29"/>
    </row>
    <row r="50" spans="1:224" x14ac:dyDescent="0.25">
      <c r="A50" s="2" t="s">
        <v>471</v>
      </c>
      <c r="B50" s="24" t="s">
        <v>1</v>
      </c>
      <c r="C50" s="25" t="s">
        <v>10</v>
      </c>
      <c r="D50" s="25" t="s">
        <v>494</v>
      </c>
      <c r="E50" s="25">
        <v>1990</v>
      </c>
      <c r="F50" s="26">
        <v>32624.874</v>
      </c>
      <c r="G50" s="27">
        <f>Q50+Y50+AB50+AD50</f>
        <v>278040</v>
      </c>
      <c r="H50" s="25"/>
      <c r="I50" s="2" t="s">
        <v>446</v>
      </c>
      <c r="J50" s="25" t="s">
        <v>450</v>
      </c>
      <c r="K50" s="25" t="s">
        <v>445</v>
      </c>
      <c r="L50" s="25" t="s">
        <v>1</v>
      </c>
      <c r="M50" s="25" t="s">
        <v>1</v>
      </c>
      <c r="N50" s="25" t="s">
        <v>1</v>
      </c>
      <c r="O50" s="25" t="s">
        <v>2</v>
      </c>
      <c r="P50" s="25" t="s">
        <v>1</v>
      </c>
      <c r="Q50" s="2">
        <v>34793</v>
      </c>
      <c r="R50" s="3">
        <v>2</v>
      </c>
      <c r="S50" s="3">
        <v>2</v>
      </c>
      <c r="T50" s="3"/>
      <c r="U50" s="21">
        <v>16.367861729603096</v>
      </c>
      <c r="V50" s="21">
        <v>1.066456226007187</v>
      </c>
      <c r="W50" s="22">
        <v>34027</v>
      </c>
      <c r="X50" s="22"/>
      <c r="Y50" s="2">
        <v>61100</v>
      </c>
      <c r="Z50" s="3">
        <v>2</v>
      </c>
      <c r="AA50" s="3">
        <v>2</v>
      </c>
      <c r="AB50" s="2">
        <v>177776</v>
      </c>
      <c r="AD50" s="2">
        <v>4371</v>
      </c>
      <c r="AE50" s="28">
        <f t="shared" si="0"/>
        <v>273669</v>
      </c>
      <c r="AF50" s="2">
        <v>11700</v>
      </c>
      <c r="AG50" s="3">
        <v>2</v>
      </c>
      <c r="AH50" s="3">
        <v>2</v>
      </c>
      <c r="AI50" s="2">
        <v>11700</v>
      </c>
      <c r="AL50" s="3">
        <v>2</v>
      </c>
      <c r="AM50" s="3">
        <v>2</v>
      </c>
      <c r="AO50" s="2">
        <v>3900</v>
      </c>
      <c r="AP50" s="3">
        <v>2</v>
      </c>
      <c r="AQ50" s="3">
        <v>2</v>
      </c>
      <c r="AR50" s="2">
        <v>3900</v>
      </c>
      <c r="AS50" s="2">
        <v>1738</v>
      </c>
      <c r="AT50" s="3">
        <v>2</v>
      </c>
      <c r="AU50" s="3">
        <v>2</v>
      </c>
      <c r="AV50" s="2">
        <v>32289</v>
      </c>
      <c r="AW50" s="3">
        <v>2</v>
      </c>
      <c r="AX50" s="3">
        <v>2</v>
      </c>
      <c r="BA50" s="2">
        <v>766</v>
      </c>
      <c r="BB50" s="3">
        <v>2</v>
      </c>
      <c r="BC50" s="3">
        <v>2</v>
      </c>
      <c r="BE50" s="2">
        <v>751</v>
      </c>
      <c r="BJ50" s="2">
        <v>3081</v>
      </c>
      <c r="BK50" s="3">
        <v>2</v>
      </c>
      <c r="BL50" s="3">
        <v>2</v>
      </c>
      <c r="BM50" s="2">
        <v>277</v>
      </c>
      <c r="BN50" s="2">
        <v>2804</v>
      </c>
      <c r="BO50" s="2">
        <v>853</v>
      </c>
      <c r="BW50" s="2">
        <v>5815</v>
      </c>
      <c r="BX50" s="2">
        <v>2275</v>
      </c>
      <c r="BY50" s="3">
        <v>1</v>
      </c>
      <c r="BZ50" s="3">
        <v>1</v>
      </c>
      <c r="CA50" s="2">
        <v>1520</v>
      </c>
      <c r="CB50" s="2">
        <v>728</v>
      </c>
      <c r="CC50" s="3">
        <v>1</v>
      </c>
      <c r="CD50" s="3">
        <v>1</v>
      </c>
      <c r="CF50" s="3"/>
      <c r="CG50" s="3"/>
      <c r="CI50" s="2">
        <v>2777</v>
      </c>
      <c r="CJ50" s="2">
        <v>1069</v>
      </c>
      <c r="CK50" s="3">
        <v>1</v>
      </c>
      <c r="CL50" s="3">
        <v>1</v>
      </c>
      <c r="CM50" s="2">
        <v>751</v>
      </c>
      <c r="CN50" s="2">
        <v>342</v>
      </c>
      <c r="CO50" s="3">
        <v>1</v>
      </c>
      <c r="CP50" s="3">
        <v>1</v>
      </c>
      <c r="CQ50" s="2">
        <v>3528</v>
      </c>
      <c r="CR50" s="2">
        <v>1411</v>
      </c>
      <c r="CU50" s="2">
        <v>121</v>
      </c>
      <c r="CV50" s="2">
        <v>171</v>
      </c>
      <c r="CW50" s="2">
        <v>121</v>
      </c>
      <c r="CX50" s="2">
        <v>171</v>
      </c>
      <c r="CY50" s="3">
        <v>1</v>
      </c>
      <c r="CZ50" s="3">
        <v>1</v>
      </c>
      <c r="DA50" s="2">
        <v>1543</v>
      </c>
      <c r="DB50" s="2">
        <v>2322</v>
      </c>
      <c r="DC50" s="3">
        <v>1</v>
      </c>
      <c r="DD50" s="3">
        <v>1</v>
      </c>
      <c r="DE50" s="2">
        <v>766</v>
      </c>
      <c r="DF50" s="3">
        <v>2</v>
      </c>
      <c r="DG50" s="3">
        <v>2</v>
      </c>
      <c r="DI50" s="3">
        <v>2</v>
      </c>
      <c r="DJ50" s="3">
        <v>2</v>
      </c>
      <c r="EB50" s="2">
        <v>1010</v>
      </c>
      <c r="EC50" s="3">
        <v>3</v>
      </c>
      <c r="ED50" s="3">
        <v>2</v>
      </c>
      <c r="EE50" s="2">
        <v>1010</v>
      </c>
      <c r="EF50" s="3">
        <v>3</v>
      </c>
      <c r="EG50" s="3">
        <v>2</v>
      </c>
      <c r="EH50" s="3"/>
      <c r="EI50" s="3"/>
      <c r="EJ50" s="3"/>
      <c r="FM50" s="3">
        <v>3</v>
      </c>
      <c r="FO50" s="3">
        <v>3</v>
      </c>
      <c r="FY50" s="3">
        <v>3</v>
      </c>
      <c r="GF50" s="3">
        <v>3</v>
      </c>
      <c r="GJ50" s="3">
        <v>3</v>
      </c>
      <c r="GN50" s="3">
        <v>3</v>
      </c>
      <c r="GP50" s="7"/>
      <c r="GQ50" s="2">
        <v>1012</v>
      </c>
      <c r="GR50" s="3">
        <v>1</v>
      </c>
      <c r="GS50" s="3">
        <v>1</v>
      </c>
      <c r="GT50" s="2">
        <v>1012</v>
      </c>
      <c r="GV50" s="2">
        <v>767</v>
      </c>
      <c r="GW50" s="3">
        <v>1</v>
      </c>
      <c r="GX50" s="3">
        <v>1</v>
      </c>
      <c r="GY50" s="2">
        <v>767</v>
      </c>
      <c r="GZ50" s="2">
        <v>0</v>
      </c>
      <c r="HA50" s="2">
        <v>0</v>
      </c>
      <c r="HN50" s="31"/>
      <c r="HO50" s="31"/>
    </row>
    <row r="51" spans="1:224" x14ac:dyDescent="0.25">
      <c r="A51" s="2" t="s">
        <v>471</v>
      </c>
      <c r="B51" s="24" t="s">
        <v>1</v>
      </c>
      <c r="C51" s="25" t="s">
        <v>10</v>
      </c>
      <c r="D51" s="25" t="s">
        <v>494</v>
      </c>
      <c r="E51" s="25">
        <v>2000</v>
      </c>
      <c r="F51" s="26">
        <v>36903.067000000003</v>
      </c>
      <c r="G51" s="27">
        <f>Q51+Y51+AB51+AD51</f>
        <v>278040</v>
      </c>
      <c r="H51" s="25"/>
      <c r="I51" s="2" t="s">
        <v>446</v>
      </c>
      <c r="J51" s="25" t="s">
        <v>450</v>
      </c>
      <c r="K51" s="25" t="s">
        <v>445</v>
      </c>
      <c r="L51" s="25" t="s">
        <v>1</v>
      </c>
      <c r="M51" s="25" t="s">
        <v>1</v>
      </c>
      <c r="N51" s="25" t="s">
        <v>1</v>
      </c>
      <c r="O51" s="25" t="s">
        <v>2</v>
      </c>
      <c r="P51" s="25" t="s">
        <v>1</v>
      </c>
      <c r="Q51" s="2">
        <v>31860</v>
      </c>
      <c r="R51" s="3">
        <v>2</v>
      </c>
      <c r="S51" s="3">
        <v>2</v>
      </c>
      <c r="T51" s="3">
        <f>Q51-Q50</f>
        <v>-2933</v>
      </c>
      <c r="U51" s="21">
        <v>15.032769171970916</v>
      </c>
      <c r="V51" s="21">
        <v>0.86334287608127525</v>
      </c>
      <c r="W51" s="22">
        <v>30786</v>
      </c>
      <c r="X51" s="22">
        <v>-3241</v>
      </c>
      <c r="Y51" s="2">
        <v>61732</v>
      </c>
      <c r="Z51" s="3">
        <v>2</v>
      </c>
      <c r="AA51" s="3">
        <v>2</v>
      </c>
      <c r="AB51" s="2">
        <v>180077</v>
      </c>
      <c r="AD51" s="2">
        <v>4371</v>
      </c>
      <c r="AE51" s="28">
        <f t="shared" si="0"/>
        <v>273669</v>
      </c>
      <c r="AF51" s="2">
        <v>62678</v>
      </c>
      <c r="AG51" s="3">
        <v>2</v>
      </c>
      <c r="AH51" s="3">
        <v>2</v>
      </c>
      <c r="AI51" s="2">
        <v>51300</v>
      </c>
      <c r="AJ51" s="2">
        <v>11.378</v>
      </c>
      <c r="AK51" s="2">
        <v>235</v>
      </c>
      <c r="AL51" s="3">
        <v>2</v>
      </c>
      <c r="AM51" s="3">
        <v>2</v>
      </c>
      <c r="AN51" s="2">
        <v>235</v>
      </c>
      <c r="AO51" s="2">
        <v>9060</v>
      </c>
      <c r="AP51" s="3">
        <v>2</v>
      </c>
      <c r="AQ51" s="3">
        <v>2</v>
      </c>
      <c r="AR51" s="2">
        <v>9060</v>
      </c>
      <c r="AS51" s="2">
        <v>1738</v>
      </c>
      <c r="AT51" s="3">
        <v>2</v>
      </c>
      <c r="AU51" s="3">
        <v>2</v>
      </c>
      <c r="AV51" s="2">
        <v>29048</v>
      </c>
      <c r="AW51" s="3">
        <v>2</v>
      </c>
      <c r="AX51" s="3">
        <v>2</v>
      </c>
      <c r="BA51" s="2">
        <v>1076</v>
      </c>
      <c r="BB51" s="3">
        <v>2</v>
      </c>
      <c r="BC51" s="3">
        <v>2</v>
      </c>
      <c r="BD51" s="23">
        <v>310</v>
      </c>
      <c r="BE51" s="2">
        <v>1054</v>
      </c>
      <c r="BJ51" s="2">
        <v>2985</v>
      </c>
      <c r="BK51" s="3">
        <v>2</v>
      </c>
      <c r="BL51" s="3">
        <v>2</v>
      </c>
      <c r="BM51" s="2">
        <v>389</v>
      </c>
      <c r="BN51" s="2">
        <v>2596</v>
      </c>
      <c r="BO51" s="2">
        <v>862</v>
      </c>
      <c r="BW51" s="2">
        <v>5538</v>
      </c>
      <c r="BX51" s="2">
        <v>2299</v>
      </c>
      <c r="BY51" s="3">
        <v>1</v>
      </c>
      <c r="BZ51" s="3">
        <v>1</v>
      </c>
      <c r="CA51" s="2">
        <v>1443</v>
      </c>
      <c r="CB51" s="2">
        <v>736</v>
      </c>
      <c r="CC51" s="3">
        <v>1</v>
      </c>
      <c r="CD51" s="3">
        <v>1</v>
      </c>
      <c r="CF51" s="3"/>
      <c r="CG51" s="3"/>
      <c r="CI51" s="2">
        <v>2644</v>
      </c>
      <c r="CJ51" s="2">
        <v>1080</v>
      </c>
      <c r="CK51" s="3">
        <v>1</v>
      </c>
      <c r="CL51" s="3">
        <v>1</v>
      </c>
      <c r="CM51" s="2">
        <v>724</v>
      </c>
      <c r="CN51" s="2">
        <v>346</v>
      </c>
      <c r="CO51" s="3">
        <v>1</v>
      </c>
      <c r="CP51" s="3">
        <v>1</v>
      </c>
      <c r="CQ51" s="2">
        <v>3368</v>
      </c>
      <c r="CR51" s="2">
        <v>1426</v>
      </c>
      <c r="CU51" s="2">
        <v>115</v>
      </c>
      <c r="CV51" s="2">
        <v>173</v>
      </c>
      <c r="CW51" s="2">
        <v>115</v>
      </c>
      <c r="CX51" s="2">
        <v>173</v>
      </c>
      <c r="CY51" s="3">
        <v>1</v>
      </c>
      <c r="CZ51" s="3">
        <v>1</v>
      </c>
      <c r="DA51" s="2">
        <v>1458</v>
      </c>
      <c r="DB51" s="2">
        <v>2346</v>
      </c>
      <c r="DC51" s="3">
        <v>1</v>
      </c>
      <c r="DD51" s="3">
        <v>1</v>
      </c>
      <c r="DE51" s="2">
        <v>1076</v>
      </c>
      <c r="DF51" s="3">
        <v>2</v>
      </c>
      <c r="DG51" s="3">
        <v>2</v>
      </c>
      <c r="DH51" s="2">
        <v>897</v>
      </c>
      <c r="DI51" s="3">
        <v>2</v>
      </c>
      <c r="DJ51" s="3">
        <v>2</v>
      </c>
      <c r="EB51" s="2">
        <v>1157</v>
      </c>
      <c r="EC51" s="3">
        <v>3</v>
      </c>
      <c r="ED51" s="3">
        <v>2</v>
      </c>
      <c r="EE51" s="2">
        <v>1157</v>
      </c>
      <c r="EF51" s="3">
        <v>3</v>
      </c>
      <c r="EG51" s="3">
        <v>2</v>
      </c>
      <c r="EH51" s="3"/>
      <c r="EI51" s="3"/>
      <c r="EJ51" s="3"/>
      <c r="FM51" s="3">
        <v>3</v>
      </c>
      <c r="FO51" s="3">
        <v>3</v>
      </c>
      <c r="FY51" s="3">
        <v>3</v>
      </c>
      <c r="GF51" s="3">
        <v>3</v>
      </c>
      <c r="GJ51" s="3">
        <v>3</v>
      </c>
      <c r="GK51" s="2">
        <v>0</v>
      </c>
      <c r="GL51" s="2">
        <v>0</v>
      </c>
      <c r="GM51" s="2">
        <v>0</v>
      </c>
      <c r="GN51" s="3">
        <v>3</v>
      </c>
      <c r="GP51" s="7">
        <v>30710000</v>
      </c>
      <c r="GQ51" s="2">
        <v>1160</v>
      </c>
      <c r="GR51" s="3">
        <v>1</v>
      </c>
      <c r="GS51" s="3">
        <v>1</v>
      </c>
      <c r="GT51" s="2">
        <v>1160</v>
      </c>
      <c r="GV51" s="2">
        <v>1077</v>
      </c>
      <c r="GW51" s="3">
        <v>1</v>
      </c>
      <c r="GX51" s="3">
        <v>1</v>
      </c>
      <c r="GY51" s="2">
        <v>1077</v>
      </c>
      <c r="GZ51" s="2">
        <v>0</v>
      </c>
      <c r="HA51" s="2">
        <v>0</v>
      </c>
      <c r="HJ51" s="2">
        <v>31.594999999999999</v>
      </c>
      <c r="HN51" s="32"/>
      <c r="HO51" s="32">
        <v>30725362.681340672</v>
      </c>
    </row>
    <row r="52" spans="1:224" x14ac:dyDescent="0.25">
      <c r="A52" s="2" t="s">
        <v>471</v>
      </c>
      <c r="B52" s="24" t="s">
        <v>1</v>
      </c>
      <c r="C52" s="25" t="s">
        <v>10</v>
      </c>
      <c r="D52" s="25" t="s">
        <v>494</v>
      </c>
      <c r="E52" s="25">
        <v>2005</v>
      </c>
      <c r="F52" s="26">
        <v>38647.853999999999</v>
      </c>
      <c r="G52" s="27">
        <f>Q52+Y52+AB52+AD52</f>
        <v>278040</v>
      </c>
      <c r="H52" s="25"/>
      <c r="I52" s="2" t="s">
        <v>446</v>
      </c>
      <c r="J52" s="25" t="s">
        <v>450</v>
      </c>
      <c r="K52" s="25" t="s">
        <v>445</v>
      </c>
      <c r="L52" s="25" t="s">
        <v>1</v>
      </c>
      <c r="M52" s="25" t="s">
        <v>1</v>
      </c>
      <c r="N52" s="25" t="s">
        <v>1</v>
      </c>
      <c r="O52" s="25" t="s">
        <v>2</v>
      </c>
      <c r="P52" s="25" t="s">
        <v>1</v>
      </c>
      <c r="Q52" s="2">
        <v>30186</v>
      </c>
      <c r="R52" s="3">
        <v>2</v>
      </c>
      <c r="S52" s="3">
        <v>2</v>
      </c>
      <c r="T52" s="3">
        <f>Q52-Q51</f>
        <v>-1674</v>
      </c>
      <c r="U52" s="21">
        <v>14.405360134003351</v>
      </c>
      <c r="V52" s="21">
        <v>0.78105242272960362</v>
      </c>
      <c r="W52" s="22">
        <v>29013</v>
      </c>
      <c r="X52" s="22">
        <v>-1773</v>
      </c>
      <c r="Y52" s="2">
        <v>64122</v>
      </c>
      <c r="Z52" s="3">
        <v>2</v>
      </c>
      <c r="AA52" s="3">
        <v>2</v>
      </c>
      <c r="AB52" s="2">
        <v>179361</v>
      </c>
      <c r="AD52" s="2">
        <v>4371</v>
      </c>
      <c r="AE52" s="28">
        <f t="shared" si="0"/>
        <v>273669</v>
      </c>
      <c r="AF52" s="2">
        <v>9082</v>
      </c>
      <c r="AG52" s="3">
        <v>2</v>
      </c>
      <c r="AH52" s="3">
        <v>2</v>
      </c>
      <c r="AI52" s="2">
        <v>9082</v>
      </c>
      <c r="AK52" s="2">
        <v>336</v>
      </c>
      <c r="AL52" s="3">
        <v>2</v>
      </c>
      <c r="AM52" s="3">
        <v>2</v>
      </c>
      <c r="AN52" s="2">
        <v>336</v>
      </c>
      <c r="AO52" s="2">
        <v>1603</v>
      </c>
      <c r="AP52" s="3">
        <v>2</v>
      </c>
      <c r="AQ52" s="3">
        <v>2</v>
      </c>
      <c r="AR52" s="2">
        <v>1603</v>
      </c>
      <c r="AS52" s="2">
        <v>1738</v>
      </c>
      <c r="AT52" s="3">
        <v>2</v>
      </c>
      <c r="AU52" s="3">
        <v>2</v>
      </c>
      <c r="AV52" s="2">
        <v>27275</v>
      </c>
      <c r="AW52" s="3">
        <v>2</v>
      </c>
      <c r="AX52" s="3">
        <v>2</v>
      </c>
      <c r="BA52" s="2">
        <v>1173</v>
      </c>
      <c r="BB52" s="3">
        <v>2</v>
      </c>
      <c r="BC52" s="3">
        <v>2</v>
      </c>
      <c r="BD52" s="23">
        <v>97</v>
      </c>
      <c r="BE52" s="2">
        <v>1149</v>
      </c>
      <c r="BJ52" s="2">
        <v>2896</v>
      </c>
      <c r="BK52" s="3">
        <v>2</v>
      </c>
      <c r="BL52" s="3">
        <v>2</v>
      </c>
      <c r="BM52" s="2">
        <v>424</v>
      </c>
      <c r="BN52" s="2">
        <v>2472</v>
      </c>
      <c r="BO52" s="2">
        <v>895</v>
      </c>
      <c r="BW52" s="2">
        <v>5354</v>
      </c>
      <c r="BX52" s="2">
        <v>2388</v>
      </c>
      <c r="BY52" s="3">
        <v>1</v>
      </c>
      <c r="BZ52" s="3">
        <v>1</v>
      </c>
      <c r="CA52" s="2">
        <v>1391</v>
      </c>
      <c r="CB52" s="2">
        <v>764</v>
      </c>
      <c r="CC52" s="3">
        <v>1</v>
      </c>
      <c r="CD52" s="3">
        <v>1</v>
      </c>
      <c r="CF52" s="3"/>
      <c r="CG52" s="3"/>
      <c r="CI52" s="2">
        <v>2556</v>
      </c>
      <c r="CJ52" s="2">
        <v>1122</v>
      </c>
      <c r="CK52" s="3">
        <v>1</v>
      </c>
      <c r="CL52" s="3">
        <v>1</v>
      </c>
      <c r="CM52" s="2">
        <v>704</v>
      </c>
      <c r="CN52" s="2">
        <v>359</v>
      </c>
      <c r="CO52" s="3">
        <v>1</v>
      </c>
      <c r="CP52" s="3">
        <v>1</v>
      </c>
      <c r="CQ52" s="2">
        <v>3260</v>
      </c>
      <c r="CR52" s="2">
        <v>1481</v>
      </c>
      <c r="CU52" s="2">
        <v>111</v>
      </c>
      <c r="CV52" s="2">
        <v>180</v>
      </c>
      <c r="CW52" s="2">
        <v>111</v>
      </c>
      <c r="CX52" s="2">
        <v>180</v>
      </c>
      <c r="CY52" s="3">
        <v>1</v>
      </c>
      <c r="CZ52" s="3">
        <v>1</v>
      </c>
      <c r="DA52" s="2">
        <v>1404</v>
      </c>
      <c r="DB52" s="2">
        <v>2437</v>
      </c>
      <c r="DC52" s="3">
        <v>1</v>
      </c>
      <c r="DD52" s="3">
        <v>1</v>
      </c>
      <c r="DE52" s="2">
        <v>1173</v>
      </c>
      <c r="DF52" s="3">
        <v>2</v>
      </c>
      <c r="DG52" s="3">
        <v>2</v>
      </c>
      <c r="DH52" s="2">
        <v>2255</v>
      </c>
      <c r="DI52" s="3">
        <v>2</v>
      </c>
      <c r="DJ52" s="3">
        <v>2</v>
      </c>
      <c r="EB52" s="2">
        <v>1160</v>
      </c>
      <c r="EC52" s="3">
        <v>3</v>
      </c>
      <c r="ED52" s="3">
        <v>2</v>
      </c>
      <c r="EE52" s="2">
        <v>1160</v>
      </c>
      <c r="EF52" s="3">
        <v>3</v>
      </c>
      <c r="EG52" s="3">
        <v>2</v>
      </c>
      <c r="EH52" s="3"/>
      <c r="EI52" s="3"/>
      <c r="EJ52" s="3"/>
      <c r="FM52" s="3">
        <v>3</v>
      </c>
      <c r="FO52" s="3">
        <v>3</v>
      </c>
      <c r="FY52" s="3">
        <v>3</v>
      </c>
      <c r="GF52" s="3">
        <v>3</v>
      </c>
      <c r="GJ52" s="3">
        <v>3</v>
      </c>
      <c r="GK52" s="2">
        <v>77.92</v>
      </c>
      <c r="GL52" s="2">
        <v>0</v>
      </c>
      <c r="GM52" s="2">
        <v>0</v>
      </c>
      <c r="GN52" s="3">
        <v>3</v>
      </c>
      <c r="GP52" s="7">
        <v>42361000</v>
      </c>
      <c r="GQ52" s="2">
        <v>1164</v>
      </c>
      <c r="GR52" s="3">
        <v>1</v>
      </c>
      <c r="GS52" s="3">
        <v>1</v>
      </c>
      <c r="GT52" s="2">
        <v>1164</v>
      </c>
      <c r="GV52" s="2">
        <v>1175</v>
      </c>
      <c r="GW52" s="3">
        <v>1</v>
      </c>
      <c r="GX52" s="3">
        <v>1</v>
      </c>
      <c r="GY52" s="2">
        <v>1175</v>
      </c>
      <c r="GZ52" s="2">
        <v>0</v>
      </c>
      <c r="HA52" s="2">
        <v>0</v>
      </c>
      <c r="HJ52" s="2">
        <v>11.462999999999999</v>
      </c>
      <c r="HN52" s="32"/>
      <c r="HO52" s="32">
        <v>14588841.831379903</v>
      </c>
    </row>
    <row r="53" spans="1:224" x14ac:dyDescent="0.25">
      <c r="A53" s="2" t="s">
        <v>471</v>
      </c>
      <c r="B53" s="24" t="s">
        <v>1</v>
      </c>
      <c r="C53" s="25" t="s">
        <v>10</v>
      </c>
      <c r="D53" s="25" t="s">
        <v>494</v>
      </c>
      <c r="E53" s="25">
        <v>2010</v>
      </c>
      <c r="F53" s="26">
        <v>40374.224000000002</v>
      </c>
      <c r="G53" s="27">
        <f>Q53+Y53+AB53+AD53</f>
        <v>278040</v>
      </c>
      <c r="H53" s="25"/>
      <c r="I53" s="2" t="s">
        <v>446</v>
      </c>
      <c r="J53" s="25" t="s">
        <v>450</v>
      </c>
      <c r="K53" s="25" t="s">
        <v>445</v>
      </c>
      <c r="L53" s="25" t="s">
        <v>1</v>
      </c>
      <c r="M53" s="25" t="s">
        <v>1</v>
      </c>
      <c r="N53" s="25" t="s">
        <v>1</v>
      </c>
      <c r="O53" s="25" t="s">
        <v>2</v>
      </c>
      <c r="P53" s="25" t="s">
        <v>1</v>
      </c>
      <c r="Q53" s="2">
        <v>28596</v>
      </c>
      <c r="R53" s="3">
        <v>2</v>
      </c>
      <c r="S53" s="3">
        <v>2</v>
      </c>
      <c r="T53" s="3">
        <f>Q53-Q52</f>
        <v>-1590</v>
      </c>
      <c r="U53" s="21">
        <v>13.683475131829537</v>
      </c>
      <c r="V53" s="21">
        <v>0.70827367480796655</v>
      </c>
      <c r="W53" s="22">
        <v>27409</v>
      </c>
      <c r="X53" s="22">
        <v>-1604</v>
      </c>
      <c r="Y53" s="2">
        <v>64687</v>
      </c>
      <c r="Z53" s="3">
        <v>2</v>
      </c>
      <c r="AA53" s="3">
        <v>2</v>
      </c>
      <c r="AB53" s="2">
        <v>180386</v>
      </c>
      <c r="AD53" s="2">
        <v>4371</v>
      </c>
      <c r="AE53" s="28">
        <f t="shared" si="0"/>
        <v>273669</v>
      </c>
      <c r="AF53" s="2">
        <v>454</v>
      </c>
      <c r="AG53" s="3">
        <v>2</v>
      </c>
      <c r="AH53" s="3">
        <v>2</v>
      </c>
      <c r="AI53" s="2">
        <v>454</v>
      </c>
      <c r="AK53" s="2">
        <v>301</v>
      </c>
      <c r="AL53" s="3">
        <v>2</v>
      </c>
      <c r="AM53" s="3">
        <v>2</v>
      </c>
      <c r="AN53" s="2">
        <v>301</v>
      </c>
      <c r="AO53" s="2">
        <v>114</v>
      </c>
      <c r="AP53" s="3">
        <v>2</v>
      </c>
      <c r="AQ53" s="3">
        <v>2</v>
      </c>
      <c r="AR53" s="2">
        <v>114</v>
      </c>
      <c r="AS53" s="2">
        <v>1738</v>
      </c>
      <c r="AT53" s="3">
        <v>2</v>
      </c>
      <c r="AU53" s="3">
        <v>2</v>
      </c>
      <c r="AV53" s="2">
        <v>25671</v>
      </c>
      <c r="AW53" s="3">
        <v>2</v>
      </c>
      <c r="AX53" s="3">
        <v>2</v>
      </c>
      <c r="BA53" s="2">
        <v>1187</v>
      </c>
      <c r="BB53" s="3">
        <v>2</v>
      </c>
      <c r="BC53" s="3">
        <v>2</v>
      </c>
      <c r="BD53" s="23">
        <v>14</v>
      </c>
      <c r="BE53" s="2">
        <v>1163</v>
      </c>
      <c r="BJ53" s="2">
        <v>2776</v>
      </c>
      <c r="BK53" s="3">
        <v>2</v>
      </c>
      <c r="BL53" s="3">
        <v>2</v>
      </c>
      <c r="BM53" s="2">
        <v>429</v>
      </c>
      <c r="BN53" s="2">
        <v>2347</v>
      </c>
      <c r="BO53" s="2">
        <v>903</v>
      </c>
      <c r="BW53" s="2">
        <v>5150</v>
      </c>
      <c r="BX53" s="2">
        <v>2409</v>
      </c>
      <c r="BY53" s="3">
        <v>1</v>
      </c>
      <c r="BZ53" s="3">
        <v>1</v>
      </c>
      <c r="CA53" s="2">
        <v>1335</v>
      </c>
      <c r="CB53" s="2">
        <v>771</v>
      </c>
      <c r="CC53" s="3">
        <v>1</v>
      </c>
      <c r="CD53" s="3">
        <v>1</v>
      </c>
      <c r="CF53" s="3"/>
      <c r="CG53" s="3"/>
      <c r="CI53" s="2">
        <v>2458</v>
      </c>
      <c r="CJ53" s="2">
        <v>1132</v>
      </c>
      <c r="CK53" s="3">
        <v>1</v>
      </c>
      <c r="CL53" s="3">
        <v>1</v>
      </c>
      <c r="CM53" s="2">
        <v>676</v>
      </c>
      <c r="CN53" s="2">
        <v>362</v>
      </c>
      <c r="CO53" s="3">
        <v>1</v>
      </c>
      <c r="CP53" s="3">
        <v>1</v>
      </c>
      <c r="CQ53" s="2">
        <v>3134</v>
      </c>
      <c r="CR53" s="2">
        <v>1494</v>
      </c>
      <c r="CU53" s="2">
        <v>107</v>
      </c>
      <c r="CV53" s="2">
        <v>181</v>
      </c>
      <c r="CW53" s="2">
        <v>107</v>
      </c>
      <c r="CX53" s="2">
        <v>181</v>
      </c>
      <c r="CY53" s="3">
        <v>1</v>
      </c>
      <c r="CZ53" s="3">
        <v>1</v>
      </c>
      <c r="DA53" s="2">
        <v>1343</v>
      </c>
      <c r="DB53" s="2">
        <v>2458</v>
      </c>
      <c r="DC53" s="3">
        <v>1</v>
      </c>
      <c r="DD53" s="3">
        <v>1</v>
      </c>
      <c r="DE53" s="2">
        <v>1187</v>
      </c>
      <c r="DF53" s="3">
        <v>2</v>
      </c>
      <c r="DG53" s="3">
        <v>2</v>
      </c>
      <c r="DH53" s="2">
        <v>2546</v>
      </c>
      <c r="DI53" s="3">
        <v>2</v>
      </c>
      <c r="DJ53" s="3">
        <v>2</v>
      </c>
      <c r="DK53" s="2">
        <v>181814</v>
      </c>
      <c r="EB53" s="2">
        <v>1160</v>
      </c>
      <c r="EC53" s="3">
        <v>3</v>
      </c>
      <c r="ED53" s="3">
        <v>2</v>
      </c>
      <c r="EE53" s="2">
        <v>1160</v>
      </c>
      <c r="EF53" s="3">
        <v>3</v>
      </c>
      <c r="EG53" s="3">
        <v>2</v>
      </c>
      <c r="EH53" s="3"/>
      <c r="EI53" s="3"/>
      <c r="EJ53" s="3"/>
      <c r="FL53" s="2">
        <v>43.329000000000001</v>
      </c>
      <c r="FM53" s="3">
        <v>3</v>
      </c>
      <c r="FN53" s="2">
        <v>43.329000000000001</v>
      </c>
      <c r="FO53" s="3">
        <v>3</v>
      </c>
      <c r="FX53" s="2">
        <v>2.7029999999999998</v>
      </c>
      <c r="FY53" s="3">
        <v>3</v>
      </c>
      <c r="FZ53" s="2">
        <v>1.4590000000000001</v>
      </c>
      <c r="GA53" s="2">
        <v>1.244</v>
      </c>
      <c r="GF53" s="3">
        <v>3</v>
      </c>
      <c r="GJ53" s="3">
        <v>3</v>
      </c>
      <c r="GK53" s="2">
        <v>449.84</v>
      </c>
      <c r="GL53" s="2">
        <v>0</v>
      </c>
      <c r="GM53" s="2">
        <v>0</v>
      </c>
      <c r="GN53" s="3">
        <v>3</v>
      </c>
      <c r="GO53" s="7">
        <v>54712000</v>
      </c>
      <c r="GP53" s="7">
        <v>123985000</v>
      </c>
      <c r="GQ53" s="2">
        <v>1947</v>
      </c>
      <c r="GR53" s="3">
        <v>1</v>
      </c>
      <c r="GS53" s="3">
        <v>1</v>
      </c>
      <c r="GT53" s="2">
        <v>1947</v>
      </c>
      <c r="GV53" s="2">
        <v>1189</v>
      </c>
      <c r="GW53" s="3">
        <v>1</v>
      </c>
      <c r="GX53" s="3">
        <v>1</v>
      </c>
      <c r="GY53" s="2">
        <v>1189</v>
      </c>
      <c r="GZ53" s="2">
        <v>0</v>
      </c>
      <c r="HA53" s="2">
        <v>0</v>
      </c>
      <c r="HJ53" s="2">
        <v>18.364000000000001</v>
      </c>
      <c r="HK53" s="2">
        <v>1.095</v>
      </c>
      <c r="HM53" s="7">
        <v>47833.200332990986</v>
      </c>
      <c r="HN53" s="33">
        <v>14042057.347022336</v>
      </c>
      <c r="HO53" s="33">
        <v>31821254.572498981</v>
      </c>
    </row>
    <row r="54" spans="1:224" x14ac:dyDescent="0.25">
      <c r="A54" s="2" t="s">
        <v>471</v>
      </c>
      <c r="B54" s="24" t="s">
        <v>1</v>
      </c>
      <c r="C54" s="25" t="s">
        <v>10</v>
      </c>
      <c r="D54" s="25" t="s">
        <v>494</v>
      </c>
      <c r="E54" s="25">
        <v>2015</v>
      </c>
      <c r="F54" s="30">
        <v>42160.223313447699</v>
      </c>
      <c r="G54" s="27">
        <f>Q54+Y54+AB54+AD54</f>
        <v>278040</v>
      </c>
      <c r="H54" s="25"/>
      <c r="I54" s="2" t="s">
        <v>446</v>
      </c>
      <c r="J54" s="25" t="s">
        <v>450</v>
      </c>
      <c r="K54" s="25" t="s">
        <v>445</v>
      </c>
      <c r="L54" s="25" t="s">
        <v>1</v>
      </c>
      <c r="M54" s="25" t="s">
        <v>1</v>
      </c>
      <c r="N54" s="25" t="s">
        <v>1</v>
      </c>
      <c r="O54" s="25" t="s">
        <v>2</v>
      </c>
      <c r="P54" s="25" t="s">
        <v>1</v>
      </c>
      <c r="Q54" s="2">
        <v>27112</v>
      </c>
      <c r="R54" s="3">
        <v>2</v>
      </c>
      <c r="S54" s="3">
        <v>2</v>
      </c>
      <c r="T54" s="3">
        <f>Q54-Q53</f>
        <v>-1484</v>
      </c>
      <c r="U54" s="21">
        <v>12.954088287711485</v>
      </c>
      <c r="V54" s="21">
        <v>0.6430705975732387</v>
      </c>
      <c r="W54" s="22">
        <v>25910</v>
      </c>
      <c r="X54" s="22">
        <v>-1499</v>
      </c>
      <c r="Y54" s="2">
        <v>64376</v>
      </c>
      <c r="Z54" s="3">
        <v>2</v>
      </c>
      <c r="AA54" s="3">
        <v>2</v>
      </c>
      <c r="AB54" s="2">
        <v>182181</v>
      </c>
      <c r="AD54" s="2">
        <v>4371</v>
      </c>
      <c r="AE54" s="28">
        <f t="shared" si="0"/>
        <v>273669</v>
      </c>
      <c r="AG54" s="3">
        <v>2</v>
      </c>
      <c r="AH54" s="3">
        <v>2</v>
      </c>
      <c r="AL54" s="3">
        <v>2</v>
      </c>
      <c r="AM54" s="3">
        <v>2</v>
      </c>
      <c r="AP54" s="3">
        <v>2</v>
      </c>
      <c r="AQ54" s="3">
        <v>2</v>
      </c>
      <c r="AS54" s="2">
        <v>1738</v>
      </c>
      <c r="AT54" s="3">
        <v>2</v>
      </c>
      <c r="AU54" s="3">
        <v>2</v>
      </c>
      <c r="AV54" s="2">
        <v>24172</v>
      </c>
      <c r="AW54" s="3">
        <v>2</v>
      </c>
      <c r="AX54" s="3">
        <v>2</v>
      </c>
      <c r="BA54" s="2">
        <v>1202</v>
      </c>
      <c r="BB54" s="3">
        <v>2</v>
      </c>
      <c r="BC54" s="3">
        <v>2</v>
      </c>
      <c r="BD54" s="23">
        <v>15</v>
      </c>
      <c r="BE54" s="2">
        <v>1178</v>
      </c>
      <c r="BJ54" s="2">
        <v>2667</v>
      </c>
      <c r="BK54" s="3">
        <v>2</v>
      </c>
      <c r="BL54" s="3">
        <v>2</v>
      </c>
      <c r="BM54" s="2">
        <v>435</v>
      </c>
      <c r="BN54" s="2">
        <v>2232</v>
      </c>
      <c r="BO54" s="2">
        <v>899</v>
      </c>
      <c r="BW54" s="2">
        <v>4953</v>
      </c>
      <c r="BX54" s="2">
        <v>2397</v>
      </c>
      <c r="BY54" s="3">
        <v>1</v>
      </c>
      <c r="BZ54" s="3">
        <v>1</v>
      </c>
      <c r="CA54" s="2">
        <v>1280</v>
      </c>
      <c r="CB54" s="2">
        <v>767</v>
      </c>
      <c r="CC54" s="3">
        <v>1</v>
      </c>
      <c r="CD54" s="3">
        <v>1</v>
      </c>
      <c r="CF54" s="3"/>
      <c r="CG54" s="3"/>
      <c r="CI54" s="2">
        <v>2363</v>
      </c>
      <c r="CJ54" s="2">
        <v>1127</v>
      </c>
      <c r="CK54" s="3">
        <v>1</v>
      </c>
      <c r="CL54" s="3">
        <v>1</v>
      </c>
      <c r="CM54" s="2">
        <v>650</v>
      </c>
      <c r="CN54" s="2">
        <v>361</v>
      </c>
      <c r="CO54" s="3">
        <v>1</v>
      </c>
      <c r="CP54" s="3">
        <v>1</v>
      </c>
      <c r="CQ54" s="2">
        <v>3013</v>
      </c>
      <c r="CR54" s="2">
        <v>1488</v>
      </c>
      <c r="CU54" s="2">
        <v>102</v>
      </c>
      <c r="CV54" s="2">
        <v>180</v>
      </c>
      <c r="CW54" s="2">
        <v>102</v>
      </c>
      <c r="CX54" s="2">
        <v>180</v>
      </c>
      <c r="CY54" s="3">
        <v>1</v>
      </c>
      <c r="CZ54" s="3">
        <v>1</v>
      </c>
      <c r="DA54" s="2">
        <v>1286</v>
      </c>
      <c r="DB54" s="2">
        <v>2446</v>
      </c>
      <c r="DC54" s="3">
        <v>1</v>
      </c>
      <c r="DD54" s="3">
        <v>1</v>
      </c>
      <c r="DE54" s="2">
        <v>1202</v>
      </c>
      <c r="DF54" s="3">
        <v>2</v>
      </c>
      <c r="DG54" s="3">
        <v>2</v>
      </c>
      <c r="DH54" s="2">
        <v>2546</v>
      </c>
      <c r="DI54" s="3">
        <v>2</v>
      </c>
      <c r="DJ54" s="3">
        <v>2</v>
      </c>
      <c r="EB54" s="2">
        <v>1936</v>
      </c>
      <c r="EC54" s="3">
        <v>3</v>
      </c>
      <c r="ED54" s="3">
        <v>2</v>
      </c>
      <c r="EE54" s="2">
        <v>1936</v>
      </c>
      <c r="EF54" s="3">
        <v>3</v>
      </c>
      <c r="EG54" s="3">
        <v>2</v>
      </c>
      <c r="EH54" s="3"/>
      <c r="EI54" s="3"/>
      <c r="EJ54" s="3"/>
      <c r="FM54" s="3">
        <v>3</v>
      </c>
      <c r="FO54" s="3">
        <v>3</v>
      </c>
      <c r="FY54" s="3">
        <v>3</v>
      </c>
      <c r="GF54" s="3">
        <v>3</v>
      </c>
      <c r="GJ54" s="3">
        <v>3</v>
      </c>
      <c r="GN54" s="3">
        <v>3</v>
      </c>
      <c r="GR54" s="3">
        <v>1</v>
      </c>
      <c r="GS54" s="3">
        <v>1</v>
      </c>
      <c r="GW54" s="3">
        <v>1</v>
      </c>
      <c r="GX54" s="3">
        <v>1</v>
      </c>
    </row>
    <row r="55" spans="1:224" x14ac:dyDescent="0.25">
      <c r="A55" s="2" t="s">
        <v>471</v>
      </c>
      <c r="B55" s="24" t="s">
        <v>1</v>
      </c>
      <c r="C55" s="25" t="s">
        <v>10</v>
      </c>
      <c r="D55" s="25" t="s">
        <v>494</v>
      </c>
      <c r="E55" s="25">
        <v>9999</v>
      </c>
      <c r="F55" s="30"/>
      <c r="G55" s="27"/>
      <c r="H55" s="25">
        <v>477028000000</v>
      </c>
      <c r="I55" s="2" t="s">
        <v>446</v>
      </c>
      <c r="J55" s="25" t="s">
        <v>450</v>
      </c>
      <c r="K55" s="25" t="s">
        <v>445</v>
      </c>
      <c r="L55" s="25" t="s">
        <v>1</v>
      </c>
      <c r="M55" s="25" t="s">
        <v>1</v>
      </c>
      <c r="N55" s="25" t="s">
        <v>1</v>
      </c>
      <c r="O55" s="25" t="s">
        <v>2</v>
      </c>
      <c r="P55" s="25" t="s">
        <v>1</v>
      </c>
      <c r="Q55" s="2">
        <v>27112</v>
      </c>
      <c r="R55" s="3">
        <v>2</v>
      </c>
      <c r="S55" s="3">
        <v>2</v>
      </c>
      <c r="T55" s="3"/>
      <c r="W55" s="2"/>
      <c r="X55" s="2"/>
      <c r="Z55" s="3">
        <v>2</v>
      </c>
      <c r="AA55" s="3">
        <v>2</v>
      </c>
      <c r="AE55" s="28">
        <f t="shared" si="0"/>
        <v>0</v>
      </c>
      <c r="AG55" s="3">
        <v>2</v>
      </c>
      <c r="AH55" s="3">
        <v>2</v>
      </c>
      <c r="AL55" s="3">
        <v>2</v>
      </c>
      <c r="AM55" s="3">
        <v>2</v>
      </c>
      <c r="AP55" s="3">
        <v>2</v>
      </c>
      <c r="AQ55" s="3">
        <v>2</v>
      </c>
      <c r="AT55" s="3">
        <v>2</v>
      </c>
      <c r="AU55" s="3">
        <v>2</v>
      </c>
      <c r="AW55" s="3">
        <v>2</v>
      </c>
      <c r="AX55" s="3">
        <v>2</v>
      </c>
      <c r="BB55" s="3">
        <v>2</v>
      </c>
      <c r="BC55" s="3">
        <v>2</v>
      </c>
      <c r="BD55" s="3"/>
      <c r="BK55" s="3">
        <v>2</v>
      </c>
      <c r="BL55" s="3">
        <v>2</v>
      </c>
      <c r="BY55" s="3">
        <v>1</v>
      </c>
      <c r="BZ55" s="3">
        <v>1</v>
      </c>
      <c r="CC55" s="3">
        <v>1</v>
      </c>
      <c r="CD55" s="3">
        <v>1</v>
      </c>
      <c r="CF55" s="3"/>
      <c r="CG55" s="3"/>
      <c r="CK55" s="3">
        <v>1</v>
      </c>
      <c r="CL55" s="3">
        <v>1</v>
      </c>
      <c r="CO55" s="3">
        <v>1</v>
      </c>
      <c r="CP55" s="3">
        <v>1</v>
      </c>
      <c r="CY55" s="3">
        <v>1</v>
      </c>
      <c r="CZ55" s="3">
        <v>1</v>
      </c>
      <c r="DC55" s="3">
        <v>1</v>
      </c>
      <c r="DD55" s="3">
        <v>1</v>
      </c>
      <c r="DE55" s="2">
        <v>1202</v>
      </c>
      <c r="DF55" s="3">
        <v>2</v>
      </c>
      <c r="DG55" s="3">
        <v>2</v>
      </c>
      <c r="DH55" s="2">
        <v>2546</v>
      </c>
      <c r="DI55" s="3">
        <v>2</v>
      </c>
      <c r="DJ55" s="3">
        <v>2</v>
      </c>
      <c r="EC55" s="3">
        <v>3</v>
      </c>
      <c r="ED55" s="3">
        <v>2</v>
      </c>
      <c r="EF55" s="3">
        <v>3</v>
      </c>
      <c r="EG55" s="3">
        <v>2</v>
      </c>
      <c r="EH55" s="3"/>
      <c r="EI55" s="3"/>
      <c r="EJ55" s="3"/>
      <c r="EM55" s="2" t="s">
        <v>2</v>
      </c>
      <c r="EN55" s="2" t="s">
        <v>2</v>
      </c>
      <c r="EO55" s="2" t="s">
        <v>2</v>
      </c>
      <c r="EP55" s="2" t="s">
        <v>2</v>
      </c>
      <c r="EQ55" s="2" t="s">
        <v>2</v>
      </c>
      <c r="ER55" s="2" t="s">
        <v>2</v>
      </c>
      <c r="ES55" s="2" t="s">
        <v>2</v>
      </c>
      <c r="ET55" s="2" t="s">
        <v>2</v>
      </c>
      <c r="EU55" s="2" t="s">
        <v>2</v>
      </c>
      <c r="EV55" s="2" t="s">
        <v>2</v>
      </c>
      <c r="EW55" s="2" t="s">
        <v>2</v>
      </c>
      <c r="EX55" s="2" t="s">
        <v>2</v>
      </c>
      <c r="EY55" s="2" t="s">
        <v>2</v>
      </c>
      <c r="EZ55" s="2" t="s">
        <v>2</v>
      </c>
      <c r="FA55" s="2" t="s">
        <v>2</v>
      </c>
      <c r="FB55" s="2" t="s">
        <v>2</v>
      </c>
      <c r="FC55" s="2" t="s">
        <v>2</v>
      </c>
      <c r="FD55" s="2" t="s">
        <v>2</v>
      </c>
      <c r="FE55" s="2" t="s">
        <v>2</v>
      </c>
      <c r="FF55" s="2" t="s">
        <v>2</v>
      </c>
      <c r="FG55" s="2" t="s">
        <v>2</v>
      </c>
      <c r="FH55" s="2" t="s">
        <v>2</v>
      </c>
      <c r="FI55" s="2" t="s">
        <v>2</v>
      </c>
      <c r="FJ55" s="2" t="s">
        <v>2</v>
      </c>
      <c r="FK55" s="2" t="s">
        <v>2</v>
      </c>
      <c r="FM55" s="3">
        <v>3</v>
      </c>
      <c r="FO55" s="3">
        <v>3</v>
      </c>
      <c r="FP55" s="2">
        <v>100</v>
      </c>
      <c r="FQ55" s="2">
        <v>2000</v>
      </c>
      <c r="FT55" s="2" t="s">
        <v>2</v>
      </c>
      <c r="FU55" s="2" t="s">
        <v>2</v>
      </c>
      <c r="FV55" s="2" t="s">
        <v>2</v>
      </c>
      <c r="FY55" s="3">
        <v>3</v>
      </c>
      <c r="GB55" s="2" t="s">
        <v>1</v>
      </c>
      <c r="GC55" s="2" t="s">
        <v>1</v>
      </c>
      <c r="GD55" s="2" t="s">
        <v>2</v>
      </c>
      <c r="GE55" s="2">
        <v>100</v>
      </c>
      <c r="GF55" s="3">
        <v>3</v>
      </c>
      <c r="GG55" s="2" t="s">
        <v>2</v>
      </c>
      <c r="GH55" s="2" t="s">
        <v>2</v>
      </c>
      <c r="GI55" s="2" t="s">
        <v>2</v>
      </c>
      <c r="GJ55" s="3">
        <v>3</v>
      </c>
      <c r="GN55" s="3">
        <v>3</v>
      </c>
      <c r="GR55" s="3">
        <v>1</v>
      </c>
      <c r="GS55" s="3">
        <v>1</v>
      </c>
      <c r="GW55" s="3">
        <v>1</v>
      </c>
      <c r="GX55" s="3">
        <v>1</v>
      </c>
      <c r="HL55" s="2">
        <v>1040</v>
      </c>
      <c r="HO55" s="29"/>
      <c r="HP55" s="2">
        <v>231.11</v>
      </c>
    </row>
    <row r="56" spans="1:224" x14ac:dyDescent="0.25">
      <c r="A56" s="2" t="s">
        <v>469</v>
      </c>
      <c r="B56" s="24" t="s">
        <v>1</v>
      </c>
      <c r="C56" s="25" t="s">
        <v>11</v>
      </c>
      <c r="D56" s="25" t="s">
        <v>495</v>
      </c>
      <c r="E56" s="25">
        <v>1990</v>
      </c>
      <c r="F56" s="26">
        <v>3544.6950000000002</v>
      </c>
      <c r="G56" s="27">
        <f>Q56+Y56+AB56+AD56</f>
        <v>2980</v>
      </c>
      <c r="H56" s="25"/>
      <c r="I56" s="2" t="s">
        <v>451</v>
      </c>
      <c r="J56" s="25" t="s">
        <v>444</v>
      </c>
      <c r="K56" s="25" t="s">
        <v>445</v>
      </c>
      <c r="L56" s="25" t="s">
        <v>1</v>
      </c>
      <c r="M56" s="25" t="s">
        <v>1</v>
      </c>
      <c r="N56" s="25" t="s">
        <v>1</v>
      </c>
      <c r="O56" s="25" t="s">
        <v>1</v>
      </c>
      <c r="P56" s="25" t="s">
        <v>2</v>
      </c>
      <c r="Q56" s="2">
        <v>335</v>
      </c>
      <c r="R56" s="3">
        <v>1</v>
      </c>
      <c r="S56" s="3">
        <v>1</v>
      </c>
      <c r="T56" s="3"/>
      <c r="U56" s="21">
        <v>12.054695933789132</v>
      </c>
      <c r="V56" s="21">
        <v>9.4507425885724999E-2</v>
      </c>
      <c r="W56" s="22">
        <v>321</v>
      </c>
      <c r="X56" s="22"/>
      <c r="Y56" s="2">
        <v>41</v>
      </c>
      <c r="Z56" s="3">
        <v>1</v>
      </c>
      <c r="AA56" s="3">
        <v>1</v>
      </c>
      <c r="AB56" s="2">
        <v>2444</v>
      </c>
      <c r="AD56" s="2">
        <v>160</v>
      </c>
      <c r="AE56" s="28">
        <f t="shared" si="0"/>
        <v>2820</v>
      </c>
      <c r="AG56" s="3">
        <v>1</v>
      </c>
      <c r="AH56" s="3">
        <v>1</v>
      </c>
      <c r="AL56" s="3">
        <v>1</v>
      </c>
      <c r="AM56" s="3">
        <v>1</v>
      </c>
      <c r="AP56" s="3">
        <v>1</v>
      </c>
      <c r="AQ56" s="3">
        <v>1</v>
      </c>
      <c r="AS56" s="2">
        <v>17</v>
      </c>
      <c r="AT56" s="3">
        <v>1</v>
      </c>
      <c r="AU56" s="3">
        <v>1</v>
      </c>
      <c r="AV56" s="2">
        <v>304</v>
      </c>
      <c r="AW56" s="3">
        <v>1</v>
      </c>
      <c r="AX56" s="3">
        <v>1</v>
      </c>
      <c r="BA56" s="2">
        <v>14</v>
      </c>
      <c r="BB56" s="3">
        <v>1</v>
      </c>
      <c r="BC56" s="3">
        <v>1</v>
      </c>
      <c r="BG56" s="3">
        <v>1</v>
      </c>
      <c r="BH56" s="3">
        <v>1</v>
      </c>
      <c r="BJ56" s="2">
        <v>42.01</v>
      </c>
      <c r="BK56" s="3">
        <v>1</v>
      </c>
      <c r="BL56" s="3">
        <v>1</v>
      </c>
      <c r="BO56" s="2">
        <v>0.8</v>
      </c>
      <c r="BS56" s="3">
        <v>1</v>
      </c>
      <c r="BT56" s="3">
        <v>1</v>
      </c>
      <c r="BW56" s="2">
        <v>27.7</v>
      </c>
      <c r="BX56" s="2">
        <v>2.4</v>
      </c>
      <c r="BY56" s="3">
        <v>1</v>
      </c>
      <c r="BZ56" s="3">
        <v>1</v>
      </c>
      <c r="CA56" s="2">
        <v>6.38</v>
      </c>
      <c r="CB56" s="2">
        <v>1.1000000000000001</v>
      </c>
      <c r="CC56" s="3">
        <v>1</v>
      </c>
      <c r="CD56" s="3">
        <v>1</v>
      </c>
      <c r="CF56" s="3"/>
      <c r="CG56" s="3"/>
      <c r="CI56" s="2">
        <v>13.03</v>
      </c>
      <c r="CJ56" s="2">
        <v>1.1299999999999999</v>
      </c>
      <c r="CK56" s="3">
        <v>1</v>
      </c>
      <c r="CL56" s="3">
        <v>1</v>
      </c>
      <c r="CM56" s="2">
        <v>3</v>
      </c>
      <c r="CN56" s="2">
        <v>0.52</v>
      </c>
      <c r="CO56" s="3">
        <v>1</v>
      </c>
      <c r="CP56" s="3">
        <v>1</v>
      </c>
      <c r="CQ56" s="2">
        <v>16.03</v>
      </c>
      <c r="CR56" s="2">
        <v>1.65</v>
      </c>
      <c r="CU56" s="2">
        <v>9.44</v>
      </c>
      <c r="CY56" s="3">
        <v>1</v>
      </c>
      <c r="CZ56" s="3">
        <v>1</v>
      </c>
      <c r="DA56" s="2">
        <v>12.34</v>
      </c>
      <c r="DC56" s="3">
        <v>1</v>
      </c>
      <c r="DD56" s="3">
        <v>1</v>
      </c>
      <c r="DF56" s="3">
        <v>1</v>
      </c>
      <c r="DG56" s="3">
        <v>1</v>
      </c>
      <c r="DH56" s="2">
        <v>59.5</v>
      </c>
      <c r="DI56" s="3">
        <v>1</v>
      </c>
      <c r="DJ56" s="3">
        <v>1</v>
      </c>
      <c r="EC56" s="3">
        <v>1</v>
      </c>
      <c r="ED56" s="3">
        <v>1</v>
      </c>
      <c r="EF56" s="3">
        <v>1</v>
      </c>
      <c r="EG56" s="3">
        <v>1</v>
      </c>
      <c r="EH56" s="3"/>
      <c r="EI56" s="3">
        <v>1</v>
      </c>
      <c r="EJ56" s="3">
        <v>1</v>
      </c>
      <c r="EL56" s="3">
        <v>1</v>
      </c>
      <c r="FM56" s="3">
        <v>1</v>
      </c>
      <c r="FO56" s="3">
        <v>1</v>
      </c>
      <c r="FY56" s="3">
        <v>1</v>
      </c>
      <c r="GF56" s="3"/>
      <c r="GJ56" s="3">
        <v>3</v>
      </c>
      <c r="GN56" s="3">
        <v>1</v>
      </c>
      <c r="GQ56" s="2">
        <v>335</v>
      </c>
      <c r="GR56" s="3">
        <v>1</v>
      </c>
      <c r="GS56" s="3">
        <v>1</v>
      </c>
      <c r="GT56" s="2">
        <v>335</v>
      </c>
      <c r="GU56" s="2">
        <v>0</v>
      </c>
      <c r="GV56" s="2">
        <v>0</v>
      </c>
      <c r="GW56" s="3">
        <v>1</v>
      </c>
      <c r="GX56" s="3">
        <v>1</v>
      </c>
      <c r="GY56" s="2">
        <v>0</v>
      </c>
      <c r="GZ56" s="2">
        <v>0</v>
      </c>
      <c r="HA56" s="2">
        <v>0</v>
      </c>
      <c r="HB56" s="2">
        <v>0</v>
      </c>
      <c r="HC56" s="3">
        <v>1</v>
      </c>
      <c r="HD56" s="3">
        <v>1</v>
      </c>
      <c r="HE56" s="2">
        <v>335</v>
      </c>
      <c r="HF56" s="2">
        <v>0</v>
      </c>
      <c r="HG56" s="2">
        <v>0</v>
      </c>
      <c r="HH56" s="2">
        <v>0</v>
      </c>
      <c r="HI56" s="2">
        <v>0</v>
      </c>
      <c r="HJ56" s="2">
        <v>5.3</v>
      </c>
      <c r="HN56" s="31"/>
      <c r="HO56" s="31"/>
    </row>
    <row r="57" spans="1:224" x14ac:dyDescent="0.25">
      <c r="A57" s="2" t="s">
        <v>469</v>
      </c>
      <c r="B57" s="24" t="s">
        <v>1</v>
      </c>
      <c r="C57" s="25" t="s">
        <v>11</v>
      </c>
      <c r="D57" s="25" t="s">
        <v>495</v>
      </c>
      <c r="E57" s="25">
        <v>2000</v>
      </c>
      <c r="F57" s="26">
        <v>3076.098</v>
      </c>
      <c r="G57" s="27">
        <f>Q57+Y57+AB57+AD57</f>
        <v>2980</v>
      </c>
      <c r="H57" s="25"/>
      <c r="I57" s="2" t="s">
        <v>451</v>
      </c>
      <c r="J57" s="25" t="s">
        <v>444</v>
      </c>
      <c r="K57" s="25" t="s">
        <v>445</v>
      </c>
      <c r="L57" s="25" t="s">
        <v>1</v>
      </c>
      <c r="M57" s="25" t="s">
        <v>1</v>
      </c>
      <c r="N57" s="25" t="s">
        <v>1</v>
      </c>
      <c r="O57" s="25" t="s">
        <v>1</v>
      </c>
      <c r="P57" s="25" t="s">
        <v>2</v>
      </c>
      <c r="Q57" s="2">
        <v>333</v>
      </c>
      <c r="R57" s="3">
        <v>1</v>
      </c>
      <c r="S57" s="3">
        <v>1</v>
      </c>
      <c r="T57" s="3">
        <f>Q57-Q56</f>
        <v>-2</v>
      </c>
      <c r="U57" s="21">
        <v>12.030346820809248</v>
      </c>
      <c r="V57" s="21">
        <v>0.10825402831769339</v>
      </c>
      <c r="W57" s="22">
        <v>322</v>
      </c>
      <c r="X57" s="22">
        <v>1</v>
      </c>
      <c r="Y57" s="2">
        <v>52</v>
      </c>
      <c r="Z57" s="3">
        <v>1</v>
      </c>
      <c r="AA57" s="3">
        <v>1</v>
      </c>
      <c r="AB57" s="2">
        <v>2435</v>
      </c>
      <c r="AD57" s="2">
        <v>160</v>
      </c>
      <c r="AE57" s="28">
        <f t="shared" si="0"/>
        <v>2820</v>
      </c>
      <c r="AG57" s="3">
        <v>1</v>
      </c>
      <c r="AH57" s="3">
        <v>1</v>
      </c>
      <c r="AI57" s="2">
        <v>0.32</v>
      </c>
      <c r="AL57" s="3">
        <v>1</v>
      </c>
      <c r="AM57" s="3">
        <v>1</v>
      </c>
      <c r="AO57" s="2">
        <v>1.7</v>
      </c>
      <c r="AP57" s="3">
        <v>1</v>
      </c>
      <c r="AQ57" s="3">
        <v>1</v>
      </c>
      <c r="AS57" s="2">
        <v>17</v>
      </c>
      <c r="AT57" s="3">
        <v>1</v>
      </c>
      <c r="AU57" s="3">
        <v>1</v>
      </c>
      <c r="AV57" s="2">
        <v>305</v>
      </c>
      <c r="AW57" s="3">
        <v>1</v>
      </c>
      <c r="AX57" s="3">
        <v>1</v>
      </c>
      <c r="BA57" s="2">
        <v>11</v>
      </c>
      <c r="BB57" s="3">
        <v>1</v>
      </c>
      <c r="BC57" s="3">
        <v>1</v>
      </c>
      <c r="BD57" s="23">
        <v>-3</v>
      </c>
      <c r="BG57" s="3">
        <v>1</v>
      </c>
      <c r="BH57" s="3">
        <v>1</v>
      </c>
      <c r="BJ57" s="2">
        <v>41.12</v>
      </c>
      <c r="BK57" s="3">
        <v>1</v>
      </c>
      <c r="BL57" s="3">
        <v>1</v>
      </c>
      <c r="BO57" s="2">
        <v>0.8</v>
      </c>
      <c r="BS57" s="3">
        <v>1</v>
      </c>
      <c r="BT57" s="3">
        <v>1</v>
      </c>
      <c r="BW57" s="2">
        <v>27.1</v>
      </c>
      <c r="BX57" s="2">
        <v>2.4</v>
      </c>
      <c r="BY57" s="3">
        <v>1</v>
      </c>
      <c r="BZ57" s="3">
        <v>1</v>
      </c>
      <c r="CA57" s="2">
        <v>6.24</v>
      </c>
      <c r="CB57" s="2">
        <v>1.1000000000000001</v>
      </c>
      <c r="CC57" s="3">
        <v>1</v>
      </c>
      <c r="CD57" s="3">
        <v>1</v>
      </c>
      <c r="CF57" s="3"/>
      <c r="CG57" s="3"/>
      <c r="CI57" s="2">
        <v>12.75</v>
      </c>
      <c r="CJ57" s="2">
        <v>1.1299999999999999</v>
      </c>
      <c r="CK57" s="3">
        <v>1</v>
      </c>
      <c r="CL57" s="3">
        <v>1</v>
      </c>
      <c r="CM57" s="2">
        <v>2.93</v>
      </c>
      <c r="CN57" s="2">
        <v>0.52</v>
      </c>
      <c r="CO57" s="3">
        <v>1</v>
      </c>
      <c r="CP57" s="3">
        <v>1</v>
      </c>
      <c r="CQ57" s="2">
        <v>15.69</v>
      </c>
      <c r="CR57" s="2">
        <v>1.65</v>
      </c>
      <c r="CU57" s="2">
        <v>9.3800000000000008</v>
      </c>
      <c r="CY57" s="3">
        <v>1</v>
      </c>
      <c r="CZ57" s="3">
        <v>1</v>
      </c>
      <c r="DA57" s="2">
        <v>12.26</v>
      </c>
      <c r="DC57" s="3">
        <v>1</v>
      </c>
      <c r="DD57" s="3">
        <v>1</v>
      </c>
      <c r="DF57" s="3">
        <v>1</v>
      </c>
      <c r="DG57" s="3">
        <v>1</v>
      </c>
      <c r="DH57" s="2">
        <v>52.3</v>
      </c>
      <c r="DI57" s="3">
        <v>1</v>
      </c>
      <c r="DJ57" s="3">
        <v>1</v>
      </c>
      <c r="EC57" s="3">
        <v>1</v>
      </c>
      <c r="ED57" s="3">
        <v>1</v>
      </c>
      <c r="EF57" s="3">
        <v>1</v>
      </c>
      <c r="EG57" s="3">
        <v>1</v>
      </c>
      <c r="EH57" s="3"/>
      <c r="EI57" s="3">
        <v>1</v>
      </c>
      <c r="EJ57" s="3">
        <v>1</v>
      </c>
      <c r="EL57" s="3">
        <v>1</v>
      </c>
      <c r="FM57" s="3">
        <v>1</v>
      </c>
      <c r="FO57" s="3">
        <v>1</v>
      </c>
      <c r="FY57" s="3">
        <v>1</v>
      </c>
      <c r="GF57" s="3"/>
      <c r="GJ57" s="3">
        <v>3</v>
      </c>
      <c r="GK57" s="2">
        <v>0</v>
      </c>
      <c r="GL57" s="2">
        <v>0</v>
      </c>
      <c r="GM57" s="2">
        <v>0</v>
      </c>
      <c r="GN57" s="3">
        <v>1</v>
      </c>
      <c r="GO57" s="2">
        <v>537980</v>
      </c>
      <c r="GP57" s="2">
        <v>637680</v>
      </c>
      <c r="GQ57" s="2">
        <v>333</v>
      </c>
      <c r="GR57" s="3">
        <v>1</v>
      </c>
      <c r="GS57" s="3">
        <v>1</v>
      </c>
      <c r="GT57" s="2">
        <v>333</v>
      </c>
      <c r="GU57" s="2">
        <v>0</v>
      </c>
      <c r="GV57" s="2">
        <v>0</v>
      </c>
      <c r="GW57" s="3">
        <v>1</v>
      </c>
      <c r="GX57" s="3">
        <v>1</v>
      </c>
      <c r="GY57" s="2">
        <v>0</v>
      </c>
      <c r="GZ57" s="2">
        <v>0</v>
      </c>
      <c r="HA57" s="2">
        <v>0</v>
      </c>
      <c r="HB57" s="2">
        <v>0</v>
      </c>
      <c r="HC57" s="3">
        <v>1</v>
      </c>
      <c r="HD57" s="3">
        <v>1</v>
      </c>
      <c r="HE57" s="2">
        <v>333</v>
      </c>
      <c r="HF57" s="2">
        <v>0</v>
      </c>
      <c r="HG57" s="2">
        <v>0</v>
      </c>
      <c r="HH57" s="2">
        <v>0</v>
      </c>
      <c r="HI57" s="2">
        <v>0</v>
      </c>
      <c r="HJ57" s="2">
        <v>2.2999999999999998</v>
      </c>
      <c r="HN57" s="32">
        <v>997.1348298119799</v>
      </c>
      <c r="HO57" s="32">
        <v>1181.9267226932291</v>
      </c>
    </row>
    <row r="58" spans="1:224" x14ac:dyDescent="0.25">
      <c r="A58" s="2" t="s">
        <v>469</v>
      </c>
      <c r="B58" s="24" t="s">
        <v>1</v>
      </c>
      <c r="C58" s="25" t="s">
        <v>11</v>
      </c>
      <c r="D58" s="25" t="s">
        <v>495</v>
      </c>
      <c r="E58" s="25">
        <v>2005</v>
      </c>
      <c r="F58" s="26">
        <v>3014.9169999999999</v>
      </c>
      <c r="G58" s="27">
        <f>Q58+Y58+AB58+AD58</f>
        <v>2980</v>
      </c>
      <c r="H58" s="25"/>
      <c r="I58" s="2" t="s">
        <v>451</v>
      </c>
      <c r="J58" s="25" t="s">
        <v>444</v>
      </c>
      <c r="K58" s="25" t="s">
        <v>445</v>
      </c>
      <c r="L58" s="25" t="s">
        <v>1</v>
      </c>
      <c r="M58" s="25" t="s">
        <v>1</v>
      </c>
      <c r="N58" s="25" t="s">
        <v>1</v>
      </c>
      <c r="O58" s="25" t="s">
        <v>1</v>
      </c>
      <c r="P58" s="25" t="s">
        <v>2</v>
      </c>
      <c r="Q58" s="2">
        <v>332</v>
      </c>
      <c r="R58" s="3">
        <v>1</v>
      </c>
      <c r="S58" s="3">
        <v>1</v>
      </c>
      <c r="T58" s="3">
        <f>Q58-Q57</f>
        <v>-1</v>
      </c>
      <c r="U58" s="21">
        <v>12.020275162925415</v>
      </c>
      <c r="V58" s="21">
        <v>0.11011911770705463</v>
      </c>
      <c r="W58" s="22">
        <v>322</v>
      </c>
      <c r="X58" s="22">
        <v>0</v>
      </c>
      <c r="Y58" s="2">
        <v>58</v>
      </c>
      <c r="Z58" s="3">
        <v>1</v>
      </c>
      <c r="AA58" s="3">
        <v>1</v>
      </c>
      <c r="AB58" s="2">
        <v>2430</v>
      </c>
      <c r="AD58" s="2">
        <v>160</v>
      </c>
      <c r="AE58" s="28">
        <f t="shared" si="0"/>
        <v>2820</v>
      </c>
      <c r="AF58" s="2">
        <v>2</v>
      </c>
      <c r="AG58" s="3">
        <v>1</v>
      </c>
      <c r="AH58" s="3">
        <v>1</v>
      </c>
      <c r="AI58" s="2">
        <v>1.8</v>
      </c>
      <c r="AL58" s="3">
        <v>1</v>
      </c>
      <c r="AM58" s="3">
        <v>1</v>
      </c>
      <c r="AO58" s="2">
        <v>21.3</v>
      </c>
      <c r="AP58" s="3">
        <v>1</v>
      </c>
      <c r="AQ58" s="3">
        <v>1</v>
      </c>
      <c r="AR58" s="2">
        <v>2</v>
      </c>
      <c r="AS58" s="2">
        <v>17</v>
      </c>
      <c r="AT58" s="3">
        <v>1</v>
      </c>
      <c r="AU58" s="3">
        <v>1</v>
      </c>
      <c r="AV58" s="2">
        <v>305</v>
      </c>
      <c r="AW58" s="3">
        <v>1</v>
      </c>
      <c r="AX58" s="3">
        <v>1</v>
      </c>
      <c r="BA58" s="2">
        <v>10</v>
      </c>
      <c r="BB58" s="3">
        <v>1</v>
      </c>
      <c r="BC58" s="3">
        <v>1</v>
      </c>
      <c r="BD58" s="23">
        <v>-1</v>
      </c>
      <c r="BG58" s="3">
        <v>1</v>
      </c>
      <c r="BH58" s="3">
        <v>1</v>
      </c>
      <c r="BJ58" s="2">
        <v>40.67</v>
      </c>
      <c r="BK58" s="3">
        <v>1</v>
      </c>
      <c r="BL58" s="3">
        <v>1</v>
      </c>
      <c r="BO58" s="2">
        <v>0.8</v>
      </c>
      <c r="BS58" s="3">
        <v>1</v>
      </c>
      <c r="BT58" s="3">
        <v>1</v>
      </c>
      <c r="BW58" s="2">
        <v>26.8</v>
      </c>
      <c r="BX58" s="2">
        <v>2.4</v>
      </c>
      <c r="BY58" s="3">
        <v>1</v>
      </c>
      <c r="BZ58" s="3">
        <v>1</v>
      </c>
      <c r="CA58" s="2">
        <v>6.17</v>
      </c>
      <c r="CB58" s="2">
        <v>1.1000000000000001</v>
      </c>
      <c r="CC58" s="3">
        <v>1</v>
      </c>
      <c r="CD58" s="3">
        <v>1</v>
      </c>
      <c r="CF58" s="3"/>
      <c r="CG58" s="3"/>
      <c r="CI58" s="2">
        <v>12.62</v>
      </c>
      <c r="CJ58" s="2">
        <v>1.1299999999999999</v>
      </c>
      <c r="CK58" s="3">
        <v>1</v>
      </c>
      <c r="CL58" s="3">
        <v>1</v>
      </c>
      <c r="CM58" s="2">
        <v>2.9</v>
      </c>
      <c r="CN58" s="2">
        <v>0.52</v>
      </c>
      <c r="CO58" s="3">
        <v>1</v>
      </c>
      <c r="CP58" s="3">
        <v>1</v>
      </c>
      <c r="CQ58" s="2">
        <v>15.52</v>
      </c>
      <c r="CR58" s="2">
        <v>1.65</v>
      </c>
      <c r="CU58" s="2">
        <v>9.35</v>
      </c>
      <c r="CY58" s="3">
        <v>1</v>
      </c>
      <c r="CZ58" s="3">
        <v>1</v>
      </c>
      <c r="DA58" s="2">
        <v>12.22</v>
      </c>
      <c r="DC58" s="3">
        <v>1</v>
      </c>
      <c r="DD58" s="3">
        <v>1</v>
      </c>
      <c r="DF58" s="3">
        <v>1</v>
      </c>
      <c r="DG58" s="3">
        <v>1</v>
      </c>
      <c r="DH58" s="2">
        <v>47.6</v>
      </c>
      <c r="DI58" s="3">
        <v>1</v>
      </c>
      <c r="DJ58" s="3">
        <v>1</v>
      </c>
      <c r="EC58" s="3">
        <v>1</v>
      </c>
      <c r="ED58" s="3">
        <v>1</v>
      </c>
      <c r="EF58" s="3">
        <v>1</v>
      </c>
      <c r="EG58" s="3">
        <v>1</v>
      </c>
      <c r="EH58" s="3"/>
      <c r="EI58" s="3">
        <v>1</v>
      </c>
      <c r="EJ58" s="3">
        <v>1</v>
      </c>
      <c r="EL58" s="3">
        <v>1</v>
      </c>
      <c r="FM58" s="3">
        <v>1</v>
      </c>
      <c r="FO58" s="3">
        <v>1</v>
      </c>
      <c r="FY58" s="3">
        <v>1</v>
      </c>
      <c r="GF58" s="3"/>
      <c r="GJ58" s="3">
        <v>3</v>
      </c>
      <c r="GK58" s="2">
        <v>0</v>
      </c>
      <c r="GL58" s="2">
        <v>0</v>
      </c>
      <c r="GM58" s="2">
        <v>0</v>
      </c>
      <c r="GN58" s="3">
        <v>1</v>
      </c>
      <c r="GO58" s="2">
        <v>635711</v>
      </c>
      <c r="GP58" s="2">
        <v>1119951</v>
      </c>
      <c r="GQ58" s="2">
        <v>332</v>
      </c>
      <c r="GR58" s="3">
        <v>1</v>
      </c>
      <c r="GS58" s="3">
        <v>1</v>
      </c>
      <c r="GT58" s="2">
        <v>332</v>
      </c>
      <c r="GU58" s="2">
        <v>0</v>
      </c>
      <c r="GV58" s="2">
        <v>0</v>
      </c>
      <c r="GW58" s="3">
        <v>1</v>
      </c>
      <c r="GX58" s="3">
        <v>1</v>
      </c>
      <c r="GY58" s="2">
        <v>0</v>
      </c>
      <c r="GZ58" s="2">
        <v>0</v>
      </c>
      <c r="HA58" s="2">
        <v>0</v>
      </c>
      <c r="HB58" s="2">
        <v>0</v>
      </c>
      <c r="HC58" s="3">
        <v>1</v>
      </c>
      <c r="HD58" s="3">
        <v>1</v>
      </c>
      <c r="HE58" s="2">
        <v>332</v>
      </c>
      <c r="HF58" s="2">
        <v>0</v>
      </c>
      <c r="HG58" s="2">
        <v>0</v>
      </c>
      <c r="HH58" s="2">
        <v>0</v>
      </c>
      <c r="HI58" s="2">
        <v>0</v>
      </c>
      <c r="HJ58" s="2">
        <v>2</v>
      </c>
      <c r="HN58" s="32">
        <v>1388.96469085642</v>
      </c>
      <c r="HO58" s="32">
        <v>2446.980458870994</v>
      </c>
    </row>
    <row r="59" spans="1:224" x14ac:dyDescent="0.25">
      <c r="A59" s="2" t="s">
        <v>469</v>
      </c>
      <c r="B59" s="24" t="s">
        <v>1</v>
      </c>
      <c r="C59" s="25" t="s">
        <v>11</v>
      </c>
      <c r="D59" s="25" t="s">
        <v>495</v>
      </c>
      <c r="E59" s="25">
        <v>2010</v>
      </c>
      <c r="F59" s="26">
        <v>2963.4960000000001</v>
      </c>
      <c r="G59" s="27">
        <f>Q59+Y59+AB59+AD59</f>
        <v>2980</v>
      </c>
      <c r="H59" s="25"/>
      <c r="I59" s="2" t="s">
        <v>451</v>
      </c>
      <c r="J59" s="25" t="s">
        <v>444</v>
      </c>
      <c r="K59" s="25" t="s">
        <v>445</v>
      </c>
      <c r="L59" s="25" t="s">
        <v>1</v>
      </c>
      <c r="M59" s="25" t="s">
        <v>1</v>
      </c>
      <c r="N59" s="25" t="s">
        <v>1</v>
      </c>
      <c r="O59" s="25" t="s">
        <v>1</v>
      </c>
      <c r="P59" s="25" t="s">
        <v>2</v>
      </c>
      <c r="Q59" s="2">
        <v>331</v>
      </c>
      <c r="R59" s="3">
        <v>1</v>
      </c>
      <c r="S59" s="3">
        <v>1</v>
      </c>
      <c r="T59" s="3">
        <f>Q59-Q58</f>
        <v>-1</v>
      </c>
      <c r="U59" s="21">
        <v>12.005803409503082</v>
      </c>
      <c r="V59" s="21">
        <v>0.11169240653606416</v>
      </c>
      <c r="W59" s="22">
        <v>310</v>
      </c>
      <c r="X59" s="22">
        <v>-12</v>
      </c>
      <c r="Y59" s="2">
        <v>63</v>
      </c>
      <c r="Z59" s="3">
        <v>1</v>
      </c>
      <c r="AA59" s="3">
        <v>1</v>
      </c>
      <c r="AB59" s="2">
        <v>2426</v>
      </c>
      <c r="AD59" s="2">
        <v>160</v>
      </c>
      <c r="AE59" s="28">
        <f t="shared" si="0"/>
        <v>2820</v>
      </c>
      <c r="AF59" s="2">
        <v>1.2</v>
      </c>
      <c r="AG59" s="3">
        <v>1</v>
      </c>
      <c r="AH59" s="3">
        <v>1</v>
      </c>
      <c r="AI59" s="2">
        <v>1</v>
      </c>
      <c r="AL59" s="3">
        <v>1</v>
      </c>
      <c r="AM59" s="3">
        <v>1</v>
      </c>
      <c r="AO59" s="2">
        <v>6.8</v>
      </c>
      <c r="AP59" s="3">
        <v>1</v>
      </c>
      <c r="AQ59" s="3">
        <v>1</v>
      </c>
      <c r="AS59" s="2">
        <v>17</v>
      </c>
      <c r="AT59" s="3">
        <v>1</v>
      </c>
      <c r="AU59" s="3">
        <v>1</v>
      </c>
      <c r="AV59" s="2">
        <v>293</v>
      </c>
      <c r="AW59" s="3">
        <v>1</v>
      </c>
      <c r="AX59" s="3">
        <v>1</v>
      </c>
      <c r="BA59" s="2">
        <v>21</v>
      </c>
      <c r="BB59" s="3">
        <v>1</v>
      </c>
      <c r="BC59" s="3">
        <v>1</v>
      </c>
      <c r="BD59" s="23">
        <v>11</v>
      </c>
      <c r="BG59" s="3">
        <v>1</v>
      </c>
      <c r="BH59" s="3">
        <v>1</v>
      </c>
      <c r="BJ59" s="2">
        <v>40.22</v>
      </c>
      <c r="BK59" s="3">
        <v>1</v>
      </c>
      <c r="BL59" s="3">
        <v>1</v>
      </c>
      <c r="BO59" s="2">
        <v>0.8</v>
      </c>
      <c r="BS59" s="3">
        <v>1</v>
      </c>
      <c r="BT59" s="3">
        <v>1</v>
      </c>
      <c r="BW59" s="2">
        <v>26.5</v>
      </c>
      <c r="BX59" s="2">
        <v>2.4</v>
      </c>
      <c r="BY59" s="3">
        <v>1</v>
      </c>
      <c r="BZ59" s="3">
        <v>1</v>
      </c>
      <c r="CA59" s="2">
        <v>6.11</v>
      </c>
      <c r="CB59" s="2">
        <v>1.1000000000000001</v>
      </c>
      <c r="CC59" s="3">
        <v>1</v>
      </c>
      <c r="CD59" s="3">
        <v>1</v>
      </c>
      <c r="CF59" s="3"/>
      <c r="CG59" s="3"/>
      <c r="CI59" s="2">
        <v>12.48</v>
      </c>
      <c r="CJ59" s="2">
        <v>1.1299999999999999</v>
      </c>
      <c r="CK59" s="3">
        <v>1</v>
      </c>
      <c r="CL59" s="3">
        <v>1</v>
      </c>
      <c r="CM59" s="2">
        <v>2.87</v>
      </c>
      <c r="CN59" s="2">
        <v>0.52</v>
      </c>
      <c r="CO59" s="3">
        <v>1</v>
      </c>
      <c r="CP59" s="3">
        <v>1</v>
      </c>
      <c r="CQ59" s="2">
        <v>15.35</v>
      </c>
      <c r="CR59" s="2">
        <v>1.65</v>
      </c>
      <c r="CU59" s="2">
        <v>9.32</v>
      </c>
      <c r="CY59" s="3">
        <v>1</v>
      </c>
      <c r="CZ59" s="3">
        <v>1</v>
      </c>
      <c r="DA59" s="2">
        <v>12.18</v>
      </c>
      <c r="DC59" s="3">
        <v>1</v>
      </c>
      <c r="DD59" s="3">
        <v>1</v>
      </c>
      <c r="DE59" s="2">
        <v>68.2</v>
      </c>
      <c r="DF59" s="3">
        <v>1</v>
      </c>
      <c r="DG59" s="3">
        <v>1</v>
      </c>
      <c r="DH59" s="2">
        <v>133</v>
      </c>
      <c r="DI59" s="3">
        <v>1</v>
      </c>
      <c r="DJ59" s="3">
        <v>1</v>
      </c>
      <c r="EC59" s="3">
        <v>1</v>
      </c>
      <c r="ED59" s="3">
        <v>1</v>
      </c>
      <c r="EF59" s="3">
        <v>1</v>
      </c>
      <c r="EG59" s="3">
        <v>1</v>
      </c>
      <c r="EH59" s="3"/>
      <c r="EI59" s="3">
        <v>1</v>
      </c>
      <c r="EJ59" s="3">
        <v>1</v>
      </c>
      <c r="EL59" s="3">
        <v>1</v>
      </c>
      <c r="FL59" s="2">
        <v>369.1</v>
      </c>
      <c r="FM59" s="3">
        <v>1</v>
      </c>
      <c r="FN59" s="2">
        <v>331</v>
      </c>
      <c r="FO59" s="3">
        <v>1</v>
      </c>
      <c r="FX59" s="2">
        <v>200</v>
      </c>
      <c r="FY59" s="3">
        <v>1</v>
      </c>
      <c r="FZ59" s="2">
        <v>68</v>
      </c>
      <c r="GA59" s="2">
        <v>132</v>
      </c>
      <c r="GF59" s="3"/>
      <c r="GJ59" s="3">
        <v>3</v>
      </c>
      <c r="GK59" s="2">
        <v>0</v>
      </c>
      <c r="GL59" s="2">
        <v>0</v>
      </c>
      <c r="GM59" s="2">
        <v>0</v>
      </c>
      <c r="GN59" s="3">
        <v>1</v>
      </c>
      <c r="GO59" s="2">
        <v>382569</v>
      </c>
      <c r="GP59" s="2">
        <v>1130052</v>
      </c>
      <c r="GQ59" s="2">
        <v>331</v>
      </c>
      <c r="GR59" s="3">
        <v>1</v>
      </c>
      <c r="GS59" s="3">
        <v>1</v>
      </c>
      <c r="GT59" s="2">
        <v>331</v>
      </c>
      <c r="GU59" s="2">
        <v>0</v>
      </c>
      <c r="GV59" s="2">
        <v>0</v>
      </c>
      <c r="GW59" s="3">
        <v>1</v>
      </c>
      <c r="GX59" s="3">
        <v>1</v>
      </c>
      <c r="GY59" s="2">
        <v>0</v>
      </c>
      <c r="GZ59" s="2">
        <v>0</v>
      </c>
      <c r="HA59" s="2">
        <v>0</v>
      </c>
      <c r="HB59" s="2">
        <v>0</v>
      </c>
      <c r="HC59" s="3">
        <v>1</v>
      </c>
      <c r="HD59" s="3">
        <v>1</v>
      </c>
      <c r="HE59" s="2">
        <v>331</v>
      </c>
      <c r="HF59" s="2">
        <v>0</v>
      </c>
      <c r="HG59" s="2">
        <v>0</v>
      </c>
      <c r="HH59" s="2">
        <v>0</v>
      </c>
      <c r="HI59" s="2">
        <v>0</v>
      </c>
      <c r="HJ59" s="2">
        <v>2</v>
      </c>
      <c r="HM59" s="7"/>
      <c r="HN59" s="33">
        <v>1023.8412517624187</v>
      </c>
      <c r="HO59" s="33">
        <v>3024.2749784656489</v>
      </c>
    </row>
    <row r="60" spans="1:224" x14ac:dyDescent="0.25">
      <c r="A60" s="2" t="s">
        <v>469</v>
      </c>
      <c r="B60" s="24" t="s">
        <v>1</v>
      </c>
      <c r="C60" s="25" t="s">
        <v>11</v>
      </c>
      <c r="D60" s="25" t="s">
        <v>495</v>
      </c>
      <c r="E60" s="25">
        <v>2015</v>
      </c>
      <c r="F60" s="30">
        <v>3134.2236380078202</v>
      </c>
      <c r="G60" s="27">
        <f>Q60+Y60+AB60+AD60</f>
        <v>2980</v>
      </c>
      <c r="H60" s="25"/>
      <c r="I60" s="2" t="s">
        <v>451</v>
      </c>
      <c r="J60" s="25" t="s">
        <v>444</v>
      </c>
      <c r="K60" s="25" t="s">
        <v>445</v>
      </c>
      <c r="L60" s="25" t="s">
        <v>1</v>
      </c>
      <c r="M60" s="25" t="s">
        <v>1</v>
      </c>
      <c r="N60" s="25" t="s">
        <v>1</v>
      </c>
      <c r="O60" s="25" t="s">
        <v>1</v>
      </c>
      <c r="P60" s="25" t="s">
        <v>2</v>
      </c>
      <c r="Q60" s="2">
        <v>332</v>
      </c>
      <c r="R60" s="3">
        <v>1</v>
      </c>
      <c r="S60" s="3">
        <v>1</v>
      </c>
      <c r="T60" s="3">
        <f>Q60-Q59</f>
        <v>1</v>
      </c>
      <c r="U60" s="21">
        <v>12.042074718897352</v>
      </c>
      <c r="V60" s="21">
        <v>0.10592734863394315</v>
      </c>
      <c r="W60" s="22">
        <v>310</v>
      </c>
      <c r="X60" s="22">
        <v>0</v>
      </c>
      <c r="Y60" s="2">
        <v>63</v>
      </c>
      <c r="Z60" s="3">
        <v>1</v>
      </c>
      <c r="AA60" s="3">
        <v>1</v>
      </c>
      <c r="AB60" s="2">
        <v>2425</v>
      </c>
      <c r="AD60" s="2">
        <v>160</v>
      </c>
      <c r="AE60" s="28">
        <f t="shared" si="0"/>
        <v>2820</v>
      </c>
      <c r="AG60" s="3">
        <v>1</v>
      </c>
      <c r="AH60" s="3">
        <v>1</v>
      </c>
      <c r="AL60" s="3">
        <v>1</v>
      </c>
      <c r="AM60" s="3">
        <v>1</v>
      </c>
      <c r="AP60" s="3">
        <v>1</v>
      </c>
      <c r="AQ60" s="3">
        <v>1</v>
      </c>
      <c r="AS60" s="2">
        <v>17</v>
      </c>
      <c r="AT60" s="3">
        <v>1</v>
      </c>
      <c r="AU60" s="3">
        <v>1</v>
      </c>
      <c r="AV60" s="2">
        <v>293</v>
      </c>
      <c r="AW60" s="3">
        <v>1</v>
      </c>
      <c r="AX60" s="3">
        <v>1</v>
      </c>
      <c r="BA60" s="2">
        <v>22</v>
      </c>
      <c r="BB60" s="3">
        <v>1</v>
      </c>
      <c r="BC60" s="3">
        <v>1</v>
      </c>
      <c r="BD60" s="23">
        <v>1</v>
      </c>
      <c r="BG60" s="3">
        <v>1</v>
      </c>
      <c r="BH60" s="3">
        <v>1</v>
      </c>
      <c r="BJ60" s="2">
        <v>40.67</v>
      </c>
      <c r="BK60" s="3">
        <v>1</v>
      </c>
      <c r="BL60" s="3">
        <v>1</v>
      </c>
      <c r="BO60" s="2">
        <v>0.8</v>
      </c>
      <c r="BS60" s="3">
        <v>1</v>
      </c>
      <c r="BT60" s="3">
        <v>1</v>
      </c>
      <c r="BW60" s="2">
        <v>26.8</v>
      </c>
      <c r="BX60" s="2">
        <v>2.4</v>
      </c>
      <c r="BY60" s="3">
        <v>1</v>
      </c>
      <c r="BZ60" s="3">
        <v>1</v>
      </c>
      <c r="CA60" s="2">
        <v>6.17</v>
      </c>
      <c r="CB60" s="2">
        <v>1.1000000000000001</v>
      </c>
      <c r="CC60" s="3">
        <v>1</v>
      </c>
      <c r="CD60" s="3">
        <v>1</v>
      </c>
      <c r="CF60" s="3"/>
      <c r="CG60" s="3"/>
      <c r="CI60" s="2">
        <v>12.62</v>
      </c>
      <c r="CJ60" s="2">
        <v>1.1299999999999999</v>
      </c>
      <c r="CK60" s="3">
        <v>1</v>
      </c>
      <c r="CL60" s="3">
        <v>1</v>
      </c>
      <c r="CM60" s="2">
        <v>2.93</v>
      </c>
      <c r="CN60" s="2">
        <v>0.52</v>
      </c>
      <c r="CO60" s="3">
        <v>1</v>
      </c>
      <c r="CP60" s="3">
        <v>1</v>
      </c>
      <c r="CQ60" s="2">
        <v>15.52</v>
      </c>
      <c r="CR60" s="2">
        <v>1.65</v>
      </c>
      <c r="CU60" s="2">
        <v>9.35</v>
      </c>
      <c r="CY60" s="3">
        <v>1</v>
      </c>
      <c r="CZ60" s="3">
        <v>1</v>
      </c>
      <c r="DA60" s="2">
        <v>12.22</v>
      </c>
      <c r="DC60" s="3">
        <v>1</v>
      </c>
      <c r="DD60" s="3">
        <v>1</v>
      </c>
      <c r="DE60" s="2">
        <v>68.2</v>
      </c>
      <c r="DF60" s="3">
        <v>1</v>
      </c>
      <c r="DG60" s="3">
        <v>1</v>
      </c>
      <c r="DH60" s="2">
        <v>133</v>
      </c>
      <c r="DI60" s="3">
        <v>1</v>
      </c>
      <c r="DJ60" s="3">
        <v>1</v>
      </c>
      <c r="EC60" s="3">
        <v>1</v>
      </c>
      <c r="ED60" s="3">
        <v>1</v>
      </c>
      <c r="EF60" s="3">
        <v>1</v>
      </c>
      <c r="EG60" s="3">
        <v>1</v>
      </c>
      <c r="EH60" s="3"/>
      <c r="EI60" s="3">
        <v>1</v>
      </c>
      <c r="EJ60" s="3">
        <v>1</v>
      </c>
      <c r="EL60" s="3">
        <v>1</v>
      </c>
      <c r="FM60" s="3">
        <v>1</v>
      </c>
      <c r="FO60" s="3">
        <v>1</v>
      </c>
      <c r="FY60" s="3">
        <v>1</v>
      </c>
      <c r="GF60" s="3"/>
      <c r="GJ60" s="3">
        <v>3</v>
      </c>
      <c r="GN60" s="3">
        <v>1</v>
      </c>
      <c r="GR60" s="3">
        <v>1</v>
      </c>
      <c r="GS60" s="3">
        <v>1</v>
      </c>
      <c r="GW60" s="3">
        <v>1</v>
      </c>
      <c r="GX60" s="3">
        <v>1</v>
      </c>
      <c r="HC60" s="3">
        <v>1</v>
      </c>
      <c r="HD60" s="3">
        <v>1</v>
      </c>
      <c r="HN60" s="29"/>
      <c r="HO60" s="29"/>
    </row>
    <row r="61" spans="1:224" x14ac:dyDescent="0.25">
      <c r="A61" s="2" t="s">
        <v>469</v>
      </c>
      <c r="B61" s="24" t="s">
        <v>1</v>
      </c>
      <c r="C61" s="25" t="s">
        <v>11</v>
      </c>
      <c r="D61" s="25" t="s">
        <v>495</v>
      </c>
      <c r="E61" s="25">
        <v>9999</v>
      </c>
      <c r="F61" s="30"/>
      <c r="G61" s="27"/>
      <c r="H61" s="26">
        <v>9950522732.7883663</v>
      </c>
      <c r="I61" s="2" t="s">
        <v>451</v>
      </c>
      <c r="J61" s="25" t="s">
        <v>444</v>
      </c>
      <c r="K61" s="25" t="s">
        <v>445</v>
      </c>
      <c r="L61" s="25" t="s">
        <v>1</v>
      </c>
      <c r="M61" s="25" t="s">
        <v>1</v>
      </c>
      <c r="N61" s="25" t="s">
        <v>1</v>
      </c>
      <c r="O61" s="25" t="s">
        <v>1</v>
      </c>
      <c r="P61" s="25" t="s">
        <v>2</v>
      </c>
      <c r="Q61" s="2">
        <v>332</v>
      </c>
      <c r="R61" s="3">
        <v>1</v>
      </c>
      <c r="S61" s="3">
        <v>1</v>
      </c>
      <c r="T61" s="3"/>
      <c r="W61" s="2"/>
      <c r="X61" s="2"/>
      <c r="Z61" s="3">
        <v>1</v>
      </c>
      <c r="AA61" s="3">
        <v>1</v>
      </c>
      <c r="AE61" s="28">
        <f t="shared" si="0"/>
        <v>0</v>
      </c>
      <c r="AG61" s="3">
        <v>1</v>
      </c>
      <c r="AH61" s="3">
        <v>1</v>
      </c>
      <c r="AL61" s="3">
        <v>1</v>
      </c>
      <c r="AM61" s="3">
        <v>1</v>
      </c>
      <c r="AP61" s="3">
        <v>1</v>
      </c>
      <c r="AQ61" s="3">
        <v>1</v>
      </c>
      <c r="AT61" s="3">
        <v>1</v>
      </c>
      <c r="AU61" s="3">
        <v>1</v>
      </c>
      <c r="AW61" s="3">
        <v>1</v>
      </c>
      <c r="AX61" s="3">
        <v>1</v>
      </c>
      <c r="BB61" s="3">
        <v>1</v>
      </c>
      <c r="BC61" s="3">
        <v>1</v>
      </c>
      <c r="BD61" s="3"/>
      <c r="BG61" s="3">
        <v>1</v>
      </c>
      <c r="BH61" s="3">
        <v>1</v>
      </c>
      <c r="BK61" s="3">
        <v>1</v>
      </c>
      <c r="BL61" s="3">
        <v>1</v>
      </c>
      <c r="BS61" s="3">
        <v>1</v>
      </c>
      <c r="BT61" s="3">
        <v>1</v>
      </c>
      <c r="BY61" s="3">
        <v>1</v>
      </c>
      <c r="BZ61" s="3">
        <v>1</v>
      </c>
      <c r="CC61" s="3">
        <v>1</v>
      </c>
      <c r="CD61" s="3">
        <v>1</v>
      </c>
      <c r="CF61" s="3"/>
      <c r="CG61" s="3"/>
      <c r="CK61" s="3">
        <v>1</v>
      </c>
      <c r="CL61" s="3">
        <v>1</v>
      </c>
      <c r="CO61" s="3">
        <v>1</v>
      </c>
      <c r="CP61" s="3">
        <v>1</v>
      </c>
      <c r="CY61" s="3">
        <v>1</v>
      </c>
      <c r="CZ61" s="3">
        <v>1</v>
      </c>
      <c r="DC61" s="3">
        <v>1</v>
      </c>
      <c r="DD61" s="3">
        <v>1</v>
      </c>
      <c r="DE61" s="2">
        <v>68.2</v>
      </c>
      <c r="DF61" s="3">
        <v>1</v>
      </c>
      <c r="DG61" s="3">
        <v>1</v>
      </c>
      <c r="DH61" s="2">
        <v>133</v>
      </c>
      <c r="DI61" s="3">
        <v>1</v>
      </c>
      <c r="DJ61" s="3">
        <v>1</v>
      </c>
      <c r="EC61" s="3">
        <v>1</v>
      </c>
      <c r="ED61" s="3">
        <v>1</v>
      </c>
      <c r="EF61" s="3">
        <v>1</v>
      </c>
      <c r="EG61" s="3">
        <v>1</v>
      </c>
      <c r="EH61" s="3"/>
      <c r="EI61" s="3">
        <v>1</v>
      </c>
      <c r="EJ61" s="3">
        <v>1</v>
      </c>
      <c r="EL61" s="3">
        <v>1</v>
      </c>
      <c r="EM61" s="2" t="s">
        <v>2</v>
      </c>
      <c r="EN61" s="2" t="s">
        <v>1</v>
      </c>
      <c r="EO61" s="2" t="s">
        <v>1</v>
      </c>
      <c r="EP61" s="2" t="s">
        <v>1</v>
      </c>
      <c r="EQ61" s="2" t="s">
        <v>2</v>
      </c>
      <c r="ER61" s="2" t="s">
        <v>1</v>
      </c>
      <c r="ES61" s="2" t="s">
        <v>1</v>
      </c>
      <c r="ET61" s="2" t="s">
        <v>1</v>
      </c>
      <c r="EU61" s="2" t="s">
        <v>1</v>
      </c>
      <c r="EV61" s="2" t="s">
        <v>1</v>
      </c>
      <c r="EW61" s="2" t="s">
        <v>1</v>
      </c>
      <c r="EX61" s="2" t="s">
        <v>1</v>
      </c>
      <c r="EY61" s="2" t="s">
        <v>2</v>
      </c>
      <c r="EZ61" s="2" t="s">
        <v>1</v>
      </c>
      <c r="FA61" s="2" t="s">
        <v>1</v>
      </c>
      <c r="FB61" s="2" t="s">
        <v>1</v>
      </c>
      <c r="FC61" s="2" t="s">
        <v>2</v>
      </c>
      <c r="FD61" s="2" t="s">
        <v>1</v>
      </c>
      <c r="FE61" s="2" t="s">
        <v>1</v>
      </c>
      <c r="FF61" s="2" t="s">
        <v>1</v>
      </c>
      <c r="FG61" s="2" t="s">
        <v>1</v>
      </c>
      <c r="FH61" s="2" t="s">
        <v>1</v>
      </c>
      <c r="FI61" s="2" t="s">
        <v>1</v>
      </c>
      <c r="FJ61" s="2" t="s">
        <v>1</v>
      </c>
      <c r="FK61" s="2" t="s">
        <v>2</v>
      </c>
      <c r="FM61" s="3">
        <v>1</v>
      </c>
      <c r="FO61" s="3">
        <v>1</v>
      </c>
      <c r="FP61" s="2">
        <v>100</v>
      </c>
      <c r="FQ61" s="2">
        <v>1993</v>
      </c>
      <c r="FT61" s="2" t="s">
        <v>1</v>
      </c>
      <c r="FU61" s="2" t="s">
        <v>2</v>
      </c>
      <c r="FV61" s="2" t="s">
        <v>2</v>
      </c>
      <c r="FY61" s="3">
        <v>1</v>
      </c>
      <c r="GB61" s="2" t="s">
        <v>1</v>
      </c>
      <c r="GC61" s="2" t="s">
        <v>1</v>
      </c>
      <c r="GD61" s="2" t="s">
        <v>1</v>
      </c>
      <c r="GF61" s="3"/>
      <c r="GG61" s="2" t="s">
        <v>2</v>
      </c>
      <c r="GH61" s="2" t="s">
        <v>2</v>
      </c>
      <c r="GI61" s="2" t="s">
        <v>2</v>
      </c>
      <c r="GJ61" s="3">
        <v>3</v>
      </c>
      <c r="GN61" s="3">
        <v>1</v>
      </c>
      <c r="GR61" s="3">
        <v>1</v>
      </c>
      <c r="GS61" s="3">
        <v>1</v>
      </c>
      <c r="GW61" s="3">
        <v>1</v>
      </c>
      <c r="GX61" s="3">
        <v>1</v>
      </c>
      <c r="HC61" s="3">
        <v>1</v>
      </c>
      <c r="HD61" s="3">
        <v>1</v>
      </c>
      <c r="HL61" s="2">
        <v>2938</v>
      </c>
      <c r="HM61" s="29"/>
      <c r="HO61" s="29"/>
      <c r="HP61" s="2">
        <v>8.08</v>
      </c>
    </row>
    <row r="62" spans="1:224" x14ac:dyDescent="0.25">
      <c r="A62" s="2" t="s">
        <v>452</v>
      </c>
      <c r="B62" s="24" t="s">
        <v>2</v>
      </c>
      <c r="C62" s="25" t="s">
        <v>13</v>
      </c>
      <c r="D62" s="25" t="s">
        <v>496</v>
      </c>
      <c r="E62" s="25">
        <v>1990</v>
      </c>
      <c r="F62" s="26">
        <v>47.043999999999997</v>
      </c>
      <c r="G62" s="27">
        <f>Q62+Y62+AB62+AD62</f>
        <v>20</v>
      </c>
      <c r="H62" s="25"/>
      <c r="I62" s="2" t="s">
        <v>446</v>
      </c>
      <c r="J62" s="25" t="s">
        <v>452</v>
      </c>
      <c r="K62" s="25" t="s">
        <v>443</v>
      </c>
      <c r="L62" s="25" t="s">
        <v>1</v>
      </c>
      <c r="M62" s="25" t="s">
        <v>1</v>
      </c>
      <c r="N62" s="25" t="s">
        <v>1</v>
      </c>
      <c r="O62" s="25" t="s">
        <v>1</v>
      </c>
      <c r="P62" s="25" t="s">
        <v>1</v>
      </c>
      <c r="Q62" s="2">
        <v>18.388000000000002</v>
      </c>
      <c r="R62" s="3">
        <v>1</v>
      </c>
      <c r="S62" s="3">
        <v>1</v>
      </c>
      <c r="T62" s="3"/>
      <c r="U62" s="21">
        <v>91.940000000000012</v>
      </c>
      <c r="V62" s="21">
        <v>0.3908681234588896</v>
      </c>
      <c r="W62" s="2"/>
      <c r="X62" s="2"/>
      <c r="Y62" s="2">
        <v>0</v>
      </c>
      <c r="Z62" s="3">
        <v>1</v>
      </c>
      <c r="AA62" s="3">
        <v>1</v>
      </c>
      <c r="AB62" s="2">
        <v>1.6120000000000001</v>
      </c>
      <c r="AD62" s="2">
        <v>0</v>
      </c>
      <c r="AE62" s="28">
        <f t="shared" si="0"/>
        <v>20</v>
      </c>
      <c r="AG62" s="3">
        <v>1</v>
      </c>
      <c r="AH62" s="3">
        <v>1</v>
      </c>
      <c r="AL62" s="3">
        <v>1</v>
      </c>
      <c r="AM62" s="3">
        <v>1</v>
      </c>
      <c r="AP62" s="3">
        <v>1</v>
      </c>
      <c r="AQ62" s="3">
        <v>1</v>
      </c>
      <c r="BJ62" s="2">
        <v>1.912647</v>
      </c>
      <c r="BK62" s="3">
        <v>1</v>
      </c>
      <c r="BL62" s="3">
        <v>1</v>
      </c>
      <c r="BM62" s="2">
        <v>0</v>
      </c>
      <c r="BN62" s="2">
        <v>1.912647</v>
      </c>
      <c r="BO62" s="2">
        <v>0</v>
      </c>
      <c r="BP62" s="2">
        <v>0</v>
      </c>
      <c r="BQ62" s="2">
        <v>0</v>
      </c>
      <c r="BS62" s="3">
        <v>1</v>
      </c>
      <c r="BT62" s="3">
        <v>1</v>
      </c>
      <c r="BW62" s="2">
        <v>3.2519999999999998</v>
      </c>
      <c r="BY62" s="3">
        <v>1</v>
      </c>
      <c r="BZ62" s="3">
        <v>1</v>
      </c>
      <c r="CA62" s="2">
        <v>0.78</v>
      </c>
      <c r="CC62" s="3">
        <v>1</v>
      </c>
      <c r="CD62" s="3">
        <v>1</v>
      </c>
      <c r="CH62" s="2" t="s">
        <v>476</v>
      </c>
      <c r="CI62" s="2">
        <v>1.62575</v>
      </c>
      <c r="CK62" s="3">
        <v>1</v>
      </c>
      <c r="CL62" s="3">
        <v>1</v>
      </c>
      <c r="CM62" s="2">
        <v>0.39018000000000003</v>
      </c>
      <c r="CQ62" s="2">
        <v>2.01593</v>
      </c>
      <c r="DE62" s="2">
        <v>0</v>
      </c>
      <c r="DF62" s="3">
        <v>1</v>
      </c>
      <c r="DG62" s="3">
        <v>1</v>
      </c>
      <c r="DH62" s="2">
        <v>18.388000000000002</v>
      </c>
      <c r="DI62" s="3">
        <v>1</v>
      </c>
      <c r="DJ62" s="3">
        <v>1</v>
      </c>
      <c r="EB62" s="2">
        <v>3.6</v>
      </c>
      <c r="EC62" s="3">
        <v>1</v>
      </c>
      <c r="ED62" s="3">
        <v>1</v>
      </c>
      <c r="EE62" s="2">
        <v>0</v>
      </c>
      <c r="EF62" s="3">
        <v>1</v>
      </c>
      <c r="EG62" s="3">
        <v>1</v>
      </c>
      <c r="EH62" s="3"/>
      <c r="EI62" s="3">
        <v>1</v>
      </c>
      <c r="EJ62" s="3">
        <v>1</v>
      </c>
      <c r="EL62" s="3">
        <v>2</v>
      </c>
      <c r="HN62" s="29"/>
      <c r="HO62" s="29"/>
    </row>
    <row r="63" spans="1:224" x14ac:dyDescent="0.25">
      <c r="A63" s="2" t="s">
        <v>452</v>
      </c>
      <c r="B63" s="24" t="s">
        <v>2</v>
      </c>
      <c r="C63" s="25" t="s">
        <v>13</v>
      </c>
      <c r="D63" s="25" t="s">
        <v>496</v>
      </c>
      <c r="E63" s="25">
        <v>2000</v>
      </c>
      <c r="F63" s="26">
        <v>57.521999999999998</v>
      </c>
      <c r="G63" s="27">
        <f>Q63+Y63+AB63+AD63</f>
        <v>20</v>
      </c>
      <c r="H63" s="25"/>
      <c r="I63" s="2" t="s">
        <v>446</v>
      </c>
      <c r="J63" s="25" t="s">
        <v>452</v>
      </c>
      <c r="K63" s="25" t="s">
        <v>443</v>
      </c>
      <c r="L63" s="25" t="s">
        <v>1</v>
      </c>
      <c r="M63" s="25" t="s">
        <v>1</v>
      </c>
      <c r="N63" s="25" t="s">
        <v>1</v>
      </c>
      <c r="O63" s="25" t="s">
        <v>1</v>
      </c>
      <c r="P63" s="25" t="s">
        <v>1</v>
      </c>
      <c r="Q63" s="2">
        <v>18.05</v>
      </c>
      <c r="R63" s="3">
        <v>1</v>
      </c>
      <c r="S63" s="3">
        <v>1</v>
      </c>
      <c r="T63" s="3"/>
      <c r="U63" s="21">
        <v>90.250000000000014</v>
      </c>
      <c r="V63" s="21">
        <v>0.31379298355411844</v>
      </c>
      <c r="W63" s="2"/>
      <c r="X63" s="2"/>
      <c r="Y63" s="2">
        <v>0</v>
      </c>
      <c r="Z63" s="3">
        <v>1</v>
      </c>
      <c r="AA63" s="3">
        <v>1</v>
      </c>
      <c r="AB63" s="2">
        <v>1.95</v>
      </c>
      <c r="AD63" s="2">
        <v>0</v>
      </c>
      <c r="AE63" s="28">
        <f t="shared" si="0"/>
        <v>20</v>
      </c>
      <c r="AG63" s="3">
        <v>1</v>
      </c>
      <c r="AH63" s="3">
        <v>1</v>
      </c>
      <c r="AL63" s="3">
        <v>1</v>
      </c>
      <c r="AM63" s="3">
        <v>1</v>
      </c>
      <c r="AP63" s="3">
        <v>1</v>
      </c>
      <c r="AQ63" s="3">
        <v>1</v>
      </c>
      <c r="BJ63" s="2">
        <v>1.8775109999999999</v>
      </c>
      <c r="BK63" s="3">
        <v>1</v>
      </c>
      <c r="BL63" s="3">
        <v>1</v>
      </c>
      <c r="BM63" s="2">
        <v>0</v>
      </c>
      <c r="BN63" s="2">
        <v>1.8775109999999999</v>
      </c>
      <c r="BO63" s="2">
        <v>0</v>
      </c>
      <c r="BP63" s="2">
        <v>0</v>
      </c>
      <c r="BQ63" s="2">
        <v>0</v>
      </c>
      <c r="BS63" s="3">
        <v>1</v>
      </c>
      <c r="BT63" s="3">
        <v>1</v>
      </c>
      <c r="BW63" s="2">
        <v>3.1920000000000002</v>
      </c>
      <c r="BY63" s="3">
        <v>1</v>
      </c>
      <c r="BZ63" s="3">
        <v>1</v>
      </c>
      <c r="CA63" s="2">
        <v>0.76600000000000001</v>
      </c>
      <c r="CC63" s="3">
        <v>1</v>
      </c>
      <c r="CD63" s="3">
        <v>1</v>
      </c>
      <c r="CI63" s="2">
        <v>1.59588</v>
      </c>
      <c r="CK63" s="3">
        <v>1</v>
      </c>
      <c r="CL63" s="3">
        <v>1</v>
      </c>
      <c r="CM63" s="2">
        <v>0.38301000000000002</v>
      </c>
      <c r="CQ63" s="2">
        <v>1.97889</v>
      </c>
      <c r="DE63" s="2">
        <v>0</v>
      </c>
      <c r="DF63" s="3">
        <v>1</v>
      </c>
      <c r="DG63" s="3">
        <v>1</v>
      </c>
      <c r="DH63" s="2">
        <v>18.05</v>
      </c>
      <c r="DI63" s="3">
        <v>1</v>
      </c>
      <c r="DJ63" s="3">
        <v>1</v>
      </c>
      <c r="EB63" s="2">
        <v>3.6</v>
      </c>
      <c r="EC63" s="3">
        <v>1</v>
      </c>
      <c r="ED63" s="3">
        <v>1</v>
      </c>
      <c r="EE63" s="2">
        <v>0</v>
      </c>
      <c r="EF63" s="3">
        <v>1</v>
      </c>
      <c r="EG63" s="3">
        <v>1</v>
      </c>
      <c r="EH63" s="3"/>
      <c r="EI63" s="3">
        <v>1</v>
      </c>
      <c r="EJ63" s="3">
        <v>1</v>
      </c>
      <c r="EL63" s="3">
        <v>2</v>
      </c>
      <c r="GK63" s="2">
        <v>0</v>
      </c>
      <c r="GL63" s="2">
        <v>0</v>
      </c>
      <c r="GM63" s="2">
        <v>0</v>
      </c>
      <c r="HN63" s="7"/>
      <c r="HO63" s="7"/>
    </row>
    <row r="64" spans="1:224" x14ac:dyDescent="0.25">
      <c r="A64" s="2" t="s">
        <v>452</v>
      </c>
      <c r="B64" s="24" t="s">
        <v>2</v>
      </c>
      <c r="C64" s="25" t="s">
        <v>13</v>
      </c>
      <c r="D64" s="25" t="s">
        <v>496</v>
      </c>
      <c r="E64" s="25">
        <v>2005</v>
      </c>
      <c r="F64" s="26">
        <v>59.116999999999997</v>
      </c>
      <c r="G64" s="27">
        <f>Q64+Y64+AB64+AD64</f>
        <v>20</v>
      </c>
      <c r="H64" s="25"/>
      <c r="I64" s="2" t="s">
        <v>446</v>
      </c>
      <c r="J64" s="25" t="s">
        <v>452</v>
      </c>
      <c r="K64" s="25" t="s">
        <v>443</v>
      </c>
      <c r="L64" s="25" t="s">
        <v>1</v>
      </c>
      <c r="M64" s="25" t="s">
        <v>1</v>
      </c>
      <c r="N64" s="25" t="s">
        <v>1</v>
      </c>
      <c r="O64" s="25" t="s">
        <v>1</v>
      </c>
      <c r="P64" s="25" t="s">
        <v>1</v>
      </c>
      <c r="Q64" s="2">
        <v>17.881</v>
      </c>
      <c r="R64" s="3">
        <v>1</v>
      </c>
      <c r="S64" s="3">
        <v>1</v>
      </c>
      <c r="T64" s="3"/>
      <c r="U64" s="21">
        <v>89.405000000000001</v>
      </c>
      <c r="V64" s="21">
        <v>0.30246798721180035</v>
      </c>
      <c r="W64" s="2"/>
      <c r="X64" s="2"/>
      <c r="Y64" s="2">
        <v>0</v>
      </c>
      <c r="Z64" s="3">
        <v>1</v>
      </c>
      <c r="AA64" s="3">
        <v>1</v>
      </c>
      <c r="AB64" s="2">
        <v>2.1190000000000002</v>
      </c>
      <c r="AD64" s="2">
        <v>0</v>
      </c>
      <c r="AE64" s="28">
        <f t="shared" si="0"/>
        <v>20</v>
      </c>
      <c r="AG64" s="3">
        <v>1</v>
      </c>
      <c r="AH64" s="3">
        <v>1</v>
      </c>
      <c r="AL64" s="3">
        <v>1</v>
      </c>
      <c r="AM64" s="3">
        <v>1</v>
      </c>
      <c r="AP64" s="3">
        <v>1</v>
      </c>
      <c r="AQ64" s="3">
        <v>1</v>
      </c>
      <c r="BJ64" s="2">
        <v>1.8599429999999999</v>
      </c>
      <c r="BK64" s="3">
        <v>1</v>
      </c>
      <c r="BL64" s="3">
        <v>1</v>
      </c>
      <c r="BM64" s="2">
        <v>0</v>
      </c>
      <c r="BN64" s="2">
        <v>1.8599429999999999</v>
      </c>
      <c r="BO64" s="2">
        <v>0</v>
      </c>
      <c r="BP64" s="2">
        <v>0</v>
      </c>
      <c r="BQ64" s="2">
        <v>0</v>
      </c>
      <c r="BS64" s="3">
        <v>1</v>
      </c>
      <c r="BT64" s="3">
        <v>1</v>
      </c>
      <c r="BW64" s="2">
        <v>3.1619999999999999</v>
      </c>
      <c r="BY64" s="3">
        <v>1</v>
      </c>
      <c r="BZ64" s="3">
        <v>1</v>
      </c>
      <c r="CA64" s="2">
        <v>0.75900000000000001</v>
      </c>
      <c r="CC64" s="3">
        <v>1</v>
      </c>
      <c r="CD64" s="3">
        <v>1</v>
      </c>
      <c r="CI64" s="2">
        <v>1.5809500000000001</v>
      </c>
      <c r="CK64" s="3">
        <v>1</v>
      </c>
      <c r="CL64" s="3">
        <v>1</v>
      </c>
      <c r="CM64" s="2">
        <v>0.37941999999999998</v>
      </c>
      <c r="CQ64" s="2">
        <v>1.9603699999999999</v>
      </c>
      <c r="DE64" s="2">
        <v>0</v>
      </c>
      <c r="DF64" s="3">
        <v>1</v>
      </c>
      <c r="DG64" s="3">
        <v>1</v>
      </c>
      <c r="DH64" s="2">
        <v>17.881</v>
      </c>
      <c r="DI64" s="3">
        <v>1</v>
      </c>
      <c r="DJ64" s="3">
        <v>1</v>
      </c>
      <c r="EB64" s="2">
        <v>3.6</v>
      </c>
      <c r="EC64" s="3">
        <v>1</v>
      </c>
      <c r="ED64" s="3">
        <v>1</v>
      </c>
      <c r="EE64" s="2">
        <v>0</v>
      </c>
      <c r="EF64" s="3">
        <v>1</v>
      </c>
      <c r="EG64" s="3">
        <v>1</v>
      </c>
      <c r="EH64" s="3"/>
      <c r="EI64" s="3">
        <v>1</v>
      </c>
      <c r="EJ64" s="3">
        <v>1</v>
      </c>
      <c r="EL64" s="3">
        <v>2</v>
      </c>
      <c r="GK64" s="2">
        <v>0</v>
      </c>
      <c r="GL64" s="2">
        <v>0</v>
      </c>
      <c r="GM64" s="2">
        <v>0</v>
      </c>
      <c r="HN64" s="7"/>
      <c r="HO64" s="7"/>
    </row>
    <row r="65" spans="1:224" x14ac:dyDescent="0.25">
      <c r="A65" s="2" t="s">
        <v>452</v>
      </c>
      <c r="B65" s="24" t="s">
        <v>2</v>
      </c>
      <c r="C65" s="25" t="s">
        <v>13</v>
      </c>
      <c r="D65" s="25" t="s">
        <v>496</v>
      </c>
      <c r="E65" s="25">
        <v>2010</v>
      </c>
      <c r="F65" s="26">
        <v>55.636000000000003</v>
      </c>
      <c r="G65" s="27">
        <f>Q65+Y65+AB65+AD65</f>
        <v>20</v>
      </c>
      <c r="H65" s="25"/>
      <c r="I65" s="2" t="s">
        <v>446</v>
      </c>
      <c r="J65" s="25" t="s">
        <v>452</v>
      </c>
      <c r="K65" s="25" t="s">
        <v>443</v>
      </c>
      <c r="L65" s="25" t="s">
        <v>1</v>
      </c>
      <c r="M65" s="25" t="s">
        <v>1</v>
      </c>
      <c r="N65" s="25" t="s">
        <v>1</v>
      </c>
      <c r="O65" s="25" t="s">
        <v>1</v>
      </c>
      <c r="P65" s="25" t="s">
        <v>1</v>
      </c>
      <c r="Q65" s="2">
        <v>17.712</v>
      </c>
      <c r="R65" s="3">
        <v>1</v>
      </c>
      <c r="S65" s="3">
        <v>1</v>
      </c>
      <c r="T65" s="3"/>
      <c r="U65" s="21">
        <v>88.559999999999988</v>
      </c>
      <c r="V65" s="21">
        <v>0.31835502192824788</v>
      </c>
      <c r="W65" s="2"/>
      <c r="X65" s="2"/>
      <c r="Y65" s="2">
        <v>0</v>
      </c>
      <c r="Z65" s="3">
        <v>1</v>
      </c>
      <c r="AA65" s="3">
        <v>1</v>
      </c>
      <c r="AB65" s="2">
        <v>2.2879999999999998</v>
      </c>
      <c r="AD65" s="2">
        <v>0</v>
      </c>
      <c r="AE65" s="28">
        <f t="shared" si="0"/>
        <v>20</v>
      </c>
      <c r="AG65" s="3">
        <v>1</v>
      </c>
      <c r="AH65" s="3">
        <v>1</v>
      </c>
      <c r="AL65" s="3">
        <v>1</v>
      </c>
      <c r="AM65" s="3">
        <v>1</v>
      </c>
      <c r="AP65" s="3">
        <v>1</v>
      </c>
      <c r="AQ65" s="3">
        <v>1</v>
      </c>
      <c r="BJ65" s="2">
        <v>1.842373</v>
      </c>
      <c r="BK65" s="3">
        <v>1</v>
      </c>
      <c r="BL65" s="3">
        <v>1</v>
      </c>
      <c r="BM65" s="2">
        <v>0</v>
      </c>
      <c r="BN65" s="2">
        <v>1.842373</v>
      </c>
      <c r="BO65" s="2">
        <v>0</v>
      </c>
      <c r="BP65" s="2">
        <v>0</v>
      </c>
      <c r="BQ65" s="2">
        <v>0</v>
      </c>
      <c r="BS65" s="3">
        <v>1</v>
      </c>
      <c r="BT65" s="3">
        <v>1</v>
      </c>
      <c r="BW65" s="2">
        <v>3.1320000000000001</v>
      </c>
      <c r="BY65" s="3">
        <v>1</v>
      </c>
      <c r="BZ65" s="3">
        <v>1</v>
      </c>
      <c r="CA65" s="2">
        <v>0.752</v>
      </c>
      <c r="CC65" s="3">
        <v>1</v>
      </c>
      <c r="CD65" s="3">
        <v>1</v>
      </c>
      <c r="CI65" s="2">
        <v>1.56602</v>
      </c>
      <c r="CK65" s="3">
        <v>1</v>
      </c>
      <c r="CL65" s="3">
        <v>1</v>
      </c>
      <c r="CM65" s="2">
        <v>0.37583</v>
      </c>
      <c r="CQ65" s="2">
        <v>1.9418500000000001</v>
      </c>
      <c r="DE65" s="2">
        <v>0</v>
      </c>
      <c r="DF65" s="3">
        <v>1</v>
      </c>
      <c r="DG65" s="3">
        <v>1</v>
      </c>
      <c r="DH65" s="2">
        <v>17.712</v>
      </c>
      <c r="DI65" s="3">
        <v>1</v>
      </c>
      <c r="DJ65" s="3">
        <v>1</v>
      </c>
      <c r="EB65" s="2">
        <v>3.6</v>
      </c>
      <c r="EC65" s="3">
        <v>1</v>
      </c>
      <c r="ED65" s="3">
        <v>1</v>
      </c>
      <c r="EE65" s="2">
        <v>0</v>
      </c>
      <c r="EF65" s="3">
        <v>1</v>
      </c>
      <c r="EG65" s="3">
        <v>1</v>
      </c>
      <c r="EH65" s="3"/>
      <c r="EI65" s="3">
        <v>1</v>
      </c>
      <c r="EJ65" s="3">
        <v>1</v>
      </c>
      <c r="EL65" s="3">
        <v>2</v>
      </c>
      <c r="GK65" s="2">
        <v>0</v>
      </c>
      <c r="GL65" s="2">
        <v>0</v>
      </c>
      <c r="GM65" s="2">
        <v>0</v>
      </c>
      <c r="HM65" s="7"/>
      <c r="HN65" s="7"/>
      <c r="HO65" s="7"/>
    </row>
    <row r="66" spans="1:224" x14ac:dyDescent="0.25">
      <c r="A66" s="2" t="s">
        <v>452</v>
      </c>
      <c r="B66" s="24" t="s">
        <v>2</v>
      </c>
      <c r="C66" s="25" t="s">
        <v>13</v>
      </c>
      <c r="D66" s="25" t="s">
        <v>496</v>
      </c>
      <c r="E66" s="25">
        <v>2015</v>
      </c>
      <c r="F66" s="30">
        <v>56</v>
      </c>
      <c r="G66" s="27">
        <f>Q66+Y66+AB66+AD66</f>
        <v>20</v>
      </c>
      <c r="H66" s="25"/>
      <c r="I66" s="2" t="s">
        <v>446</v>
      </c>
      <c r="J66" s="25" t="s">
        <v>452</v>
      </c>
      <c r="K66" s="25" t="s">
        <v>443</v>
      </c>
      <c r="L66" s="25" t="s">
        <v>1</v>
      </c>
      <c r="M66" s="25" t="s">
        <v>1</v>
      </c>
      <c r="N66" s="25" t="s">
        <v>1</v>
      </c>
      <c r="O66" s="25" t="s">
        <v>1</v>
      </c>
      <c r="P66" s="25" t="s">
        <v>1</v>
      </c>
      <c r="Q66" s="2">
        <v>17.542999999999999</v>
      </c>
      <c r="R66" s="3">
        <v>1</v>
      </c>
      <c r="S66" s="3">
        <v>1</v>
      </c>
      <c r="T66" s="3"/>
      <c r="U66" s="21">
        <v>87.715000000000003</v>
      </c>
      <c r="V66" s="21">
        <v>0.31326785714285715</v>
      </c>
      <c r="W66" s="2"/>
      <c r="X66" s="2"/>
      <c r="Y66" s="2">
        <v>0</v>
      </c>
      <c r="Z66" s="3">
        <v>1</v>
      </c>
      <c r="AA66" s="3">
        <v>1</v>
      </c>
      <c r="AB66" s="2">
        <v>2.4569999999999999</v>
      </c>
      <c r="AD66" s="2">
        <v>0</v>
      </c>
      <c r="AE66" s="28">
        <f t="shared" ref="AE66:AE129" si="1">G66-AD66</f>
        <v>20</v>
      </c>
      <c r="AG66" s="3">
        <v>1</v>
      </c>
      <c r="AH66" s="3">
        <v>1</v>
      </c>
      <c r="AL66" s="3">
        <v>1</v>
      </c>
      <c r="AM66" s="3">
        <v>1</v>
      </c>
      <c r="AP66" s="3">
        <v>1</v>
      </c>
      <c r="AQ66" s="3">
        <v>1</v>
      </c>
      <c r="BJ66" s="2">
        <v>1.8322210000000001</v>
      </c>
      <c r="BK66" s="3">
        <v>1</v>
      </c>
      <c r="BL66" s="3">
        <v>1</v>
      </c>
      <c r="BM66" s="2">
        <v>0</v>
      </c>
      <c r="BN66" s="2">
        <v>1.8322210000000001</v>
      </c>
      <c r="BO66" s="2">
        <v>0</v>
      </c>
      <c r="BP66" s="2">
        <v>0</v>
      </c>
      <c r="BQ66" s="2">
        <v>0</v>
      </c>
      <c r="BS66" s="3">
        <v>1</v>
      </c>
      <c r="BT66" s="3">
        <v>1</v>
      </c>
      <c r="BW66" s="2">
        <v>3.1150000000000002</v>
      </c>
      <c r="BY66" s="3">
        <v>1</v>
      </c>
      <c r="BZ66" s="3">
        <v>1</v>
      </c>
      <c r="CA66" s="2">
        <v>0.748</v>
      </c>
      <c r="CC66" s="3">
        <v>1</v>
      </c>
      <c r="CD66" s="3">
        <v>1</v>
      </c>
      <c r="CI66" s="2">
        <v>1.5569999999999999</v>
      </c>
      <c r="CK66" s="3">
        <v>1</v>
      </c>
      <c r="CL66" s="3">
        <v>1</v>
      </c>
      <c r="CM66" s="2">
        <v>0.37376999999999999</v>
      </c>
      <c r="CQ66" s="2">
        <v>1.9311</v>
      </c>
      <c r="DE66" s="2">
        <v>0</v>
      </c>
      <c r="DF66" s="3">
        <v>1</v>
      </c>
      <c r="DG66" s="3">
        <v>1</v>
      </c>
      <c r="DH66" s="2">
        <v>17.542999999999999</v>
      </c>
      <c r="DI66" s="3">
        <v>1</v>
      </c>
      <c r="DJ66" s="3">
        <v>1</v>
      </c>
      <c r="EB66" s="2">
        <v>3.6</v>
      </c>
      <c r="EC66" s="3">
        <v>1</v>
      </c>
      <c r="ED66" s="3">
        <v>1</v>
      </c>
      <c r="EE66" s="2">
        <v>0</v>
      </c>
      <c r="EF66" s="3">
        <v>1</v>
      </c>
      <c r="EG66" s="3">
        <v>1</v>
      </c>
      <c r="EH66" s="3"/>
      <c r="EI66" s="3">
        <v>1</v>
      </c>
      <c r="EJ66" s="3">
        <v>1</v>
      </c>
      <c r="EL66" s="3">
        <v>2</v>
      </c>
    </row>
    <row r="67" spans="1:224" x14ac:dyDescent="0.25">
      <c r="A67" s="2" t="s">
        <v>452</v>
      </c>
      <c r="B67" s="24" t="s">
        <v>2</v>
      </c>
      <c r="C67" s="25" t="s">
        <v>13</v>
      </c>
      <c r="D67" s="25" t="s">
        <v>496</v>
      </c>
      <c r="E67" s="25">
        <v>9999</v>
      </c>
      <c r="F67" s="30"/>
      <c r="G67" s="27"/>
      <c r="H67" s="25"/>
      <c r="J67" s="25" t="s">
        <v>452</v>
      </c>
      <c r="K67" s="25" t="s">
        <v>443</v>
      </c>
      <c r="L67" s="25" t="s">
        <v>1</v>
      </c>
      <c r="M67" s="25" t="s">
        <v>1</v>
      </c>
      <c r="N67" s="25" t="s">
        <v>1</v>
      </c>
      <c r="O67" s="25" t="s">
        <v>1</v>
      </c>
      <c r="P67" s="25" t="s">
        <v>1</v>
      </c>
      <c r="Q67" s="2">
        <v>17.542999999999999</v>
      </c>
      <c r="R67" s="3">
        <v>1</v>
      </c>
      <c r="S67" s="3">
        <v>1</v>
      </c>
      <c r="T67" s="3"/>
      <c r="W67" s="2"/>
      <c r="X67" s="2"/>
      <c r="Z67" s="3">
        <v>1</v>
      </c>
      <c r="AA67" s="3">
        <v>1</v>
      </c>
      <c r="AE67" s="28">
        <f t="shared" si="1"/>
        <v>0</v>
      </c>
      <c r="AG67" s="3">
        <v>1</v>
      </c>
      <c r="AH67" s="3">
        <v>1</v>
      </c>
      <c r="AL67" s="3">
        <v>1</v>
      </c>
      <c r="AM67" s="3">
        <v>1</v>
      </c>
      <c r="AP67" s="3">
        <v>1</v>
      </c>
      <c r="AQ67" s="3">
        <v>1</v>
      </c>
      <c r="BD67" s="2"/>
      <c r="BK67" s="3">
        <v>1</v>
      </c>
      <c r="BL67" s="3">
        <v>1</v>
      </c>
      <c r="BS67" s="3">
        <v>1</v>
      </c>
      <c r="BT67" s="3">
        <v>1</v>
      </c>
      <c r="BY67" s="3">
        <v>1</v>
      </c>
      <c r="BZ67" s="3">
        <v>1</v>
      </c>
      <c r="CC67" s="3">
        <v>1</v>
      </c>
      <c r="CD67" s="3">
        <v>1</v>
      </c>
      <c r="CK67" s="3">
        <v>1</v>
      </c>
      <c r="CL67" s="3">
        <v>1</v>
      </c>
      <c r="DE67" s="2">
        <v>0</v>
      </c>
      <c r="DF67" s="3">
        <v>1</v>
      </c>
      <c r="DG67" s="3">
        <v>1</v>
      </c>
      <c r="DH67" s="2">
        <v>17.542999999999999</v>
      </c>
      <c r="DI67" s="3">
        <v>1</v>
      </c>
      <c r="DJ67" s="3">
        <v>1</v>
      </c>
      <c r="EC67" s="3">
        <v>1</v>
      </c>
      <c r="ED67" s="3">
        <v>1</v>
      </c>
      <c r="EF67" s="3">
        <v>1</v>
      </c>
      <c r="EG67" s="3">
        <v>1</v>
      </c>
      <c r="EH67" s="3"/>
      <c r="EI67" s="3">
        <v>1</v>
      </c>
      <c r="EJ67" s="3">
        <v>1</v>
      </c>
      <c r="EK67" s="2">
        <v>4.24</v>
      </c>
      <c r="EL67" s="3">
        <v>2</v>
      </c>
      <c r="FP67" s="2">
        <v>100</v>
      </c>
      <c r="FQ67" s="2">
        <v>2012</v>
      </c>
      <c r="FT67" s="2" t="s">
        <v>1</v>
      </c>
      <c r="FU67" s="2" t="s">
        <v>2</v>
      </c>
      <c r="FV67" s="2" t="s">
        <v>2</v>
      </c>
    </row>
    <row r="68" spans="1:224" x14ac:dyDescent="0.25">
      <c r="A68" s="2" t="s">
        <v>470</v>
      </c>
      <c r="B68" s="24" t="s">
        <v>2</v>
      </c>
      <c r="C68" s="25" t="s">
        <v>14</v>
      </c>
      <c r="D68" s="25" t="s">
        <v>492</v>
      </c>
      <c r="E68" s="25">
        <v>1990</v>
      </c>
      <c r="F68" s="26">
        <v>61.905999999999999</v>
      </c>
      <c r="G68" s="27">
        <f>Q68+Y68+AB68+AD68</f>
        <v>44</v>
      </c>
      <c r="H68" s="25"/>
      <c r="I68" s="2" t="s">
        <v>441</v>
      </c>
      <c r="J68" s="25" t="s">
        <v>442</v>
      </c>
      <c r="K68" s="25" t="s">
        <v>443</v>
      </c>
      <c r="L68" s="25" t="s">
        <v>1</v>
      </c>
      <c r="M68" s="25" t="s">
        <v>1</v>
      </c>
      <c r="N68" s="25" t="s">
        <v>1</v>
      </c>
      <c r="O68" s="25" t="s">
        <v>1</v>
      </c>
      <c r="P68" s="25" t="s">
        <v>1</v>
      </c>
      <c r="Q68" s="2">
        <v>10.3</v>
      </c>
      <c r="R68" s="3">
        <v>1</v>
      </c>
      <c r="S68" s="3">
        <v>1</v>
      </c>
      <c r="T68" s="3"/>
      <c r="U68" s="21">
        <v>36.267605633802816</v>
      </c>
      <c r="V68" s="21">
        <v>0.16638128775886021</v>
      </c>
      <c r="W68" s="2"/>
      <c r="X68" s="2"/>
      <c r="Y68" s="2">
        <v>15.6</v>
      </c>
      <c r="Z68" s="3">
        <v>1</v>
      </c>
      <c r="AA68" s="3">
        <v>1</v>
      </c>
      <c r="AB68" s="2">
        <v>18.100000000000001</v>
      </c>
      <c r="AD68" s="2">
        <v>0</v>
      </c>
      <c r="AE68" s="28">
        <f t="shared" si="1"/>
        <v>44</v>
      </c>
      <c r="AT68" s="3">
        <v>1</v>
      </c>
      <c r="AU68" s="3">
        <v>1</v>
      </c>
      <c r="AW68" s="3">
        <v>1</v>
      </c>
      <c r="AX68" s="3">
        <v>1</v>
      </c>
      <c r="BB68" s="3">
        <v>1</v>
      </c>
      <c r="BC68" s="3">
        <v>1</v>
      </c>
      <c r="BF68" s="2">
        <v>1.2110000000000001</v>
      </c>
      <c r="BG68" s="3">
        <v>1</v>
      </c>
      <c r="BH68" s="3">
        <v>1</v>
      </c>
      <c r="BK68" s="3">
        <v>1</v>
      </c>
      <c r="BL68" s="3">
        <v>1</v>
      </c>
      <c r="BS68" s="3">
        <v>1</v>
      </c>
      <c r="BT68" s="3">
        <v>1</v>
      </c>
      <c r="BY68" s="3">
        <v>1</v>
      </c>
      <c r="BZ68" s="3">
        <v>1</v>
      </c>
      <c r="CC68" s="3">
        <v>1</v>
      </c>
      <c r="CD68" s="3">
        <v>1</v>
      </c>
      <c r="CG68" s="3">
        <v>1</v>
      </c>
      <c r="CK68" s="3">
        <v>1</v>
      </c>
      <c r="CL68" s="3">
        <v>1</v>
      </c>
      <c r="CO68" s="3">
        <v>1</v>
      </c>
      <c r="CP68" s="3">
        <v>1</v>
      </c>
      <c r="CY68" s="3">
        <v>1</v>
      </c>
      <c r="CZ68" s="3">
        <v>1</v>
      </c>
      <c r="DC68" s="3">
        <v>1</v>
      </c>
      <c r="DD68" s="3">
        <v>1</v>
      </c>
      <c r="DF68" s="3">
        <v>1</v>
      </c>
      <c r="DG68" s="3">
        <v>1</v>
      </c>
      <c r="DI68" s="3">
        <v>1</v>
      </c>
      <c r="DJ68" s="3">
        <v>1</v>
      </c>
      <c r="DM68" s="3">
        <v>1</v>
      </c>
      <c r="DN68" s="3">
        <v>1</v>
      </c>
      <c r="DV68" s="3">
        <v>1</v>
      </c>
      <c r="DW68" s="3">
        <v>1</v>
      </c>
      <c r="EC68" s="3">
        <v>1</v>
      </c>
      <c r="ED68" s="3">
        <v>1</v>
      </c>
      <c r="EF68" s="3">
        <v>1</v>
      </c>
      <c r="EG68" s="3">
        <v>1</v>
      </c>
      <c r="EH68" s="3"/>
      <c r="EI68" s="3">
        <v>1</v>
      </c>
      <c r="EJ68" s="3">
        <v>1</v>
      </c>
      <c r="FM68" s="3"/>
      <c r="FO68" s="3"/>
      <c r="FY68" s="3"/>
      <c r="GF68" s="3"/>
      <c r="GJ68" s="3">
        <v>1</v>
      </c>
      <c r="GN68" s="3">
        <v>1</v>
      </c>
      <c r="GR68" s="3">
        <v>1</v>
      </c>
      <c r="GS68" s="3">
        <v>1</v>
      </c>
      <c r="GW68" s="3">
        <v>1</v>
      </c>
      <c r="GX68" s="3">
        <v>1</v>
      </c>
      <c r="HC68" s="3">
        <v>1</v>
      </c>
      <c r="HD68" s="3">
        <v>1</v>
      </c>
      <c r="HN68" s="29"/>
      <c r="HO68" s="29"/>
    </row>
    <row r="69" spans="1:224" x14ac:dyDescent="0.25">
      <c r="A69" s="2" t="s">
        <v>470</v>
      </c>
      <c r="B69" s="24" t="s">
        <v>2</v>
      </c>
      <c r="C69" s="25" t="s">
        <v>14</v>
      </c>
      <c r="D69" s="25" t="s">
        <v>492</v>
      </c>
      <c r="E69" s="25">
        <v>2000</v>
      </c>
      <c r="F69" s="26">
        <v>77.647999999999996</v>
      </c>
      <c r="G69" s="27">
        <f>Q69+Y69+AB69+AD69</f>
        <v>44</v>
      </c>
      <c r="H69" s="25"/>
      <c r="I69" s="2" t="s">
        <v>441</v>
      </c>
      <c r="J69" s="25" t="s">
        <v>442</v>
      </c>
      <c r="K69" s="25" t="s">
        <v>443</v>
      </c>
      <c r="L69" s="25" t="s">
        <v>1</v>
      </c>
      <c r="M69" s="25" t="s">
        <v>1</v>
      </c>
      <c r="N69" s="25" t="s">
        <v>1</v>
      </c>
      <c r="O69" s="25" t="s">
        <v>1</v>
      </c>
      <c r="P69" s="25" t="s">
        <v>1</v>
      </c>
      <c r="Q69" s="2">
        <v>10</v>
      </c>
      <c r="R69" s="3">
        <v>1</v>
      </c>
      <c r="S69" s="3">
        <v>1</v>
      </c>
      <c r="T69" s="3"/>
      <c r="U69" s="21">
        <v>35.211267605633807</v>
      </c>
      <c r="V69" s="21">
        <v>0.12878631774160315</v>
      </c>
      <c r="W69" s="2"/>
      <c r="X69" s="2"/>
      <c r="Y69" s="2">
        <v>15.6</v>
      </c>
      <c r="Z69" s="3">
        <v>1</v>
      </c>
      <c r="AA69" s="3">
        <v>1</v>
      </c>
      <c r="AB69" s="2">
        <v>18.399999999999999</v>
      </c>
      <c r="AD69" s="2">
        <v>0</v>
      </c>
      <c r="AE69" s="28">
        <f t="shared" si="1"/>
        <v>44</v>
      </c>
      <c r="AT69" s="3">
        <v>1</v>
      </c>
      <c r="AU69" s="3">
        <v>1</v>
      </c>
      <c r="AW69" s="3">
        <v>1</v>
      </c>
      <c r="AX69" s="3">
        <v>1</v>
      </c>
      <c r="BB69" s="3">
        <v>1</v>
      </c>
      <c r="BC69" s="3">
        <v>1</v>
      </c>
      <c r="BF69" s="2">
        <v>0.85</v>
      </c>
      <c r="BG69" s="3">
        <v>1</v>
      </c>
      <c r="BH69" s="3">
        <v>1</v>
      </c>
      <c r="BK69" s="3">
        <v>1</v>
      </c>
      <c r="BL69" s="3">
        <v>1</v>
      </c>
      <c r="BS69" s="3">
        <v>1</v>
      </c>
      <c r="BT69" s="3">
        <v>1</v>
      </c>
      <c r="BY69" s="3">
        <v>1</v>
      </c>
      <c r="BZ69" s="3">
        <v>1</v>
      </c>
      <c r="CC69" s="3">
        <v>1</v>
      </c>
      <c r="CD69" s="3">
        <v>1</v>
      </c>
      <c r="CG69" s="3">
        <v>1</v>
      </c>
      <c r="CK69" s="3">
        <v>1</v>
      </c>
      <c r="CL69" s="3">
        <v>1</v>
      </c>
      <c r="CO69" s="3">
        <v>1</v>
      </c>
      <c r="CP69" s="3">
        <v>1</v>
      </c>
      <c r="CY69" s="3">
        <v>1</v>
      </c>
      <c r="CZ69" s="3">
        <v>1</v>
      </c>
      <c r="DC69" s="3">
        <v>1</v>
      </c>
      <c r="DD69" s="3">
        <v>1</v>
      </c>
      <c r="DF69" s="3">
        <v>1</v>
      </c>
      <c r="DG69" s="3">
        <v>1</v>
      </c>
      <c r="DI69" s="3">
        <v>1</v>
      </c>
      <c r="DJ69" s="3">
        <v>1</v>
      </c>
      <c r="DM69" s="3">
        <v>1</v>
      </c>
      <c r="DN69" s="3">
        <v>1</v>
      </c>
      <c r="DV69" s="3">
        <v>1</v>
      </c>
      <c r="DW69" s="3">
        <v>1</v>
      </c>
      <c r="EC69" s="3">
        <v>1</v>
      </c>
      <c r="ED69" s="3">
        <v>1</v>
      </c>
      <c r="EF69" s="3">
        <v>1</v>
      </c>
      <c r="EG69" s="3">
        <v>1</v>
      </c>
      <c r="EH69" s="3"/>
      <c r="EI69" s="3">
        <v>1</v>
      </c>
      <c r="EJ69" s="3">
        <v>1</v>
      </c>
      <c r="FM69" s="3"/>
      <c r="FO69" s="3"/>
      <c r="FY69" s="3"/>
      <c r="GF69" s="3"/>
      <c r="GJ69" s="3">
        <v>1</v>
      </c>
      <c r="GK69" s="2">
        <v>0</v>
      </c>
      <c r="GL69" s="2">
        <v>0</v>
      </c>
      <c r="GM69" s="2">
        <v>0</v>
      </c>
      <c r="GN69" s="3">
        <v>1</v>
      </c>
      <c r="GR69" s="3">
        <v>1</v>
      </c>
      <c r="GS69" s="3">
        <v>1</v>
      </c>
      <c r="GW69" s="3">
        <v>1</v>
      </c>
      <c r="GX69" s="3">
        <v>1</v>
      </c>
      <c r="HC69" s="3">
        <v>1</v>
      </c>
      <c r="HD69" s="3">
        <v>1</v>
      </c>
      <c r="HN69" s="7"/>
      <c r="HO69" s="7"/>
    </row>
    <row r="70" spans="1:224" x14ac:dyDescent="0.25">
      <c r="A70" s="2" t="s">
        <v>470</v>
      </c>
      <c r="B70" s="24" t="s">
        <v>2</v>
      </c>
      <c r="C70" s="25" t="s">
        <v>14</v>
      </c>
      <c r="D70" s="25" t="s">
        <v>492</v>
      </c>
      <c r="E70" s="25">
        <v>2005</v>
      </c>
      <c r="F70" s="26">
        <v>82.564999999999998</v>
      </c>
      <c r="G70" s="27">
        <f>Q70+Y70+AB70+AD70</f>
        <v>44</v>
      </c>
      <c r="H70" s="25"/>
      <c r="I70" s="2" t="s">
        <v>441</v>
      </c>
      <c r="J70" s="25" t="s">
        <v>442</v>
      </c>
      <c r="K70" s="25" t="s">
        <v>443</v>
      </c>
      <c r="L70" s="25" t="s">
        <v>1</v>
      </c>
      <c r="M70" s="25" t="s">
        <v>1</v>
      </c>
      <c r="N70" s="25" t="s">
        <v>1</v>
      </c>
      <c r="O70" s="25" t="s">
        <v>1</v>
      </c>
      <c r="P70" s="25" t="s">
        <v>1</v>
      </c>
      <c r="Q70" s="2">
        <v>9.8000000000000007</v>
      </c>
      <c r="R70" s="3">
        <v>1</v>
      </c>
      <c r="S70" s="3">
        <v>1</v>
      </c>
      <c r="T70" s="3"/>
      <c r="U70" s="21">
        <v>34.507042253521128</v>
      </c>
      <c r="V70" s="21">
        <v>0.11869436201780417</v>
      </c>
      <c r="W70" s="2"/>
      <c r="X70" s="2"/>
      <c r="Y70" s="2">
        <v>15.6</v>
      </c>
      <c r="Z70" s="3">
        <v>1</v>
      </c>
      <c r="AA70" s="3">
        <v>1</v>
      </c>
      <c r="AB70" s="2">
        <v>18.600000000000001</v>
      </c>
      <c r="AD70" s="2">
        <v>0</v>
      </c>
      <c r="AE70" s="28">
        <f t="shared" si="1"/>
        <v>44</v>
      </c>
      <c r="AT70" s="3">
        <v>1</v>
      </c>
      <c r="AU70" s="3">
        <v>1</v>
      </c>
      <c r="AW70" s="3">
        <v>1</v>
      </c>
      <c r="AX70" s="3">
        <v>1</v>
      </c>
      <c r="BB70" s="3">
        <v>1</v>
      </c>
      <c r="BC70" s="3">
        <v>1</v>
      </c>
      <c r="BF70" s="2">
        <v>0.66900000000000004</v>
      </c>
      <c r="BG70" s="3">
        <v>1</v>
      </c>
      <c r="BH70" s="3">
        <v>1</v>
      </c>
      <c r="BK70" s="3">
        <v>1</v>
      </c>
      <c r="BL70" s="3">
        <v>1</v>
      </c>
      <c r="BS70" s="3">
        <v>1</v>
      </c>
      <c r="BT70" s="3">
        <v>1</v>
      </c>
      <c r="BY70" s="3">
        <v>1</v>
      </c>
      <c r="BZ70" s="3">
        <v>1</v>
      </c>
      <c r="CC70" s="3">
        <v>1</v>
      </c>
      <c r="CD70" s="3">
        <v>1</v>
      </c>
      <c r="CG70" s="3">
        <v>1</v>
      </c>
      <c r="CK70" s="3">
        <v>1</v>
      </c>
      <c r="CL70" s="3">
        <v>1</v>
      </c>
      <c r="CO70" s="3">
        <v>1</v>
      </c>
      <c r="CP70" s="3">
        <v>1</v>
      </c>
      <c r="CY70" s="3">
        <v>1</v>
      </c>
      <c r="CZ70" s="3">
        <v>1</v>
      </c>
      <c r="DC70" s="3">
        <v>1</v>
      </c>
      <c r="DD70" s="3">
        <v>1</v>
      </c>
      <c r="DF70" s="3">
        <v>1</v>
      </c>
      <c r="DG70" s="3">
        <v>1</v>
      </c>
      <c r="DI70" s="3">
        <v>1</v>
      </c>
      <c r="DJ70" s="3">
        <v>1</v>
      </c>
      <c r="DM70" s="3">
        <v>1</v>
      </c>
      <c r="DN70" s="3">
        <v>1</v>
      </c>
      <c r="DV70" s="3">
        <v>1</v>
      </c>
      <c r="DW70" s="3">
        <v>1</v>
      </c>
      <c r="EC70" s="3">
        <v>1</v>
      </c>
      <c r="ED70" s="3">
        <v>1</v>
      </c>
      <c r="EF70" s="3">
        <v>1</v>
      </c>
      <c r="EG70" s="3">
        <v>1</v>
      </c>
      <c r="EH70" s="3"/>
      <c r="EI70" s="3">
        <v>1</v>
      </c>
      <c r="EJ70" s="3">
        <v>1</v>
      </c>
      <c r="FM70" s="3"/>
      <c r="FO70" s="3"/>
      <c r="FY70" s="3"/>
      <c r="GF70" s="3"/>
      <c r="GJ70" s="3">
        <v>1</v>
      </c>
      <c r="GK70" s="2">
        <v>0</v>
      </c>
      <c r="GL70" s="2">
        <v>0</v>
      </c>
      <c r="GM70" s="2">
        <v>0</v>
      </c>
      <c r="GN70" s="3">
        <v>1</v>
      </c>
      <c r="GR70" s="3">
        <v>1</v>
      </c>
      <c r="GS70" s="3">
        <v>1</v>
      </c>
      <c r="GW70" s="3">
        <v>1</v>
      </c>
      <c r="GX70" s="3">
        <v>1</v>
      </c>
      <c r="HC70" s="3">
        <v>1</v>
      </c>
      <c r="HD70" s="3">
        <v>1</v>
      </c>
      <c r="HN70" s="7"/>
      <c r="HO70" s="7"/>
    </row>
    <row r="71" spans="1:224" x14ac:dyDescent="0.25">
      <c r="A71" s="2" t="s">
        <v>470</v>
      </c>
      <c r="B71" s="24" t="s">
        <v>2</v>
      </c>
      <c r="C71" s="25" t="s">
        <v>14</v>
      </c>
      <c r="D71" s="25" t="s">
        <v>492</v>
      </c>
      <c r="E71" s="25">
        <v>2010</v>
      </c>
      <c r="F71" s="26">
        <v>87.233000000000004</v>
      </c>
      <c r="G71" s="27">
        <f>Q71+Y71+AB71+AD71</f>
        <v>44</v>
      </c>
      <c r="H71" s="25"/>
      <c r="I71" s="2" t="s">
        <v>441</v>
      </c>
      <c r="J71" s="25" t="s">
        <v>442</v>
      </c>
      <c r="K71" s="25" t="s">
        <v>443</v>
      </c>
      <c r="L71" s="25" t="s">
        <v>1</v>
      </c>
      <c r="M71" s="25" t="s">
        <v>1</v>
      </c>
      <c r="N71" s="25" t="s">
        <v>1</v>
      </c>
      <c r="O71" s="25" t="s">
        <v>1</v>
      </c>
      <c r="P71" s="25" t="s">
        <v>1</v>
      </c>
      <c r="Q71" s="2">
        <v>9.8000000000000007</v>
      </c>
      <c r="R71" s="3">
        <v>1</v>
      </c>
      <c r="S71" s="3">
        <v>1</v>
      </c>
      <c r="T71" s="3"/>
      <c r="U71" s="21">
        <v>34.507042253521128</v>
      </c>
      <c r="V71" s="21">
        <v>0.11234280604816985</v>
      </c>
      <c r="W71" s="2"/>
      <c r="X71" s="2"/>
      <c r="Y71" s="2">
        <v>15.6</v>
      </c>
      <c r="Z71" s="3">
        <v>1</v>
      </c>
      <c r="AA71" s="3">
        <v>1</v>
      </c>
      <c r="AB71" s="2">
        <v>18.600000000000001</v>
      </c>
      <c r="AD71" s="2">
        <v>0</v>
      </c>
      <c r="AE71" s="28">
        <f t="shared" si="1"/>
        <v>44</v>
      </c>
      <c r="AT71" s="3">
        <v>1</v>
      </c>
      <c r="AU71" s="3">
        <v>1</v>
      </c>
      <c r="AW71" s="3">
        <v>1</v>
      </c>
      <c r="AX71" s="3">
        <v>1</v>
      </c>
      <c r="BB71" s="3">
        <v>1</v>
      </c>
      <c r="BC71" s="3">
        <v>1</v>
      </c>
      <c r="BF71" s="2">
        <v>0.66900000000000004</v>
      </c>
      <c r="BG71" s="3">
        <v>1</v>
      </c>
      <c r="BH71" s="3">
        <v>1</v>
      </c>
      <c r="BK71" s="3">
        <v>1</v>
      </c>
      <c r="BL71" s="3">
        <v>1</v>
      </c>
      <c r="BS71" s="3">
        <v>1</v>
      </c>
      <c r="BT71" s="3">
        <v>1</v>
      </c>
      <c r="BY71" s="3">
        <v>1</v>
      </c>
      <c r="BZ71" s="3">
        <v>1</v>
      </c>
      <c r="CC71" s="3">
        <v>1</v>
      </c>
      <c r="CD71" s="3">
        <v>1</v>
      </c>
      <c r="CG71" s="3">
        <v>1</v>
      </c>
      <c r="CK71" s="3">
        <v>1</v>
      </c>
      <c r="CL71" s="3">
        <v>1</v>
      </c>
      <c r="CO71" s="3">
        <v>1</v>
      </c>
      <c r="CP71" s="3">
        <v>1</v>
      </c>
      <c r="CY71" s="3">
        <v>1</v>
      </c>
      <c r="CZ71" s="3">
        <v>1</v>
      </c>
      <c r="DC71" s="3">
        <v>1</v>
      </c>
      <c r="DD71" s="3">
        <v>1</v>
      </c>
      <c r="DF71" s="3">
        <v>1</v>
      </c>
      <c r="DG71" s="3">
        <v>1</v>
      </c>
      <c r="DI71" s="3">
        <v>1</v>
      </c>
      <c r="DJ71" s="3">
        <v>1</v>
      </c>
      <c r="DM71" s="3">
        <v>1</v>
      </c>
      <c r="DN71" s="3">
        <v>1</v>
      </c>
      <c r="DV71" s="3">
        <v>1</v>
      </c>
      <c r="DW71" s="3">
        <v>1</v>
      </c>
      <c r="EC71" s="3">
        <v>1</v>
      </c>
      <c r="ED71" s="3">
        <v>1</v>
      </c>
      <c r="EF71" s="3">
        <v>1</v>
      </c>
      <c r="EG71" s="3">
        <v>1</v>
      </c>
      <c r="EH71" s="3"/>
      <c r="EI71" s="3">
        <v>1</v>
      </c>
      <c r="EJ71" s="3">
        <v>1</v>
      </c>
      <c r="FM71" s="3"/>
      <c r="FO71" s="3"/>
      <c r="FY71" s="3"/>
      <c r="GF71" s="3"/>
      <c r="GJ71" s="3">
        <v>1</v>
      </c>
      <c r="GK71" s="2">
        <v>0</v>
      </c>
      <c r="GL71" s="2">
        <v>0</v>
      </c>
      <c r="GM71" s="2">
        <v>0</v>
      </c>
      <c r="GN71" s="3">
        <v>1</v>
      </c>
      <c r="GR71" s="3">
        <v>1</v>
      </c>
      <c r="GS71" s="3">
        <v>1</v>
      </c>
      <c r="GW71" s="3">
        <v>1</v>
      </c>
      <c r="GX71" s="3">
        <v>1</v>
      </c>
      <c r="HC71" s="3">
        <v>1</v>
      </c>
      <c r="HD71" s="3">
        <v>1</v>
      </c>
      <c r="HM71" s="7"/>
      <c r="HN71" s="7"/>
      <c r="HO71" s="7"/>
    </row>
    <row r="72" spans="1:224" x14ac:dyDescent="0.25">
      <c r="A72" s="2" t="s">
        <v>470</v>
      </c>
      <c r="B72" s="24" t="s">
        <v>2</v>
      </c>
      <c r="C72" s="25" t="s">
        <v>14</v>
      </c>
      <c r="D72" s="25" t="s">
        <v>492</v>
      </c>
      <c r="E72" s="25">
        <v>2015</v>
      </c>
      <c r="F72" s="26">
        <v>87.233000000000004</v>
      </c>
      <c r="G72" s="27">
        <f>Q72+Y72+AB72+AD72</f>
        <v>44</v>
      </c>
      <c r="H72" s="25"/>
      <c r="I72" s="2" t="s">
        <v>441</v>
      </c>
      <c r="J72" s="25" t="s">
        <v>442</v>
      </c>
      <c r="K72" s="25" t="s">
        <v>443</v>
      </c>
      <c r="L72" s="25" t="s">
        <v>1</v>
      </c>
      <c r="M72" s="25" t="s">
        <v>1</v>
      </c>
      <c r="N72" s="25" t="s">
        <v>1</v>
      </c>
      <c r="O72" s="25" t="s">
        <v>1</v>
      </c>
      <c r="P72" s="25" t="s">
        <v>1</v>
      </c>
      <c r="Q72" s="2">
        <v>9.8000000000000007</v>
      </c>
      <c r="R72" s="3">
        <v>1</v>
      </c>
      <c r="S72" s="3">
        <v>1</v>
      </c>
      <c r="T72" s="3"/>
      <c r="U72" s="21">
        <v>34.507042253521128</v>
      </c>
      <c r="V72" s="21">
        <v>0.11234280604816985</v>
      </c>
      <c r="W72" s="2"/>
      <c r="X72" s="2"/>
      <c r="Y72" s="2">
        <v>15.6</v>
      </c>
      <c r="Z72" s="3">
        <v>1</v>
      </c>
      <c r="AA72" s="3">
        <v>1</v>
      </c>
      <c r="AB72" s="2">
        <v>18.600000000000001</v>
      </c>
      <c r="AD72" s="2">
        <v>0</v>
      </c>
      <c r="AE72" s="28">
        <f t="shared" si="1"/>
        <v>44</v>
      </c>
      <c r="AT72" s="3">
        <v>1</v>
      </c>
      <c r="AU72" s="3">
        <v>1</v>
      </c>
      <c r="AW72" s="3">
        <v>1</v>
      </c>
      <c r="AX72" s="3">
        <v>1</v>
      </c>
      <c r="BB72" s="3">
        <v>1</v>
      </c>
      <c r="BC72" s="3">
        <v>1</v>
      </c>
      <c r="BF72" s="2">
        <v>0.66900000000000004</v>
      </c>
      <c r="BG72" s="3">
        <v>1</v>
      </c>
      <c r="BH72" s="3">
        <v>1</v>
      </c>
      <c r="BK72" s="3">
        <v>1</v>
      </c>
      <c r="BL72" s="3">
        <v>1</v>
      </c>
      <c r="BS72" s="3">
        <v>1</v>
      </c>
      <c r="BT72" s="3">
        <v>1</v>
      </c>
      <c r="BY72" s="3">
        <v>1</v>
      </c>
      <c r="BZ72" s="3">
        <v>1</v>
      </c>
      <c r="CC72" s="3">
        <v>1</v>
      </c>
      <c r="CD72" s="3">
        <v>1</v>
      </c>
      <c r="CG72" s="3">
        <v>1</v>
      </c>
      <c r="CK72" s="3">
        <v>1</v>
      </c>
      <c r="CL72" s="3">
        <v>1</v>
      </c>
      <c r="CO72" s="3">
        <v>1</v>
      </c>
      <c r="CP72" s="3">
        <v>1</v>
      </c>
      <c r="CY72" s="3">
        <v>1</v>
      </c>
      <c r="CZ72" s="3">
        <v>1</v>
      </c>
      <c r="DC72" s="3">
        <v>1</v>
      </c>
      <c r="DD72" s="3">
        <v>1</v>
      </c>
      <c r="DF72" s="3">
        <v>1</v>
      </c>
      <c r="DG72" s="3">
        <v>1</v>
      </c>
      <c r="DI72" s="3">
        <v>1</v>
      </c>
      <c r="DJ72" s="3">
        <v>1</v>
      </c>
      <c r="DM72" s="3">
        <v>1</v>
      </c>
      <c r="DN72" s="3">
        <v>1</v>
      </c>
      <c r="DV72" s="3">
        <v>1</v>
      </c>
      <c r="DW72" s="3">
        <v>1</v>
      </c>
      <c r="EC72" s="3">
        <v>1</v>
      </c>
      <c r="ED72" s="3">
        <v>1</v>
      </c>
      <c r="EF72" s="3">
        <v>1</v>
      </c>
      <c r="EG72" s="3">
        <v>1</v>
      </c>
      <c r="EH72" s="3"/>
      <c r="EI72" s="3">
        <v>1</v>
      </c>
      <c r="EJ72" s="3">
        <v>1</v>
      </c>
      <c r="FM72" s="3"/>
      <c r="FO72" s="3"/>
      <c r="FY72" s="3"/>
      <c r="GF72" s="3"/>
      <c r="GJ72" s="3">
        <v>1</v>
      </c>
      <c r="GN72" s="3">
        <v>1</v>
      </c>
      <c r="GR72" s="3">
        <v>1</v>
      </c>
      <c r="GS72" s="3">
        <v>1</v>
      </c>
      <c r="GW72" s="3">
        <v>1</v>
      </c>
      <c r="GX72" s="3">
        <v>1</v>
      </c>
      <c r="HC72" s="3">
        <v>1</v>
      </c>
      <c r="HD72" s="3">
        <v>1</v>
      </c>
    </row>
    <row r="73" spans="1:224" x14ac:dyDescent="0.25">
      <c r="A73" s="2" t="s">
        <v>470</v>
      </c>
      <c r="B73" s="24" t="s">
        <v>2</v>
      </c>
      <c r="C73" s="25" t="s">
        <v>14</v>
      </c>
      <c r="D73" s="25" t="s">
        <v>492</v>
      </c>
      <c r="E73" s="25">
        <v>9999</v>
      </c>
      <c r="F73" s="26"/>
      <c r="G73" s="27"/>
      <c r="H73" s="26">
        <v>1134159259.2592592</v>
      </c>
      <c r="J73" s="25" t="s">
        <v>442</v>
      </c>
      <c r="K73" s="25" t="s">
        <v>443</v>
      </c>
      <c r="L73" s="25" t="s">
        <v>1</v>
      </c>
      <c r="M73" s="25" t="s">
        <v>1</v>
      </c>
      <c r="N73" s="25" t="s">
        <v>1</v>
      </c>
      <c r="O73" s="25" t="s">
        <v>1</v>
      </c>
      <c r="P73" s="25" t="s">
        <v>1</v>
      </c>
      <c r="Q73" s="2">
        <v>9.8000000000000007</v>
      </c>
      <c r="R73" s="3">
        <v>1</v>
      </c>
      <c r="S73" s="3">
        <v>1</v>
      </c>
      <c r="T73" s="3"/>
      <c r="W73" s="2"/>
      <c r="X73" s="2"/>
      <c r="Z73" s="3">
        <v>1</v>
      </c>
      <c r="AE73" s="28">
        <f t="shared" si="1"/>
        <v>0</v>
      </c>
      <c r="AT73" s="3">
        <v>1</v>
      </c>
      <c r="AU73" s="3">
        <v>1</v>
      </c>
      <c r="AW73" s="3">
        <v>1</v>
      </c>
      <c r="AX73" s="3">
        <v>1</v>
      </c>
      <c r="BB73" s="3">
        <v>1</v>
      </c>
      <c r="BC73" s="3">
        <v>1</v>
      </c>
      <c r="BD73" s="3"/>
      <c r="BG73" s="3">
        <v>1</v>
      </c>
      <c r="BH73" s="3">
        <v>1</v>
      </c>
      <c r="BK73" s="3">
        <v>1</v>
      </c>
      <c r="BL73" s="3">
        <v>1</v>
      </c>
      <c r="BS73" s="3">
        <v>1</v>
      </c>
      <c r="BT73" s="3">
        <v>1</v>
      </c>
      <c r="BY73" s="3">
        <v>1</v>
      </c>
      <c r="BZ73" s="3">
        <v>1</v>
      </c>
      <c r="CC73" s="3">
        <v>1</v>
      </c>
      <c r="CD73" s="3">
        <v>1</v>
      </c>
      <c r="CG73" s="3">
        <v>1</v>
      </c>
      <c r="CK73" s="3">
        <v>1</v>
      </c>
      <c r="CL73" s="3">
        <v>1</v>
      </c>
      <c r="CO73" s="3">
        <v>1</v>
      </c>
      <c r="CP73" s="3">
        <v>1</v>
      </c>
      <c r="CY73" s="3">
        <v>1</v>
      </c>
      <c r="CZ73" s="3">
        <v>1</v>
      </c>
      <c r="DC73" s="3">
        <v>1</v>
      </c>
      <c r="DD73" s="3">
        <v>1</v>
      </c>
      <c r="DF73" s="3">
        <v>1</v>
      </c>
      <c r="DG73" s="3">
        <v>1</v>
      </c>
      <c r="DI73" s="3">
        <v>1</v>
      </c>
      <c r="DJ73" s="3">
        <v>1</v>
      </c>
      <c r="DM73" s="3">
        <v>1</v>
      </c>
      <c r="DN73" s="3">
        <v>1</v>
      </c>
      <c r="DV73" s="3">
        <v>1</v>
      </c>
      <c r="DW73" s="3">
        <v>1</v>
      </c>
      <c r="EC73" s="3">
        <v>1</v>
      </c>
      <c r="ED73" s="3">
        <v>1</v>
      </c>
      <c r="EF73" s="3">
        <v>1</v>
      </c>
      <c r="EG73" s="3">
        <v>1</v>
      </c>
      <c r="EH73" s="3"/>
      <c r="EI73" s="3">
        <v>1</v>
      </c>
      <c r="EJ73" s="3">
        <v>1</v>
      </c>
      <c r="EM73" s="2" t="s">
        <v>1</v>
      </c>
      <c r="EN73" s="2" t="s">
        <v>1</v>
      </c>
      <c r="EO73" s="2" t="s">
        <v>1</v>
      </c>
      <c r="EP73" s="2" t="s">
        <v>1</v>
      </c>
      <c r="EQ73" s="2" t="s">
        <v>1</v>
      </c>
      <c r="ER73" s="2" t="s">
        <v>1</v>
      </c>
      <c r="ES73" s="2" t="s">
        <v>1</v>
      </c>
      <c r="ET73" s="2" t="s">
        <v>1</v>
      </c>
      <c r="EU73" s="2" t="s">
        <v>1</v>
      </c>
      <c r="EV73" s="2" t="s">
        <v>1</v>
      </c>
      <c r="EW73" s="2" t="s">
        <v>1</v>
      </c>
      <c r="EX73" s="2" t="s">
        <v>1</v>
      </c>
      <c r="EY73" s="2" t="s">
        <v>1</v>
      </c>
      <c r="EZ73" s="2" t="s">
        <v>1</v>
      </c>
      <c r="FA73" s="2" t="s">
        <v>1</v>
      </c>
      <c r="FB73" s="2" t="s">
        <v>1</v>
      </c>
      <c r="FC73" s="2" t="s">
        <v>1</v>
      </c>
      <c r="FD73" s="2" t="s">
        <v>1</v>
      </c>
      <c r="FE73" s="2" t="s">
        <v>1</v>
      </c>
      <c r="FF73" s="2" t="s">
        <v>1</v>
      </c>
      <c r="FG73" s="2" t="s">
        <v>1</v>
      </c>
      <c r="FH73" s="2" t="s">
        <v>1</v>
      </c>
      <c r="FI73" s="2" t="s">
        <v>1</v>
      </c>
      <c r="FJ73" s="2" t="s">
        <v>1</v>
      </c>
      <c r="FK73" s="2" t="s">
        <v>1</v>
      </c>
      <c r="FM73" s="3"/>
      <c r="FO73" s="3"/>
      <c r="FR73" s="2">
        <v>0</v>
      </c>
      <c r="FS73" s="2">
        <v>2013</v>
      </c>
      <c r="FT73" s="2" t="s">
        <v>1</v>
      </c>
      <c r="FU73" s="2" t="s">
        <v>1</v>
      </c>
      <c r="FV73" s="2" t="s">
        <v>1</v>
      </c>
      <c r="FW73" s="2" t="s">
        <v>2</v>
      </c>
      <c r="FY73" s="3"/>
      <c r="GB73" s="2" t="s">
        <v>1</v>
      </c>
      <c r="GC73" s="2" t="s">
        <v>1</v>
      </c>
      <c r="GD73" s="2" t="s">
        <v>1</v>
      </c>
      <c r="GF73" s="3"/>
      <c r="GG73" s="2" t="s">
        <v>1</v>
      </c>
      <c r="GH73" s="2" t="s">
        <v>1</v>
      </c>
      <c r="GI73" s="2" t="s">
        <v>1</v>
      </c>
      <c r="GJ73" s="3">
        <v>1</v>
      </c>
      <c r="GN73" s="3">
        <v>1</v>
      </c>
      <c r="GR73" s="3">
        <v>1</v>
      </c>
      <c r="GS73" s="3">
        <v>1</v>
      </c>
      <c r="GW73" s="3">
        <v>1</v>
      </c>
      <c r="GX73" s="3">
        <v>1</v>
      </c>
      <c r="HC73" s="3">
        <v>1</v>
      </c>
      <c r="HD73" s="3">
        <v>1</v>
      </c>
    </row>
    <row r="74" spans="1:224" x14ac:dyDescent="0.25">
      <c r="A74" s="2" t="s">
        <v>452</v>
      </c>
      <c r="B74" s="24" t="s">
        <v>1</v>
      </c>
      <c r="C74" s="25" t="s">
        <v>15</v>
      </c>
      <c r="D74" s="25" t="s">
        <v>498</v>
      </c>
      <c r="E74" s="25">
        <v>1990</v>
      </c>
      <c r="F74" s="26">
        <v>17096.868999999999</v>
      </c>
      <c r="G74" s="27">
        <v>774122</v>
      </c>
      <c r="H74" s="25"/>
      <c r="I74" s="2" t="s">
        <v>441</v>
      </c>
      <c r="J74" s="25" t="s">
        <v>452</v>
      </c>
      <c r="K74" s="25" t="s">
        <v>445</v>
      </c>
      <c r="L74" s="25" t="s">
        <v>1</v>
      </c>
      <c r="M74" s="25" t="s">
        <v>1</v>
      </c>
      <c r="N74" s="25" t="s">
        <v>1</v>
      </c>
      <c r="O74" s="25" t="s">
        <v>2</v>
      </c>
      <c r="P74" s="25" t="s">
        <v>1</v>
      </c>
      <c r="Q74" s="2">
        <v>128541</v>
      </c>
      <c r="R74" s="3">
        <v>2</v>
      </c>
      <c r="S74" s="3">
        <v>2</v>
      </c>
      <c r="T74" s="3"/>
      <c r="U74" s="21">
        <v>100</v>
      </c>
      <c r="V74" s="21">
        <v>7.5183941574331543</v>
      </c>
      <c r="W74" s="2"/>
      <c r="X74" s="2"/>
      <c r="Z74" s="3">
        <v>2</v>
      </c>
      <c r="AA74" s="3">
        <v>1</v>
      </c>
      <c r="AD74" s="2">
        <v>5892</v>
      </c>
      <c r="AE74" s="28">
        <f t="shared" si="1"/>
        <v>768230</v>
      </c>
      <c r="AF74" s="2">
        <v>544</v>
      </c>
      <c r="AG74" s="3">
        <v>2</v>
      </c>
      <c r="AH74" s="3">
        <v>2</v>
      </c>
      <c r="AK74" s="2">
        <v>434</v>
      </c>
      <c r="AL74" s="3">
        <v>2</v>
      </c>
      <c r="AM74" s="3">
        <v>2</v>
      </c>
      <c r="AP74" s="3">
        <v>1</v>
      </c>
      <c r="AQ74" s="3">
        <v>1</v>
      </c>
      <c r="AT74" s="3">
        <v>2</v>
      </c>
      <c r="AU74" s="3">
        <v>2</v>
      </c>
      <c r="AW74" s="3">
        <v>2</v>
      </c>
      <c r="AX74" s="3">
        <v>2</v>
      </c>
      <c r="AY74" s="2">
        <v>0</v>
      </c>
      <c r="BA74" s="2">
        <v>1023</v>
      </c>
      <c r="BB74" s="3">
        <v>3</v>
      </c>
      <c r="BC74" s="3">
        <v>3</v>
      </c>
      <c r="BE74" s="2">
        <v>926</v>
      </c>
      <c r="BG74" s="3">
        <v>2</v>
      </c>
      <c r="BH74" s="3">
        <v>2</v>
      </c>
      <c r="BI74" s="2">
        <v>0</v>
      </c>
      <c r="BY74" s="3">
        <v>2</v>
      </c>
      <c r="BZ74" s="3">
        <v>2</v>
      </c>
      <c r="CC74" s="3">
        <v>2</v>
      </c>
      <c r="CD74" s="3">
        <v>2</v>
      </c>
      <c r="CF74" s="3">
        <v>2</v>
      </c>
      <c r="CG74" s="3">
        <v>2</v>
      </c>
      <c r="CK74" s="3">
        <v>1</v>
      </c>
      <c r="CL74" s="3">
        <v>1</v>
      </c>
      <c r="CO74" s="3">
        <v>1</v>
      </c>
      <c r="CP74" s="3">
        <v>1</v>
      </c>
      <c r="CY74" s="3">
        <v>1</v>
      </c>
      <c r="CZ74" s="3">
        <v>1</v>
      </c>
      <c r="DC74" s="3">
        <v>1</v>
      </c>
      <c r="DE74" s="2">
        <v>1023</v>
      </c>
      <c r="DF74" s="3">
        <v>3</v>
      </c>
      <c r="DG74" s="3">
        <v>3</v>
      </c>
      <c r="DI74" s="3">
        <v>3</v>
      </c>
      <c r="DJ74" s="3">
        <v>3</v>
      </c>
      <c r="DM74" s="3">
        <v>3</v>
      </c>
      <c r="DN74" s="3">
        <v>3</v>
      </c>
      <c r="DU74" s="2">
        <v>127518</v>
      </c>
      <c r="DV74" s="3">
        <v>2</v>
      </c>
      <c r="DW74" s="3">
        <v>1</v>
      </c>
      <c r="EC74" s="3">
        <v>2</v>
      </c>
      <c r="ED74" s="3">
        <v>2</v>
      </c>
      <c r="EF74" s="3">
        <v>2</v>
      </c>
      <c r="EG74" s="3">
        <v>2</v>
      </c>
      <c r="EH74" s="3"/>
      <c r="EI74" s="3">
        <v>1</v>
      </c>
      <c r="EJ74" s="3">
        <v>1</v>
      </c>
      <c r="FM74" s="3">
        <v>2</v>
      </c>
      <c r="FO74" s="3">
        <v>2</v>
      </c>
      <c r="FY74" s="3">
        <v>2</v>
      </c>
      <c r="GF74" s="3">
        <v>2</v>
      </c>
      <c r="GJ74" s="3">
        <v>3</v>
      </c>
      <c r="GN74" s="3">
        <v>3</v>
      </c>
      <c r="GR74" s="3">
        <v>2</v>
      </c>
      <c r="GS74" s="3">
        <v>2</v>
      </c>
      <c r="GW74" s="3">
        <v>2</v>
      </c>
      <c r="GX74" s="3">
        <v>2</v>
      </c>
      <c r="HC74" s="3">
        <v>2</v>
      </c>
      <c r="HD74" s="3">
        <v>2</v>
      </c>
      <c r="HN74" s="29"/>
      <c r="HO74" s="29"/>
    </row>
    <row r="75" spans="1:224" x14ac:dyDescent="0.25">
      <c r="A75" s="2" t="s">
        <v>452</v>
      </c>
      <c r="B75" s="24" t="s">
        <v>1</v>
      </c>
      <c r="C75" s="25" t="s">
        <v>15</v>
      </c>
      <c r="D75" s="25" t="s">
        <v>498</v>
      </c>
      <c r="E75" s="25">
        <v>2000</v>
      </c>
      <c r="F75" s="26">
        <v>19259.377</v>
      </c>
      <c r="G75" s="27">
        <v>774122</v>
      </c>
      <c r="H75" s="25"/>
      <c r="I75" s="2" t="s">
        <v>441</v>
      </c>
      <c r="J75" s="25" t="s">
        <v>452</v>
      </c>
      <c r="K75" s="25" t="s">
        <v>445</v>
      </c>
      <c r="L75" s="25" t="s">
        <v>1</v>
      </c>
      <c r="M75" s="25" t="s">
        <v>1</v>
      </c>
      <c r="N75" s="25" t="s">
        <v>1</v>
      </c>
      <c r="O75" s="25" t="s">
        <v>2</v>
      </c>
      <c r="P75" s="25" t="s">
        <v>1</v>
      </c>
      <c r="Q75" s="2">
        <v>128841</v>
      </c>
      <c r="R75" s="3">
        <v>2</v>
      </c>
      <c r="S75" s="3">
        <v>2</v>
      </c>
      <c r="T75" s="3">
        <f>Q75-Q74</f>
        <v>300</v>
      </c>
      <c r="U75" s="21">
        <v>100</v>
      </c>
      <c r="V75" s="21">
        <v>6.6897802561318569</v>
      </c>
      <c r="W75" s="2"/>
      <c r="X75" s="2"/>
      <c r="Z75" s="3">
        <v>2</v>
      </c>
      <c r="AA75" s="3">
        <v>1</v>
      </c>
      <c r="AD75" s="2">
        <v>5892</v>
      </c>
      <c r="AE75" s="28">
        <f t="shared" si="1"/>
        <v>768230</v>
      </c>
      <c r="AF75" s="2">
        <v>316</v>
      </c>
      <c r="AG75" s="3">
        <v>2</v>
      </c>
      <c r="AH75" s="3">
        <v>2</v>
      </c>
      <c r="AI75" s="2">
        <v>59</v>
      </c>
      <c r="AJ75" s="2">
        <v>257</v>
      </c>
      <c r="AK75" s="2">
        <v>326</v>
      </c>
      <c r="AL75" s="3">
        <v>2</v>
      </c>
      <c r="AM75" s="3">
        <v>2</v>
      </c>
      <c r="AP75" s="3">
        <v>1</v>
      </c>
      <c r="AQ75" s="3">
        <v>1</v>
      </c>
      <c r="AT75" s="3">
        <v>2</v>
      </c>
      <c r="AU75" s="3">
        <v>2</v>
      </c>
      <c r="AW75" s="3">
        <v>2</v>
      </c>
      <c r="AX75" s="3">
        <v>2</v>
      </c>
      <c r="AY75" s="2">
        <v>0</v>
      </c>
      <c r="BA75" s="2">
        <v>1176</v>
      </c>
      <c r="BB75" s="3">
        <v>3</v>
      </c>
      <c r="BC75" s="3">
        <v>3</v>
      </c>
      <c r="BD75" s="23">
        <v>153</v>
      </c>
      <c r="BE75" s="2">
        <v>924</v>
      </c>
      <c r="BF75" s="2">
        <v>1045</v>
      </c>
      <c r="BG75" s="3">
        <v>2</v>
      </c>
      <c r="BH75" s="3">
        <v>2</v>
      </c>
      <c r="BI75" s="2">
        <v>0</v>
      </c>
      <c r="BW75" s="2">
        <v>11216</v>
      </c>
      <c r="BY75" s="3">
        <v>2</v>
      </c>
      <c r="BZ75" s="3">
        <v>2</v>
      </c>
      <c r="CA75" s="2">
        <v>4807</v>
      </c>
      <c r="CC75" s="3">
        <v>2</v>
      </c>
      <c r="CD75" s="3">
        <v>2</v>
      </c>
      <c r="CE75" s="2">
        <v>1861</v>
      </c>
      <c r="CF75" s="3">
        <v>2</v>
      </c>
      <c r="CG75" s="3">
        <v>2</v>
      </c>
      <c r="CI75" s="2">
        <v>5608</v>
      </c>
      <c r="CK75" s="3">
        <v>1</v>
      </c>
      <c r="CL75" s="3">
        <v>1</v>
      </c>
      <c r="CM75" s="2">
        <v>2403</v>
      </c>
      <c r="CO75" s="3">
        <v>1</v>
      </c>
      <c r="CP75" s="3">
        <v>1</v>
      </c>
      <c r="CQ75" s="2">
        <v>8012</v>
      </c>
      <c r="CS75" s="2">
        <v>930</v>
      </c>
      <c r="CU75" s="2">
        <v>103</v>
      </c>
      <c r="CW75" s="2">
        <v>1034</v>
      </c>
      <c r="CY75" s="3">
        <v>1</v>
      </c>
      <c r="CZ75" s="3">
        <v>1</v>
      </c>
      <c r="DA75" s="2">
        <v>3877</v>
      </c>
      <c r="DC75" s="3">
        <v>1</v>
      </c>
      <c r="DE75" s="2">
        <v>1176</v>
      </c>
      <c r="DF75" s="3">
        <v>3</v>
      </c>
      <c r="DG75" s="3">
        <v>3</v>
      </c>
      <c r="DH75" s="2">
        <v>58138</v>
      </c>
      <c r="DI75" s="3">
        <v>3</v>
      </c>
      <c r="DJ75" s="3">
        <v>3</v>
      </c>
      <c r="DM75" s="3">
        <v>3</v>
      </c>
      <c r="DN75" s="3">
        <v>3</v>
      </c>
      <c r="DU75" s="2">
        <v>127665</v>
      </c>
      <c r="DV75" s="3">
        <v>2</v>
      </c>
      <c r="DW75" s="3">
        <v>1</v>
      </c>
      <c r="DX75" s="2">
        <v>25340</v>
      </c>
      <c r="EB75" s="2">
        <v>16430</v>
      </c>
      <c r="EC75" s="3">
        <v>2</v>
      </c>
      <c r="ED75" s="3">
        <v>2</v>
      </c>
      <c r="EE75" s="2">
        <v>13915</v>
      </c>
      <c r="EF75" s="3">
        <v>2</v>
      </c>
      <c r="EG75" s="3">
        <v>2</v>
      </c>
      <c r="EH75" s="3"/>
      <c r="EI75" s="3">
        <v>1</v>
      </c>
      <c r="EJ75" s="3">
        <v>1</v>
      </c>
      <c r="FM75" s="3">
        <v>2</v>
      </c>
      <c r="FO75" s="3">
        <v>2</v>
      </c>
      <c r="FY75" s="3">
        <v>2</v>
      </c>
      <c r="GF75" s="3">
        <v>2</v>
      </c>
      <c r="GJ75" s="3">
        <v>3</v>
      </c>
      <c r="GK75" s="2">
        <v>0</v>
      </c>
      <c r="GL75" s="2">
        <v>0</v>
      </c>
      <c r="GM75" s="2">
        <v>0</v>
      </c>
      <c r="GN75" s="3">
        <v>3</v>
      </c>
      <c r="GQ75" s="2">
        <v>92991</v>
      </c>
      <c r="GR75" s="3">
        <v>2</v>
      </c>
      <c r="GS75" s="3">
        <v>2</v>
      </c>
      <c r="GU75" s="2">
        <v>92991</v>
      </c>
      <c r="GV75" s="2">
        <v>34878</v>
      </c>
      <c r="GW75" s="3">
        <v>2</v>
      </c>
      <c r="GX75" s="3">
        <v>2</v>
      </c>
      <c r="HB75" s="2">
        <v>972</v>
      </c>
      <c r="HC75" s="3">
        <v>2</v>
      </c>
      <c r="HD75" s="3">
        <v>2</v>
      </c>
      <c r="HE75" s="2">
        <v>26060</v>
      </c>
      <c r="HJ75" s="2">
        <v>10</v>
      </c>
      <c r="HN75" s="7"/>
      <c r="HO75" s="7"/>
    </row>
    <row r="76" spans="1:224" x14ac:dyDescent="0.25">
      <c r="A76" s="2" t="s">
        <v>452</v>
      </c>
      <c r="B76" s="24" t="s">
        <v>1</v>
      </c>
      <c r="C76" s="25" t="s">
        <v>15</v>
      </c>
      <c r="D76" s="25" t="s">
        <v>498</v>
      </c>
      <c r="E76" s="25">
        <v>2005</v>
      </c>
      <c r="F76" s="26">
        <v>20520.736000000001</v>
      </c>
      <c r="G76" s="27">
        <v>774122</v>
      </c>
      <c r="H76" s="25"/>
      <c r="I76" s="2" t="s">
        <v>441</v>
      </c>
      <c r="J76" s="25" t="s">
        <v>452</v>
      </c>
      <c r="K76" s="25" t="s">
        <v>445</v>
      </c>
      <c r="L76" s="25" t="s">
        <v>1</v>
      </c>
      <c r="M76" s="25" t="s">
        <v>1</v>
      </c>
      <c r="N76" s="25" t="s">
        <v>1</v>
      </c>
      <c r="O76" s="25" t="s">
        <v>2</v>
      </c>
      <c r="P76" s="25" t="s">
        <v>1</v>
      </c>
      <c r="Q76" s="2">
        <v>127641</v>
      </c>
      <c r="R76" s="3">
        <v>2</v>
      </c>
      <c r="S76" s="3">
        <v>2</v>
      </c>
      <c r="T76" s="3">
        <f>Q76-Q75</f>
        <v>-1200</v>
      </c>
      <c r="U76" s="21">
        <v>100</v>
      </c>
      <c r="V76" s="21">
        <v>6.2200985383760115</v>
      </c>
      <c r="W76" s="22">
        <v>126013</v>
      </c>
      <c r="X76" s="22"/>
      <c r="Z76" s="3">
        <v>2</v>
      </c>
      <c r="AA76" s="3">
        <v>1</v>
      </c>
      <c r="AD76" s="2">
        <v>5892</v>
      </c>
      <c r="AE76" s="28">
        <f t="shared" si="1"/>
        <v>768230</v>
      </c>
      <c r="AF76" s="2">
        <v>164</v>
      </c>
      <c r="AG76" s="3">
        <v>2</v>
      </c>
      <c r="AH76" s="3">
        <v>2</v>
      </c>
      <c r="AI76" s="2">
        <v>74</v>
      </c>
      <c r="AJ76" s="2">
        <v>90</v>
      </c>
      <c r="AK76" s="2">
        <v>770</v>
      </c>
      <c r="AL76" s="3">
        <v>2</v>
      </c>
      <c r="AM76" s="3">
        <v>2</v>
      </c>
      <c r="AP76" s="3">
        <v>1</v>
      </c>
      <c r="AQ76" s="3">
        <v>1</v>
      </c>
      <c r="AS76" s="2">
        <v>5233</v>
      </c>
      <c r="AT76" s="3">
        <v>2</v>
      </c>
      <c r="AU76" s="3">
        <v>2</v>
      </c>
      <c r="AV76" s="2">
        <v>120780</v>
      </c>
      <c r="AW76" s="3">
        <v>2</v>
      </c>
      <c r="AX76" s="3">
        <v>2</v>
      </c>
      <c r="AY76" s="2">
        <v>0</v>
      </c>
      <c r="BA76" s="2">
        <v>1628</v>
      </c>
      <c r="BB76" s="3">
        <v>3</v>
      </c>
      <c r="BC76" s="3">
        <v>3</v>
      </c>
      <c r="BD76" s="23">
        <v>452</v>
      </c>
      <c r="BE76" s="2">
        <v>988</v>
      </c>
      <c r="BF76" s="2">
        <v>749</v>
      </c>
      <c r="BG76" s="3">
        <v>2</v>
      </c>
      <c r="BH76" s="3">
        <v>2</v>
      </c>
      <c r="BI76" s="2">
        <v>0</v>
      </c>
      <c r="BW76" s="2">
        <v>11137</v>
      </c>
      <c r="BY76" s="3">
        <v>2</v>
      </c>
      <c r="BZ76" s="3">
        <v>2</v>
      </c>
      <c r="CA76" s="2">
        <v>4773</v>
      </c>
      <c r="CC76" s="3">
        <v>2</v>
      </c>
      <c r="CD76" s="3">
        <v>2</v>
      </c>
      <c r="CE76" s="2">
        <v>1848</v>
      </c>
      <c r="CF76" s="3">
        <v>2</v>
      </c>
      <c r="CG76" s="3">
        <v>2</v>
      </c>
      <c r="CI76" s="2">
        <v>5569</v>
      </c>
      <c r="CK76" s="3">
        <v>1</v>
      </c>
      <c r="CL76" s="3">
        <v>1</v>
      </c>
      <c r="CM76" s="2">
        <v>2387</v>
      </c>
      <c r="CO76" s="3">
        <v>1</v>
      </c>
      <c r="CP76" s="3">
        <v>1</v>
      </c>
      <c r="CQ76" s="2">
        <v>7955</v>
      </c>
      <c r="CS76" s="2">
        <v>924</v>
      </c>
      <c r="CU76" s="2">
        <v>103</v>
      </c>
      <c r="CW76" s="2">
        <v>1026</v>
      </c>
      <c r="CY76" s="3">
        <v>1</v>
      </c>
      <c r="CZ76" s="3">
        <v>1</v>
      </c>
      <c r="DA76" s="2">
        <v>3849</v>
      </c>
      <c r="DC76" s="3">
        <v>1</v>
      </c>
      <c r="DE76" s="2">
        <v>1628</v>
      </c>
      <c r="DF76" s="3">
        <v>3</v>
      </c>
      <c r="DG76" s="3">
        <v>3</v>
      </c>
      <c r="DH76" s="2">
        <v>49162</v>
      </c>
      <c r="DI76" s="3">
        <v>3</v>
      </c>
      <c r="DJ76" s="3">
        <v>3</v>
      </c>
      <c r="DM76" s="3">
        <v>3</v>
      </c>
      <c r="DN76" s="3">
        <v>3</v>
      </c>
      <c r="DU76" s="2">
        <v>126013</v>
      </c>
      <c r="DV76" s="3">
        <v>2</v>
      </c>
      <c r="DW76" s="3">
        <v>1</v>
      </c>
      <c r="DX76" s="2">
        <v>25474</v>
      </c>
      <c r="EB76" s="2">
        <v>18902</v>
      </c>
      <c r="EC76" s="3">
        <v>2</v>
      </c>
      <c r="ED76" s="3">
        <v>2</v>
      </c>
      <c r="EE76" s="2">
        <v>17012</v>
      </c>
      <c r="EF76" s="3">
        <v>2</v>
      </c>
      <c r="EG76" s="3">
        <v>2</v>
      </c>
      <c r="EH76" s="3"/>
      <c r="EI76" s="3">
        <v>1</v>
      </c>
      <c r="EJ76" s="3">
        <v>1</v>
      </c>
      <c r="FM76" s="3">
        <v>2</v>
      </c>
      <c r="FO76" s="3">
        <v>2</v>
      </c>
      <c r="FY76" s="3">
        <v>2</v>
      </c>
      <c r="GF76" s="3">
        <v>2</v>
      </c>
      <c r="GJ76" s="3">
        <v>3</v>
      </c>
      <c r="GK76" s="2">
        <v>511.14</v>
      </c>
      <c r="GL76" s="2">
        <v>5166</v>
      </c>
      <c r="GM76" s="2">
        <v>0</v>
      </c>
      <c r="GN76" s="3">
        <v>3</v>
      </c>
      <c r="GQ76" s="2">
        <v>94836</v>
      </c>
      <c r="GR76" s="3">
        <v>2</v>
      </c>
      <c r="GS76" s="3">
        <v>2</v>
      </c>
      <c r="GT76" s="2">
        <v>0</v>
      </c>
      <c r="GU76" s="2">
        <v>94836</v>
      </c>
      <c r="GV76" s="2">
        <v>31060</v>
      </c>
      <c r="GW76" s="3">
        <v>2</v>
      </c>
      <c r="GX76" s="3">
        <v>2</v>
      </c>
      <c r="HB76" s="2">
        <v>1745</v>
      </c>
      <c r="HC76" s="3">
        <v>2</v>
      </c>
      <c r="HD76" s="3">
        <v>2</v>
      </c>
      <c r="HE76" s="2">
        <v>26099</v>
      </c>
      <c r="HJ76" s="2">
        <v>8.39</v>
      </c>
      <c r="HN76" s="7"/>
      <c r="HO76" s="7"/>
    </row>
    <row r="77" spans="1:224" x14ac:dyDescent="0.25">
      <c r="A77" s="2" t="s">
        <v>452</v>
      </c>
      <c r="B77" s="24" t="s">
        <v>1</v>
      </c>
      <c r="C77" s="25" t="s">
        <v>15</v>
      </c>
      <c r="D77" s="25" t="s">
        <v>498</v>
      </c>
      <c r="E77" s="25">
        <v>2010</v>
      </c>
      <c r="F77" s="26">
        <v>22404.488000000001</v>
      </c>
      <c r="G77" s="27">
        <v>774122</v>
      </c>
      <c r="H77" s="25"/>
      <c r="I77" s="2" t="s">
        <v>441</v>
      </c>
      <c r="J77" s="25" t="s">
        <v>452</v>
      </c>
      <c r="K77" s="25" t="s">
        <v>445</v>
      </c>
      <c r="L77" s="25" t="s">
        <v>1</v>
      </c>
      <c r="M77" s="25" t="s">
        <v>1</v>
      </c>
      <c r="N77" s="25" t="s">
        <v>1</v>
      </c>
      <c r="O77" s="25" t="s">
        <v>2</v>
      </c>
      <c r="P77" s="25" t="s">
        <v>1</v>
      </c>
      <c r="Q77" s="2">
        <v>123211</v>
      </c>
      <c r="R77" s="3">
        <v>2</v>
      </c>
      <c r="S77" s="3">
        <v>2</v>
      </c>
      <c r="T77" s="3">
        <f>Q77-Q76</f>
        <v>-4430</v>
      </c>
      <c r="U77" s="21">
        <v>100</v>
      </c>
      <c r="V77" s="21">
        <v>5.4993892295150859</v>
      </c>
      <c r="W77" s="22">
        <v>121308</v>
      </c>
      <c r="X77" s="22">
        <v>-4705</v>
      </c>
      <c r="Z77" s="3">
        <v>2</v>
      </c>
      <c r="AA77" s="3">
        <v>1</v>
      </c>
      <c r="AD77" s="2">
        <v>5892</v>
      </c>
      <c r="AE77" s="28">
        <f t="shared" si="1"/>
        <v>768230</v>
      </c>
      <c r="AF77" s="2">
        <v>256</v>
      </c>
      <c r="AG77" s="3">
        <v>2</v>
      </c>
      <c r="AH77" s="3">
        <v>2</v>
      </c>
      <c r="AI77" s="2">
        <v>72</v>
      </c>
      <c r="AJ77" s="2">
        <v>184</v>
      </c>
      <c r="AK77" s="2">
        <v>662</v>
      </c>
      <c r="AL77" s="3">
        <v>2</v>
      </c>
      <c r="AM77" s="3">
        <v>2</v>
      </c>
      <c r="AP77" s="3">
        <v>1</v>
      </c>
      <c r="AQ77" s="3">
        <v>1</v>
      </c>
      <c r="AS77" s="2">
        <v>5039</v>
      </c>
      <c r="AT77" s="3">
        <v>2</v>
      </c>
      <c r="AU77" s="3">
        <v>2</v>
      </c>
      <c r="AV77" s="2">
        <v>116269</v>
      </c>
      <c r="AW77" s="3">
        <v>2</v>
      </c>
      <c r="AX77" s="3">
        <v>2</v>
      </c>
      <c r="AY77" s="2">
        <v>0</v>
      </c>
      <c r="BA77" s="2">
        <v>1903</v>
      </c>
      <c r="BB77" s="3">
        <v>3</v>
      </c>
      <c r="BC77" s="3">
        <v>3</v>
      </c>
      <c r="BD77" s="23">
        <v>275</v>
      </c>
      <c r="BE77" s="2">
        <v>1010</v>
      </c>
      <c r="BF77" s="2">
        <v>980</v>
      </c>
      <c r="BG77" s="3">
        <v>2</v>
      </c>
      <c r="BH77" s="3">
        <v>2</v>
      </c>
      <c r="BI77" s="2">
        <v>0</v>
      </c>
      <c r="BW77" s="2">
        <v>11146</v>
      </c>
      <c r="BY77" s="3">
        <v>2</v>
      </c>
      <c r="BZ77" s="3">
        <v>2</v>
      </c>
      <c r="CA77" s="2">
        <v>4777</v>
      </c>
      <c r="CC77" s="3">
        <v>2</v>
      </c>
      <c r="CD77" s="3">
        <v>2</v>
      </c>
      <c r="CE77" s="2">
        <v>1849</v>
      </c>
      <c r="CF77" s="3">
        <v>2</v>
      </c>
      <c r="CG77" s="3">
        <v>2</v>
      </c>
      <c r="CI77" s="2">
        <v>5573</v>
      </c>
      <c r="CK77" s="3">
        <v>1</v>
      </c>
      <c r="CL77" s="3">
        <v>1</v>
      </c>
      <c r="CM77" s="2">
        <v>2388</v>
      </c>
      <c r="CO77" s="3">
        <v>1</v>
      </c>
      <c r="CP77" s="3">
        <v>1</v>
      </c>
      <c r="CQ77" s="2">
        <v>7961</v>
      </c>
      <c r="CS77" s="2">
        <v>925</v>
      </c>
      <c r="CU77" s="2">
        <v>103</v>
      </c>
      <c r="CW77" s="2">
        <v>1027</v>
      </c>
      <c r="CY77" s="3">
        <v>1</v>
      </c>
      <c r="CZ77" s="3">
        <v>1</v>
      </c>
      <c r="DA77" s="2">
        <v>3852</v>
      </c>
      <c r="DC77" s="3">
        <v>1</v>
      </c>
      <c r="DE77" s="2">
        <v>1903</v>
      </c>
      <c r="DF77" s="3">
        <v>3</v>
      </c>
      <c r="DG77" s="3">
        <v>3</v>
      </c>
      <c r="DH77" s="2">
        <v>48038</v>
      </c>
      <c r="DI77" s="3">
        <v>3</v>
      </c>
      <c r="DJ77" s="3">
        <v>3</v>
      </c>
      <c r="DK77" s="2">
        <v>15816</v>
      </c>
      <c r="DL77" s="2">
        <v>25063</v>
      </c>
      <c r="DM77" s="3">
        <v>3</v>
      </c>
      <c r="DN77" s="3">
        <v>3</v>
      </c>
      <c r="DO77" s="2">
        <v>1423</v>
      </c>
      <c r="DT77" s="2">
        <v>29030</v>
      </c>
      <c r="DU77" s="2">
        <v>121308</v>
      </c>
      <c r="DV77" s="3">
        <v>2</v>
      </c>
      <c r="DW77" s="3">
        <v>1</v>
      </c>
      <c r="DX77" s="2">
        <v>26155</v>
      </c>
      <c r="DZ77" s="2">
        <v>22928</v>
      </c>
      <c r="EA77" s="2">
        <v>72225</v>
      </c>
      <c r="EB77" s="2">
        <v>21909</v>
      </c>
      <c r="EC77" s="3">
        <v>2</v>
      </c>
      <c r="ED77" s="3">
        <v>2</v>
      </c>
      <c r="EE77" s="2">
        <v>19011</v>
      </c>
      <c r="EF77" s="3">
        <v>2</v>
      </c>
      <c r="EG77" s="3">
        <v>2</v>
      </c>
      <c r="EH77" s="3"/>
      <c r="EI77" s="3">
        <v>1</v>
      </c>
      <c r="EJ77" s="3">
        <v>1</v>
      </c>
      <c r="FL77" s="2">
        <v>26155</v>
      </c>
      <c r="FM77" s="3">
        <v>2</v>
      </c>
      <c r="FN77" s="2">
        <v>26155</v>
      </c>
      <c r="FO77" s="3">
        <v>2</v>
      </c>
      <c r="FX77" s="2">
        <v>27758</v>
      </c>
      <c r="FY77" s="3">
        <v>2</v>
      </c>
      <c r="FZ77" s="2">
        <v>7231</v>
      </c>
      <c r="GA77" s="2">
        <v>17249</v>
      </c>
      <c r="GF77" s="3">
        <v>2</v>
      </c>
      <c r="GJ77" s="3">
        <v>3</v>
      </c>
      <c r="GK77" s="2">
        <v>602.73</v>
      </c>
      <c r="GL77" s="2">
        <v>10147</v>
      </c>
      <c r="GM77" s="2">
        <v>0</v>
      </c>
      <c r="GN77" s="3">
        <v>3</v>
      </c>
      <c r="GQ77" s="2">
        <v>89349</v>
      </c>
      <c r="GR77" s="3">
        <v>2</v>
      </c>
      <c r="GS77" s="3">
        <v>2</v>
      </c>
      <c r="GT77" s="2">
        <v>0</v>
      </c>
      <c r="GU77" s="2">
        <v>89349</v>
      </c>
      <c r="GV77" s="2">
        <v>32506</v>
      </c>
      <c r="GW77" s="3">
        <v>2</v>
      </c>
      <c r="GX77" s="3">
        <v>2</v>
      </c>
      <c r="HA77" s="2">
        <v>17230</v>
      </c>
      <c r="HB77" s="2">
        <v>1356</v>
      </c>
      <c r="HC77" s="3">
        <v>2</v>
      </c>
      <c r="HD77" s="3">
        <v>2</v>
      </c>
      <c r="HE77" s="2">
        <v>26806</v>
      </c>
      <c r="HJ77" s="2">
        <v>5.54</v>
      </c>
      <c r="HM77" s="7">
        <v>14191.283536440327</v>
      </c>
      <c r="HN77" s="7"/>
      <c r="HO77" s="7"/>
    </row>
    <row r="78" spans="1:224" x14ac:dyDescent="0.25">
      <c r="A78" s="2" t="s">
        <v>452</v>
      </c>
      <c r="B78" s="24" t="s">
        <v>1</v>
      </c>
      <c r="C78" s="25" t="s">
        <v>15</v>
      </c>
      <c r="D78" s="25" t="s">
        <v>498</v>
      </c>
      <c r="E78" s="25">
        <v>2015</v>
      </c>
      <c r="F78" s="30">
        <v>23811.5393701633</v>
      </c>
      <c r="G78" s="27">
        <f>Q78+Y78+AB78+AD78</f>
        <v>774122</v>
      </c>
      <c r="H78" s="25"/>
      <c r="I78" s="2" t="s">
        <v>441</v>
      </c>
      <c r="J78" s="25" t="s">
        <v>452</v>
      </c>
      <c r="K78" s="25" t="s">
        <v>445</v>
      </c>
      <c r="L78" s="25" t="s">
        <v>1</v>
      </c>
      <c r="M78" s="25" t="s">
        <v>1</v>
      </c>
      <c r="N78" s="25" t="s">
        <v>1</v>
      </c>
      <c r="O78" s="25" t="s">
        <v>2</v>
      </c>
      <c r="P78" s="25" t="s">
        <v>1</v>
      </c>
      <c r="Q78" s="2">
        <v>124751</v>
      </c>
      <c r="R78" s="3">
        <v>2</v>
      </c>
      <c r="S78" s="3">
        <v>2</v>
      </c>
      <c r="T78" s="3">
        <f>Q78-Q77</f>
        <v>1540</v>
      </c>
      <c r="U78" s="21">
        <v>24.117238806114418</v>
      </c>
      <c r="V78" s="21">
        <v>5.2390984917303332</v>
      </c>
      <c r="W78" s="22">
        <v>122734</v>
      </c>
      <c r="X78" s="2">
        <v>1426</v>
      </c>
      <c r="Y78" s="2">
        <v>250961</v>
      </c>
      <c r="Z78" s="3">
        <v>2</v>
      </c>
      <c r="AA78" s="3">
        <v>1</v>
      </c>
      <c r="AB78" s="2">
        <v>392518</v>
      </c>
      <c r="AD78" s="2">
        <v>5892</v>
      </c>
      <c r="AE78" s="28">
        <f t="shared" si="1"/>
        <v>768230</v>
      </c>
      <c r="AG78" s="3">
        <v>2</v>
      </c>
      <c r="AH78" s="3">
        <v>2</v>
      </c>
      <c r="AL78" s="3">
        <v>2</v>
      </c>
      <c r="AM78" s="3">
        <v>2</v>
      </c>
      <c r="AP78" s="3">
        <v>1</v>
      </c>
      <c r="AQ78" s="3">
        <v>1</v>
      </c>
      <c r="AS78" s="2">
        <v>5039</v>
      </c>
      <c r="AT78" s="3">
        <v>2</v>
      </c>
      <c r="AU78" s="3">
        <v>2</v>
      </c>
      <c r="AV78" s="2">
        <v>117695</v>
      </c>
      <c r="AW78" s="3">
        <v>2</v>
      </c>
      <c r="AX78" s="3">
        <v>2</v>
      </c>
      <c r="AY78" s="2">
        <v>0</v>
      </c>
      <c r="BA78" s="2">
        <v>2017</v>
      </c>
      <c r="BB78" s="3">
        <v>3</v>
      </c>
      <c r="BC78" s="3">
        <v>3</v>
      </c>
      <c r="BD78" s="23">
        <v>114</v>
      </c>
      <c r="BE78" s="2">
        <v>1025</v>
      </c>
      <c r="BF78" s="2">
        <v>913</v>
      </c>
      <c r="BG78" s="3">
        <v>2</v>
      </c>
      <c r="BH78" s="3">
        <v>2</v>
      </c>
      <c r="BI78" s="2">
        <v>0</v>
      </c>
      <c r="BY78" s="3">
        <v>2</v>
      </c>
      <c r="BZ78" s="3">
        <v>2</v>
      </c>
      <c r="CC78" s="3">
        <v>2</v>
      </c>
      <c r="CD78" s="3">
        <v>2</v>
      </c>
      <c r="CF78" s="3">
        <v>2</v>
      </c>
      <c r="CG78" s="3">
        <v>2</v>
      </c>
      <c r="CK78" s="3">
        <v>1</v>
      </c>
      <c r="CL78" s="3">
        <v>1</v>
      </c>
      <c r="CO78" s="3">
        <v>1</v>
      </c>
      <c r="CP78" s="3">
        <v>1</v>
      </c>
      <c r="CY78" s="3">
        <v>1</v>
      </c>
      <c r="CZ78" s="3">
        <v>1</v>
      </c>
      <c r="DC78" s="3">
        <v>1</v>
      </c>
      <c r="DE78" s="2">
        <v>2017</v>
      </c>
      <c r="DF78" s="3">
        <v>3</v>
      </c>
      <c r="DG78" s="3">
        <v>3</v>
      </c>
      <c r="DH78" s="2">
        <v>50029</v>
      </c>
      <c r="DI78" s="3">
        <v>3</v>
      </c>
      <c r="DJ78" s="3">
        <v>3</v>
      </c>
      <c r="DL78" s="2">
        <v>29808</v>
      </c>
      <c r="DM78" s="3">
        <v>3</v>
      </c>
      <c r="DN78" s="3">
        <v>3</v>
      </c>
      <c r="DO78" s="2">
        <v>1443</v>
      </c>
      <c r="DT78" s="2">
        <v>28365</v>
      </c>
      <c r="DU78" s="2">
        <v>122734</v>
      </c>
      <c r="DV78" s="3">
        <v>2</v>
      </c>
      <c r="DW78" s="3">
        <v>1</v>
      </c>
      <c r="DX78" s="2">
        <v>30789</v>
      </c>
      <c r="DZ78" s="2">
        <v>43723</v>
      </c>
      <c r="EA78" s="2">
        <v>48222</v>
      </c>
      <c r="EB78" s="2">
        <v>26397</v>
      </c>
      <c r="EC78" s="3">
        <v>2</v>
      </c>
      <c r="ED78" s="3">
        <v>2</v>
      </c>
      <c r="EE78" s="2">
        <v>21422</v>
      </c>
      <c r="EF78" s="3">
        <v>2</v>
      </c>
      <c r="EG78" s="3">
        <v>2</v>
      </c>
      <c r="EH78" s="3"/>
      <c r="EI78" s="3">
        <v>1</v>
      </c>
      <c r="EJ78" s="3">
        <v>1</v>
      </c>
      <c r="FM78" s="3">
        <v>2</v>
      </c>
      <c r="FO78" s="3">
        <v>2</v>
      </c>
      <c r="FY78" s="3">
        <v>2</v>
      </c>
      <c r="GF78" s="3">
        <v>2</v>
      </c>
      <c r="GJ78" s="3">
        <v>3</v>
      </c>
      <c r="GN78" s="3">
        <v>3</v>
      </c>
      <c r="GR78" s="3">
        <v>2</v>
      </c>
      <c r="GS78" s="3">
        <v>2</v>
      </c>
      <c r="GW78" s="3">
        <v>2</v>
      </c>
      <c r="GX78" s="3">
        <v>2</v>
      </c>
      <c r="HC78" s="3">
        <v>2</v>
      </c>
      <c r="HD78" s="3">
        <v>2</v>
      </c>
    </row>
    <row r="79" spans="1:224" x14ac:dyDescent="0.25">
      <c r="A79" s="2" t="s">
        <v>452</v>
      </c>
      <c r="B79" s="24" t="s">
        <v>1</v>
      </c>
      <c r="C79" s="25" t="s">
        <v>15</v>
      </c>
      <c r="D79" s="25" t="s">
        <v>498</v>
      </c>
      <c r="E79" s="25">
        <v>9999</v>
      </c>
      <c r="F79" s="30"/>
      <c r="G79" s="27"/>
      <c r="H79" s="26">
        <v>1532407884934.1882</v>
      </c>
      <c r="J79" s="25" t="s">
        <v>452</v>
      </c>
      <c r="K79" s="25" t="s">
        <v>445</v>
      </c>
      <c r="L79" s="25" t="s">
        <v>1</v>
      </c>
      <c r="M79" s="25" t="s">
        <v>1</v>
      </c>
      <c r="N79" s="25" t="s">
        <v>1</v>
      </c>
      <c r="O79" s="25" t="s">
        <v>2</v>
      </c>
      <c r="P79" s="25" t="s">
        <v>1</v>
      </c>
      <c r="Q79" s="2">
        <v>124751</v>
      </c>
      <c r="R79" s="3">
        <v>2</v>
      </c>
      <c r="S79" s="3">
        <v>2</v>
      </c>
      <c r="T79" s="3"/>
      <c r="W79" s="2"/>
      <c r="X79" s="2"/>
      <c r="Z79" s="3">
        <v>2</v>
      </c>
      <c r="AA79" s="3">
        <v>1</v>
      </c>
      <c r="AE79" s="28">
        <f t="shared" si="1"/>
        <v>0</v>
      </c>
      <c r="AG79" s="3">
        <v>2</v>
      </c>
      <c r="AH79" s="3">
        <v>2</v>
      </c>
      <c r="AL79" s="3">
        <v>2</v>
      </c>
      <c r="AM79" s="3">
        <v>2</v>
      </c>
      <c r="AP79" s="3">
        <v>1</v>
      </c>
      <c r="AQ79" s="3">
        <v>1</v>
      </c>
      <c r="AT79" s="3">
        <v>2</v>
      </c>
      <c r="AU79" s="3">
        <v>2</v>
      </c>
      <c r="AW79" s="3">
        <v>2</v>
      </c>
      <c r="AX79" s="3">
        <v>2</v>
      </c>
      <c r="BB79" s="3">
        <v>3</v>
      </c>
      <c r="BC79" s="3">
        <v>3</v>
      </c>
      <c r="BD79" s="3"/>
      <c r="BG79" s="3">
        <v>2</v>
      </c>
      <c r="BH79" s="3">
        <v>2</v>
      </c>
      <c r="BY79" s="3">
        <v>2</v>
      </c>
      <c r="BZ79" s="3">
        <v>2</v>
      </c>
      <c r="CC79" s="3">
        <v>2</v>
      </c>
      <c r="CD79" s="3">
        <v>2</v>
      </c>
      <c r="CF79" s="3">
        <v>2</v>
      </c>
      <c r="CG79" s="3">
        <v>2</v>
      </c>
      <c r="CK79" s="3">
        <v>1</v>
      </c>
      <c r="CL79" s="3">
        <v>1</v>
      </c>
      <c r="CO79" s="3">
        <v>1</v>
      </c>
      <c r="CP79" s="3">
        <v>1</v>
      </c>
      <c r="CY79" s="3">
        <v>1</v>
      </c>
      <c r="CZ79" s="3">
        <v>1</v>
      </c>
      <c r="DC79" s="3">
        <v>1</v>
      </c>
      <c r="DE79" s="2">
        <v>2017</v>
      </c>
      <c r="DF79" s="3">
        <v>3</v>
      </c>
      <c r="DG79" s="3">
        <v>3</v>
      </c>
      <c r="DH79" s="2">
        <v>50029</v>
      </c>
      <c r="DI79" s="3">
        <v>3</v>
      </c>
      <c r="DJ79" s="3">
        <v>3</v>
      </c>
      <c r="DM79" s="3">
        <v>3</v>
      </c>
      <c r="DN79" s="3">
        <v>3</v>
      </c>
      <c r="DV79" s="3">
        <v>2</v>
      </c>
      <c r="DW79" s="3">
        <v>1</v>
      </c>
      <c r="EC79" s="3">
        <v>2</v>
      </c>
      <c r="ED79" s="3">
        <v>2</v>
      </c>
      <c r="EF79" s="3">
        <v>2</v>
      </c>
      <c r="EG79" s="3">
        <v>2</v>
      </c>
      <c r="EH79" s="3"/>
      <c r="EI79" s="3">
        <v>1</v>
      </c>
      <c r="EJ79" s="3">
        <v>1</v>
      </c>
      <c r="EM79" s="2" t="s">
        <v>2</v>
      </c>
      <c r="EN79" s="2" t="s">
        <v>2</v>
      </c>
      <c r="EO79" s="2" t="s">
        <v>2</v>
      </c>
      <c r="EP79" s="2" t="s">
        <v>2</v>
      </c>
      <c r="EQ79" s="2" t="s">
        <v>2</v>
      </c>
      <c r="ER79" s="2" t="s">
        <v>2</v>
      </c>
      <c r="ES79" s="2" t="s">
        <v>2</v>
      </c>
      <c r="ET79" s="2" t="s">
        <v>2</v>
      </c>
      <c r="EU79" s="2" t="s">
        <v>2</v>
      </c>
      <c r="EV79" s="2" t="s">
        <v>2</v>
      </c>
      <c r="EW79" s="2" t="s">
        <v>2</v>
      </c>
      <c r="EX79" s="2" t="s">
        <v>2</v>
      </c>
      <c r="EY79" s="2" t="s">
        <v>2</v>
      </c>
      <c r="EZ79" s="2" t="s">
        <v>2</v>
      </c>
      <c r="FA79" s="2" t="s">
        <v>2</v>
      </c>
      <c r="FB79" s="2" t="s">
        <v>2</v>
      </c>
      <c r="FC79" s="2" t="s">
        <v>2</v>
      </c>
      <c r="FD79" s="2" t="s">
        <v>2</v>
      </c>
      <c r="FE79" s="2" t="s">
        <v>2</v>
      </c>
      <c r="FF79" s="2" t="s">
        <v>2</v>
      </c>
      <c r="FG79" s="2" t="s">
        <v>2</v>
      </c>
      <c r="FH79" s="2" t="s">
        <v>2</v>
      </c>
      <c r="FI79" s="2" t="s">
        <v>2</v>
      </c>
      <c r="FJ79" s="2" t="s">
        <v>2</v>
      </c>
      <c r="FK79" s="2" t="s">
        <v>2</v>
      </c>
      <c r="FM79" s="3">
        <v>2</v>
      </c>
      <c r="FO79" s="3">
        <v>2</v>
      </c>
      <c r="FP79" s="2">
        <v>100</v>
      </c>
      <c r="FQ79" s="2">
        <v>2011</v>
      </c>
      <c r="FR79" s="2" t="s">
        <v>12</v>
      </c>
      <c r="FS79" s="2">
        <v>2011</v>
      </c>
      <c r="FT79" s="2" t="s">
        <v>2</v>
      </c>
      <c r="FU79" s="2" t="s">
        <v>2</v>
      </c>
      <c r="FV79" s="2" t="s">
        <v>2</v>
      </c>
      <c r="FW79" s="2" t="s">
        <v>1</v>
      </c>
      <c r="FY79" s="3">
        <v>2</v>
      </c>
      <c r="GB79" s="2" t="s">
        <v>2</v>
      </c>
      <c r="GC79" s="2" t="s">
        <v>2</v>
      </c>
      <c r="GD79" s="2" t="s">
        <v>2</v>
      </c>
      <c r="GE79" s="2">
        <v>7</v>
      </c>
      <c r="GF79" s="3">
        <v>2</v>
      </c>
      <c r="GG79" s="2" t="s">
        <v>2</v>
      </c>
      <c r="GH79" s="2" t="s">
        <v>2</v>
      </c>
      <c r="GI79" s="2" t="s">
        <v>2</v>
      </c>
      <c r="GJ79" s="3">
        <v>3</v>
      </c>
      <c r="GN79" s="3">
        <v>3</v>
      </c>
      <c r="GR79" s="3">
        <v>2</v>
      </c>
      <c r="GS79" s="3">
        <v>2</v>
      </c>
      <c r="GW79" s="3">
        <v>2</v>
      </c>
      <c r="GX79" s="3">
        <v>2</v>
      </c>
      <c r="HC79" s="3">
        <v>2</v>
      </c>
      <c r="HD79" s="3">
        <v>2</v>
      </c>
      <c r="HL79" s="2">
        <v>1265</v>
      </c>
      <c r="HN79" s="29"/>
      <c r="HP79" s="2">
        <v>1291.24875</v>
      </c>
    </row>
    <row r="80" spans="1:224" x14ac:dyDescent="0.25">
      <c r="A80" s="2" t="s">
        <v>448</v>
      </c>
      <c r="B80" s="24" t="s">
        <v>1</v>
      </c>
      <c r="C80" s="25" t="s">
        <v>16</v>
      </c>
      <c r="D80" s="25" t="s">
        <v>499</v>
      </c>
      <c r="E80" s="25">
        <v>1990</v>
      </c>
      <c r="F80" s="26">
        <v>7670.0010000000002</v>
      </c>
      <c r="G80" s="27">
        <f>Q80+Y80+AB80+AD80</f>
        <v>8387.9</v>
      </c>
      <c r="H80" s="25"/>
      <c r="I80" s="2" t="s">
        <v>441</v>
      </c>
      <c r="J80" s="25" t="s">
        <v>448</v>
      </c>
      <c r="K80" s="25" t="s">
        <v>449</v>
      </c>
      <c r="L80" s="25" t="s">
        <v>1</v>
      </c>
      <c r="M80" s="25" t="s">
        <v>1</v>
      </c>
      <c r="N80" s="25" t="s">
        <v>2</v>
      </c>
      <c r="O80" s="25" t="s">
        <v>1</v>
      </c>
      <c r="P80" s="25" t="s">
        <v>2</v>
      </c>
      <c r="Q80" s="2">
        <v>3776</v>
      </c>
      <c r="R80" s="3">
        <v>3</v>
      </c>
      <c r="S80" s="3">
        <v>3</v>
      </c>
      <c r="T80" s="3"/>
      <c r="U80" s="21">
        <v>46.470986400836871</v>
      </c>
      <c r="V80" s="21">
        <v>0.49230762812156087</v>
      </c>
      <c r="W80" s="22">
        <v>2009</v>
      </c>
      <c r="X80" s="22"/>
      <c r="Y80" s="2">
        <v>118</v>
      </c>
      <c r="Z80" s="3">
        <v>3</v>
      </c>
      <c r="AA80" s="3">
        <v>3</v>
      </c>
      <c r="AB80" s="2">
        <v>4349.5</v>
      </c>
      <c r="AD80" s="2">
        <v>144.4</v>
      </c>
      <c r="AE80" s="28">
        <f t="shared" si="1"/>
        <v>8243.5</v>
      </c>
      <c r="AF80" s="2">
        <v>14.7</v>
      </c>
      <c r="AG80" s="3">
        <v>3</v>
      </c>
      <c r="AH80" s="3">
        <v>3</v>
      </c>
      <c r="AI80" s="2">
        <v>3.6</v>
      </c>
      <c r="AJ80" s="2">
        <v>11.1</v>
      </c>
      <c r="AK80" s="2">
        <v>7</v>
      </c>
      <c r="AL80" s="3">
        <v>3</v>
      </c>
      <c r="AM80" s="3">
        <v>3</v>
      </c>
      <c r="AN80" s="2">
        <v>3.2</v>
      </c>
      <c r="AO80" s="2">
        <v>75.5</v>
      </c>
      <c r="AP80" s="3">
        <v>3</v>
      </c>
      <c r="AQ80" s="3">
        <v>3</v>
      </c>
      <c r="AR80" s="2">
        <v>7.5</v>
      </c>
      <c r="AS80" s="2">
        <v>114</v>
      </c>
      <c r="AT80" s="3">
        <v>2</v>
      </c>
      <c r="AU80" s="3">
        <v>1</v>
      </c>
      <c r="AV80" s="2">
        <v>1895</v>
      </c>
      <c r="AW80" s="3">
        <v>3</v>
      </c>
      <c r="AX80" s="3">
        <v>3</v>
      </c>
      <c r="AY80" s="2">
        <v>0</v>
      </c>
      <c r="AZ80" s="2">
        <v>0</v>
      </c>
      <c r="BA80" s="2">
        <v>1767</v>
      </c>
      <c r="BB80" s="3">
        <v>3</v>
      </c>
      <c r="BC80" s="3">
        <v>3</v>
      </c>
      <c r="BE80" s="2">
        <v>38</v>
      </c>
      <c r="BF80" s="2">
        <v>0</v>
      </c>
      <c r="BG80" s="3">
        <v>3</v>
      </c>
      <c r="BH80" s="3">
        <v>3</v>
      </c>
      <c r="BI80" s="2">
        <v>0</v>
      </c>
      <c r="BJ80" s="2">
        <v>927</v>
      </c>
      <c r="BK80" s="3">
        <v>3</v>
      </c>
      <c r="BL80" s="3">
        <v>3</v>
      </c>
      <c r="BM80" s="2">
        <v>764</v>
      </c>
      <c r="BN80" s="2">
        <v>163</v>
      </c>
      <c r="BO80" s="2">
        <v>0</v>
      </c>
      <c r="BP80" s="2">
        <v>0</v>
      </c>
      <c r="BQ80" s="2">
        <v>0</v>
      </c>
      <c r="BR80" s="2">
        <v>7.2</v>
      </c>
      <c r="BS80" s="3">
        <v>3</v>
      </c>
      <c r="BT80" s="3">
        <v>3</v>
      </c>
      <c r="BU80" s="2">
        <v>5.8</v>
      </c>
      <c r="BV80" s="2">
        <v>1.4</v>
      </c>
      <c r="BW80" s="2">
        <v>545</v>
      </c>
      <c r="BX80" s="2">
        <v>3</v>
      </c>
      <c r="BY80" s="3">
        <v>3</v>
      </c>
      <c r="BZ80" s="3">
        <v>3</v>
      </c>
      <c r="CA80" s="2">
        <v>141</v>
      </c>
      <c r="CB80" s="2">
        <v>1</v>
      </c>
      <c r="CC80" s="3">
        <v>3</v>
      </c>
      <c r="CD80" s="3">
        <v>3</v>
      </c>
      <c r="CE80" s="2">
        <v>6</v>
      </c>
      <c r="CF80" s="3">
        <v>3</v>
      </c>
      <c r="CG80" s="3">
        <v>3</v>
      </c>
      <c r="CI80" s="2">
        <v>266</v>
      </c>
      <c r="CJ80" s="2">
        <v>1.5</v>
      </c>
      <c r="CK80" s="3">
        <v>3</v>
      </c>
      <c r="CL80" s="3">
        <v>3</v>
      </c>
      <c r="CM80" s="2">
        <v>69</v>
      </c>
      <c r="CN80" s="2">
        <v>0.5</v>
      </c>
      <c r="CO80" s="3">
        <v>3</v>
      </c>
      <c r="CP80" s="3">
        <v>3</v>
      </c>
      <c r="CQ80" s="2">
        <v>335</v>
      </c>
      <c r="CR80" s="2">
        <v>2</v>
      </c>
      <c r="CS80" s="2">
        <v>3</v>
      </c>
      <c r="CU80" s="2">
        <v>0</v>
      </c>
      <c r="CW80" s="2">
        <v>3</v>
      </c>
      <c r="CY80" s="3">
        <v>3</v>
      </c>
      <c r="CZ80" s="3">
        <v>3</v>
      </c>
      <c r="DA80" s="2">
        <v>463</v>
      </c>
      <c r="DC80" s="3">
        <v>3</v>
      </c>
      <c r="DD80" s="3">
        <v>3</v>
      </c>
      <c r="DE80" s="2">
        <v>2621</v>
      </c>
      <c r="DF80" s="3">
        <v>3</v>
      </c>
      <c r="DG80" s="3">
        <v>3</v>
      </c>
      <c r="DH80" s="2">
        <v>0</v>
      </c>
      <c r="DI80" s="3">
        <v>3</v>
      </c>
      <c r="DJ80" s="3">
        <v>3</v>
      </c>
      <c r="DL80" s="2">
        <v>3776</v>
      </c>
      <c r="DM80" s="3">
        <v>3</v>
      </c>
      <c r="DN80" s="3">
        <v>3</v>
      </c>
      <c r="DO80" s="2">
        <v>132</v>
      </c>
      <c r="DP80" s="2">
        <v>0</v>
      </c>
      <c r="DQ80" s="2">
        <v>0</v>
      </c>
      <c r="DS80" s="2">
        <v>987</v>
      </c>
      <c r="DU80" s="2">
        <v>35</v>
      </c>
      <c r="DV80" s="3">
        <v>3</v>
      </c>
      <c r="DW80" s="3">
        <v>3</v>
      </c>
      <c r="DX80" s="2">
        <v>35</v>
      </c>
      <c r="DY80" s="2">
        <v>0</v>
      </c>
      <c r="EC80" s="3">
        <v>3</v>
      </c>
      <c r="ED80" s="3">
        <v>3</v>
      </c>
      <c r="EF80" s="3">
        <v>3</v>
      </c>
      <c r="EG80" s="3">
        <v>3</v>
      </c>
      <c r="EH80" s="3"/>
      <c r="EI80" s="3">
        <v>3</v>
      </c>
      <c r="EJ80" s="3">
        <v>3</v>
      </c>
      <c r="FM80" s="3">
        <v>1</v>
      </c>
      <c r="FO80" s="3">
        <v>1</v>
      </c>
      <c r="FY80" s="3">
        <v>1</v>
      </c>
      <c r="GF80" s="3">
        <v>3</v>
      </c>
      <c r="GJ80" s="3">
        <v>1</v>
      </c>
      <c r="GN80" s="3">
        <v>3</v>
      </c>
      <c r="GQ80" s="2">
        <v>805</v>
      </c>
      <c r="GR80" s="3">
        <v>3</v>
      </c>
      <c r="GS80" s="3">
        <v>3</v>
      </c>
      <c r="GT80" s="2">
        <v>660</v>
      </c>
      <c r="GU80" s="2">
        <v>145</v>
      </c>
      <c r="GV80" s="2">
        <v>2971</v>
      </c>
      <c r="GW80" s="3">
        <v>3</v>
      </c>
      <c r="GX80" s="3">
        <v>3</v>
      </c>
      <c r="GY80" s="2">
        <v>2152</v>
      </c>
      <c r="GZ80" s="2">
        <v>462</v>
      </c>
      <c r="HA80" s="2">
        <v>357</v>
      </c>
      <c r="HB80" s="2">
        <v>0</v>
      </c>
      <c r="HC80" s="3">
        <v>3</v>
      </c>
      <c r="HD80" s="3">
        <v>3</v>
      </c>
      <c r="HE80" s="2">
        <v>805</v>
      </c>
      <c r="HF80" s="2">
        <v>0</v>
      </c>
      <c r="HG80" s="2">
        <v>0</v>
      </c>
      <c r="HH80" s="2">
        <v>0</v>
      </c>
      <c r="HI80" s="2">
        <v>0</v>
      </c>
      <c r="HJ80" s="2">
        <v>29.61</v>
      </c>
      <c r="HN80" s="29"/>
      <c r="HO80" s="31"/>
    </row>
    <row r="81" spans="1:224" x14ac:dyDescent="0.25">
      <c r="A81" s="2" t="s">
        <v>448</v>
      </c>
      <c r="B81" s="24" t="s">
        <v>1</v>
      </c>
      <c r="C81" s="25" t="s">
        <v>16</v>
      </c>
      <c r="D81" s="25" t="s">
        <v>499</v>
      </c>
      <c r="E81" s="25">
        <v>2000</v>
      </c>
      <c r="F81" s="26">
        <v>8020.2619999999997</v>
      </c>
      <c r="G81" s="27">
        <f>Q81+Y81+AB81+AD81</f>
        <v>8387.9</v>
      </c>
      <c r="H81" s="25"/>
      <c r="I81" s="2" t="s">
        <v>441</v>
      </c>
      <c r="J81" s="25" t="s">
        <v>448</v>
      </c>
      <c r="K81" s="25" t="s">
        <v>449</v>
      </c>
      <c r="L81" s="25" t="s">
        <v>1</v>
      </c>
      <c r="M81" s="25" t="s">
        <v>1</v>
      </c>
      <c r="N81" s="25" t="s">
        <v>2</v>
      </c>
      <c r="O81" s="25" t="s">
        <v>1</v>
      </c>
      <c r="P81" s="25" t="s">
        <v>2</v>
      </c>
      <c r="Q81" s="2">
        <v>3838</v>
      </c>
      <c r="R81" s="3">
        <v>3</v>
      </c>
      <c r="S81" s="3">
        <v>3</v>
      </c>
      <c r="T81" s="3">
        <f>Q81-Q80</f>
        <v>62</v>
      </c>
      <c r="U81" s="21">
        <v>47.228204023872514</v>
      </c>
      <c r="V81" s="21">
        <v>0.47853798292374988</v>
      </c>
      <c r="W81" s="22">
        <v>2129</v>
      </c>
      <c r="X81" s="22">
        <v>120</v>
      </c>
      <c r="Y81" s="2">
        <v>117</v>
      </c>
      <c r="Z81" s="3">
        <v>3</v>
      </c>
      <c r="AA81" s="3">
        <v>3</v>
      </c>
      <c r="AB81" s="2">
        <v>4288.5</v>
      </c>
      <c r="AD81" s="2">
        <v>144.4</v>
      </c>
      <c r="AE81" s="28">
        <f t="shared" si="1"/>
        <v>8243.5</v>
      </c>
      <c r="AF81" s="2">
        <v>9.8000000000000007</v>
      </c>
      <c r="AG81" s="3">
        <v>3</v>
      </c>
      <c r="AH81" s="3">
        <v>3</v>
      </c>
      <c r="AI81" s="2">
        <v>1.7</v>
      </c>
      <c r="AJ81" s="2">
        <v>8.1</v>
      </c>
      <c r="AK81" s="2">
        <v>4.5999999999999996</v>
      </c>
      <c r="AL81" s="3">
        <v>3</v>
      </c>
      <c r="AM81" s="3">
        <v>3</v>
      </c>
      <c r="AN81" s="2">
        <v>2.5</v>
      </c>
      <c r="AO81" s="2">
        <v>67.400000000000006</v>
      </c>
      <c r="AP81" s="3">
        <v>3</v>
      </c>
      <c r="AQ81" s="3">
        <v>3</v>
      </c>
      <c r="AR81" s="2">
        <v>4.0999999999999996</v>
      </c>
      <c r="AS81" s="2">
        <v>114</v>
      </c>
      <c r="AT81" s="3">
        <v>2</v>
      </c>
      <c r="AU81" s="3">
        <v>1</v>
      </c>
      <c r="AV81" s="2">
        <v>2015</v>
      </c>
      <c r="AW81" s="3">
        <v>3</v>
      </c>
      <c r="AX81" s="3">
        <v>3</v>
      </c>
      <c r="AY81" s="2">
        <v>0</v>
      </c>
      <c r="AZ81" s="2">
        <v>0</v>
      </c>
      <c r="BA81" s="2">
        <v>1709</v>
      </c>
      <c r="BB81" s="3">
        <v>3</v>
      </c>
      <c r="BC81" s="3">
        <v>3</v>
      </c>
      <c r="BD81" s="23">
        <v>-58</v>
      </c>
      <c r="BE81" s="2">
        <v>38</v>
      </c>
      <c r="BF81" s="2">
        <v>0</v>
      </c>
      <c r="BG81" s="3">
        <v>3</v>
      </c>
      <c r="BH81" s="3">
        <v>3</v>
      </c>
      <c r="BI81" s="2">
        <v>0</v>
      </c>
      <c r="BJ81" s="2">
        <v>1067</v>
      </c>
      <c r="BK81" s="3">
        <v>3</v>
      </c>
      <c r="BL81" s="3">
        <v>3</v>
      </c>
      <c r="BM81" s="2">
        <v>866</v>
      </c>
      <c r="BN81" s="2">
        <v>201</v>
      </c>
      <c r="BO81" s="2">
        <v>0</v>
      </c>
      <c r="BP81" s="2">
        <v>0</v>
      </c>
      <c r="BQ81" s="2">
        <v>0</v>
      </c>
      <c r="BR81" s="2">
        <v>8.1999999999999993</v>
      </c>
      <c r="BS81" s="3">
        <v>3</v>
      </c>
      <c r="BT81" s="3">
        <v>3</v>
      </c>
      <c r="BU81" s="2">
        <v>6.6</v>
      </c>
      <c r="BV81" s="2">
        <v>1.6</v>
      </c>
      <c r="BW81" s="2">
        <v>599</v>
      </c>
      <c r="BX81" s="2">
        <v>3</v>
      </c>
      <c r="BY81" s="3">
        <v>3</v>
      </c>
      <c r="BZ81" s="3">
        <v>3</v>
      </c>
      <c r="CA81" s="2">
        <v>155</v>
      </c>
      <c r="CB81" s="2">
        <v>1</v>
      </c>
      <c r="CC81" s="3">
        <v>3</v>
      </c>
      <c r="CD81" s="3">
        <v>3</v>
      </c>
      <c r="CE81" s="2">
        <v>8</v>
      </c>
      <c r="CF81" s="3">
        <v>3</v>
      </c>
      <c r="CG81" s="3">
        <v>3</v>
      </c>
      <c r="CI81" s="2">
        <v>292</v>
      </c>
      <c r="CJ81" s="2">
        <v>1.5</v>
      </c>
      <c r="CK81" s="3">
        <v>3</v>
      </c>
      <c r="CL81" s="3">
        <v>3</v>
      </c>
      <c r="CM81" s="2">
        <v>76</v>
      </c>
      <c r="CN81" s="2">
        <v>0.5</v>
      </c>
      <c r="CO81" s="3">
        <v>3</v>
      </c>
      <c r="CP81" s="3">
        <v>3</v>
      </c>
      <c r="CQ81" s="2">
        <v>368</v>
      </c>
      <c r="CR81" s="2">
        <v>2</v>
      </c>
      <c r="CS81" s="2">
        <v>4</v>
      </c>
      <c r="CW81" s="2">
        <v>4</v>
      </c>
      <c r="CY81" s="3">
        <v>3</v>
      </c>
      <c r="CZ81" s="3">
        <v>3</v>
      </c>
      <c r="DC81" s="3">
        <v>3</v>
      </c>
      <c r="DD81" s="3">
        <v>3</v>
      </c>
      <c r="DE81" s="2">
        <v>2635</v>
      </c>
      <c r="DF81" s="3">
        <v>3</v>
      </c>
      <c r="DG81" s="3">
        <v>3</v>
      </c>
      <c r="DH81" s="2">
        <v>0</v>
      </c>
      <c r="DI81" s="3">
        <v>3</v>
      </c>
      <c r="DJ81" s="3">
        <v>3</v>
      </c>
      <c r="DL81" s="2">
        <v>3838</v>
      </c>
      <c r="DM81" s="3">
        <v>3</v>
      </c>
      <c r="DN81" s="3">
        <v>3</v>
      </c>
      <c r="DO81" s="2">
        <v>134</v>
      </c>
      <c r="DP81" s="2">
        <v>0</v>
      </c>
      <c r="DQ81" s="2">
        <v>0</v>
      </c>
      <c r="DS81" s="2">
        <v>1003</v>
      </c>
      <c r="DU81" s="2">
        <v>35</v>
      </c>
      <c r="DV81" s="3">
        <v>3</v>
      </c>
      <c r="DW81" s="3">
        <v>3</v>
      </c>
      <c r="DX81" s="2">
        <v>35</v>
      </c>
      <c r="DY81" s="2">
        <v>0</v>
      </c>
      <c r="EB81" s="2">
        <v>30</v>
      </c>
      <c r="EC81" s="3">
        <v>3</v>
      </c>
      <c r="ED81" s="3">
        <v>3</v>
      </c>
      <c r="EE81" s="2">
        <v>1019</v>
      </c>
      <c r="EF81" s="3">
        <v>3</v>
      </c>
      <c r="EG81" s="3">
        <v>3</v>
      </c>
      <c r="EH81" s="3"/>
      <c r="EI81" s="3">
        <v>3</v>
      </c>
      <c r="EJ81" s="3">
        <v>3</v>
      </c>
      <c r="FM81" s="3">
        <v>1</v>
      </c>
      <c r="FO81" s="3">
        <v>1</v>
      </c>
      <c r="FY81" s="3">
        <v>1</v>
      </c>
      <c r="GF81" s="3">
        <v>3</v>
      </c>
      <c r="GJ81" s="3">
        <v>1</v>
      </c>
      <c r="GK81" s="2">
        <v>0</v>
      </c>
      <c r="GL81" s="2">
        <v>550</v>
      </c>
      <c r="GM81" s="2">
        <v>0</v>
      </c>
      <c r="GN81" s="3">
        <v>3</v>
      </c>
      <c r="GQ81" s="2">
        <v>753</v>
      </c>
      <c r="GR81" s="3">
        <v>3</v>
      </c>
      <c r="GS81" s="3">
        <v>3</v>
      </c>
      <c r="GT81" s="2">
        <v>618</v>
      </c>
      <c r="GU81" s="2">
        <v>135</v>
      </c>
      <c r="GV81" s="2">
        <v>3085</v>
      </c>
      <c r="GW81" s="3">
        <v>3</v>
      </c>
      <c r="GX81" s="3">
        <v>3</v>
      </c>
      <c r="GY81" s="2">
        <v>2188</v>
      </c>
      <c r="GZ81" s="2">
        <v>539</v>
      </c>
      <c r="HA81" s="2">
        <v>358</v>
      </c>
      <c r="HB81" s="2">
        <v>0</v>
      </c>
      <c r="HC81" s="3">
        <v>3</v>
      </c>
      <c r="HD81" s="3">
        <v>3</v>
      </c>
      <c r="HE81" s="2">
        <v>753</v>
      </c>
      <c r="HF81" s="2">
        <v>0</v>
      </c>
      <c r="HG81" s="2">
        <v>0</v>
      </c>
      <c r="HH81" s="2">
        <v>0</v>
      </c>
      <c r="HI81" s="2">
        <v>0</v>
      </c>
      <c r="HJ81" s="2">
        <v>17.89</v>
      </c>
      <c r="HN81" s="7"/>
      <c r="HO81" s="32"/>
    </row>
    <row r="82" spans="1:224" x14ac:dyDescent="0.25">
      <c r="A82" s="2" t="s">
        <v>448</v>
      </c>
      <c r="B82" s="24" t="s">
        <v>1</v>
      </c>
      <c r="C82" s="25" t="s">
        <v>16</v>
      </c>
      <c r="D82" s="25" t="s">
        <v>499</v>
      </c>
      <c r="E82" s="25">
        <v>2005</v>
      </c>
      <c r="F82" s="26">
        <v>8238.6039999999994</v>
      </c>
      <c r="G82" s="27">
        <f>Q82+Y82+AB82+AD82</f>
        <v>8387.9</v>
      </c>
      <c r="H82" s="25"/>
      <c r="I82" s="2" t="s">
        <v>441</v>
      </c>
      <c r="J82" s="25" t="s">
        <v>448</v>
      </c>
      <c r="K82" s="25" t="s">
        <v>449</v>
      </c>
      <c r="L82" s="25" t="s">
        <v>1</v>
      </c>
      <c r="M82" s="25" t="s">
        <v>1</v>
      </c>
      <c r="N82" s="25" t="s">
        <v>2</v>
      </c>
      <c r="O82" s="25" t="s">
        <v>1</v>
      </c>
      <c r="P82" s="25" t="s">
        <v>2</v>
      </c>
      <c r="Q82" s="2">
        <v>3851</v>
      </c>
      <c r="R82" s="3">
        <v>3</v>
      </c>
      <c r="S82" s="3">
        <v>3</v>
      </c>
      <c r="T82" s="3">
        <f>Q82-Q81</f>
        <v>13</v>
      </c>
      <c r="U82" s="21">
        <v>47.446559477607344</v>
      </c>
      <c r="V82" s="21">
        <v>0.46743356034590328</v>
      </c>
      <c r="W82" s="22">
        <v>2151</v>
      </c>
      <c r="X82" s="22">
        <v>22</v>
      </c>
      <c r="Y82" s="2">
        <v>127</v>
      </c>
      <c r="Z82" s="3">
        <v>3</v>
      </c>
      <c r="AA82" s="3">
        <v>3</v>
      </c>
      <c r="AB82" s="2">
        <v>4265.5</v>
      </c>
      <c r="AD82" s="2">
        <v>144.4</v>
      </c>
      <c r="AE82" s="28">
        <f t="shared" si="1"/>
        <v>8243.5</v>
      </c>
      <c r="AF82" s="2">
        <v>10.199999999999999</v>
      </c>
      <c r="AG82" s="3">
        <v>3</v>
      </c>
      <c r="AH82" s="3">
        <v>3</v>
      </c>
      <c r="AI82" s="2">
        <v>0.7</v>
      </c>
      <c r="AJ82" s="2">
        <v>9.5</v>
      </c>
      <c r="AK82" s="2">
        <v>6</v>
      </c>
      <c r="AL82" s="3">
        <v>3</v>
      </c>
      <c r="AM82" s="3">
        <v>3</v>
      </c>
      <c r="AN82" s="2">
        <v>3.7</v>
      </c>
      <c r="AO82" s="2">
        <v>75.7</v>
      </c>
      <c r="AP82" s="3">
        <v>3</v>
      </c>
      <c r="AQ82" s="3">
        <v>3</v>
      </c>
      <c r="AR82" s="2">
        <v>3.6</v>
      </c>
      <c r="AS82" s="2">
        <v>114</v>
      </c>
      <c r="AT82" s="3">
        <v>2</v>
      </c>
      <c r="AU82" s="3">
        <v>1</v>
      </c>
      <c r="AV82" s="2">
        <v>2037</v>
      </c>
      <c r="AW82" s="3">
        <v>3</v>
      </c>
      <c r="AX82" s="3">
        <v>3</v>
      </c>
      <c r="AY82" s="2">
        <v>0</v>
      </c>
      <c r="AZ82" s="2">
        <v>0</v>
      </c>
      <c r="BA82" s="2">
        <v>1700</v>
      </c>
      <c r="BB82" s="3">
        <v>3</v>
      </c>
      <c r="BC82" s="3">
        <v>3</v>
      </c>
      <c r="BD82" s="23">
        <v>-9</v>
      </c>
      <c r="BE82" s="2">
        <v>39</v>
      </c>
      <c r="BF82" s="2">
        <v>0</v>
      </c>
      <c r="BG82" s="3">
        <v>3</v>
      </c>
      <c r="BH82" s="3">
        <v>3</v>
      </c>
      <c r="BI82" s="2">
        <v>0</v>
      </c>
      <c r="BJ82" s="2">
        <v>1102</v>
      </c>
      <c r="BK82" s="3">
        <v>3</v>
      </c>
      <c r="BL82" s="3">
        <v>3</v>
      </c>
      <c r="BM82" s="2">
        <v>890</v>
      </c>
      <c r="BN82" s="2">
        <v>212</v>
      </c>
      <c r="BO82" s="2">
        <v>0</v>
      </c>
      <c r="BP82" s="2">
        <v>0</v>
      </c>
      <c r="BQ82" s="2">
        <v>0</v>
      </c>
      <c r="BR82" s="2">
        <v>7.1</v>
      </c>
      <c r="BS82" s="3">
        <v>3</v>
      </c>
      <c r="BT82" s="3">
        <v>3</v>
      </c>
      <c r="BU82" s="2">
        <v>5.6</v>
      </c>
      <c r="BV82" s="2">
        <v>1.4</v>
      </c>
      <c r="BW82" s="2">
        <v>617</v>
      </c>
      <c r="BX82" s="2">
        <v>4</v>
      </c>
      <c r="BY82" s="3">
        <v>3</v>
      </c>
      <c r="BZ82" s="3">
        <v>3</v>
      </c>
      <c r="CA82" s="2">
        <v>159</v>
      </c>
      <c r="CB82" s="2">
        <v>1</v>
      </c>
      <c r="CC82" s="3">
        <v>3</v>
      </c>
      <c r="CD82" s="3">
        <v>3</v>
      </c>
      <c r="CE82" s="2">
        <v>10</v>
      </c>
      <c r="CF82" s="3">
        <v>3</v>
      </c>
      <c r="CG82" s="3">
        <v>3</v>
      </c>
      <c r="CI82" s="2">
        <v>301</v>
      </c>
      <c r="CJ82" s="2">
        <v>2</v>
      </c>
      <c r="CK82" s="3">
        <v>3</v>
      </c>
      <c r="CL82" s="3">
        <v>3</v>
      </c>
      <c r="CM82" s="2">
        <v>77</v>
      </c>
      <c r="CN82" s="2">
        <v>0.5</v>
      </c>
      <c r="CO82" s="3">
        <v>3</v>
      </c>
      <c r="CP82" s="3">
        <v>3</v>
      </c>
      <c r="CQ82" s="2">
        <v>378</v>
      </c>
      <c r="CR82" s="2">
        <v>2.4</v>
      </c>
      <c r="CS82" s="2">
        <v>5</v>
      </c>
      <c r="CW82" s="2">
        <v>5</v>
      </c>
      <c r="CY82" s="3">
        <v>3</v>
      </c>
      <c r="CZ82" s="3">
        <v>3</v>
      </c>
      <c r="DC82" s="3">
        <v>3</v>
      </c>
      <c r="DD82" s="3">
        <v>3</v>
      </c>
      <c r="DE82" s="2">
        <v>2302</v>
      </c>
      <c r="DF82" s="3">
        <v>3</v>
      </c>
      <c r="DG82" s="3">
        <v>3</v>
      </c>
      <c r="DH82" s="2">
        <v>0</v>
      </c>
      <c r="DI82" s="3">
        <v>3</v>
      </c>
      <c r="DJ82" s="3">
        <v>3</v>
      </c>
      <c r="DL82" s="2">
        <v>3851</v>
      </c>
      <c r="DM82" s="3">
        <v>3</v>
      </c>
      <c r="DN82" s="3">
        <v>3</v>
      </c>
      <c r="DO82" s="2">
        <v>260</v>
      </c>
      <c r="DP82" s="2">
        <v>0</v>
      </c>
      <c r="DQ82" s="2">
        <v>0</v>
      </c>
      <c r="DS82" s="2">
        <v>1147</v>
      </c>
      <c r="DU82" s="2">
        <v>35</v>
      </c>
      <c r="DV82" s="3">
        <v>3</v>
      </c>
      <c r="DW82" s="3">
        <v>3</v>
      </c>
      <c r="DX82" s="2">
        <v>35</v>
      </c>
      <c r="DY82" s="2">
        <v>0</v>
      </c>
      <c r="EB82" s="2">
        <v>107</v>
      </c>
      <c r="EC82" s="3">
        <v>3</v>
      </c>
      <c r="ED82" s="3">
        <v>3</v>
      </c>
      <c r="EE82" s="2">
        <v>659</v>
      </c>
      <c r="EF82" s="3">
        <v>3</v>
      </c>
      <c r="EG82" s="3">
        <v>3</v>
      </c>
      <c r="EH82" s="3">
        <v>91</v>
      </c>
      <c r="EI82" s="3">
        <v>3</v>
      </c>
      <c r="EJ82" s="3">
        <v>3</v>
      </c>
      <c r="FM82" s="3">
        <v>1</v>
      </c>
      <c r="FO82" s="3">
        <v>1</v>
      </c>
      <c r="FY82" s="3">
        <v>1</v>
      </c>
      <c r="GF82" s="3">
        <v>3</v>
      </c>
      <c r="GJ82" s="3">
        <v>1</v>
      </c>
      <c r="GK82" s="2">
        <v>7.77</v>
      </c>
      <c r="GL82" s="2">
        <v>3924</v>
      </c>
      <c r="GM82" s="2">
        <v>0</v>
      </c>
      <c r="GN82" s="3">
        <v>3</v>
      </c>
      <c r="GP82" s="2">
        <v>115270</v>
      </c>
      <c r="GQ82" s="2">
        <v>749</v>
      </c>
      <c r="GR82" s="3">
        <v>3</v>
      </c>
      <c r="GS82" s="3">
        <v>3</v>
      </c>
      <c r="GT82" s="2">
        <v>621</v>
      </c>
      <c r="GU82" s="2">
        <v>128</v>
      </c>
      <c r="GV82" s="2">
        <v>3102</v>
      </c>
      <c r="GW82" s="3">
        <v>3</v>
      </c>
      <c r="GX82" s="3">
        <v>3</v>
      </c>
      <c r="GY82" s="2">
        <v>2195</v>
      </c>
      <c r="GZ82" s="2">
        <v>528</v>
      </c>
      <c r="HA82" s="2">
        <v>379</v>
      </c>
      <c r="HB82" s="2">
        <v>0</v>
      </c>
      <c r="HC82" s="3">
        <v>3</v>
      </c>
      <c r="HD82" s="3">
        <v>3</v>
      </c>
      <c r="HE82" s="2">
        <v>749</v>
      </c>
      <c r="HF82" s="2">
        <v>0</v>
      </c>
      <c r="HG82" s="2">
        <v>0</v>
      </c>
      <c r="HH82" s="2">
        <v>0</v>
      </c>
      <c r="HI82" s="2">
        <v>0</v>
      </c>
      <c r="HJ82" s="2">
        <v>18.96</v>
      </c>
      <c r="HN82" s="7"/>
      <c r="HO82" s="32">
        <v>143349.25135551908</v>
      </c>
    </row>
    <row r="83" spans="1:224" x14ac:dyDescent="0.25">
      <c r="A83" s="2" t="s">
        <v>448</v>
      </c>
      <c r="B83" s="24" t="s">
        <v>1</v>
      </c>
      <c r="C83" s="25" t="s">
        <v>16</v>
      </c>
      <c r="D83" s="25" t="s">
        <v>499</v>
      </c>
      <c r="E83" s="25">
        <v>2010</v>
      </c>
      <c r="F83" s="26">
        <v>8401.9240000000009</v>
      </c>
      <c r="G83" s="27">
        <f>Q83+Y83+AB83+AD83</f>
        <v>8387.9</v>
      </c>
      <c r="H83" s="25"/>
      <c r="I83" s="2" t="s">
        <v>441</v>
      </c>
      <c r="J83" s="25" t="s">
        <v>448</v>
      </c>
      <c r="K83" s="25" t="s">
        <v>449</v>
      </c>
      <c r="L83" s="25" t="s">
        <v>1</v>
      </c>
      <c r="M83" s="25" t="s">
        <v>1</v>
      </c>
      <c r="N83" s="25" t="s">
        <v>2</v>
      </c>
      <c r="O83" s="25" t="s">
        <v>1</v>
      </c>
      <c r="P83" s="25" t="s">
        <v>2</v>
      </c>
      <c r="Q83" s="2">
        <v>3860</v>
      </c>
      <c r="R83" s="3">
        <v>3</v>
      </c>
      <c r="S83" s="3">
        <v>3</v>
      </c>
      <c r="T83" s="3">
        <f>Q83-Q82</f>
        <v>9</v>
      </c>
      <c r="U83" s="21">
        <v>47.633738508052076</v>
      </c>
      <c r="V83" s="21">
        <v>0.45941858079173287</v>
      </c>
      <c r="W83" s="22">
        <v>2164</v>
      </c>
      <c r="X83" s="22">
        <v>13</v>
      </c>
      <c r="Y83" s="2">
        <v>140</v>
      </c>
      <c r="Z83" s="3">
        <v>3</v>
      </c>
      <c r="AA83" s="3">
        <v>3</v>
      </c>
      <c r="AB83" s="2">
        <v>4243.5</v>
      </c>
      <c r="AD83" s="2">
        <v>144.4</v>
      </c>
      <c r="AE83" s="28">
        <f t="shared" si="1"/>
        <v>8243.5</v>
      </c>
      <c r="AF83" s="2">
        <v>10.199999999999999</v>
      </c>
      <c r="AG83" s="3">
        <v>3</v>
      </c>
      <c r="AH83" s="3">
        <v>3</v>
      </c>
      <c r="AI83" s="2">
        <v>0.7</v>
      </c>
      <c r="AJ83" s="2">
        <v>9.5</v>
      </c>
      <c r="AK83" s="2">
        <v>6</v>
      </c>
      <c r="AL83" s="3">
        <v>3</v>
      </c>
      <c r="AM83" s="3">
        <v>3</v>
      </c>
      <c r="AN83" s="2">
        <v>3.7</v>
      </c>
      <c r="AO83" s="2">
        <v>75.7</v>
      </c>
      <c r="AP83" s="3">
        <v>3</v>
      </c>
      <c r="AQ83" s="3">
        <v>3</v>
      </c>
      <c r="AR83" s="2">
        <v>3.6</v>
      </c>
      <c r="AS83" s="2">
        <v>114</v>
      </c>
      <c r="AT83" s="3">
        <v>2</v>
      </c>
      <c r="AU83" s="3">
        <v>1</v>
      </c>
      <c r="AV83" s="2">
        <v>2050</v>
      </c>
      <c r="AW83" s="3">
        <v>3</v>
      </c>
      <c r="AX83" s="3">
        <v>3</v>
      </c>
      <c r="AY83" s="2">
        <v>0</v>
      </c>
      <c r="AZ83" s="2">
        <v>0</v>
      </c>
      <c r="BA83" s="2">
        <v>1696</v>
      </c>
      <c r="BB83" s="3">
        <v>3</v>
      </c>
      <c r="BC83" s="3">
        <v>3</v>
      </c>
      <c r="BD83" s="23">
        <v>-4</v>
      </c>
      <c r="BE83" s="2">
        <v>39</v>
      </c>
      <c r="BF83" s="2">
        <v>0</v>
      </c>
      <c r="BG83" s="3">
        <v>3</v>
      </c>
      <c r="BH83" s="3">
        <v>3</v>
      </c>
      <c r="BI83" s="2">
        <v>0</v>
      </c>
      <c r="BJ83" s="2">
        <v>1129</v>
      </c>
      <c r="BK83" s="3">
        <v>3</v>
      </c>
      <c r="BL83" s="3">
        <v>3</v>
      </c>
      <c r="BM83" s="2">
        <v>909</v>
      </c>
      <c r="BN83" s="2">
        <v>220</v>
      </c>
      <c r="BO83" s="2">
        <v>0</v>
      </c>
      <c r="BP83" s="2">
        <v>0</v>
      </c>
      <c r="BQ83" s="2">
        <v>0</v>
      </c>
      <c r="BR83" s="2">
        <v>7.1</v>
      </c>
      <c r="BS83" s="3">
        <v>3</v>
      </c>
      <c r="BT83" s="3">
        <v>3</v>
      </c>
      <c r="BU83" s="2">
        <v>5.6</v>
      </c>
      <c r="BV83" s="2">
        <v>1.4</v>
      </c>
      <c r="BW83" s="2">
        <v>628</v>
      </c>
      <c r="BX83" s="2">
        <v>4</v>
      </c>
      <c r="BY83" s="3">
        <v>3</v>
      </c>
      <c r="BZ83" s="3">
        <v>3</v>
      </c>
      <c r="CA83" s="2">
        <v>161</v>
      </c>
      <c r="CB83" s="2">
        <v>1</v>
      </c>
      <c r="CC83" s="3">
        <v>3</v>
      </c>
      <c r="CD83" s="3">
        <v>3</v>
      </c>
      <c r="CE83" s="2">
        <v>12</v>
      </c>
      <c r="CF83" s="3">
        <v>3</v>
      </c>
      <c r="CG83" s="3">
        <v>3</v>
      </c>
      <c r="CI83" s="2">
        <v>306</v>
      </c>
      <c r="CJ83" s="2">
        <v>2</v>
      </c>
      <c r="CK83" s="3">
        <v>3</v>
      </c>
      <c r="CL83" s="3">
        <v>3</v>
      </c>
      <c r="CM83" s="2">
        <v>78</v>
      </c>
      <c r="CN83" s="2">
        <v>0.5</v>
      </c>
      <c r="CO83" s="3">
        <v>3</v>
      </c>
      <c r="CP83" s="3">
        <v>3</v>
      </c>
      <c r="CQ83" s="2">
        <v>385</v>
      </c>
      <c r="CR83" s="2">
        <v>2.4</v>
      </c>
      <c r="CS83" s="2">
        <v>6</v>
      </c>
      <c r="CU83" s="2">
        <v>0</v>
      </c>
      <c r="CW83" s="2">
        <v>6</v>
      </c>
      <c r="CY83" s="3">
        <v>3</v>
      </c>
      <c r="CZ83" s="3">
        <v>3</v>
      </c>
      <c r="DA83" s="2">
        <v>585</v>
      </c>
      <c r="DC83" s="3">
        <v>3</v>
      </c>
      <c r="DD83" s="3">
        <v>3</v>
      </c>
      <c r="DE83" s="2">
        <v>2307</v>
      </c>
      <c r="DF83" s="3">
        <v>3</v>
      </c>
      <c r="DG83" s="3">
        <v>3</v>
      </c>
      <c r="DH83" s="2">
        <v>0</v>
      </c>
      <c r="DI83" s="3">
        <v>3</v>
      </c>
      <c r="DJ83" s="3">
        <v>3</v>
      </c>
      <c r="DK83" s="2">
        <v>115554</v>
      </c>
      <c r="DL83" s="2">
        <v>3860</v>
      </c>
      <c r="DM83" s="3">
        <v>3</v>
      </c>
      <c r="DN83" s="3">
        <v>3</v>
      </c>
      <c r="DO83" s="2">
        <v>261</v>
      </c>
      <c r="DP83" s="2">
        <v>0</v>
      </c>
      <c r="DQ83" s="2">
        <v>0</v>
      </c>
      <c r="DS83" s="2">
        <v>1150</v>
      </c>
      <c r="DU83" s="2">
        <v>35</v>
      </c>
      <c r="DV83" s="3">
        <v>3</v>
      </c>
      <c r="DW83" s="3">
        <v>3</v>
      </c>
      <c r="DX83" s="2">
        <v>35</v>
      </c>
      <c r="DY83" s="2">
        <v>0</v>
      </c>
      <c r="EB83" s="2">
        <v>107</v>
      </c>
      <c r="EC83" s="3">
        <v>3</v>
      </c>
      <c r="ED83" s="3">
        <v>3</v>
      </c>
      <c r="EE83" s="2">
        <v>659</v>
      </c>
      <c r="EF83" s="3">
        <v>3</v>
      </c>
      <c r="EG83" s="3">
        <v>3</v>
      </c>
      <c r="EH83" s="3">
        <v>105</v>
      </c>
      <c r="EI83" s="3">
        <v>3</v>
      </c>
      <c r="EJ83" s="3">
        <v>3</v>
      </c>
      <c r="FL83" s="2">
        <v>3860</v>
      </c>
      <c r="FM83" s="3">
        <v>1</v>
      </c>
      <c r="FN83" s="2">
        <v>3860</v>
      </c>
      <c r="FO83" s="3">
        <v>1</v>
      </c>
      <c r="FX83" s="2">
        <v>1969</v>
      </c>
      <c r="FY83" s="3">
        <v>1</v>
      </c>
      <c r="GF83" s="3">
        <v>3</v>
      </c>
      <c r="GJ83" s="3">
        <v>1</v>
      </c>
      <c r="GK83" s="2">
        <v>4.8</v>
      </c>
      <c r="GL83" s="2">
        <v>1956</v>
      </c>
      <c r="GM83" s="2">
        <v>0</v>
      </c>
      <c r="GN83" s="3">
        <v>3</v>
      </c>
      <c r="GQ83" s="2">
        <v>732</v>
      </c>
      <c r="GR83" s="3">
        <v>3</v>
      </c>
      <c r="GS83" s="3">
        <v>3</v>
      </c>
      <c r="GT83" s="2">
        <v>595</v>
      </c>
      <c r="GU83" s="2">
        <v>137</v>
      </c>
      <c r="GV83" s="2">
        <v>3128</v>
      </c>
      <c r="GW83" s="3">
        <v>3</v>
      </c>
      <c r="GX83" s="3">
        <v>3</v>
      </c>
      <c r="GY83" s="2">
        <v>2200</v>
      </c>
      <c r="GZ83" s="2">
        <v>523</v>
      </c>
      <c r="HA83" s="2">
        <v>405</v>
      </c>
      <c r="HB83" s="2">
        <v>0</v>
      </c>
      <c r="HC83" s="3">
        <v>3</v>
      </c>
      <c r="HD83" s="3">
        <v>3</v>
      </c>
      <c r="HE83" s="2">
        <v>732</v>
      </c>
      <c r="HF83" s="2">
        <v>0</v>
      </c>
      <c r="HG83" s="2">
        <v>0</v>
      </c>
      <c r="HH83" s="2">
        <v>0</v>
      </c>
      <c r="HI83" s="2">
        <v>0</v>
      </c>
      <c r="HJ83" s="2">
        <v>19.920000000000002</v>
      </c>
      <c r="HM83" s="7">
        <v>165629.32886892313</v>
      </c>
      <c r="HN83" s="7"/>
      <c r="HO83" s="33"/>
    </row>
    <row r="84" spans="1:224" x14ac:dyDescent="0.25">
      <c r="A84" s="2" t="s">
        <v>448</v>
      </c>
      <c r="B84" s="24" t="s">
        <v>1</v>
      </c>
      <c r="C84" s="25" t="s">
        <v>16</v>
      </c>
      <c r="D84" s="25" t="s">
        <v>499</v>
      </c>
      <c r="E84" s="25">
        <v>2015</v>
      </c>
      <c r="F84" s="30">
        <v>8465.8289332646891</v>
      </c>
      <c r="G84" s="27">
        <f>Q84+Y84+AB84+AD84</f>
        <v>8387.9</v>
      </c>
      <c r="H84" s="25"/>
      <c r="I84" s="2" t="s">
        <v>441</v>
      </c>
      <c r="J84" s="25" t="s">
        <v>448</v>
      </c>
      <c r="K84" s="25" t="s">
        <v>449</v>
      </c>
      <c r="L84" s="25" t="s">
        <v>1</v>
      </c>
      <c r="M84" s="25" t="s">
        <v>1</v>
      </c>
      <c r="N84" s="25" t="s">
        <v>2</v>
      </c>
      <c r="O84" s="25" t="s">
        <v>1</v>
      </c>
      <c r="P84" s="25" t="s">
        <v>2</v>
      </c>
      <c r="Q84" s="2">
        <v>3869</v>
      </c>
      <c r="R84" s="3">
        <v>3</v>
      </c>
      <c r="S84" s="3">
        <v>3</v>
      </c>
      <c r="T84" s="3">
        <f>Q84-Q83</f>
        <v>9</v>
      </c>
      <c r="U84" s="21">
        <v>47.821519065570733</v>
      </c>
      <c r="V84" s="21">
        <v>0.45701372310956823</v>
      </c>
      <c r="W84" s="22">
        <v>2177</v>
      </c>
      <c r="X84" s="22">
        <v>13</v>
      </c>
      <c r="Y84" s="2">
        <v>153</v>
      </c>
      <c r="Z84" s="3">
        <v>3</v>
      </c>
      <c r="AA84" s="3">
        <v>3</v>
      </c>
      <c r="AB84" s="2">
        <v>4221.5</v>
      </c>
      <c r="AD84" s="2">
        <v>144.4</v>
      </c>
      <c r="AE84" s="28">
        <f t="shared" si="1"/>
        <v>8243.5</v>
      </c>
      <c r="AG84" s="3">
        <v>3</v>
      </c>
      <c r="AH84" s="3">
        <v>3</v>
      </c>
      <c r="AL84" s="3">
        <v>3</v>
      </c>
      <c r="AM84" s="3">
        <v>3</v>
      </c>
      <c r="AP84" s="3">
        <v>3</v>
      </c>
      <c r="AQ84" s="3">
        <v>3</v>
      </c>
      <c r="AS84" s="2">
        <v>114</v>
      </c>
      <c r="AT84" s="3">
        <v>2</v>
      </c>
      <c r="AU84" s="3">
        <v>1</v>
      </c>
      <c r="AV84" s="2">
        <v>2063</v>
      </c>
      <c r="AW84" s="3">
        <v>3</v>
      </c>
      <c r="AX84" s="3">
        <v>3</v>
      </c>
      <c r="AY84" s="2">
        <v>0</v>
      </c>
      <c r="AZ84" s="2">
        <v>0</v>
      </c>
      <c r="BA84" s="2">
        <v>1692</v>
      </c>
      <c r="BB84" s="3">
        <v>3</v>
      </c>
      <c r="BC84" s="3">
        <v>3</v>
      </c>
      <c r="BD84" s="23">
        <v>-4</v>
      </c>
      <c r="BE84" s="2">
        <v>39</v>
      </c>
      <c r="BF84" s="2">
        <v>0</v>
      </c>
      <c r="BG84" s="3">
        <v>3</v>
      </c>
      <c r="BH84" s="3">
        <v>3</v>
      </c>
      <c r="BI84" s="2">
        <v>0</v>
      </c>
      <c r="BJ84" s="2">
        <v>1155</v>
      </c>
      <c r="BK84" s="3">
        <v>3</v>
      </c>
      <c r="BL84" s="3">
        <v>3</v>
      </c>
      <c r="BM84" s="2">
        <v>927</v>
      </c>
      <c r="BN84" s="2">
        <v>228</v>
      </c>
      <c r="BO84" s="2">
        <v>0</v>
      </c>
      <c r="BP84" s="2">
        <v>0</v>
      </c>
      <c r="BQ84" s="2">
        <v>0</v>
      </c>
      <c r="BR84" s="2">
        <v>7.1</v>
      </c>
      <c r="BS84" s="3">
        <v>3</v>
      </c>
      <c r="BT84" s="3">
        <v>3</v>
      </c>
      <c r="BU84" s="2">
        <v>5.6</v>
      </c>
      <c r="BV84" s="2">
        <v>1.4</v>
      </c>
      <c r="BW84" s="2">
        <v>639</v>
      </c>
      <c r="BX84" s="2">
        <v>4</v>
      </c>
      <c r="BY84" s="3">
        <v>3</v>
      </c>
      <c r="BZ84" s="3">
        <v>3</v>
      </c>
      <c r="CA84" s="2">
        <v>162</v>
      </c>
      <c r="CB84" s="2">
        <v>1</v>
      </c>
      <c r="CC84" s="3">
        <v>3</v>
      </c>
      <c r="CD84" s="3">
        <v>3</v>
      </c>
      <c r="CE84" s="2">
        <v>15</v>
      </c>
      <c r="CF84" s="3">
        <v>3</v>
      </c>
      <c r="CG84" s="3">
        <v>3</v>
      </c>
      <c r="CI84" s="2">
        <v>312</v>
      </c>
      <c r="CJ84" s="2">
        <v>2</v>
      </c>
      <c r="CK84" s="3">
        <v>3</v>
      </c>
      <c r="CL84" s="3">
        <v>3</v>
      </c>
      <c r="CM84" s="2">
        <v>79</v>
      </c>
      <c r="CN84" s="2">
        <v>0.5</v>
      </c>
      <c r="CO84" s="3">
        <v>3</v>
      </c>
      <c r="CP84" s="3">
        <v>3</v>
      </c>
      <c r="CQ84" s="2">
        <v>391</v>
      </c>
      <c r="CR84" s="2">
        <v>2.4</v>
      </c>
      <c r="CS84" s="2">
        <v>7</v>
      </c>
      <c r="CW84" s="2">
        <v>7</v>
      </c>
      <c r="CY84" s="3">
        <v>3</v>
      </c>
      <c r="CZ84" s="3">
        <v>3</v>
      </c>
      <c r="DC84" s="3">
        <v>3</v>
      </c>
      <c r="DD84" s="3">
        <v>3</v>
      </c>
      <c r="DE84" s="2">
        <v>2313</v>
      </c>
      <c r="DF84" s="3">
        <v>3</v>
      </c>
      <c r="DG84" s="3">
        <v>3</v>
      </c>
      <c r="DH84" s="2">
        <v>0</v>
      </c>
      <c r="DI84" s="3">
        <v>3</v>
      </c>
      <c r="DJ84" s="3">
        <v>3</v>
      </c>
      <c r="DL84" s="2">
        <v>3869</v>
      </c>
      <c r="DM84" s="3">
        <v>3</v>
      </c>
      <c r="DN84" s="3">
        <v>3</v>
      </c>
      <c r="DO84" s="2">
        <v>261</v>
      </c>
      <c r="DP84" s="2">
        <v>0</v>
      </c>
      <c r="DQ84" s="2">
        <v>0</v>
      </c>
      <c r="DS84" s="2">
        <v>1153</v>
      </c>
      <c r="DU84" s="2">
        <v>35</v>
      </c>
      <c r="DV84" s="3">
        <v>3</v>
      </c>
      <c r="DW84" s="3">
        <v>3</v>
      </c>
      <c r="DX84" s="2">
        <v>35</v>
      </c>
      <c r="DY84" s="2">
        <v>0</v>
      </c>
      <c r="EB84" s="2">
        <v>107</v>
      </c>
      <c r="EC84" s="3">
        <v>3</v>
      </c>
      <c r="ED84" s="3">
        <v>3</v>
      </c>
      <c r="EE84" s="2">
        <v>659</v>
      </c>
      <c r="EF84" s="3">
        <v>3</v>
      </c>
      <c r="EG84" s="3">
        <v>3</v>
      </c>
      <c r="EH84" s="3"/>
      <c r="EI84" s="3">
        <v>3</v>
      </c>
      <c r="EJ84" s="3">
        <v>3</v>
      </c>
      <c r="FM84" s="3">
        <v>1</v>
      </c>
      <c r="FO84" s="3">
        <v>1</v>
      </c>
      <c r="FY84" s="3">
        <v>1</v>
      </c>
      <c r="GF84" s="3">
        <v>3</v>
      </c>
      <c r="GJ84" s="3">
        <v>1</v>
      </c>
      <c r="GN84" s="3">
        <v>3</v>
      </c>
      <c r="GR84" s="3">
        <v>3</v>
      </c>
      <c r="GS84" s="3">
        <v>3</v>
      </c>
      <c r="GW84" s="3">
        <v>3</v>
      </c>
      <c r="GX84" s="3">
        <v>3</v>
      </c>
      <c r="HC84" s="3">
        <v>3</v>
      </c>
      <c r="HD84" s="3">
        <v>3</v>
      </c>
      <c r="HN84" s="29"/>
      <c r="HO84" s="29"/>
    </row>
    <row r="85" spans="1:224" x14ac:dyDescent="0.25">
      <c r="A85" s="2" t="s">
        <v>448</v>
      </c>
      <c r="B85" s="24" t="s">
        <v>1</v>
      </c>
      <c r="C85" s="25" t="s">
        <v>16</v>
      </c>
      <c r="D85" s="25" t="s">
        <v>499</v>
      </c>
      <c r="E85" s="25">
        <v>9999</v>
      </c>
      <c r="F85" s="30"/>
      <c r="G85" s="27"/>
      <c r="H85" s="26">
        <v>394454292689.1944</v>
      </c>
      <c r="I85" s="2" t="s">
        <v>441</v>
      </c>
      <c r="J85" s="25" t="s">
        <v>448</v>
      </c>
      <c r="K85" s="25" t="s">
        <v>449</v>
      </c>
      <c r="L85" s="25" t="s">
        <v>1</v>
      </c>
      <c r="M85" s="25" t="s">
        <v>1</v>
      </c>
      <c r="N85" s="25" t="s">
        <v>2</v>
      </c>
      <c r="O85" s="25" t="s">
        <v>1</v>
      </c>
      <c r="P85" s="25" t="s">
        <v>2</v>
      </c>
      <c r="Q85" s="2">
        <v>3869</v>
      </c>
      <c r="R85" s="3">
        <v>3</v>
      </c>
      <c r="S85" s="3">
        <v>3</v>
      </c>
      <c r="T85" s="3"/>
      <c r="W85" s="2"/>
      <c r="X85" s="2"/>
      <c r="Z85" s="3">
        <v>3</v>
      </c>
      <c r="AA85" s="3">
        <v>3</v>
      </c>
      <c r="AE85" s="28">
        <f t="shared" si="1"/>
        <v>0</v>
      </c>
      <c r="AG85" s="3">
        <v>3</v>
      </c>
      <c r="AH85" s="3">
        <v>3</v>
      </c>
      <c r="AL85" s="3">
        <v>3</v>
      </c>
      <c r="AM85" s="3">
        <v>3</v>
      </c>
      <c r="AP85" s="3">
        <v>3</v>
      </c>
      <c r="AQ85" s="3">
        <v>3</v>
      </c>
      <c r="AT85" s="3">
        <v>2</v>
      </c>
      <c r="AU85" s="3">
        <v>1</v>
      </c>
      <c r="AW85" s="3">
        <v>3</v>
      </c>
      <c r="AX85" s="3">
        <v>3</v>
      </c>
      <c r="BB85" s="3">
        <v>3</v>
      </c>
      <c r="BC85" s="3">
        <v>3</v>
      </c>
      <c r="BD85" s="3"/>
      <c r="BG85" s="3">
        <v>3</v>
      </c>
      <c r="BH85" s="3">
        <v>3</v>
      </c>
      <c r="BK85" s="3">
        <v>3</v>
      </c>
      <c r="BL85" s="3">
        <v>3</v>
      </c>
      <c r="BS85" s="3">
        <v>3</v>
      </c>
      <c r="BT85" s="3">
        <v>3</v>
      </c>
      <c r="BY85" s="3">
        <v>3</v>
      </c>
      <c r="BZ85" s="3">
        <v>3</v>
      </c>
      <c r="CC85" s="3">
        <v>3</v>
      </c>
      <c r="CD85" s="3">
        <v>3</v>
      </c>
      <c r="CF85" s="3">
        <v>3</v>
      </c>
      <c r="CG85" s="3">
        <v>3</v>
      </c>
      <c r="CK85" s="3">
        <v>3</v>
      </c>
      <c r="CL85" s="3">
        <v>3</v>
      </c>
      <c r="CO85" s="3">
        <v>3</v>
      </c>
      <c r="CP85" s="3">
        <v>3</v>
      </c>
      <c r="CY85" s="3">
        <v>3</v>
      </c>
      <c r="CZ85" s="3">
        <v>3</v>
      </c>
      <c r="DC85" s="3">
        <v>3</v>
      </c>
      <c r="DD85" s="3">
        <v>3</v>
      </c>
      <c r="DE85" s="2">
        <v>2313</v>
      </c>
      <c r="DF85" s="3">
        <v>3</v>
      </c>
      <c r="DG85" s="3">
        <v>3</v>
      </c>
      <c r="DH85" s="2">
        <v>0</v>
      </c>
      <c r="DI85" s="3">
        <v>3</v>
      </c>
      <c r="DJ85" s="3">
        <v>3</v>
      </c>
      <c r="DM85" s="3">
        <v>3</v>
      </c>
      <c r="DN85" s="3">
        <v>3</v>
      </c>
      <c r="DV85" s="3">
        <v>3</v>
      </c>
      <c r="DW85" s="3">
        <v>3</v>
      </c>
      <c r="EC85" s="3">
        <v>3</v>
      </c>
      <c r="ED85" s="3">
        <v>3</v>
      </c>
      <c r="EF85" s="3">
        <v>3</v>
      </c>
      <c r="EG85" s="3">
        <v>3</v>
      </c>
      <c r="EH85" s="3"/>
      <c r="EI85" s="3">
        <v>3</v>
      </c>
      <c r="EJ85" s="3">
        <v>3</v>
      </c>
      <c r="EM85" s="2" t="s">
        <v>2</v>
      </c>
      <c r="EO85" s="2" t="s">
        <v>2</v>
      </c>
      <c r="EP85" s="2" t="s">
        <v>1</v>
      </c>
      <c r="EQ85" s="2" t="s">
        <v>2</v>
      </c>
      <c r="ES85" s="2" t="s">
        <v>2</v>
      </c>
      <c r="ET85" s="2" t="s">
        <v>1</v>
      </c>
      <c r="EU85" s="2" t="s">
        <v>2</v>
      </c>
      <c r="EW85" s="2" t="s">
        <v>2</v>
      </c>
      <c r="EX85" s="2" t="s">
        <v>1</v>
      </c>
      <c r="EY85" s="2" t="s">
        <v>2</v>
      </c>
      <c r="FA85" s="2" t="s">
        <v>2</v>
      </c>
      <c r="FB85" s="2" t="s">
        <v>1</v>
      </c>
      <c r="FC85" s="2" t="s">
        <v>2</v>
      </c>
      <c r="FE85" s="2" t="s">
        <v>2</v>
      </c>
      <c r="FF85" s="2" t="s">
        <v>1</v>
      </c>
      <c r="FG85" s="2" t="s">
        <v>2</v>
      </c>
      <c r="FI85" s="2" t="s">
        <v>2</v>
      </c>
      <c r="FJ85" s="2" t="s">
        <v>1</v>
      </c>
      <c r="FK85" s="2" t="s">
        <v>2</v>
      </c>
      <c r="FM85" s="3">
        <v>1</v>
      </c>
      <c r="FO85" s="3">
        <v>1</v>
      </c>
      <c r="FP85" s="2">
        <v>100</v>
      </c>
      <c r="FQ85" s="2">
        <v>2009</v>
      </c>
      <c r="FT85" s="2" t="s">
        <v>2</v>
      </c>
      <c r="FU85" s="2" t="s">
        <v>2</v>
      </c>
      <c r="FV85" s="2" t="s">
        <v>2</v>
      </c>
      <c r="FW85" s="2" t="s">
        <v>1</v>
      </c>
      <c r="FY85" s="3">
        <v>1</v>
      </c>
      <c r="GB85" s="2" t="s">
        <v>1</v>
      </c>
      <c r="GC85" s="2" t="s">
        <v>1</v>
      </c>
      <c r="GD85" s="2" t="s">
        <v>1</v>
      </c>
      <c r="GE85" s="2">
        <v>0</v>
      </c>
      <c r="GF85" s="3">
        <v>3</v>
      </c>
      <c r="GG85" s="2" t="s">
        <v>1</v>
      </c>
      <c r="GH85" s="2" t="s">
        <v>1</v>
      </c>
      <c r="GI85" s="2" t="s">
        <v>1</v>
      </c>
      <c r="GJ85" s="3">
        <v>1</v>
      </c>
      <c r="GN85" s="3">
        <v>3</v>
      </c>
      <c r="GR85" s="3">
        <v>3</v>
      </c>
      <c r="GS85" s="3">
        <v>3</v>
      </c>
      <c r="GW85" s="3">
        <v>3</v>
      </c>
      <c r="GX85" s="3">
        <v>3</v>
      </c>
      <c r="HC85" s="3">
        <v>3</v>
      </c>
      <c r="HD85" s="3">
        <v>3</v>
      </c>
      <c r="HL85" s="2">
        <v>1254.414</v>
      </c>
      <c r="HN85" s="29"/>
      <c r="HP85" s="2">
        <v>1625.6</v>
      </c>
    </row>
    <row r="86" spans="1:224" x14ac:dyDescent="0.25">
      <c r="A86" s="2" t="s">
        <v>469</v>
      </c>
      <c r="B86" s="24" t="s">
        <v>2</v>
      </c>
      <c r="C86" s="25" t="s">
        <v>17</v>
      </c>
      <c r="D86" s="25" t="s">
        <v>500</v>
      </c>
      <c r="E86" s="25">
        <v>1990</v>
      </c>
      <c r="F86" s="26">
        <v>7216.5029999999997</v>
      </c>
      <c r="G86" s="27">
        <f>Q86+Y86+AB86+AD86</f>
        <v>8660</v>
      </c>
      <c r="H86" s="25"/>
      <c r="I86" s="2" t="s">
        <v>446</v>
      </c>
      <c r="J86" s="25" t="s">
        <v>444</v>
      </c>
      <c r="K86" s="25" t="s">
        <v>449</v>
      </c>
      <c r="L86" s="25" t="s">
        <v>1</v>
      </c>
      <c r="M86" s="25" t="s">
        <v>1</v>
      </c>
      <c r="N86" s="25" t="s">
        <v>1</v>
      </c>
      <c r="O86" s="25" t="s">
        <v>1</v>
      </c>
      <c r="P86" s="25" t="s">
        <v>2</v>
      </c>
      <c r="Q86" s="2">
        <v>851.8</v>
      </c>
      <c r="R86" s="3">
        <v>1</v>
      </c>
      <c r="S86" s="3">
        <v>1</v>
      </c>
      <c r="T86" s="3"/>
      <c r="U86" s="21">
        <v>10.308604623018274</v>
      </c>
      <c r="V86" s="21">
        <v>0.11803500947758215</v>
      </c>
      <c r="W86" s="2"/>
      <c r="X86" s="2"/>
      <c r="Y86" s="2">
        <v>0</v>
      </c>
      <c r="Z86" s="3">
        <v>1</v>
      </c>
      <c r="AA86" s="3">
        <v>1</v>
      </c>
      <c r="AB86" s="2">
        <v>7411.2</v>
      </c>
      <c r="AD86" s="2">
        <v>397</v>
      </c>
      <c r="AE86" s="28">
        <f t="shared" si="1"/>
        <v>8263</v>
      </c>
      <c r="AP86" s="3">
        <v>1</v>
      </c>
      <c r="AQ86" s="3">
        <v>1</v>
      </c>
      <c r="BF86" s="2">
        <v>0</v>
      </c>
      <c r="BG86" s="3">
        <v>3</v>
      </c>
      <c r="BH86" s="3">
        <v>3</v>
      </c>
      <c r="BI86" s="2">
        <v>0</v>
      </c>
      <c r="BK86" s="3">
        <v>1</v>
      </c>
      <c r="BL86" s="3">
        <v>1</v>
      </c>
      <c r="EL86" s="3">
        <v>2</v>
      </c>
      <c r="FM86" s="3">
        <v>1</v>
      </c>
      <c r="FO86" s="3">
        <v>1</v>
      </c>
      <c r="FY86" s="3">
        <v>1</v>
      </c>
      <c r="GF86" s="3">
        <v>1</v>
      </c>
      <c r="GJ86" s="3">
        <v>1</v>
      </c>
      <c r="GN86" s="3">
        <v>3</v>
      </c>
      <c r="GQ86" s="2">
        <v>851.8</v>
      </c>
      <c r="GR86" s="3">
        <v>1</v>
      </c>
      <c r="GS86" s="3">
        <v>1</v>
      </c>
      <c r="GV86" s="2">
        <v>0</v>
      </c>
      <c r="GW86" s="3">
        <v>1</v>
      </c>
      <c r="GX86" s="3">
        <v>1</v>
      </c>
      <c r="GY86" s="2">
        <v>0</v>
      </c>
      <c r="GZ86" s="2">
        <v>0</v>
      </c>
      <c r="HA86" s="2">
        <v>0</v>
      </c>
      <c r="HB86" s="2">
        <v>0</v>
      </c>
      <c r="HC86" s="3">
        <v>1</v>
      </c>
      <c r="HD86" s="3">
        <v>1</v>
      </c>
      <c r="HJ86" s="2">
        <v>5</v>
      </c>
      <c r="HO86" s="31"/>
    </row>
    <row r="87" spans="1:224" x14ac:dyDescent="0.25">
      <c r="A87" s="2" t="s">
        <v>469</v>
      </c>
      <c r="B87" s="24" t="s">
        <v>2</v>
      </c>
      <c r="C87" s="25" t="s">
        <v>17</v>
      </c>
      <c r="D87" s="25" t="s">
        <v>500</v>
      </c>
      <c r="E87" s="25">
        <v>2000</v>
      </c>
      <c r="F87" s="26">
        <v>8117.7420000000002</v>
      </c>
      <c r="G87" s="27">
        <f>Q87+Y87+AB87+AD87</f>
        <v>8660</v>
      </c>
      <c r="H87" s="25"/>
      <c r="I87" s="2" t="s">
        <v>446</v>
      </c>
      <c r="J87" s="25" t="s">
        <v>444</v>
      </c>
      <c r="K87" s="25" t="s">
        <v>449</v>
      </c>
      <c r="L87" s="25" t="s">
        <v>1</v>
      </c>
      <c r="M87" s="25" t="s">
        <v>1</v>
      </c>
      <c r="N87" s="25" t="s">
        <v>1</v>
      </c>
      <c r="O87" s="25" t="s">
        <v>1</v>
      </c>
      <c r="P87" s="25" t="s">
        <v>2</v>
      </c>
      <c r="Q87" s="2">
        <v>871.8</v>
      </c>
      <c r="R87" s="3">
        <v>1</v>
      </c>
      <c r="S87" s="3">
        <v>1</v>
      </c>
      <c r="T87" s="3"/>
      <c r="U87" s="21">
        <v>10.553840566551662</v>
      </c>
      <c r="V87" s="21">
        <v>0.10739439612641051</v>
      </c>
      <c r="W87" s="2"/>
      <c r="X87" s="22"/>
      <c r="Y87" s="2">
        <v>0</v>
      </c>
      <c r="Z87" s="3">
        <v>1</v>
      </c>
      <c r="AA87" s="3">
        <v>1</v>
      </c>
      <c r="AB87" s="2">
        <v>7388.7</v>
      </c>
      <c r="AD87" s="2">
        <v>399.5</v>
      </c>
      <c r="AE87" s="28">
        <f t="shared" si="1"/>
        <v>8260.5</v>
      </c>
      <c r="AO87" s="2">
        <v>5.9</v>
      </c>
      <c r="AP87" s="3">
        <v>1</v>
      </c>
      <c r="AQ87" s="3">
        <v>1</v>
      </c>
      <c r="AR87" s="2">
        <v>2.4</v>
      </c>
      <c r="BF87" s="2">
        <v>0</v>
      </c>
      <c r="BG87" s="3">
        <v>3</v>
      </c>
      <c r="BH87" s="3">
        <v>3</v>
      </c>
      <c r="BI87" s="2">
        <v>0</v>
      </c>
      <c r="BJ87" s="2">
        <v>133</v>
      </c>
      <c r="BK87" s="3">
        <v>1</v>
      </c>
      <c r="BL87" s="3">
        <v>1</v>
      </c>
      <c r="EL87" s="3">
        <v>2</v>
      </c>
      <c r="FM87" s="3">
        <v>1</v>
      </c>
      <c r="FO87" s="3">
        <v>1</v>
      </c>
      <c r="FY87" s="3">
        <v>1</v>
      </c>
      <c r="GF87" s="3">
        <v>1</v>
      </c>
      <c r="GJ87" s="3">
        <v>1</v>
      </c>
      <c r="GK87" s="2">
        <v>0</v>
      </c>
      <c r="GL87" s="2">
        <v>0</v>
      </c>
      <c r="GM87" s="2">
        <v>0</v>
      </c>
      <c r="GN87" s="3">
        <v>3</v>
      </c>
      <c r="GQ87" s="2">
        <v>871.8</v>
      </c>
      <c r="GR87" s="3">
        <v>1</v>
      </c>
      <c r="GS87" s="3">
        <v>1</v>
      </c>
      <c r="GV87" s="2">
        <v>0</v>
      </c>
      <c r="GW87" s="3">
        <v>1</v>
      </c>
      <c r="GX87" s="3">
        <v>1</v>
      </c>
      <c r="GY87" s="2">
        <v>0</v>
      </c>
      <c r="GZ87" s="2">
        <v>0</v>
      </c>
      <c r="HA87" s="2">
        <v>0</v>
      </c>
      <c r="HB87" s="2">
        <v>0</v>
      </c>
      <c r="HC87" s="3">
        <v>1</v>
      </c>
      <c r="HD87" s="3">
        <v>1</v>
      </c>
      <c r="HJ87" s="2">
        <v>4</v>
      </c>
      <c r="HN87" s="7"/>
      <c r="HO87" s="32"/>
    </row>
    <row r="88" spans="1:224" x14ac:dyDescent="0.25">
      <c r="A88" s="2" t="s">
        <v>469</v>
      </c>
      <c r="B88" s="24" t="s">
        <v>2</v>
      </c>
      <c r="C88" s="25" t="s">
        <v>17</v>
      </c>
      <c r="D88" s="25" t="s">
        <v>500</v>
      </c>
      <c r="E88" s="25">
        <v>2005</v>
      </c>
      <c r="F88" s="26">
        <v>8563.3979999999992</v>
      </c>
      <c r="G88" s="27">
        <f>Q88+Y88+AB88+AD88</f>
        <v>8660</v>
      </c>
      <c r="H88" s="25"/>
      <c r="I88" s="2" t="s">
        <v>446</v>
      </c>
      <c r="J88" s="25" t="s">
        <v>444</v>
      </c>
      <c r="K88" s="25" t="s">
        <v>449</v>
      </c>
      <c r="L88" s="25" t="s">
        <v>1</v>
      </c>
      <c r="M88" s="25" t="s">
        <v>1</v>
      </c>
      <c r="N88" s="25" t="s">
        <v>1</v>
      </c>
      <c r="O88" s="25" t="s">
        <v>1</v>
      </c>
      <c r="P88" s="25" t="s">
        <v>2</v>
      </c>
      <c r="Q88" s="2">
        <v>877.2</v>
      </c>
      <c r="R88" s="3">
        <v>1</v>
      </c>
      <c r="S88" s="3">
        <v>1</v>
      </c>
      <c r="T88" s="3"/>
      <c r="U88" s="21">
        <v>10.612146140817808</v>
      </c>
      <c r="V88" s="21">
        <v>0.10243597226241268</v>
      </c>
      <c r="W88" s="2"/>
      <c r="X88" s="22"/>
      <c r="Y88" s="2">
        <v>0</v>
      </c>
      <c r="Z88" s="3">
        <v>1</v>
      </c>
      <c r="AA88" s="3">
        <v>1</v>
      </c>
      <c r="AB88" s="2">
        <v>7388.8</v>
      </c>
      <c r="AD88" s="2">
        <v>394</v>
      </c>
      <c r="AE88" s="28">
        <f t="shared" si="1"/>
        <v>8266</v>
      </c>
      <c r="AO88" s="2">
        <v>9.6</v>
      </c>
      <c r="AP88" s="3">
        <v>1</v>
      </c>
      <c r="AQ88" s="3">
        <v>1</v>
      </c>
      <c r="AR88" s="2">
        <v>3.8</v>
      </c>
      <c r="BF88" s="2">
        <v>0</v>
      </c>
      <c r="BG88" s="3">
        <v>3</v>
      </c>
      <c r="BH88" s="3">
        <v>3</v>
      </c>
      <c r="BI88" s="2">
        <v>0</v>
      </c>
      <c r="BJ88" s="2">
        <v>139</v>
      </c>
      <c r="BK88" s="3">
        <v>1</v>
      </c>
      <c r="BL88" s="3">
        <v>1</v>
      </c>
      <c r="EL88" s="3">
        <v>2</v>
      </c>
      <c r="FM88" s="3">
        <v>1</v>
      </c>
      <c r="FO88" s="3">
        <v>1</v>
      </c>
      <c r="FY88" s="3">
        <v>1</v>
      </c>
      <c r="GF88" s="3">
        <v>1</v>
      </c>
      <c r="GJ88" s="3">
        <v>1</v>
      </c>
      <c r="GK88" s="2">
        <v>0</v>
      </c>
      <c r="GL88" s="2">
        <v>0</v>
      </c>
      <c r="GM88" s="2">
        <v>0</v>
      </c>
      <c r="GN88" s="3">
        <v>3</v>
      </c>
      <c r="GP88" s="2">
        <v>30900</v>
      </c>
      <c r="GQ88" s="2">
        <v>877.2</v>
      </c>
      <c r="GR88" s="3">
        <v>1</v>
      </c>
      <c r="GS88" s="3">
        <v>1</v>
      </c>
      <c r="GV88" s="2">
        <v>0</v>
      </c>
      <c r="GW88" s="3">
        <v>1</v>
      </c>
      <c r="GX88" s="3">
        <v>1</v>
      </c>
      <c r="GY88" s="2">
        <v>0</v>
      </c>
      <c r="GZ88" s="2">
        <v>0</v>
      </c>
      <c r="HA88" s="2">
        <v>0</v>
      </c>
      <c r="HB88" s="2">
        <v>0</v>
      </c>
      <c r="HC88" s="3">
        <v>1</v>
      </c>
      <c r="HD88" s="3">
        <v>1</v>
      </c>
      <c r="HJ88" s="2">
        <v>2</v>
      </c>
      <c r="HN88" s="7"/>
      <c r="HO88" s="32">
        <v>32683.851955901129</v>
      </c>
    </row>
    <row r="89" spans="1:224" x14ac:dyDescent="0.25">
      <c r="A89" s="2" t="s">
        <v>469</v>
      </c>
      <c r="B89" s="24" t="s">
        <v>2</v>
      </c>
      <c r="C89" s="25" t="s">
        <v>17</v>
      </c>
      <c r="D89" s="25" t="s">
        <v>500</v>
      </c>
      <c r="E89" s="25">
        <v>2010</v>
      </c>
      <c r="F89" s="26">
        <v>9094.7180000000008</v>
      </c>
      <c r="G89" s="27">
        <f>Q89+Y89+AB89+AD89</f>
        <v>8660</v>
      </c>
      <c r="H89" s="25"/>
      <c r="I89" s="2" t="s">
        <v>446</v>
      </c>
      <c r="J89" s="25" t="s">
        <v>444</v>
      </c>
      <c r="K89" s="25" t="s">
        <v>449</v>
      </c>
      <c r="L89" s="25" t="s">
        <v>1</v>
      </c>
      <c r="M89" s="25" t="s">
        <v>1</v>
      </c>
      <c r="N89" s="25" t="s">
        <v>1</v>
      </c>
      <c r="O89" s="25" t="s">
        <v>1</v>
      </c>
      <c r="P89" s="25" t="s">
        <v>2</v>
      </c>
      <c r="Q89" s="2">
        <v>1008.3</v>
      </c>
      <c r="R89" s="3">
        <v>1</v>
      </c>
      <c r="S89" s="3">
        <v>1</v>
      </c>
      <c r="T89" s="3"/>
      <c r="U89" s="21">
        <v>12.198751451800231</v>
      </c>
      <c r="V89" s="21">
        <v>0.11086654913324413</v>
      </c>
      <c r="W89" s="22">
        <v>975.3</v>
      </c>
      <c r="X89" s="22"/>
      <c r="Y89" s="2">
        <v>0</v>
      </c>
      <c r="Z89" s="3">
        <v>1</v>
      </c>
      <c r="AA89" s="3">
        <v>1</v>
      </c>
      <c r="AB89" s="2">
        <v>7257.3</v>
      </c>
      <c r="AD89" s="2">
        <v>394.4</v>
      </c>
      <c r="AE89" s="28">
        <f t="shared" si="1"/>
        <v>8265.6</v>
      </c>
      <c r="AO89" s="2">
        <v>10.7</v>
      </c>
      <c r="AP89" s="3">
        <v>1</v>
      </c>
      <c r="AQ89" s="3">
        <v>1</v>
      </c>
      <c r="AR89" s="2">
        <v>3.5</v>
      </c>
      <c r="BF89" s="2">
        <v>0</v>
      </c>
      <c r="BG89" s="3">
        <v>3</v>
      </c>
      <c r="BH89" s="3">
        <v>3</v>
      </c>
      <c r="BI89" s="2">
        <v>0</v>
      </c>
      <c r="BJ89" s="2">
        <v>144.19999999999999</v>
      </c>
      <c r="BK89" s="3">
        <v>1</v>
      </c>
      <c r="BL89" s="3">
        <v>1</v>
      </c>
      <c r="EL89" s="3">
        <v>2</v>
      </c>
      <c r="FL89" s="2">
        <v>1008.3</v>
      </c>
      <c r="FM89" s="3">
        <v>1</v>
      </c>
      <c r="FN89" s="2">
        <v>1008.3</v>
      </c>
      <c r="FO89" s="3">
        <v>1</v>
      </c>
      <c r="FX89" s="2">
        <v>0</v>
      </c>
      <c r="FY89" s="3">
        <v>1</v>
      </c>
      <c r="GF89" s="3">
        <v>1</v>
      </c>
      <c r="GJ89" s="3">
        <v>1</v>
      </c>
      <c r="GK89" s="2">
        <v>0</v>
      </c>
      <c r="GL89" s="2">
        <v>0</v>
      </c>
      <c r="GM89" s="2">
        <v>0</v>
      </c>
      <c r="GN89" s="3">
        <v>3</v>
      </c>
      <c r="GQ89" s="2">
        <v>1008.3</v>
      </c>
      <c r="GR89" s="3">
        <v>1</v>
      </c>
      <c r="GS89" s="3">
        <v>1</v>
      </c>
      <c r="GV89" s="2">
        <v>0</v>
      </c>
      <c r="GW89" s="3">
        <v>1</v>
      </c>
      <c r="GX89" s="3">
        <v>1</v>
      </c>
      <c r="GY89" s="2">
        <v>0</v>
      </c>
      <c r="GZ89" s="2">
        <v>0</v>
      </c>
      <c r="HA89" s="2">
        <v>0</v>
      </c>
      <c r="HB89" s="2">
        <v>0</v>
      </c>
      <c r="HC89" s="3">
        <v>1</v>
      </c>
      <c r="HD89" s="3">
        <v>1</v>
      </c>
      <c r="HM89" s="7"/>
      <c r="HN89" s="7"/>
      <c r="HO89" s="33"/>
    </row>
    <row r="90" spans="1:224" x14ac:dyDescent="0.25">
      <c r="A90" s="2" t="s">
        <v>469</v>
      </c>
      <c r="B90" s="24" t="s">
        <v>2</v>
      </c>
      <c r="C90" s="25" t="s">
        <v>17</v>
      </c>
      <c r="D90" s="25" t="s">
        <v>500</v>
      </c>
      <c r="E90" s="25">
        <v>2015</v>
      </c>
      <c r="F90" s="30">
        <v>9756.4297249312895</v>
      </c>
      <c r="G90" s="27">
        <f>Q90+Y90+AB90+AD90</f>
        <v>8660</v>
      </c>
      <c r="H90" s="25"/>
      <c r="I90" s="2" t="s">
        <v>446</v>
      </c>
      <c r="J90" s="25" t="s">
        <v>444</v>
      </c>
      <c r="K90" s="25" t="s">
        <v>449</v>
      </c>
      <c r="L90" s="25" t="s">
        <v>1</v>
      </c>
      <c r="M90" s="25" t="s">
        <v>1</v>
      </c>
      <c r="N90" s="25" t="s">
        <v>1</v>
      </c>
      <c r="O90" s="25" t="s">
        <v>1</v>
      </c>
      <c r="P90" s="25" t="s">
        <v>2</v>
      </c>
      <c r="Q90" s="2">
        <v>1139.4000000000001</v>
      </c>
      <c r="R90" s="3">
        <v>1</v>
      </c>
      <c r="S90" s="3">
        <v>1</v>
      </c>
      <c r="T90" s="3"/>
      <c r="U90" s="21">
        <v>13.784509666335989</v>
      </c>
      <c r="V90" s="21">
        <v>0.11678452386003574</v>
      </c>
      <c r="W90" s="22">
        <v>1103.4000000000001</v>
      </c>
      <c r="X90" s="22">
        <v>128.10000000000014</v>
      </c>
      <c r="Y90" s="2">
        <v>0</v>
      </c>
      <c r="Z90" s="3">
        <v>1</v>
      </c>
      <c r="AA90" s="3">
        <v>1</v>
      </c>
      <c r="AB90" s="2">
        <v>7126.4</v>
      </c>
      <c r="AD90" s="2">
        <v>394.2</v>
      </c>
      <c r="AE90" s="28">
        <f t="shared" si="1"/>
        <v>8265.7999999999993</v>
      </c>
      <c r="AP90" s="3">
        <v>1</v>
      </c>
      <c r="AQ90" s="3">
        <v>1</v>
      </c>
      <c r="BF90" s="2">
        <v>0</v>
      </c>
      <c r="BG90" s="3">
        <v>3</v>
      </c>
      <c r="BH90" s="3">
        <v>3</v>
      </c>
      <c r="BI90" s="2">
        <v>0</v>
      </c>
      <c r="BJ90" s="2">
        <v>149.19999999999999</v>
      </c>
      <c r="BK90" s="3">
        <v>1</v>
      </c>
      <c r="BL90" s="3">
        <v>1</v>
      </c>
      <c r="EL90" s="3">
        <v>2</v>
      </c>
      <c r="FM90" s="3">
        <v>1</v>
      </c>
      <c r="FO90" s="3">
        <v>1</v>
      </c>
      <c r="FY90" s="3">
        <v>1</v>
      </c>
      <c r="GF90" s="3">
        <v>1</v>
      </c>
      <c r="GJ90" s="3">
        <v>1</v>
      </c>
      <c r="GN90" s="3">
        <v>3</v>
      </c>
      <c r="GR90" s="3">
        <v>1</v>
      </c>
      <c r="GS90" s="3">
        <v>1</v>
      </c>
      <c r="GW90" s="3">
        <v>1</v>
      </c>
      <c r="GX90" s="3">
        <v>1</v>
      </c>
      <c r="HC90" s="3">
        <v>1</v>
      </c>
      <c r="HD90" s="3">
        <v>1</v>
      </c>
    </row>
    <row r="91" spans="1:224" x14ac:dyDescent="0.25">
      <c r="A91" s="2" t="s">
        <v>469</v>
      </c>
      <c r="B91" s="24" t="s">
        <v>2</v>
      </c>
      <c r="C91" s="25" t="s">
        <v>17</v>
      </c>
      <c r="D91" s="25" t="s">
        <v>500</v>
      </c>
      <c r="E91" s="25">
        <v>9999</v>
      </c>
      <c r="F91" s="30"/>
      <c r="G91" s="27"/>
      <c r="H91" s="26">
        <v>66604589419.463379</v>
      </c>
      <c r="J91" s="25" t="s">
        <v>444</v>
      </c>
      <c r="K91" s="25" t="s">
        <v>449</v>
      </c>
      <c r="L91" s="25" t="s">
        <v>1</v>
      </c>
      <c r="M91" s="25" t="s">
        <v>1</v>
      </c>
      <c r="N91" s="25" t="s">
        <v>1</v>
      </c>
      <c r="O91" s="25" t="s">
        <v>1</v>
      </c>
      <c r="P91" s="25" t="s">
        <v>2</v>
      </c>
      <c r="Q91" s="2">
        <v>1139.4000000000001</v>
      </c>
      <c r="R91" s="3">
        <v>1</v>
      </c>
      <c r="S91" s="3">
        <v>1</v>
      </c>
      <c r="T91" s="3"/>
      <c r="W91" s="2"/>
      <c r="X91" s="2"/>
      <c r="Z91" s="3">
        <v>1</v>
      </c>
      <c r="AA91" s="3">
        <v>1</v>
      </c>
      <c r="AE91" s="28">
        <f t="shared" si="1"/>
        <v>0</v>
      </c>
      <c r="AP91" s="3">
        <v>1</v>
      </c>
      <c r="AQ91" s="3">
        <v>1</v>
      </c>
      <c r="BD91" s="2"/>
      <c r="BG91" s="3">
        <v>3</v>
      </c>
      <c r="BH91" s="3">
        <v>3</v>
      </c>
      <c r="BK91" s="3">
        <v>1</v>
      </c>
      <c r="BL91" s="3">
        <v>1</v>
      </c>
      <c r="EK91" s="2">
        <v>31.71</v>
      </c>
      <c r="EL91" s="3">
        <v>2</v>
      </c>
      <c r="EM91" s="2" t="s">
        <v>1</v>
      </c>
      <c r="EN91" s="2" t="s">
        <v>1</v>
      </c>
      <c r="EO91" s="2" t="s">
        <v>1</v>
      </c>
      <c r="EP91" s="2" t="s">
        <v>1</v>
      </c>
      <c r="EQ91" s="2" t="s">
        <v>1</v>
      </c>
      <c r="ER91" s="2" t="s">
        <v>1</v>
      </c>
      <c r="ES91" s="2" t="s">
        <v>1</v>
      </c>
      <c r="ET91" s="2" t="s">
        <v>1</v>
      </c>
      <c r="EU91" s="2" t="s">
        <v>1</v>
      </c>
      <c r="EV91" s="2" t="s">
        <v>1</v>
      </c>
      <c r="EW91" s="2" t="s">
        <v>1</v>
      </c>
      <c r="EX91" s="2" t="s">
        <v>1</v>
      </c>
      <c r="EY91" s="2" t="s">
        <v>1</v>
      </c>
      <c r="EZ91" s="2" t="s">
        <v>1</v>
      </c>
      <c r="FA91" s="2" t="s">
        <v>1</v>
      </c>
      <c r="FB91" s="2" t="s">
        <v>1</v>
      </c>
      <c r="FC91" s="2" t="s">
        <v>1</v>
      </c>
      <c r="FD91" s="2" t="s">
        <v>1</v>
      </c>
      <c r="FE91" s="2" t="s">
        <v>1</v>
      </c>
      <c r="FF91" s="2" t="s">
        <v>1</v>
      </c>
      <c r="FG91" s="2" t="s">
        <v>1</v>
      </c>
      <c r="FH91" s="2" t="s">
        <v>1</v>
      </c>
      <c r="FI91" s="2" t="s">
        <v>1</v>
      </c>
      <c r="FJ91" s="2" t="s">
        <v>1</v>
      </c>
      <c r="FK91" s="2" t="s">
        <v>1</v>
      </c>
      <c r="FM91" s="3">
        <v>1</v>
      </c>
      <c r="FO91" s="3">
        <v>1</v>
      </c>
      <c r="FR91" s="2">
        <v>100</v>
      </c>
      <c r="FS91" s="2">
        <v>2013</v>
      </c>
      <c r="FT91" s="2" t="s">
        <v>1</v>
      </c>
      <c r="FU91" s="2" t="s">
        <v>1</v>
      </c>
      <c r="FV91" s="2" t="s">
        <v>1</v>
      </c>
      <c r="FW91" s="2" t="s">
        <v>2</v>
      </c>
      <c r="FY91" s="3">
        <v>1</v>
      </c>
      <c r="GB91" s="2" t="s">
        <v>1</v>
      </c>
      <c r="GC91" s="2" t="s">
        <v>1</v>
      </c>
      <c r="GD91" s="2" t="s">
        <v>1</v>
      </c>
      <c r="GE91" s="2">
        <v>0</v>
      </c>
      <c r="GF91" s="3">
        <v>1</v>
      </c>
      <c r="GG91" s="2" t="s">
        <v>1</v>
      </c>
      <c r="GH91" s="2" t="s">
        <v>1</v>
      </c>
      <c r="GI91" s="2" t="s">
        <v>1</v>
      </c>
      <c r="GJ91" s="3">
        <v>1</v>
      </c>
      <c r="GN91" s="3">
        <v>3</v>
      </c>
      <c r="GR91" s="3">
        <v>1</v>
      </c>
      <c r="GS91" s="3">
        <v>1</v>
      </c>
      <c r="GW91" s="3">
        <v>1</v>
      </c>
      <c r="GX91" s="3">
        <v>1</v>
      </c>
      <c r="HC91" s="3">
        <v>1</v>
      </c>
      <c r="HD91" s="3">
        <v>1</v>
      </c>
      <c r="HP91" s="2">
        <v>1</v>
      </c>
    </row>
    <row r="92" spans="1:224" x14ac:dyDescent="0.25">
      <c r="A92" s="2" t="s">
        <v>468</v>
      </c>
      <c r="B92" s="24" t="s">
        <v>1</v>
      </c>
      <c r="C92" s="25" t="s">
        <v>18</v>
      </c>
      <c r="D92" s="25" t="s">
        <v>501</v>
      </c>
      <c r="E92" s="25">
        <v>1990</v>
      </c>
      <c r="F92" s="26">
        <v>5605.8729999999996</v>
      </c>
      <c r="G92" s="27">
        <f>Q92+Y92+AB92+AD92</f>
        <v>2783</v>
      </c>
      <c r="H92" s="25"/>
      <c r="I92" s="2" t="s">
        <v>434</v>
      </c>
      <c r="J92" s="25" t="s">
        <v>453</v>
      </c>
      <c r="K92" s="25" t="s">
        <v>443</v>
      </c>
      <c r="L92" s="25" t="s">
        <v>1</v>
      </c>
      <c r="M92" s="25" t="s">
        <v>2</v>
      </c>
      <c r="N92" s="25" t="s">
        <v>1</v>
      </c>
      <c r="O92" s="25" t="s">
        <v>1</v>
      </c>
      <c r="P92" s="25" t="s">
        <v>1</v>
      </c>
      <c r="Q92" s="2">
        <v>289</v>
      </c>
      <c r="R92" s="3">
        <v>1</v>
      </c>
      <c r="S92" s="3">
        <v>1</v>
      </c>
      <c r="T92" s="3"/>
      <c r="U92" s="21">
        <v>11.477362986497221</v>
      </c>
      <c r="V92" s="21">
        <v>5.1553076568092077E-2</v>
      </c>
      <c r="W92" s="22">
        <v>103</v>
      </c>
      <c r="X92" s="22"/>
      <c r="Y92" s="2">
        <v>50</v>
      </c>
      <c r="Z92" s="3">
        <v>1</v>
      </c>
      <c r="AA92" s="3">
        <v>1</v>
      </c>
      <c r="AB92" s="2">
        <v>2229</v>
      </c>
      <c r="AD92" s="2">
        <v>215</v>
      </c>
      <c r="AE92" s="28">
        <f t="shared" si="1"/>
        <v>2568</v>
      </c>
      <c r="AP92" s="3">
        <v>1</v>
      </c>
      <c r="AS92" s="2">
        <v>40</v>
      </c>
      <c r="AT92" s="3">
        <v>1</v>
      </c>
      <c r="AU92" s="3">
        <v>1</v>
      </c>
      <c r="AV92" s="2">
        <v>63</v>
      </c>
      <c r="AW92" s="3">
        <v>1</v>
      </c>
      <c r="AX92" s="3">
        <v>1</v>
      </c>
      <c r="BA92" s="2">
        <v>186</v>
      </c>
      <c r="BB92" s="3">
        <v>1</v>
      </c>
      <c r="BC92" s="3">
        <v>1</v>
      </c>
      <c r="BF92" s="2">
        <v>0</v>
      </c>
      <c r="BG92" s="3">
        <v>1</v>
      </c>
      <c r="BH92" s="3">
        <v>1</v>
      </c>
      <c r="BJ92" s="2">
        <v>37.270000000000003</v>
      </c>
      <c r="BK92" s="3">
        <v>1</v>
      </c>
      <c r="BL92" s="3">
        <v>1</v>
      </c>
      <c r="BO92" s="2">
        <v>10.07</v>
      </c>
      <c r="BW92" s="2">
        <v>50.51</v>
      </c>
      <c r="BX92" s="2">
        <v>13.09</v>
      </c>
      <c r="BY92" s="3">
        <v>1</v>
      </c>
      <c r="BZ92" s="3">
        <v>1</v>
      </c>
      <c r="CA92" s="2">
        <v>12.12</v>
      </c>
      <c r="CB92" s="2">
        <v>3.14</v>
      </c>
      <c r="CC92" s="3">
        <v>1</v>
      </c>
      <c r="CD92" s="3">
        <v>1</v>
      </c>
      <c r="CI92" s="2">
        <v>23.74</v>
      </c>
      <c r="CJ92" s="2">
        <v>6.15</v>
      </c>
      <c r="CK92" s="3">
        <v>1</v>
      </c>
      <c r="CL92" s="3">
        <v>1</v>
      </c>
      <c r="CM92" s="2">
        <v>5.7</v>
      </c>
      <c r="CN92" s="2">
        <v>1.48</v>
      </c>
      <c r="CO92" s="3">
        <v>1</v>
      </c>
      <c r="CP92" s="3">
        <v>1</v>
      </c>
      <c r="CQ92" s="2">
        <v>29.44</v>
      </c>
      <c r="CR92" s="2">
        <v>7.63</v>
      </c>
      <c r="CU92" s="2">
        <v>0.6</v>
      </c>
      <c r="CY92" s="3">
        <v>1</v>
      </c>
      <c r="CZ92" s="3">
        <v>1</v>
      </c>
      <c r="DA92" s="2">
        <v>18.79</v>
      </c>
      <c r="DB92" s="2">
        <v>3.27</v>
      </c>
      <c r="DC92" s="3">
        <v>1</v>
      </c>
      <c r="DD92" s="3">
        <v>1</v>
      </c>
      <c r="DE92" s="2">
        <v>186</v>
      </c>
      <c r="DF92" s="3">
        <v>1</v>
      </c>
      <c r="DG92" s="3">
        <v>1</v>
      </c>
      <c r="DH92" s="2">
        <v>0</v>
      </c>
      <c r="DI92" s="3">
        <v>1</v>
      </c>
      <c r="DJ92" s="3">
        <v>1</v>
      </c>
      <c r="DL92" s="2">
        <v>289</v>
      </c>
      <c r="DM92" s="3">
        <v>1</v>
      </c>
      <c r="DN92" s="3">
        <v>1</v>
      </c>
      <c r="EB92" s="2">
        <v>103</v>
      </c>
      <c r="EC92" s="3">
        <v>1</v>
      </c>
      <c r="ED92" s="3">
        <v>1</v>
      </c>
      <c r="EE92" s="2">
        <v>103</v>
      </c>
      <c r="EF92" s="3">
        <v>1</v>
      </c>
      <c r="EG92" s="3">
        <v>1</v>
      </c>
      <c r="EH92" s="3"/>
      <c r="EI92" s="3"/>
      <c r="EJ92" s="3"/>
      <c r="EL92" s="3">
        <v>2</v>
      </c>
      <c r="FM92" s="3">
        <v>2</v>
      </c>
      <c r="FO92" s="3">
        <v>2</v>
      </c>
      <c r="FY92" s="3">
        <v>1</v>
      </c>
      <c r="GF92" s="3">
        <v>2</v>
      </c>
      <c r="GJ92" s="3">
        <v>3</v>
      </c>
      <c r="GN92" s="3">
        <v>3</v>
      </c>
      <c r="GQ92" s="2">
        <v>289</v>
      </c>
      <c r="GR92" s="3">
        <v>1</v>
      </c>
      <c r="GS92" s="3">
        <v>1</v>
      </c>
      <c r="GV92" s="2">
        <v>0</v>
      </c>
      <c r="GW92" s="3">
        <v>1</v>
      </c>
      <c r="GX92" s="3">
        <v>1</v>
      </c>
      <c r="GY92" s="2">
        <v>0</v>
      </c>
      <c r="GZ92" s="2">
        <v>0</v>
      </c>
      <c r="HA92" s="2">
        <v>0</v>
      </c>
      <c r="HB92" s="2">
        <v>0</v>
      </c>
      <c r="HC92" s="3">
        <v>1</v>
      </c>
      <c r="HD92" s="3">
        <v>1</v>
      </c>
      <c r="HE92" s="2">
        <v>289</v>
      </c>
      <c r="HF92" s="2">
        <v>0</v>
      </c>
      <c r="HG92" s="2">
        <v>0</v>
      </c>
      <c r="HH92" s="2">
        <v>0</v>
      </c>
      <c r="HI92" s="2">
        <v>0</v>
      </c>
      <c r="HN92" s="31"/>
      <c r="HO92" s="29"/>
    </row>
    <row r="93" spans="1:224" x14ac:dyDescent="0.25">
      <c r="A93" s="2" t="s">
        <v>468</v>
      </c>
      <c r="B93" s="24" t="s">
        <v>1</v>
      </c>
      <c r="C93" s="25" t="s">
        <v>18</v>
      </c>
      <c r="D93" s="25" t="s">
        <v>501</v>
      </c>
      <c r="E93" s="25">
        <v>2000</v>
      </c>
      <c r="F93" s="26">
        <v>6674.2860000000001</v>
      </c>
      <c r="G93" s="27">
        <f>Q93+Y93+AB93+AD93</f>
        <v>2783</v>
      </c>
      <c r="H93" s="25"/>
      <c r="I93" s="2" t="s">
        <v>434</v>
      </c>
      <c r="J93" s="25" t="s">
        <v>453</v>
      </c>
      <c r="K93" s="25" t="s">
        <v>443</v>
      </c>
      <c r="L93" s="25" t="s">
        <v>1</v>
      </c>
      <c r="M93" s="25" t="s">
        <v>2</v>
      </c>
      <c r="N93" s="25" t="s">
        <v>1</v>
      </c>
      <c r="O93" s="25" t="s">
        <v>1</v>
      </c>
      <c r="P93" s="25" t="s">
        <v>1</v>
      </c>
      <c r="Q93" s="2">
        <v>198</v>
      </c>
      <c r="R93" s="3">
        <v>1</v>
      </c>
      <c r="S93" s="3">
        <v>1</v>
      </c>
      <c r="T93" s="3">
        <f>Q93-Q92</f>
        <v>-91</v>
      </c>
      <c r="U93" s="21">
        <v>7.8571428571428568</v>
      </c>
      <c r="V93" s="21">
        <v>2.9666094620458279E-2</v>
      </c>
      <c r="W93" s="22">
        <v>103</v>
      </c>
      <c r="X93" s="22">
        <v>0</v>
      </c>
      <c r="Y93" s="2">
        <v>48</v>
      </c>
      <c r="Z93" s="3">
        <v>1</v>
      </c>
      <c r="AA93" s="3">
        <v>1</v>
      </c>
      <c r="AB93" s="2">
        <v>2322</v>
      </c>
      <c r="AD93" s="2">
        <v>215</v>
      </c>
      <c r="AE93" s="28">
        <f t="shared" si="1"/>
        <v>2568</v>
      </c>
      <c r="AP93" s="3">
        <v>1</v>
      </c>
      <c r="AS93" s="2">
        <v>40</v>
      </c>
      <c r="AT93" s="3">
        <v>1</v>
      </c>
      <c r="AU93" s="3">
        <v>1</v>
      </c>
      <c r="AV93" s="2">
        <v>63</v>
      </c>
      <c r="AW93" s="3">
        <v>1</v>
      </c>
      <c r="AX93" s="3">
        <v>1</v>
      </c>
      <c r="BA93" s="2">
        <v>86</v>
      </c>
      <c r="BB93" s="3">
        <v>1</v>
      </c>
      <c r="BC93" s="3">
        <v>1</v>
      </c>
      <c r="BD93" s="23">
        <v>-100</v>
      </c>
      <c r="BE93" s="2">
        <v>86</v>
      </c>
      <c r="BF93" s="2">
        <v>0</v>
      </c>
      <c r="BG93" s="3">
        <v>1</v>
      </c>
      <c r="BH93" s="3">
        <v>1</v>
      </c>
      <c r="BJ93" s="2">
        <v>22.77</v>
      </c>
      <c r="BK93" s="3">
        <v>1</v>
      </c>
      <c r="BL93" s="3">
        <v>1</v>
      </c>
      <c r="BO93" s="2">
        <v>9.67</v>
      </c>
      <c r="BW93" s="2">
        <v>31.66</v>
      </c>
      <c r="BX93" s="2">
        <v>12.57</v>
      </c>
      <c r="BY93" s="3">
        <v>1</v>
      </c>
      <c r="BZ93" s="3">
        <v>1</v>
      </c>
      <c r="CA93" s="2">
        <v>7.6</v>
      </c>
      <c r="CB93" s="2">
        <v>3.02</v>
      </c>
      <c r="CC93" s="3">
        <v>1</v>
      </c>
      <c r="CD93" s="3">
        <v>1</v>
      </c>
      <c r="CI93" s="2">
        <v>14.84</v>
      </c>
      <c r="CJ93" s="2">
        <v>5.91</v>
      </c>
      <c r="CK93" s="3">
        <v>1</v>
      </c>
      <c r="CL93" s="3">
        <v>1</v>
      </c>
      <c r="CM93" s="2">
        <v>3.57</v>
      </c>
      <c r="CN93" s="2">
        <v>1.42</v>
      </c>
      <c r="CO93" s="3">
        <v>1</v>
      </c>
      <c r="CP93" s="3">
        <v>1</v>
      </c>
      <c r="CQ93" s="2">
        <v>18.45</v>
      </c>
      <c r="CR93" s="2">
        <v>7.33</v>
      </c>
      <c r="CU93" s="2">
        <v>0.4</v>
      </c>
      <c r="CY93" s="3">
        <v>1</v>
      </c>
      <c r="CZ93" s="3">
        <v>1</v>
      </c>
      <c r="DA93" s="2">
        <v>12.87</v>
      </c>
      <c r="DB93" s="2">
        <v>3.14</v>
      </c>
      <c r="DC93" s="3">
        <v>1</v>
      </c>
      <c r="DD93" s="3">
        <v>1</v>
      </c>
      <c r="DE93" s="2">
        <v>86</v>
      </c>
      <c r="DF93" s="3">
        <v>1</v>
      </c>
      <c r="DG93" s="3">
        <v>1</v>
      </c>
      <c r="DH93" s="2">
        <v>0</v>
      </c>
      <c r="DI93" s="3">
        <v>1</v>
      </c>
      <c r="DJ93" s="3">
        <v>1</v>
      </c>
      <c r="DL93" s="2">
        <v>189</v>
      </c>
      <c r="DM93" s="3">
        <v>1</v>
      </c>
      <c r="DN93" s="3">
        <v>1</v>
      </c>
      <c r="EB93" s="2">
        <v>103</v>
      </c>
      <c r="EC93" s="3">
        <v>1</v>
      </c>
      <c r="ED93" s="3">
        <v>1</v>
      </c>
      <c r="EE93" s="2">
        <v>103</v>
      </c>
      <c r="EF93" s="3">
        <v>1</v>
      </c>
      <c r="EG93" s="3">
        <v>1</v>
      </c>
      <c r="EH93" s="3"/>
      <c r="EI93" s="3"/>
      <c r="EJ93" s="3"/>
      <c r="EL93" s="3">
        <v>2</v>
      </c>
      <c r="FM93" s="3">
        <v>2</v>
      </c>
      <c r="FO93" s="3">
        <v>2</v>
      </c>
      <c r="FY93" s="3">
        <v>1</v>
      </c>
      <c r="GF93" s="3">
        <v>2</v>
      </c>
      <c r="GJ93" s="3">
        <v>3</v>
      </c>
      <c r="GK93" s="2">
        <v>0</v>
      </c>
      <c r="GL93" s="2">
        <v>0</v>
      </c>
      <c r="GM93" s="2">
        <v>0</v>
      </c>
      <c r="GN93" s="3">
        <v>3</v>
      </c>
      <c r="GO93" s="2">
        <v>17090</v>
      </c>
      <c r="GQ93" s="2">
        <v>198</v>
      </c>
      <c r="GR93" s="3">
        <v>1</v>
      </c>
      <c r="GS93" s="3">
        <v>1</v>
      </c>
      <c r="GV93" s="2">
        <v>0</v>
      </c>
      <c r="GW93" s="3">
        <v>1</v>
      </c>
      <c r="GX93" s="3">
        <v>1</v>
      </c>
      <c r="GY93" s="2">
        <v>0</v>
      </c>
      <c r="GZ93" s="2">
        <v>0</v>
      </c>
      <c r="HA93" s="2">
        <v>0</v>
      </c>
      <c r="HB93" s="2">
        <v>0</v>
      </c>
      <c r="HC93" s="3">
        <v>1</v>
      </c>
      <c r="HD93" s="3">
        <v>1</v>
      </c>
      <c r="HE93" s="2">
        <v>198</v>
      </c>
      <c r="HF93" s="2">
        <v>0</v>
      </c>
      <c r="HG93" s="2">
        <v>0</v>
      </c>
      <c r="HH93" s="2">
        <v>0</v>
      </c>
      <c r="HI93" s="2">
        <v>0</v>
      </c>
      <c r="HN93" s="32">
        <v>23.713934191173067</v>
      </c>
      <c r="HO93" s="7"/>
    </row>
    <row r="94" spans="1:224" x14ac:dyDescent="0.25">
      <c r="A94" s="2" t="s">
        <v>468</v>
      </c>
      <c r="B94" s="24" t="s">
        <v>1</v>
      </c>
      <c r="C94" s="25" t="s">
        <v>18</v>
      </c>
      <c r="D94" s="25" t="s">
        <v>501</v>
      </c>
      <c r="E94" s="25">
        <v>2005</v>
      </c>
      <c r="F94" s="26">
        <v>7770.3919999999998</v>
      </c>
      <c r="G94" s="27">
        <f>Q94+Y94+AB94+AD94</f>
        <v>2783</v>
      </c>
      <c r="H94" s="25"/>
      <c r="I94" s="2" t="s">
        <v>434</v>
      </c>
      <c r="J94" s="25" t="s">
        <v>453</v>
      </c>
      <c r="K94" s="25" t="s">
        <v>443</v>
      </c>
      <c r="L94" s="25" t="s">
        <v>1</v>
      </c>
      <c r="M94" s="25" t="s">
        <v>2</v>
      </c>
      <c r="N94" s="25" t="s">
        <v>1</v>
      </c>
      <c r="O94" s="25" t="s">
        <v>1</v>
      </c>
      <c r="P94" s="25" t="s">
        <v>1</v>
      </c>
      <c r="Q94" s="2">
        <v>181</v>
      </c>
      <c r="R94" s="3">
        <v>1</v>
      </c>
      <c r="S94" s="3">
        <v>1</v>
      </c>
      <c r="T94" s="3">
        <f>Q94-Q93</f>
        <v>-17</v>
      </c>
      <c r="U94" s="21">
        <v>7.1654790182106094</v>
      </c>
      <c r="V94" s="21">
        <v>2.3293548124727812E-2</v>
      </c>
      <c r="W94" s="22">
        <v>103</v>
      </c>
      <c r="X94" s="22">
        <v>0</v>
      </c>
      <c r="Y94" s="2">
        <v>42</v>
      </c>
      <c r="Z94" s="3">
        <v>1</v>
      </c>
      <c r="AA94" s="3">
        <v>1</v>
      </c>
      <c r="AB94" s="2">
        <v>2345</v>
      </c>
      <c r="AD94" s="2">
        <v>215</v>
      </c>
      <c r="AE94" s="28">
        <f t="shared" si="1"/>
        <v>2568</v>
      </c>
      <c r="AP94" s="3">
        <v>1</v>
      </c>
      <c r="AS94" s="2">
        <v>40</v>
      </c>
      <c r="AT94" s="3">
        <v>1</v>
      </c>
      <c r="AU94" s="3">
        <v>1</v>
      </c>
      <c r="AV94" s="2">
        <v>63</v>
      </c>
      <c r="AW94" s="3">
        <v>1</v>
      </c>
      <c r="AX94" s="3">
        <v>1</v>
      </c>
      <c r="BA94" s="2">
        <v>78</v>
      </c>
      <c r="BB94" s="3">
        <v>1</v>
      </c>
      <c r="BC94" s="3">
        <v>1</v>
      </c>
      <c r="BD94" s="23">
        <v>-8</v>
      </c>
      <c r="BE94" s="2">
        <v>78</v>
      </c>
      <c r="BF94" s="2">
        <v>0</v>
      </c>
      <c r="BG94" s="3">
        <v>1</v>
      </c>
      <c r="BH94" s="3">
        <v>1</v>
      </c>
      <c r="BJ94" s="2">
        <v>21.61</v>
      </c>
      <c r="BK94" s="3">
        <v>1</v>
      </c>
      <c r="BL94" s="3">
        <v>1</v>
      </c>
      <c r="BO94" s="2">
        <v>8.4499999999999993</v>
      </c>
      <c r="BW94" s="2">
        <v>30.15</v>
      </c>
      <c r="BX94" s="2">
        <v>10.99</v>
      </c>
      <c r="BY94" s="3">
        <v>1</v>
      </c>
      <c r="BZ94" s="3">
        <v>1</v>
      </c>
      <c r="CA94" s="2">
        <v>7.24</v>
      </c>
      <c r="CB94" s="2">
        <v>2.64</v>
      </c>
      <c r="CC94" s="3">
        <v>1</v>
      </c>
      <c r="CD94" s="3">
        <v>1</v>
      </c>
      <c r="CI94" s="2">
        <v>14.17</v>
      </c>
      <c r="CJ94" s="2">
        <v>5.16</v>
      </c>
      <c r="CK94" s="3">
        <v>1</v>
      </c>
      <c r="CL94" s="3">
        <v>1</v>
      </c>
      <c r="CM94" s="2">
        <v>3.4</v>
      </c>
      <c r="CN94" s="2">
        <v>1.24</v>
      </c>
      <c r="CO94" s="3">
        <v>1</v>
      </c>
      <c r="CP94" s="3">
        <v>1</v>
      </c>
      <c r="CQ94" s="2">
        <v>17.57</v>
      </c>
      <c r="CR94" s="2">
        <v>6.4</v>
      </c>
      <c r="CU94" s="2">
        <v>0.4</v>
      </c>
      <c r="CY94" s="3">
        <v>1</v>
      </c>
      <c r="CZ94" s="3">
        <v>1</v>
      </c>
      <c r="DA94" s="2">
        <v>11.77</v>
      </c>
      <c r="DB94" s="2">
        <v>2.75</v>
      </c>
      <c r="DC94" s="3">
        <v>1</v>
      </c>
      <c r="DD94" s="3">
        <v>1</v>
      </c>
      <c r="DE94" s="2">
        <v>78</v>
      </c>
      <c r="DF94" s="3">
        <v>1</v>
      </c>
      <c r="DG94" s="3">
        <v>1</v>
      </c>
      <c r="DH94" s="2">
        <v>0</v>
      </c>
      <c r="DI94" s="3">
        <v>1</v>
      </c>
      <c r="DJ94" s="3">
        <v>1</v>
      </c>
      <c r="DL94" s="2">
        <v>181</v>
      </c>
      <c r="DM94" s="3">
        <v>1</v>
      </c>
      <c r="DN94" s="3">
        <v>1</v>
      </c>
      <c r="EB94" s="2">
        <v>103</v>
      </c>
      <c r="EC94" s="3">
        <v>1</v>
      </c>
      <c r="ED94" s="3">
        <v>1</v>
      </c>
      <c r="EE94" s="2">
        <v>103</v>
      </c>
      <c r="EF94" s="3">
        <v>1</v>
      </c>
      <c r="EG94" s="3">
        <v>1</v>
      </c>
      <c r="EH94" s="3"/>
      <c r="EI94" s="3"/>
      <c r="EJ94" s="3"/>
      <c r="EL94" s="3">
        <v>2</v>
      </c>
      <c r="FM94" s="3">
        <v>2</v>
      </c>
      <c r="FO94" s="3">
        <v>2</v>
      </c>
      <c r="FY94" s="3">
        <v>1</v>
      </c>
      <c r="GF94" s="3">
        <v>2</v>
      </c>
      <c r="GJ94" s="3">
        <v>3</v>
      </c>
      <c r="GK94" s="2">
        <v>0</v>
      </c>
      <c r="GL94" s="2">
        <v>0</v>
      </c>
      <c r="GM94" s="2">
        <v>0</v>
      </c>
      <c r="GN94" s="3">
        <v>3</v>
      </c>
      <c r="GQ94" s="2">
        <v>181</v>
      </c>
      <c r="GR94" s="3">
        <v>1</v>
      </c>
      <c r="GS94" s="3">
        <v>1</v>
      </c>
      <c r="GV94" s="2">
        <v>0</v>
      </c>
      <c r="GW94" s="3">
        <v>1</v>
      </c>
      <c r="GX94" s="3">
        <v>1</v>
      </c>
      <c r="GY94" s="2">
        <v>0</v>
      </c>
      <c r="GZ94" s="2">
        <v>0</v>
      </c>
      <c r="HA94" s="2">
        <v>0</v>
      </c>
      <c r="HB94" s="2">
        <v>0</v>
      </c>
      <c r="HC94" s="3">
        <v>1</v>
      </c>
      <c r="HD94" s="3">
        <v>1</v>
      </c>
      <c r="HE94" s="2">
        <v>181</v>
      </c>
      <c r="HF94" s="2">
        <v>0</v>
      </c>
      <c r="HG94" s="2">
        <v>0</v>
      </c>
      <c r="HH94" s="2">
        <v>0</v>
      </c>
      <c r="HI94" s="2">
        <v>0</v>
      </c>
      <c r="HN94" s="32"/>
      <c r="HO94" s="7"/>
    </row>
    <row r="95" spans="1:224" x14ac:dyDescent="0.25">
      <c r="A95" s="2" t="s">
        <v>468</v>
      </c>
      <c r="B95" s="24" t="s">
        <v>1</v>
      </c>
      <c r="C95" s="25" t="s">
        <v>18</v>
      </c>
      <c r="D95" s="25" t="s">
        <v>501</v>
      </c>
      <c r="E95" s="25">
        <v>2010</v>
      </c>
      <c r="F95" s="26">
        <v>9232.7530000000006</v>
      </c>
      <c r="G95" s="27">
        <f>Q95+Y95+AB95+AD95</f>
        <v>2783</v>
      </c>
      <c r="H95" s="25"/>
      <c r="I95" s="2" t="s">
        <v>434</v>
      </c>
      <c r="J95" s="25" t="s">
        <v>453</v>
      </c>
      <c r="K95" s="25" t="s">
        <v>443</v>
      </c>
      <c r="L95" s="25" t="s">
        <v>1</v>
      </c>
      <c r="M95" s="25" t="s">
        <v>2</v>
      </c>
      <c r="N95" s="25" t="s">
        <v>1</v>
      </c>
      <c r="O95" s="25" t="s">
        <v>1</v>
      </c>
      <c r="P95" s="25" t="s">
        <v>1</v>
      </c>
      <c r="Q95" s="2">
        <v>253</v>
      </c>
      <c r="R95" s="3">
        <v>1</v>
      </c>
      <c r="S95" s="3">
        <v>1</v>
      </c>
      <c r="T95" s="3">
        <f>Q95-Q94</f>
        <v>72</v>
      </c>
      <c r="U95" s="21">
        <v>10.634720470786045</v>
      </c>
      <c r="V95" s="21">
        <v>2.7402444319695327E-2</v>
      </c>
      <c r="W95" s="22">
        <v>140</v>
      </c>
      <c r="X95" s="22">
        <v>37</v>
      </c>
      <c r="Y95" s="2">
        <v>189</v>
      </c>
      <c r="Z95" s="3">
        <v>1</v>
      </c>
      <c r="AA95" s="3">
        <v>1</v>
      </c>
      <c r="AB95" s="2">
        <v>2126</v>
      </c>
      <c r="AD95" s="2">
        <v>215</v>
      </c>
      <c r="AE95" s="28">
        <f t="shared" si="1"/>
        <v>2568</v>
      </c>
      <c r="AO95" s="2">
        <v>5.4</v>
      </c>
      <c r="AP95" s="3">
        <v>1</v>
      </c>
      <c r="AS95" s="2">
        <v>40</v>
      </c>
      <c r="AT95" s="3">
        <v>1</v>
      </c>
      <c r="AU95" s="3">
        <v>1</v>
      </c>
      <c r="AV95" s="2">
        <v>100</v>
      </c>
      <c r="AW95" s="3">
        <v>1</v>
      </c>
      <c r="AX95" s="3">
        <v>1</v>
      </c>
      <c r="BA95" s="2">
        <v>113</v>
      </c>
      <c r="BB95" s="3">
        <v>1</v>
      </c>
      <c r="BC95" s="3">
        <v>1</v>
      </c>
      <c r="BD95" s="23">
        <v>35</v>
      </c>
      <c r="BF95" s="2">
        <v>0</v>
      </c>
      <c r="BG95" s="3">
        <v>1</v>
      </c>
      <c r="BH95" s="3">
        <v>1</v>
      </c>
      <c r="BJ95" s="2">
        <v>30.35</v>
      </c>
      <c r="BK95" s="3">
        <v>1</v>
      </c>
      <c r="BL95" s="3">
        <v>1</v>
      </c>
      <c r="BO95" s="2">
        <v>37.700000000000003</v>
      </c>
      <c r="BW95" s="2">
        <v>42.25</v>
      </c>
      <c r="BX95" s="2">
        <v>49.01</v>
      </c>
      <c r="BY95" s="3">
        <v>1</v>
      </c>
      <c r="BZ95" s="3">
        <v>1</v>
      </c>
      <c r="CA95" s="2">
        <v>10.14</v>
      </c>
      <c r="CB95" s="2">
        <v>11.76</v>
      </c>
      <c r="CC95" s="3">
        <v>1</v>
      </c>
      <c r="CD95" s="3">
        <v>1</v>
      </c>
      <c r="CI95" s="2">
        <v>19.86</v>
      </c>
      <c r="CJ95" s="2">
        <v>23.04</v>
      </c>
      <c r="CK95" s="3">
        <v>1</v>
      </c>
      <c r="CL95" s="3">
        <v>1</v>
      </c>
      <c r="CM95" s="2">
        <v>4.7699999999999996</v>
      </c>
      <c r="CN95" s="2">
        <v>5.53</v>
      </c>
      <c r="CO95" s="3">
        <v>1</v>
      </c>
      <c r="CP95" s="3">
        <v>1</v>
      </c>
      <c r="CQ95" s="2">
        <v>24.62</v>
      </c>
      <c r="CR95" s="2">
        <v>28.56</v>
      </c>
      <c r="CU95" s="2">
        <v>0.53</v>
      </c>
      <c r="CY95" s="3">
        <v>1</v>
      </c>
      <c r="CZ95" s="3">
        <v>1</v>
      </c>
      <c r="DA95" s="2">
        <v>16.41</v>
      </c>
      <c r="DB95" s="2">
        <v>12.25</v>
      </c>
      <c r="DC95" s="3">
        <v>1</v>
      </c>
      <c r="DD95" s="3">
        <v>1</v>
      </c>
      <c r="DE95" s="2">
        <v>113</v>
      </c>
      <c r="DF95" s="3">
        <v>1</v>
      </c>
      <c r="DG95" s="3">
        <v>1</v>
      </c>
      <c r="DH95" s="2">
        <v>0</v>
      </c>
      <c r="DI95" s="3">
        <v>1</v>
      </c>
      <c r="DJ95" s="3">
        <v>1</v>
      </c>
      <c r="DL95" s="2">
        <v>252.61</v>
      </c>
      <c r="DM95" s="3">
        <v>1</v>
      </c>
      <c r="DN95" s="3">
        <v>1</v>
      </c>
      <c r="EB95" s="2">
        <v>139.61000000000001</v>
      </c>
      <c r="EC95" s="3">
        <v>1</v>
      </c>
      <c r="ED95" s="3">
        <v>1</v>
      </c>
      <c r="EE95" s="2">
        <v>139.61000000000001</v>
      </c>
      <c r="EF95" s="3">
        <v>1</v>
      </c>
      <c r="EG95" s="3">
        <v>1</v>
      </c>
      <c r="EH95" s="3"/>
      <c r="EI95" s="3"/>
      <c r="EJ95" s="3"/>
      <c r="EL95" s="3">
        <v>2</v>
      </c>
      <c r="FL95" s="2">
        <v>139.61000000000001</v>
      </c>
      <c r="FM95" s="3">
        <v>2</v>
      </c>
      <c r="FN95" s="2">
        <v>139.61000000000001</v>
      </c>
      <c r="FO95" s="3">
        <v>2</v>
      </c>
      <c r="FX95" s="2">
        <v>2</v>
      </c>
      <c r="FY95" s="3">
        <v>1</v>
      </c>
      <c r="FZ95" s="2">
        <v>2</v>
      </c>
      <c r="GF95" s="3">
        <v>2</v>
      </c>
      <c r="GJ95" s="3">
        <v>3</v>
      </c>
      <c r="GK95" s="2">
        <v>0</v>
      </c>
      <c r="GL95" s="2">
        <v>0</v>
      </c>
      <c r="GM95" s="2">
        <v>0</v>
      </c>
      <c r="GN95" s="3">
        <v>3</v>
      </c>
      <c r="GQ95" s="2">
        <v>252.61</v>
      </c>
      <c r="GR95" s="3">
        <v>1</v>
      </c>
      <c r="GS95" s="3">
        <v>1</v>
      </c>
      <c r="GV95" s="2">
        <v>0</v>
      </c>
      <c r="GW95" s="3">
        <v>1</v>
      </c>
      <c r="GX95" s="3">
        <v>1</v>
      </c>
      <c r="GY95" s="2">
        <v>0</v>
      </c>
      <c r="GZ95" s="2">
        <v>0</v>
      </c>
      <c r="HA95" s="2">
        <v>0</v>
      </c>
      <c r="HB95" s="2">
        <v>0</v>
      </c>
      <c r="HC95" s="3">
        <v>1</v>
      </c>
      <c r="HD95" s="3">
        <v>1</v>
      </c>
      <c r="HE95" s="2">
        <v>252.61</v>
      </c>
      <c r="HF95" s="2">
        <v>0</v>
      </c>
      <c r="HG95" s="2">
        <v>0</v>
      </c>
      <c r="HH95" s="2">
        <v>0</v>
      </c>
      <c r="HI95" s="2">
        <v>0</v>
      </c>
      <c r="HM95" s="7"/>
      <c r="HN95" s="33"/>
      <c r="HO95" s="7"/>
    </row>
    <row r="96" spans="1:224" x14ac:dyDescent="0.25">
      <c r="A96" s="2" t="s">
        <v>468</v>
      </c>
      <c r="B96" s="24" t="s">
        <v>1</v>
      </c>
      <c r="C96" s="25" t="s">
        <v>18</v>
      </c>
      <c r="D96" s="25" t="s">
        <v>501</v>
      </c>
      <c r="E96" s="25">
        <v>2015</v>
      </c>
      <c r="F96" s="30">
        <v>9231.2073380376696</v>
      </c>
      <c r="G96" s="27">
        <f>Q96+Y96+AB96+AD96</f>
        <v>2783</v>
      </c>
      <c r="H96" s="25"/>
      <c r="I96" s="2" t="s">
        <v>434</v>
      </c>
      <c r="J96" s="25" t="s">
        <v>453</v>
      </c>
      <c r="K96" s="25" t="s">
        <v>443</v>
      </c>
      <c r="L96" s="25" t="s">
        <v>1</v>
      </c>
      <c r="M96" s="25" t="s">
        <v>2</v>
      </c>
      <c r="N96" s="25" t="s">
        <v>1</v>
      </c>
      <c r="O96" s="25" t="s">
        <v>1</v>
      </c>
      <c r="P96" s="25" t="s">
        <v>1</v>
      </c>
      <c r="Q96" s="2">
        <v>276</v>
      </c>
      <c r="R96" s="3">
        <v>1</v>
      </c>
      <c r="S96" s="3">
        <v>1</v>
      </c>
      <c r="T96" s="3">
        <f>Q96-Q95</f>
        <v>23</v>
      </c>
      <c r="U96" s="21">
        <v>11.660329531051964</v>
      </c>
      <c r="V96" s="21">
        <v>2.9898580964889353E-2</v>
      </c>
      <c r="W96" s="22">
        <v>156</v>
      </c>
      <c r="X96" s="2">
        <v>16</v>
      </c>
      <c r="Y96" s="2">
        <v>201</v>
      </c>
      <c r="Z96" s="3">
        <v>1</v>
      </c>
      <c r="AA96" s="3">
        <v>1</v>
      </c>
      <c r="AB96" s="2">
        <v>2091</v>
      </c>
      <c r="AD96" s="2">
        <v>215</v>
      </c>
      <c r="AE96" s="28">
        <f t="shared" si="1"/>
        <v>2568</v>
      </c>
      <c r="AP96" s="3">
        <v>1</v>
      </c>
      <c r="AS96" s="2">
        <v>40</v>
      </c>
      <c r="AT96" s="3">
        <v>1</v>
      </c>
      <c r="AU96" s="3">
        <v>1</v>
      </c>
      <c r="AV96" s="2">
        <v>116</v>
      </c>
      <c r="AW96" s="3">
        <v>1</v>
      </c>
      <c r="AX96" s="3">
        <v>1</v>
      </c>
      <c r="BA96" s="2">
        <v>120</v>
      </c>
      <c r="BB96" s="3">
        <v>1</v>
      </c>
      <c r="BC96" s="3">
        <v>1</v>
      </c>
      <c r="BD96" s="23">
        <v>7</v>
      </c>
      <c r="BF96" s="2">
        <v>0</v>
      </c>
      <c r="BG96" s="3">
        <v>1</v>
      </c>
      <c r="BH96" s="3">
        <v>1</v>
      </c>
      <c r="BJ96" s="2">
        <v>33</v>
      </c>
      <c r="BK96" s="3">
        <v>1</v>
      </c>
      <c r="BL96" s="3">
        <v>1</v>
      </c>
      <c r="BO96" s="2">
        <v>40.32</v>
      </c>
      <c r="BW96" s="2">
        <v>46.03</v>
      </c>
      <c r="BX96" s="2">
        <v>52.41</v>
      </c>
      <c r="BY96" s="3">
        <v>1</v>
      </c>
      <c r="BZ96" s="3">
        <v>1</v>
      </c>
      <c r="CA96" s="2">
        <v>11.05</v>
      </c>
      <c r="CB96" s="2">
        <v>12.58</v>
      </c>
      <c r="CC96" s="3">
        <v>1</v>
      </c>
      <c r="CD96" s="3">
        <v>1</v>
      </c>
      <c r="CI96" s="2">
        <v>21.63</v>
      </c>
      <c r="CJ96" s="2">
        <v>24.63</v>
      </c>
      <c r="CK96" s="3">
        <v>1</v>
      </c>
      <c r="CL96" s="3">
        <v>1</v>
      </c>
      <c r="CM96" s="2">
        <v>5.19</v>
      </c>
      <c r="CN96" s="2">
        <v>5.91</v>
      </c>
      <c r="CO96" s="3">
        <v>1</v>
      </c>
      <c r="CP96" s="3">
        <v>1</v>
      </c>
      <c r="CQ96" s="2">
        <v>26.83</v>
      </c>
      <c r="CR96" s="2">
        <v>30.55</v>
      </c>
      <c r="CU96" s="2">
        <v>0.57999999999999996</v>
      </c>
      <c r="CY96" s="3">
        <v>1</v>
      </c>
      <c r="CZ96" s="3">
        <v>1</v>
      </c>
      <c r="DA96" s="2">
        <v>17.91</v>
      </c>
      <c r="DB96" s="2">
        <v>13.1</v>
      </c>
      <c r="DC96" s="3">
        <v>1</v>
      </c>
      <c r="DD96" s="3">
        <v>1</v>
      </c>
      <c r="DE96" s="2">
        <v>120</v>
      </c>
      <c r="DF96" s="3">
        <v>1</v>
      </c>
      <c r="DG96" s="3">
        <v>1</v>
      </c>
      <c r="DH96" s="2">
        <v>0</v>
      </c>
      <c r="DI96" s="3">
        <v>1</v>
      </c>
      <c r="DJ96" s="3">
        <v>1</v>
      </c>
      <c r="DL96" s="2">
        <v>275.61</v>
      </c>
      <c r="DM96" s="3">
        <v>1</v>
      </c>
      <c r="DN96" s="3">
        <v>1</v>
      </c>
      <c r="EB96" s="2">
        <v>155.61000000000001</v>
      </c>
      <c r="EC96" s="3">
        <v>1</v>
      </c>
      <c r="ED96" s="3">
        <v>1</v>
      </c>
      <c r="EE96" s="2">
        <v>155.61000000000001</v>
      </c>
      <c r="EF96" s="3">
        <v>1</v>
      </c>
      <c r="EG96" s="3">
        <v>1</v>
      </c>
      <c r="EH96" s="3"/>
      <c r="EI96" s="3"/>
      <c r="EJ96" s="3"/>
      <c r="EL96" s="3">
        <v>2</v>
      </c>
      <c r="FM96" s="3">
        <v>2</v>
      </c>
      <c r="FO96" s="3">
        <v>2</v>
      </c>
      <c r="FY96" s="3">
        <v>1</v>
      </c>
      <c r="GF96" s="3">
        <v>2</v>
      </c>
      <c r="GJ96" s="3">
        <v>3</v>
      </c>
      <c r="GN96" s="3">
        <v>3</v>
      </c>
      <c r="GR96" s="3">
        <v>1</v>
      </c>
      <c r="GS96" s="3">
        <v>1</v>
      </c>
      <c r="GW96" s="3">
        <v>1</v>
      </c>
      <c r="GX96" s="3">
        <v>1</v>
      </c>
      <c r="HC96" s="3">
        <v>1</v>
      </c>
      <c r="HD96" s="3">
        <v>1</v>
      </c>
      <c r="HN96" s="29"/>
      <c r="HO96" s="29"/>
    </row>
    <row r="97" spans="1:224" x14ac:dyDescent="0.25">
      <c r="A97" s="2" t="s">
        <v>468</v>
      </c>
      <c r="B97" s="24" t="s">
        <v>1</v>
      </c>
      <c r="C97" s="25" t="s">
        <v>18</v>
      </c>
      <c r="D97" s="25" t="s">
        <v>501</v>
      </c>
      <c r="E97" s="25">
        <v>9999</v>
      </c>
      <c r="F97" s="30"/>
      <c r="G97" s="27"/>
      <c r="H97" s="26">
        <v>2472384864.1315074</v>
      </c>
      <c r="I97" s="2" t="s">
        <v>434</v>
      </c>
      <c r="J97" s="25" t="s">
        <v>453</v>
      </c>
      <c r="K97" s="25" t="s">
        <v>443</v>
      </c>
      <c r="L97" s="25" t="s">
        <v>1</v>
      </c>
      <c r="M97" s="25" t="s">
        <v>2</v>
      </c>
      <c r="N97" s="25" t="s">
        <v>1</v>
      </c>
      <c r="O97" s="25" t="s">
        <v>1</v>
      </c>
      <c r="P97" s="25" t="s">
        <v>1</v>
      </c>
      <c r="Q97" s="2">
        <v>276</v>
      </c>
      <c r="R97" s="3">
        <v>1</v>
      </c>
      <c r="S97" s="3">
        <v>1</v>
      </c>
      <c r="T97" s="3"/>
      <c r="W97" s="2"/>
      <c r="X97" s="2"/>
      <c r="Z97" s="3">
        <v>1</v>
      </c>
      <c r="AA97" s="3">
        <v>1</v>
      </c>
      <c r="AE97" s="28">
        <f t="shared" si="1"/>
        <v>0</v>
      </c>
      <c r="AP97" s="3">
        <v>1</v>
      </c>
      <c r="AT97" s="3">
        <v>1</v>
      </c>
      <c r="AU97" s="3">
        <v>1</v>
      </c>
      <c r="AW97" s="3">
        <v>1</v>
      </c>
      <c r="AX97" s="3">
        <v>1</v>
      </c>
      <c r="BB97" s="3">
        <v>1</v>
      </c>
      <c r="BC97" s="3">
        <v>1</v>
      </c>
      <c r="BD97" s="3"/>
      <c r="BG97" s="3">
        <v>1</v>
      </c>
      <c r="BH97" s="3">
        <v>1</v>
      </c>
      <c r="BK97" s="3">
        <v>1</v>
      </c>
      <c r="BL97" s="3">
        <v>1</v>
      </c>
      <c r="BY97" s="3">
        <v>1</v>
      </c>
      <c r="BZ97" s="3">
        <v>1</v>
      </c>
      <c r="CC97" s="3">
        <v>1</v>
      </c>
      <c r="CD97" s="3">
        <v>1</v>
      </c>
      <c r="CK97" s="3">
        <v>1</v>
      </c>
      <c r="CL97" s="3">
        <v>1</v>
      </c>
      <c r="CO97" s="3">
        <v>1</v>
      </c>
      <c r="CP97" s="3">
        <v>1</v>
      </c>
      <c r="CY97" s="3">
        <v>1</v>
      </c>
      <c r="CZ97" s="3">
        <v>1</v>
      </c>
      <c r="DC97" s="3">
        <v>1</v>
      </c>
      <c r="DD97" s="3">
        <v>1</v>
      </c>
      <c r="DE97" s="2">
        <v>120</v>
      </c>
      <c r="DF97" s="3">
        <v>1</v>
      </c>
      <c r="DG97" s="3">
        <v>1</v>
      </c>
      <c r="DH97" s="2">
        <v>0</v>
      </c>
      <c r="DI97" s="3">
        <v>1</v>
      </c>
      <c r="DJ97" s="3">
        <v>1</v>
      </c>
      <c r="DM97" s="3">
        <v>1</v>
      </c>
      <c r="DN97" s="3">
        <v>1</v>
      </c>
      <c r="EC97" s="3">
        <v>1</v>
      </c>
      <c r="ED97" s="3">
        <v>1</v>
      </c>
      <c r="EF97" s="3">
        <v>1</v>
      </c>
      <c r="EG97" s="3">
        <v>1</v>
      </c>
      <c r="EH97" s="3"/>
      <c r="EI97" s="3"/>
      <c r="EJ97" s="3"/>
      <c r="EK97" s="2">
        <v>9.1</v>
      </c>
      <c r="EL97" s="3">
        <v>2</v>
      </c>
      <c r="EM97" s="2" t="s">
        <v>2</v>
      </c>
      <c r="EN97" s="2" t="s">
        <v>1</v>
      </c>
      <c r="EO97" s="2" t="s">
        <v>1</v>
      </c>
      <c r="EP97" s="2" t="s">
        <v>1</v>
      </c>
      <c r="EQ97" s="2" t="s">
        <v>2</v>
      </c>
      <c r="ER97" s="2" t="s">
        <v>1</v>
      </c>
      <c r="ES97" s="2" t="s">
        <v>1</v>
      </c>
      <c r="ET97" s="2" t="s">
        <v>1</v>
      </c>
      <c r="EU97" s="2" t="s">
        <v>2</v>
      </c>
      <c r="EV97" s="2" t="s">
        <v>1</v>
      </c>
      <c r="EW97" s="2" t="s">
        <v>1</v>
      </c>
      <c r="EX97" s="2" t="s">
        <v>1</v>
      </c>
      <c r="EY97" s="2" t="s">
        <v>2</v>
      </c>
      <c r="EZ97" s="2" t="s">
        <v>1</v>
      </c>
      <c r="FA97" s="2" t="s">
        <v>1</v>
      </c>
      <c r="FB97" s="2" t="s">
        <v>1</v>
      </c>
      <c r="FC97" s="2" t="s">
        <v>2</v>
      </c>
      <c r="FD97" s="2" t="s">
        <v>1</v>
      </c>
      <c r="FE97" s="2" t="s">
        <v>1</v>
      </c>
      <c r="FF97" s="2" t="s">
        <v>1</v>
      </c>
      <c r="FG97" s="2" t="s">
        <v>2</v>
      </c>
      <c r="FH97" s="2" t="s">
        <v>1</v>
      </c>
      <c r="FI97" s="2" t="s">
        <v>1</v>
      </c>
      <c r="FJ97" s="2" t="s">
        <v>1</v>
      </c>
      <c r="FK97" s="2" t="s">
        <v>1</v>
      </c>
      <c r="FM97" s="3">
        <v>2</v>
      </c>
      <c r="FO97" s="3">
        <v>2</v>
      </c>
      <c r="FT97" s="2" t="s">
        <v>1</v>
      </c>
      <c r="FU97" s="2" t="s">
        <v>2</v>
      </c>
      <c r="FY97" s="3">
        <v>1</v>
      </c>
      <c r="GB97" s="2" t="s">
        <v>1</v>
      </c>
      <c r="GC97" s="2" t="s">
        <v>2</v>
      </c>
      <c r="GD97" s="2" t="s">
        <v>2</v>
      </c>
      <c r="GE97" s="2">
        <v>0.7</v>
      </c>
      <c r="GF97" s="3">
        <v>2</v>
      </c>
      <c r="GG97" s="2" t="s">
        <v>2</v>
      </c>
      <c r="GH97" s="2" t="s">
        <v>2</v>
      </c>
      <c r="GI97" s="2" t="s">
        <v>2</v>
      </c>
      <c r="GJ97" s="3">
        <v>3</v>
      </c>
      <c r="GN97" s="3">
        <v>3</v>
      </c>
      <c r="GR97" s="3">
        <v>1</v>
      </c>
      <c r="GS97" s="3">
        <v>1</v>
      </c>
      <c r="GW97" s="3">
        <v>1</v>
      </c>
      <c r="GX97" s="3">
        <v>1</v>
      </c>
      <c r="HC97" s="3">
        <v>1</v>
      </c>
      <c r="HD97" s="3">
        <v>1</v>
      </c>
      <c r="HL97" s="2">
        <v>11100</v>
      </c>
      <c r="HN97" s="29"/>
      <c r="HP97" s="2">
        <v>9.83</v>
      </c>
    </row>
    <row r="98" spans="1:224" x14ac:dyDescent="0.25">
      <c r="A98" s="2" t="s">
        <v>448</v>
      </c>
      <c r="B98" s="24" t="s">
        <v>1</v>
      </c>
      <c r="C98" s="25" t="s">
        <v>19</v>
      </c>
      <c r="D98" s="25" t="s">
        <v>502</v>
      </c>
      <c r="E98" s="25">
        <v>1990</v>
      </c>
      <c r="F98" s="26">
        <v>9978.241</v>
      </c>
      <c r="G98" s="27">
        <f>Q98+Y98+AB98+AD98</f>
        <v>3052.7999999999997</v>
      </c>
      <c r="H98" s="25"/>
      <c r="I98" s="2" t="s">
        <v>441</v>
      </c>
      <c r="J98" s="25" t="s">
        <v>448</v>
      </c>
      <c r="K98" s="25" t="s">
        <v>449</v>
      </c>
      <c r="L98" s="25" t="s">
        <v>1</v>
      </c>
      <c r="M98" s="25" t="s">
        <v>1</v>
      </c>
      <c r="N98" s="25" t="s">
        <v>1</v>
      </c>
      <c r="O98" s="25" t="s">
        <v>1</v>
      </c>
      <c r="P98" s="25" t="s">
        <v>2</v>
      </c>
      <c r="Q98" s="2">
        <v>677.4</v>
      </c>
      <c r="R98" s="3">
        <v>3</v>
      </c>
      <c r="S98" s="3">
        <v>3</v>
      </c>
      <c r="T98" s="3"/>
      <c r="U98" s="21">
        <v>22.526686841142627</v>
      </c>
      <c r="V98" s="21">
        <v>6.7887716883166083E-2</v>
      </c>
      <c r="W98" s="22">
        <v>231.1</v>
      </c>
      <c r="X98" s="22"/>
      <c r="Y98" s="2">
        <v>20.7</v>
      </c>
      <c r="Z98" s="3">
        <v>3</v>
      </c>
      <c r="AA98" s="3">
        <v>3</v>
      </c>
      <c r="AB98" s="2">
        <v>2329.6999999999998</v>
      </c>
      <c r="AD98" s="2">
        <v>25</v>
      </c>
      <c r="AE98" s="28">
        <f t="shared" si="1"/>
        <v>3027.7999999999997</v>
      </c>
      <c r="AG98" s="3">
        <v>3</v>
      </c>
      <c r="AH98" s="3">
        <v>3</v>
      </c>
      <c r="AL98" s="3">
        <v>3</v>
      </c>
      <c r="AM98" s="3">
        <v>3</v>
      </c>
      <c r="AP98" s="3">
        <v>3</v>
      </c>
      <c r="AQ98" s="3">
        <v>3</v>
      </c>
      <c r="AS98" s="2">
        <v>0</v>
      </c>
      <c r="AT98" s="3">
        <v>3</v>
      </c>
      <c r="AU98" s="3">
        <v>3</v>
      </c>
      <c r="AV98" s="2">
        <v>231.1</v>
      </c>
      <c r="AW98" s="3">
        <v>3</v>
      </c>
      <c r="AX98" s="3">
        <v>3</v>
      </c>
      <c r="AY98" s="2">
        <v>21</v>
      </c>
      <c r="AZ98" s="2">
        <v>21</v>
      </c>
      <c r="BA98" s="2">
        <v>446.3</v>
      </c>
      <c r="BB98" s="3">
        <v>3</v>
      </c>
      <c r="BC98" s="3">
        <v>3</v>
      </c>
      <c r="BE98" s="2">
        <v>306</v>
      </c>
      <c r="BF98" s="2">
        <v>0</v>
      </c>
      <c r="BG98" s="3">
        <v>3</v>
      </c>
      <c r="BH98" s="3">
        <v>3</v>
      </c>
      <c r="BI98" s="2">
        <v>0</v>
      </c>
      <c r="BJ98" s="2">
        <v>128</v>
      </c>
      <c r="BK98" s="3">
        <v>3</v>
      </c>
      <c r="BL98" s="3">
        <v>3</v>
      </c>
      <c r="BM98" s="2">
        <v>65.7</v>
      </c>
      <c r="BN98" s="2">
        <v>62.3</v>
      </c>
      <c r="BS98" s="3">
        <v>3</v>
      </c>
      <c r="BT98" s="3">
        <v>3</v>
      </c>
      <c r="BW98" s="2">
        <v>80.599999999999994</v>
      </c>
      <c r="BY98" s="3">
        <v>3</v>
      </c>
      <c r="BZ98" s="3">
        <v>3</v>
      </c>
      <c r="CA98" s="2">
        <v>20.100000000000001</v>
      </c>
      <c r="CC98" s="3">
        <v>3</v>
      </c>
      <c r="CD98" s="3">
        <v>3</v>
      </c>
      <c r="CE98" s="2">
        <v>2.8</v>
      </c>
      <c r="CF98" s="3">
        <v>3</v>
      </c>
      <c r="CG98" s="3">
        <v>3</v>
      </c>
      <c r="CI98" s="2">
        <v>40.28</v>
      </c>
      <c r="CK98" s="3">
        <v>3</v>
      </c>
      <c r="CL98" s="3">
        <v>3</v>
      </c>
      <c r="CM98" s="2">
        <v>10.07</v>
      </c>
      <c r="CO98" s="3">
        <v>3</v>
      </c>
      <c r="CP98" s="3">
        <v>3</v>
      </c>
      <c r="CQ98" s="2">
        <v>50.35</v>
      </c>
      <c r="CS98" s="2">
        <v>1.38</v>
      </c>
      <c r="CU98" s="2">
        <v>5.61</v>
      </c>
      <c r="CW98" s="2">
        <v>6.99</v>
      </c>
      <c r="CY98" s="3">
        <v>3</v>
      </c>
      <c r="CZ98" s="3">
        <v>3</v>
      </c>
      <c r="DA98" s="2">
        <v>54.46</v>
      </c>
      <c r="DC98" s="3">
        <v>3</v>
      </c>
      <c r="DD98" s="3">
        <v>3</v>
      </c>
      <c r="DE98" s="2">
        <v>0</v>
      </c>
      <c r="DF98" s="3">
        <v>3</v>
      </c>
      <c r="DG98" s="3">
        <v>3</v>
      </c>
      <c r="DH98" s="2">
        <v>677.4</v>
      </c>
      <c r="DI98" s="3">
        <v>3</v>
      </c>
      <c r="DJ98" s="3">
        <v>3</v>
      </c>
      <c r="DL98" s="2">
        <v>0</v>
      </c>
      <c r="DM98" s="3">
        <v>3</v>
      </c>
      <c r="DN98" s="3">
        <v>3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677.4</v>
      </c>
      <c r="DV98" s="3">
        <v>3</v>
      </c>
      <c r="DW98" s="3">
        <v>3</v>
      </c>
      <c r="EB98" s="2">
        <v>0</v>
      </c>
      <c r="EC98" s="3">
        <v>3</v>
      </c>
      <c r="ED98" s="3">
        <v>3</v>
      </c>
      <c r="EF98" s="3">
        <v>3</v>
      </c>
      <c r="EG98" s="3">
        <v>3</v>
      </c>
      <c r="EH98" s="3"/>
      <c r="EI98" s="3">
        <v>3</v>
      </c>
      <c r="EJ98" s="3">
        <v>3</v>
      </c>
      <c r="EL98" s="3">
        <v>1</v>
      </c>
      <c r="FM98" s="3">
        <v>3</v>
      </c>
      <c r="FO98" s="3">
        <v>3</v>
      </c>
      <c r="FY98" s="3">
        <v>3</v>
      </c>
      <c r="GF98" s="3">
        <v>3</v>
      </c>
      <c r="GJ98" s="3">
        <v>3</v>
      </c>
      <c r="GN98" s="3">
        <v>3</v>
      </c>
      <c r="GQ98" s="2">
        <v>294</v>
      </c>
      <c r="GR98" s="3">
        <v>3</v>
      </c>
      <c r="GS98" s="3">
        <v>3</v>
      </c>
      <c r="GT98" s="2">
        <v>0</v>
      </c>
      <c r="GV98" s="2">
        <v>383.4</v>
      </c>
      <c r="GW98" s="3">
        <v>3</v>
      </c>
      <c r="GX98" s="3">
        <v>3</v>
      </c>
      <c r="HA98" s="2">
        <v>0</v>
      </c>
      <c r="HB98" s="2">
        <v>0</v>
      </c>
      <c r="HC98" s="3">
        <v>3</v>
      </c>
      <c r="HD98" s="3">
        <v>3</v>
      </c>
      <c r="HE98" s="2">
        <v>294</v>
      </c>
      <c r="HF98" s="2">
        <v>0</v>
      </c>
      <c r="HG98" s="2">
        <v>0</v>
      </c>
      <c r="HH98" s="2">
        <v>0</v>
      </c>
      <c r="HI98" s="2">
        <v>0</v>
      </c>
      <c r="HJ98" s="2">
        <v>4.0599999999999996</v>
      </c>
      <c r="HN98" s="31"/>
      <c r="HO98" s="31"/>
    </row>
    <row r="99" spans="1:224" x14ac:dyDescent="0.25">
      <c r="A99" s="2" t="s">
        <v>448</v>
      </c>
      <c r="B99" s="24" t="s">
        <v>1</v>
      </c>
      <c r="C99" s="25" t="s">
        <v>19</v>
      </c>
      <c r="D99" s="25" t="s">
        <v>502</v>
      </c>
      <c r="E99" s="25">
        <v>2000</v>
      </c>
      <c r="F99" s="26">
        <v>10268.379999999999</v>
      </c>
      <c r="G99" s="27">
        <f>Q99+Y99+AB99+AD99</f>
        <v>3052.8</v>
      </c>
      <c r="H99" s="25"/>
      <c r="I99" s="2" t="s">
        <v>441</v>
      </c>
      <c r="J99" s="25" t="s">
        <v>448</v>
      </c>
      <c r="K99" s="25" t="s">
        <v>449</v>
      </c>
      <c r="L99" s="25" t="s">
        <v>1</v>
      </c>
      <c r="M99" s="25" t="s">
        <v>1</v>
      </c>
      <c r="N99" s="25" t="s">
        <v>1</v>
      </c>
      <c r="O99" s="25" t="s">
        <v>1</v>
      </c>
      <c r="P99" s="25" t="s">
        <v>2</v>
      </c>
      <c r="Q99" s="2">
        <v>667.3</v>
      </c>
      <c r="R99" s="3">
        <v>3</v>
      </c>
      <c r="S99" s="3">
        <v>3</v>
      </c>
      <c r="T99" s="3">
        <f>Q99-Q98</f>
        <v>-10.100000000000023</v>
      </c>
      <c r="U99" s="21">
        <v>22.238144432965644</v>
      </c>
      <c r="V99" s="21">
        <v>6.4985908195840048E-2</v>
      </c>
      <c r="W99" s="22">
        <v>259.2</v>
      </c>
      <c r="X99" s="22">
        <v>28.099999999999994</v>
      </c>
      <c r="Y99" s="2">
        <v>27.1</v>
      </c>
      <c r="Z99" s="3">
        <v>3</v>
      </c>
      <c r="AA99" s="3">
        <v>3</v>
      </c>
      <c r="AB99" s="2">
        <v>2333.4</v>
      </c>
      <c r="AD99" s="2">
        <v>25</v>
      </c>
      <c r="AE99" s="28">
        <f t="shared" si="1"/>
        <v>3027.8</v>
      </c>
      <c r="AG99" s="3">
        <v>3</v>
      </c>
      <c r="AH99" s="3">
        <v>3</v>
      </c>
      <c r="AL99" s="3">
        <v>3</v>
      </c>
      <c r="AM99" s="3">
        <v>3</v>
      </c>
      <c r="AP99" s="3">
        <v>3</v>
      </c>
      <c r="AQ99" s="3">
        <v>3</v>
      </c>
      <c r="AS99" s="2">
        <v>0</v>
      </c>
      <c r="AT99" s="3">
        <v>3</v>
      </c>
      <c r="AU99" s="3">
        <v>3</v>
      </c>
      <c r="AV99" s="2">
        <v>259.2</v>
      </c>
      <c r="AW99" s="3">
        <v>3</v>
      </c>
      <c r="AX99" s="3">
        <v>3</v>
      </c>
      <c r="AY99" s="2">
        <v>22.3</v>
      </c>
      <c r="AZ99" s="2">
        <v>22.3</v>
      </c>
      <c r="BA99" s="2">
        <v>407.9</v>
      </c>
      <c r="BB99" s="3">
        <v>3</v>
      </c>
      <c r="BC99" s="3">
        <v>3</v>
      </c>
      <c r="BD99" s="23">
        <v>-38.400000000000034</v>
      </c>
      <c r="BE99" s="2">
        <v>296.2</v>
      </c>
      <c r="BF99" s="2">
        <v>0</v>
      </c>
      <c r="BG99" s="3">
        <v>3</v>
      </c>
      <c r="BH99" s="3">
        <v>3</v>
      </c>
      <c r="BI99" s="2">
        <v>0</v>
      </c>
      <c r="BJ99" s="2">
        <v>157.4</v>
      </c>
      <c r="BK99" s="3">
        <v>3</v>
      </c>
      <c r="BL99" s="3">
        <v>3</v>
      </c>
      <c r="BM99" s="2">
        <v>80.599999999999994</v>
      </c>
      <c r="BN99" s="2">
        <v>76.8</v>
      </c>
      <c r="BR99" s="2">
        <v>7</v>
      </c>
      <c r="BS99" s="3">
        <v>3</v>
      </c>
      <c r="BT99" s="3">
        <v>3</v>
      </c>
      <c r="BU99" s="2">
        <v>10.7</v>
      </c>
      <c r="BV99" s="2">
        <v>4.3</v>
      </c>
      <c r="BW99" s="2">
        <v>99.08</v>
      </c>
      <c r="BY99" s="3">
        <v>3</v>
      </c>
      <c r="BZ99" s="3">
        <v>3</v>
      </c>
      <c r="CA99" s="2">
        <v>20.39</v>
      </c>
      <c r="CC99" s="3">
        <v>3</v>
      </c>
      <c r="CD99" s="3">
        <v>3</v>
      </c>
      <c r="CE99" s="2">
        <v>2.76</v>
      </c>
      <c r="CF99" s="3">
        <v>3</v>
      </c>
      <c r="CG99" s="3">
        <v>3</v>
      </c>
      <c r="CI99" s="2">
        <v>49.54</v>
      </c>
      <c r="CK99" s="3">
        <v>3</v>
      </c>
      <c r="CL99" s="3">
        <v>3</v>
      </c>
      <c r="CM99" s="2">
        <v>10.19</v>
      </c>
      <c r="CO99" s="3">
        <v>3</v>
      </c>
      <c r="CP99" s="3">
        <v>3</v>
      </c>
      <c r="CQ99" s="2">
        <v>59.73</v>
      </c>
      <c r="CS99" s="2">
        <v>1.4</v>
      </c>
      <c r="CU99" s="2">
        <v>5.53</v>
      </c>
      <c r="CW99" s="2">
        <v>6.93</v>
      </c>
      <c r="CY99" s="3">
        <v>3</v>
      </c>
      <c r="CZ99" s="3">
        <v>3</v>
      </c>
      <c r="DA99" s="2">
        <v>57</v>
      </c>
      <c r="DC99" s="3">
        <v>3</v>
      </c>
      <c r="DD99" s="3">
        <v>3</v>
      </c>
      <c r="DE99" s="2">
        <v>0</v>
      </c>
      <c r="DF99" s="3">
        <v>3</v>
      </c>
      <c r="DG99" s="3">
        <v>3</v>
      </c>
      <c r="DH99" s="2">
        <v>659</v>
      </c>
      <c r="DI99" s="3">
        <v>3</v>
      </c>
      <c r="DJ99" s="3">
        <v>3</v>
      </c>
      <c r="DL99" s="2">
        <v>179.1</v>
      </c>
      <c r="DM99" s="3">
        <v>3</v>
      </c>
      <c r="DN99" s="3">
        <v>3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667.3</v>
      </c>
      <c r="DV99" s="3">
        <v>3</v>
      </c>
      <c r="DW99" s="3">
        <v>3</v>
      </c>
      <c r="EB99" s="2">
        <v>8.3000000000000007</v>
      </c>
      <c r="EC99" s="3">
        <v>3</v>
      </c>
      <c r="ED99" s="3">
        <v>3</v>
      </c>
      <c r="EE99" s="2">
        <v>27.2</v>
      </c>
      <c r="EF99" s="3">
        <v>3</v>
      </c>
      <c r="EG99" s="3">
        <v>3</v>
      </c>
      <c r="EH99" s="3"/>
      <c r="EI99" s="3">
        <v>3</v>
      </c>
      <c r="EJ99" s="3">
        <v>3</v>
      </c>
      <c r="EL99" s="3">
        <v>1</v>
      </c>
      <c r="FM99" s="3">
        <v>3</v>
      </c>
      <c r="FO99" s="3">
        <v>3</v>
      </c>
      <c r="FY99" s="3">
        <v>3</v>
      </c>
      <c r="GF99" s="3">
        <v>3</v>
      </c>
      <c r="GJ99" s="3">
        <v>3</v>
      </c>
      <c r="GK99" s="2">
        <v>0</v>
      </c>
      <c r="GL99" s="2">
        <v>0</v>
      </c>
      <c r="GM99" s="2">
        <v>0</v>
      </c>
      <c r="GN99" s="3">
        <v>3</v>
      </c>
      <c r="GO99" s="2">
        <v>48288</v>
      </c>
      <c r="GP99" s="2">
        <v>21155</v>
      </c>
      <c r="GQ99" s="2">
        <v>290</v>
      </c>
      <c r="GR99" s="3">
        <v>3</v>
      </c>
      <c r="GS99" s="3">
        <v>3</v>
      </c>
      <c r="GT99" s="2">
        <v>0</v>
      </c>
      <c r="GU99" s="2">
        <v>72.599999999999994</v>
      </c>
      <c r="GV99" s="2">
        <v>377.3</v>
      </c>
      <c r="GW99" s="3">
        <v>3</v>
      </c>
      <c r="GX99" s="3">
        <v>3</v>
      </c>
      <c r="HA99" s="2">
        <v>0</v>
      </c>
      <c r="HB99" s="2">
        <v>0</v>
      </c>
      <c r="HC99" s="3">
        <v>3</v>
      </c>
      <c r="HD99" s="3">
        <v>3</v>
      </c>
      <c r="HE99" s="2">
        <v>290</v>
      </c>
      <c r="HF99" s="2">
        <v>0</v>
      </c>
      <c r="HG99" s="2">
        <v>0</v>
      </c>
      <c r="HH99" s="2">
        <v>0</v>
      </c>
      <c r="HI99" s="2">
        <v>0</v>
      </c>
      <c r="HJ99" s="2">
        <v>2.9729999999999999</v>
      </c>
      <c r="HN99" s="32">
        <v>44488.633615384802</v>
      </c>
      <c r="HO99" s="32">
        <v>19490.495446766592</v>
      </c>
    </row>
    <row r="100" spans="1:224" x14ac:dyDescent="0.25">
      <c r="A100" s="2" t="s">
        <v>448</v>
      </c>
      <c r="B100" s="24" t="s">
        <v>1</v>
      </c>
      <c r="C100" s="25" t="s">
        <v>19</v>
      </c>
      <c r="D100" s="25" t="s">
        <v>502</v>
      </c>
      <c r="E100" s="25">
        <v>2005</v>
      </c>
      <c r="F100" s="26">
        <v>10508.08</v>
      </c>
      <c r="G100" s="27">
        <f>Q100+Y100+AB100+AD100</f>
        <v>3052.8</v>
      </c>
      <c r="H100" s="25"/>
      <c r="I100" s="2" t="s">
        <v>441</v>
      </c>
      <c r="J100" s="25" t="s">
        <v>448</v>
      </c>
      <c r="K100" s="25" t="s">
        <v>449</v>
      </c>
      <c r="L100" s="25" t="s">
        <v>1</v>
      </c>
      <c r="M100" s="25" t="s">
        <v>1</v>
      </c>
      <c r="N100" s="25" t="s">
        <v>1</v>
      </c>
      <c r="O100" s="25" t="s">
        <v>1</v>
      </c>
      <c r="P100" s="25" t="s">
        <v>2</v>
      </c>
      <c r="Q100" s="2">
        <v>674.2</v>
      </c>
      <c r="R100" s="3">
        <v>3</v>
      </c>
      <c r="S100" s="3">
        <v>3</v>
      </c>
      <c r="T100" s="3">
        <f>Q100-Q99</f>
        <v>6.9000000000000909</v>
      </c>
      <c r="U100" s="21">
        <v>22.489825872306358</v>
      </c>
      <c r="V100" s="21">
        <v>6.4160151045671521E-2</v>
      </c>
      <c r="W100" s="22">
        <v>277.60000000000002</v>
      </c>
      <c r="X100" s="22">
        <v>18.400000000000034</v>
      </c>
      <c r="Y100" s="2">
        <v>30</v>
      </c>
      <c r="Z100" s="3">
        <v>3</v>
      </c>
      <c r="AA100" s="3">
        <v>3</v>
      </c>
      <c r="AB100" s="2">
        <v>2323.6</v>
      </c>
      <c r="AD100" s="2">
        <v>25</v>
      </c>
      <c r="AE100" s="28">
        <f t="shared" si="1"/>
        <v>3027.8</v>
      </c>
      <c r="AF100" s="2">
        <v>0.61699999999999999</v>
      </c>
      <c r="AG100" s="3">
        <v>3</v>
      </c>
      <c r="AH100" s="3">
        <v>3</v>
      </c>
      <c r="AI100" s="2">
        <v>0.40699999999999997</v>
      </c>
      <c r="AJ100" s="2">
        <v>0.21</v>
      </c>
      <c r="AL100" s="3">
        <v>3</v>
      </c>
      <c r="AM100" s="3">
        <v>3</v>
      </c>
      <c r="AO100" s="2">
        <v>2.786</v>
      </c>
      <c r="AP100" s="3">
        <v>3</v>
      </c>
      <c r="AQ100" s="3">
        <v>3</v>
      </c>
      <c r="AR100" s="2">
        <v>2.786</v>
      </c>
      <c r="AS100" s="2">
        <v>0</v>
      </c>
      <c r="AT100" s="3">
        <v>3</v>
      </c>
      <c r="AU100" s="3">
        <v>3</v>
      </c>
      <c r="AV100" s="2">
        <v>277.60000000000002</v>
      </c>
      <c r="AW100" s="3">
        <v>3</v>
      </c>
      <c r="AX100" s="3">
        <v>3</v>
      </c>
      <c r="AY100" s="2">
        <v>21.5</v>
      </c>
      <c r="AZ100" s="2">
        <v>21.5</v>
      </c>
      <c r="BA100" s="2">
        <v>396.5</v>
      </c>
      <c r="BB100" s="3">
        <v>3</v>
      </c>
      <c r="BC100" s="3">
        <v>3</v>
      </c>
      <c r="BD100" s="23">
        <v>-11.399999999999977</v>
      </c>
      <c r="BE100" s="2">
        <v>292.7</v>
      </c>
      <c r="BF100" s="2">
        <v>0</v>
      </c>
      <c r="BG100" s="3">
        <v>3</v>
      </c>
      <c r="BH100" s="3">
        <v>3</v>
      </c>
      <c r="BI100" s="2">
        <v>0</v>
      </c>
      <c r="BJ100" s="2">
        <v>169.4</v>
      </c>
      <c r="BK100" s="3">
        <v>3</v>
      </c>
      <c r="BL100" s="3">
        <v>3</v>
      </c>
      <c r="BM100" s="2">
        <v>84.9</v>
      </c>
      <c r="BN100" s="2">
        <v>84.5</v>
      </c>
      <c r="BR100" s="2">
        <v>7.2</v>
      </c>
      <c r="BS100" s="3">
        <v>3</v>
      </c>
      <c r="BT100" s="3">
        <v>3</v>
      </c>
      <c r="BU100" s="2">
        <v>10.8</v>
      </c>
      <c r="BV100" s="2">
        <v>4.4000000000000004</v>
      </c>
      <c r="BW100" s="2">
        <v>107</v>
      </c>
      <c r="BY100" s="3">
        <v>3</v>
      </c>
      <c r="BZ100" s="3">
        <v>3</v>
      </c>
      <c r="CA100" s="2">
        <v>21.95</v>
      </c>
      <c r="CC100" s="3">
        <v>3</v>
      </c>
      <c r="CD100" s="3">
        <v>3</v>
      </c>
      <c r="CE100" s="2">
        <v>2.8</v>
      </c>
      <c r="CF100" s="3">
        <v>3</v>
      </c>
      <c r="CG100" s="3">
        <v>3</v>
      </c>
      <c r="CI100" s="2">
        <v>53.5</v>
      </c>
      <c r="CK100" s="3">
        <v>3</v>
      </c>
      <c r="CL100" s="3">
        <v>3</v>
      </c>
      <c r="CM100" s="2">
        <v>10.98</v>
      </c>
      <c r="CO100" s="3">
        <v>3</v>
      </c>
      <c r="CP100" s="3">
        <v>3</v>
      </c>
      <c r="CQ100" s="2">
        <v>64.48</v>
      </c>
      <c r="CS100" s="2">
        <v>1.4</v>
      </c>
      <c r="CU100" s="2">
        <v>5.6</v>
      </c>
      <c r="CW100" s="2">
        <v>7</v>
      </c>
      <c r="CY100" s="3">
        <v>3</v>
      </c>
      <c r="CZ100" s="3">
        <v>3</v>
      </c>
      <c r="DA100" s="2">
        <v>59.28</v>
      </c>
      <c r="DC100" s="3">
        <v>3</v>
      </c>
      <c r="DD100" s="3">
        <v>3</v>
      </c>
      <c r="DE100" s="2">
        <v>0</v>
      </c>
      <c r="DF100" s="3">
        <v>3</v>
      </c>
      <c r="DG100" s="3">
        <v>3</v>
      </c>
      <c r="DH100" s="2">
        <v>661.9</v>
      </c>
      <c r="DI100" s="3">
        <v>3</v>
      </c>
      <c r="DJ100" s="3">
        <v>3</v>
      </c>
      <c r="DL100" s="2">
        <v>175</v>
      </c>
      <c r="DM100" s="3">
        <v>3</v>
      </c>
      <c r="DN100" s="3">
        <v>3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674.2</v>
      </c>
      <c r="DV100" s="3">
        <v>3</v>
      </c>
      <c r="DW100" s="3">
        <v>3</v>
      </c>
      <c r="EB100" s="2">
        <v>12.3</v>
      </c>
      <c r="EC100" s="3">
        <v>3</v>
      </c>
      <c r="ED100" s="3">
        <v>3</v>
      </c>
      <c r="EE100" s="2">
        <v>27.3</v>
      </c>
      <c r="EF100" s="3">
        <v>3</v>
      </c>
      <c r="EG100" s="3">
        <v>3</v>
      </c>
      <c r="EH100" s="3">
        <v>15.2</v>
      </c>
      <c r="EI100" s="3">
        <v>3</v>
      </c>
      <c r="EJ100" s="3">
        <v>3</v>
      </c>
      <c r="EL100" s="3">
        <v>1</v>
      </c>
      <c r="FM100" s="3">
        <v>3</v>
      </c>
      <c r="FO100" s="3">
        <v>3</v>
      </c>
      <c r="FY100" s="3">
        <v>3</v>
      </c>
      <c r="GF100" s="3">
        <v>3</v>
      </c>
      <c r="GJ100" s="3">
        <v>3</v>
      </c>
      <c r="GK100" s="2">
        <v>6.17</v>
      </c>
      <c r="GL100" s="2">
        <v>244</v>
      </c>
      <c r="GM100" s="2">
        <v>0</v>
      </c>
      <c r="GN100" s="3">
        <v>3</v>
      </c>
      <c r="GO100" s="2">
        <v>70698</v>
      </c>
      <c r="GP100" s="2">
        <v>33647</v>
      </c>
      <c r="GQ100" s="2">
        <v>297.2</v>
      </c>
      <c r="GR100" s="3">
        <v>3</v>
      </c>
      <c r="GS100" s="3">
        <v>3</v>
      </c>
      <c r="GT100" s="2">
        <v>0</v>
      </c>
      <c r="GU100" s="2">
        <v>74.8</v>
      </c>
      <c r="GV100" s="2">
        <v>377.1</v>
      </c>
      <c r="GW100" s="3">
        <v>3</v>
      </c>
      <c r="GX100" s="3">
        <v>3</v>
      </c>
      <c r="GY100" s="2">
        <v>320.5</v>
      </c>
      <c r="GZ100" s="2">
        <v>56.6</v>
      </c>
      <c r="HA100" s="2">
        <v>0</v>
      </c>
      <c r="HB100" s="2">
        <v>0</v>
      </c>
      <c r="HC100" s="3">
        <v>3</v>
      </c>
      <c r="HD100" s="3">
        <v>3</v>
      </c>
      <c r="HE100" s="2">
        <v>297.2</v>
      </c>
      <c r="HF100" s="2">
        <v>0</v>
      </c>
      <c r="HG100" s="2">
        <v>0</v>
      </c>
      <c r="HH100" s="2">
        <v>0</v>
      </c>
      <c r="HI100" s="2">
        <v>0</v>
      </c>
      <c r="HJ100" s="2">
        <v>2.5350000000000001</v>
      </c>
      <c r="HN100" s="32">
        <v>87919.713475600656</v>
      </c>
      <c r="HO100" s="32">
        <v>41843.257225289752</v>
      </c>
    </row>
    <row r="101" spans="1:224" x14ac:dyDescent="0.25">
      <c r="A101" s="2" t="s">
        <v>448</v>
      </c>
      <c r="B101" s="24" t="s">
        <v>1</v>
      </c>
      <c r="C101" s="25" t="s">
        <v>19</v>
      </c>
      <c r="D101" s="25" t="s">
        <v>502</v>
      </c>
      <c r="E101" s="25">
        <v>2010</v>
      </c>
      <c r="F101" s="26">
        <v>10941.288</v>
      </c>
      <c r="G101" s="27">
        <f>Q101+Y101+AB101+AD101</f>
        <v>3052.8</v>
      </c>
      <c r="H101" s="25"/>
      <c r="I101" s="2" t="s">
        <v>441</v>
      </c>
      <c r="J101" s="25" t="s">
        <v>448</v>
      </c>
      <c r="K101" s="25" t="s">
        <v>449</v>
      </c>
      <c r="L101" s="25" t="s">
        <v>1</v>
      </c>
      <c r="M101" s="25" t="s">
        <v>1</v>
      </c>
      <c r="N101" s="25" t="s">
        <v>1</v>
      </c>
      <c r="O101" s="25" t="s">
        <v>1</v>
      </c>
      <c r="P101" s="25" t="s">
        <v>2</v>
      </c>
      <c r="Q101" s="2">
        <v>681.2</v>
      </c>
      <c r="R101" s="3">
        <v>3</v>
      </c>
      <c r="S101" s="3">
        <v>3</v>
      </c>
      <c r="T101" s="3">
        <f>Q101-Q100</f>
        <v>7</v>
      </c>
      <c r="U101" s="21">
        <v>22.744574290484142</v>
      </c>
      <c r="V101" s="21">
        <v>6.2259580407717993E-2</v>
      </c>
      <c r="W101" s="22">
        <v>283.39999999999998</v>
      </c>
      <c r="X101" s="22">
        <v>5.7999999999999545</v>
      </c>
      <c r="Y101" s="2">
        <v>32.799999999999997</v>
      </c>
      <c r="Z101" s="3">
        <v>3</v>
      </c>
      <c r="AA101" s="3">
        <v>3</v>
      </c>
      <c r="AB101" s="2">
        <v>2313.8000000000002</v>
      </c>
      <c r="AD101" s="2">
        <v>25</v>
      </c>
      <c r="AE101" s="28">
        <f t="shared" si="1"/>
        <v>3027.8</v>
      </c>
      <c r="AF101" s="2">
        <v>1.6970000000000001</v>
      </c>
      <c r="AG101" s="3">
        <v>3</v>
      </c>
      <c r="AH101" s="3">
        <v>3</v>
      </c>
      <c r="AI101" s="2">
        <v>1.242</v>
      </c>
      <c r="AJ101" s="2">
        <v>0.45500000000000002</v>
      </c>
      <c r="AK101" s="2">
        <v>1.47</v>
      </c>
      <c r="AL101" s="3">
        <v>3</v>
      </c>
      <c r="AM101" s="3">
        <v>3</v>
      </c>
      <c r="AN101" s="2">
        <v>1.47</v>
      </c>
      <c r="AO101" s="2">
        <v>2.2269999999999999</v>
      </c>
      <c r="AP101" s="3">
        <v>3</v>
      </c>
      <c r="AQ101" s="3">
        <v>3</v>
      </c>
      <c r="AR101" s="2">
        <v>1.909</v>
      </c>
      <c r="AS101" s="2">
        <v>0</v>
      </c>
      <c r="AT101" s="3">
        <v>3</v>
      </c>
      <c r="AU101" s="3">
        <v>3</v>
      </c>
      <c r="AV101" s="2">
        <v>283.39999999999998</v>
      </c>
      <c r="AW101" s="3">
        <v>3</v>
      </c>
      <c r="AX101" s="3">
        <v>3</v>
      </c>
      <c r="AY101" s="2">
        <v>20.8</v>
      </c>
      <c r="AZ101" s="2">
        <v>20.8</v>
      </c>
      <c r="BA101" s="2">
        <v>397.7</v>
      </c>
      <c r="BB101" s="3">
        <v>3</v>
      </c>
      <c r="BC101" s="3">
        <v>3</v>
      </c>
      <c r="BD101" s="23">
        <v>1.1999999999999886</v>
      </c>
      <c r="BE101" s="2">
        <v>289.3</v>
      </c>
      <c r="BF101" s="2">
        <v>0</v>
      </c>
      <c r="BG101" s="3">
        <v>3</v>
      </c>
      <c r="BH101" s="3">
        <v>3</v>
      </c>
      <c r="BI101" s="2">
        <v>0</v>
      </c>
      <c r="BJ101" s="2">
        <v>178.4</v>
      </c>
      <c r="BK101" s="3">
        <v>3</v>
      </c>
      <c r="BL101" s="3">
        <v>3</v>
      </c>
      <c r="BM101" s="2">
        <v>87.4</v>
      </c>
      <c r="BN101" s="2">
        <v>91</v>
      </c>
      <c r="BR101" s="2">
        <v>7.5</v>
      </c>
      <c r="BS101" s="3">
        <v>3</v>
      </c>
      <c r="BT101" s="3">
        <v>3</v>
      </c>
      <c r="BU101" s="2">
        <v>10.8</v>
      </c>
      <c r="BV101" s="2">
        <v>4.5</v>
      </c>
      <c r="BW101" s="2">
        <v>113.51</v>
      </c>
      <c r="BY101" s="3">
        <v>3</v>
      </c>
      <c r="BZ101" s="3">
        <v>3</v>
      </c>
      <c r="CA101" s="2">
        <v>23.29</v>
      </c>
      <c r="CC101" s="3">
        <v>3</v>
      </c>
      <c r="CD101" s="3">
        <v>3</v>
      </c>
      <c r="CE101" s="2">
        <v>3.64</v>
      </c>
      <c r="CF101" s="3">
        <v>3</v>
      </c>
      <c r="CG101" s="3">
        <v>3</v>
      </c>
      <c r="CI101" s="2">
        <v>56.75</v>
      </c>
      <c r="CK101" s="3">
        <v>3</v>
      </c>
      <c r="CL101" s="3">
        <v>3</v>
      </c>
      <c r="CM101" s="2">
        <v>11.64</v>
      </c>
      <c r="CO101" s="3">
        <v>3</v>
      </c>
      <c r="CP101" s="3">
        <v>3</v>
      </c>
      <c r="CQ101" s="2">
        <v>68.39</v>
      </c>
      <c r="CS101" s="2">
        <v>1.83</v>
      </c>
      <c r="CU101" s="2">
        <v>5.67</v>
      </c>
      <c r="CW101" s="2">
        <v>7.5</v>
      </c>
      <c r="CY101" s="3">
        <v>3</v>
      </c>
      <c r="CZ101" s="3">
        <v>3</v>
      </c>
      <c r="DA101" s="2">
        <v>61.6</v>
      </c>
      <c r="DC101" s="3">
        <v>3</v>
      </c>
      <c r="DD101" s="3">
        <v>3</v>
      </c>
      <c r="DE101" s="2">
        <v>0</v>
      </c>
      <c r="DF101" s="3">
        <v>3</v>
      </c>
      <c r="DG101" s="3">
        <v>3</v>
      </c>
      <c r="DH101" s="2">
        <v>665.2</v>
      </c>
      <c r="DI101" s="3">
        <v>3</v>
      </c>
      <c r="DJ101" s="3">
        <v>3</v>
      </c>
      <c r="DK101" s="2">
        <v>23.931999999999999</v>
      </c>
      <c r="DL101" s="2">
        <v>170.9</v>
      </c>
      <c r="DM101" s="3">
        <v>3</v>
      </c>
      <c r="DN101" s="3">
        <v>3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681.2</v>
      </c>
      <c r="DV101" s="3">
        <v>3</v>
      </c>
      <c r="DW101" s="3">
        <v>3</v>
      </c>
      <c r="DX101" s="2">
        <v>0</v>
      </c>
      <c r="EB101" s="2">
        <v>16</v>
      </c>
      <c r="EC101" s="3">
        <v>3</v>
      </c>
      <c r="ED101" s="3">
        <v>3</v>
      </c>
      <c r="EE101" s="2">
        <v>26.3</v>
      </c>
      <c r="EF101" s="3">
        <v>3</v>
      </c>
      <c r="EG101" s="3">
        <v>3</v>
      </c>
      <c r="EH101" s="3">
        <v>15.2</v>
      </c>
      <c r="EI101" s="3">
        <v>3</v>
      </c>
      <c r="EJ101" s="3">
        <v>3</v>
      </c>
      <c r="EL101" s="3">
        <v>1</v>
      </c>
      <c r="FL101" s="2">
        <v>681.2</v>
      </c>
      <c r="FM101" s="3">
        <v>3</v>
      </c>
      <c r="FN101" s="2">
        <v>626.6</v>
      </c>
      <c r="FO101" s="3">
        <v>3</v>
      </c>
      <c r="FX101" s="2">
        <v>360</v>
      </c>
      <c r="FY101" s="3">
        <v>3</v>
      </c>
      <c r="FZ101" s="2">
        <v>350</v>
      </c>
      <c r="GA101" s="2">
        <v>10</v>
      </c>
      <c r="GF101" s="3">
        <v>3</v>
      </c>
      <c r="GJ101" s="3">
        <v>3</v>
      </c>
      <c r="GK101" s="2">
        <v>14.69</v>
      </c>
      <c r="GL101" s="2">
        <v>278</v>
      </c>
      <c r="GM101" s="2">
        <v>0</v>
      </c>
      <c r="GN101" s="3">
        <v>3</v>
      </c>
      <c r="GO101" s="2">
        <v>95723</v>
      </c>
      <c r="GP101" s="2">
        <v>21184</v>
      </c>
      <c r="GQ101" s="2">
        <v>304.3</v>
      </c>
      <c r="GR101" s="3">
        <v>3</v>
      </c>
      <c r="GS101" s="3">
        <v>3</v>
      </c>
      <c r="GT101" s="2">
        <v>0</v>
      </c>
      <c r="GU101" s="2">
        <v>77.099999999999994</v>
      </c>
      <c r="GV101" s="2">
        <v>376.8</v>
      </c>
      <c r="GW101" s="3">
        <v>3</v>
      </c>
      <c r="GX101" s="3">
        <v>3</v>
      </c>
      <c r="GY101" s="2">
        <v>320.3</v>
      </c>
      <c r="GZ101" s="2">
        <v>56.5</v>
      </c>
      <c r="HA101" s="2">
        <v>0</v>
      </c>
      <c r="HB101" s="2">
        <v>0</v>
      </c>
      <c r="HC101" s="3">
        <v>3</v>
      </c>
      <c r="HD101" s="3">
        <v>3</v>
      </c>
      <c r="HE101" s="2">
        <v>304</v>
      </c>
      <c r="HF101" s="2">
        <v>0</v>
      </c>
      <c r="HG101" s="2">
        <v>0</v>
      </c>
      <c r="HH101" s="2">
        <v>0</v>
      </c>
      <c r="HI101" s="2">
        <v>0</v>
      </c>
      <c r="HJ101" s="2">
        <v>2.4</v>
      </c>
      <c r="HM101" s="7">
        <v>34.302932814883668</v>
      </c>
      <c r="HN101" s="33">
        <v>126777.88222771761</v>
      </c>
      <c r="HO101" s="33">
        <v>28056.607681664489</v>
      </c>
    </row>
    <row r="102" spans="1:224" x14ac:dyDescent="0.25">
      <c r="A102" s="2" t="s">
        <v>448</v>
      </c>
      <c r="B102" s="24" t="s">
        <v>1</v>
      </c>
      <c r="C102" s="25" t="s">
        <v>19</v>
      </c>
      <c r="D102" s="25" t="s">
        <v>502</v>
      </c>
      <c r="E102" s="25">
        <v>2015</v>
      </c>
      <c r="F102" s="30">
        <v>10891.227485453101</v>
      </c>
      <c r="G102" s="27">
        <f>Q102+Y102+AB102+AD102</f>
        <v>3052.7999999999997</v>
      </c>
      <c r="H102" s="25"/>
      <c r="I102" s="2" t="s">
        <v>441</v>
      </c>
      <c r="J102" s="25" t="s">
        <v>448</v>
      </c>
      <c r="K102" s="25" t="s">
        <v>449</v>
      </c>
      <c r="L102" s="25" t="s">
        <v>1</v>
      </c>
      <c r="M102" s="25" t="s">
        <v>1</v>
      </c>
      <c r="N102" s="25" t="s">
        <v>1</v>
      </c>
      <c r="O102" s="25" t="s">
        <v>1</v>
      </c>
      <c r="P102" s="25" t="s">
        <v>2</v>
      </c>
      <c r="Q102" s="2">
        <v>683.4</v>
      </c>
      <c r="R102" s="3">
        <v>3</v>
      </c>
      <c r="S102" s="3">
        <v>3</v>
      </c>
      <c r="T102" s="3">
        <f>Q102-Q101</f>
        <v>2.1999999999999318</v>
      </c>
      <c r="U102" s="21">
        <v>22.840145717054909</v>
      </c>
      <c r="V102" s="21">
        <v>6.2747748214127846E-2</v>
      </c>
      <c r="W102" s="22">
        <v>289.2</v>
      </c>
      <c r="X102" s="2">
        <v>5.8000000000000114</v>
      </c>
      <c r="Y102" s="2">
        <v>35.700000000000003</v>
      </c>
      <c r="Z102" s="3">
        <v>3</v>
      </c>
      <c r="AA102" s="3">
        <v>3</v>
      </c>
      <c r="AB102" s="2">
        <v>2308.6999999999998</v>
      </c>
      <c r="AD102" s="2">
        <v>25</v>
      </c>
      <c r="AE102" s="28">
        <f t="shared" si="1"/>
        <v>3027.7999999999997</v>
      </c>
      <c r="AG102" s="3">
        <v>3</v>
      </c>
      <c r="AH102" s="3">
        <v>3</v>
      </c>
      <c r="AL102" s="3">
        <v>3</v>
      </c>
      <c r="AM102" s="3">
        <v>3</v>
      </c>
      <c r="AP102" s="3">
        <v>3</v>
      </c>
      <c r="AQ102" s="3">
        <v>3</v>
      </c>
      <c r="AS102" s="2">
        <v>0</v>
      </c>
      <c r="AT102" s="3">
        <v>3</v>
      </c>
      <c r="AU102" s="3">
        <v>3</v>
      </c>
      <c r="AV102" s="2">
        <v>289.2</v>
      </c>
      <c r="AW102" s="3">
        <v>3</v>
      </c>
      <c r="AX102" s="3">
        <v>3</v>
      </c>
      <c r="AY102" s="2">
        <v>20</v>
      </c>
      <c r="AZ102" s="2">
        <v>20</v>
      </c>
      <c r="BA102" s="2">
        <v>394.1</v>
      </c>
      <c r="BB102" s="3">
        <v>3</v>
      </c>
      <c r="BC102" s="3">
        <v>3</v>
      </c>
      <c r="BD102" s="23">
        <v>-3.5999999999999659</v>
      </c>
      <c r="BE102" s="2">
        <v>281.2</v>
      </c>
      <c r="BF102" s="2">
        <v>0</v>
      </c>
      <c r="BG102" s="3">
        <v>3</v>
      </c>
      <c r="BH102" s="3">
        <v>3</v>
      </c>
      <c r="BI102" s="2">
        <v>0</v>
      </c>
      <c r="BJ102" s="2">
        <v>187.7</v>
      </c>
      <c r="BK102" s="3">
        <v>3</v>
      </c>
      <c r="BL102" s="3">
        <v>3</v>
      </c>
      <c r="BM102" s="2">
        <v>90.6</v>
      </c>
      <c r="BN102" s="2">
        <v>97.1</v>
      </c>
      <c r="BR102" s="2">
        <v>7.7</v>
      </c>
      <c r="BS102" s="3">
        <v>3</v>
      </c>
      <c r="BT102" s="3">
        <v>3</v>
      </c>
      <c r="BU102" s="2">
        <v>10.9</v>
      </c>
      <c r="BV102" s="2">
        <v>4.5999999999999996</v>
      </c>
      <c r="BW102" s="2">
        <v>120.01</v>
      </c>
      <c r="BY102" s="3">
        <v>3</v>
      </c>
      <c r="BZ102" s="3">
        <v>3</v>
      </c>
      <c r="CA102" s="2">
        <v>24.63</v>
      </c>
      <c r="CC102" s="3">
        <v>3</v>
      </c>
      <c r="CD102" s="3">
        <v>3</v>
      </c>
      <c r="CE102" s="2">
        <v>4.51</v>
      </c>
      <c r="CF102" s="3">
        <v>3</v>
      </c>
      <c r="CG102" s="3">
        <v>3</v>
      </c>
      <c r="CI102" s="2">
        <v>60.01</v>
      </c>
      <c r="CK102" s="3">
        <v>3</v>
      </c>
      <c r="CL102" s="3">
        <v>3</v>
      </c>
      <c r="CM102" s="2">
        <v>12.31</v>
      </c>
      <c r="CO102" s="3">
        <v>3</v>
      </c>
      <c r="CP102" s="3">
        <v>3</v>
      </c>
      <c r="CQ102" s="2">
        <v>72.319999999999993</v>
      </c>
      <c r="CS102" s="2">
        <v>2.2599999999999998</v>
      </c>
      <c r="CU102" s="2">
        <v>5.69</v>
      </c>
      <c r="CW102" s="2">
        <v>7.95</v>
      </c>
      <c r="CY102" s="3">
        <v>3</v>
      </c>
      <c r="CZ102" s="3">
        <v>3</v>
      </c>
      <c r="DA102" s="2">
        <v>63.52</v>
      </c>
      <c r="DC102" s="3">
        <v>3</v>
      </c>
      <c r="DD102" s="3">
        <v>3</v>
      </c>
      <c r="DE102" s="2">
        <v>0</v>
      </c>
      <c r="DF102" s="3">
        <v>3</v>
      </c>
      <c r="DG102" s="3">
        <v>3</v>
      </c>
      <c r="DH102" s="2">
        <v>661.6</v>
      </c>
      <c r="DI102" s="3">
        <v>3</v>
      </c>
      <c r="DJ102" s="3">
        <v>3</v>
      </c>
      <c r="DL102" s="2">
        <v>167.6</v>
      </c>
      <c r="DM102" s="3">
        <v>3</v>
      </c>
      <c r="DN102" s="3">
        <v>3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683.4</v>
      </c>
      <c r="DV102" s="3">
        <v>3</v>
      </c>
      <c r="DW102" s="3">
        <v>3</v>
      </c>
      <c r="DX102" s="2">
        <v>0</v>
      </c>
      <c r="EB102" s="2">
        <v>21.8</v>
      </c>
      <c r="EC102" s="3">
        <v>3</v>
      </c>
      <c r="ED102" s="3">
        <v>3</v>
      </c>
      <c r="EE102" s="2">
        <v>26.3</v>
      </c>
      <c r="EF102" s="3">
        <v>3</v>
      </c>
      <c r="EG102" s="3">
        <v>3</v>
      </c>
      <c r="EH102" s="3"/>
      <c r="EI102" s="3">
        <v>3</v>
      </c>
      <c r="EJ102" s="3">
        <v>3</v>
      </c>
      <c r="EL102" s="3">
        <v>1</v>
      </c>
      <c r="FM102" s="3">
        <v>3</v>
      </c>
      <c r="FO102" s="3">
        <v>3</v>
      </c>
      <c r="FY102" s="3">
        <v>3</v>
      </c>
      <c r="GF102" s="3">
        <v>3</v>
      </c>
      <c r="GJ102" s="3">
        <v>3</v>
      </c>
      <c r="GN102" s="3">
        <v>3</v>
      </c>
      <c r="GR102" s="3">
        <v>3</v>
      </c>
      <c r="GS102" s="3">
        <v>3</v>
      </c>
      <c r="GW102" s="3">
        <v>3</v>
      </c>
      <c r="GX102" s="3">
        <v>3</v>
      </c>
      <c r="HC102" s="3">
        <v>3</v>
      </c>
      <c r="HD102" s="3">
        <v>3</v>
      </c>
    </row>
    <row r="103" spans="1:224" x14ac:dyDescent="0.25">
      <c r="A103" s="2" t="s">
        <v>448</v>
      </c>
      <c r="B103" s="24" t="s">
        <v>1</v>
      </c>
      <c r="C103" s="25" t="s">
        <v>19</v>
      </c>
      <c r="D103" s="25" t="s">
        <v>502</v>
      </c>
      <c r="E103" s="25">
        <v>9999</v>
      </c>
      <c r="F103" s="30"/>
      <c r="G103" s="27"/>
      <c r="H103" s="26">
        <v>482951304124.37366</v>
      </c>
      <c r="I103" s="2" t="s">
        <v>441</v>
      </c>
      <c r="J103" s="25" t="s">
        <v>448</v>
      </c>
      <c r="K103" s="25" t="s">
        <v>449</v>
      </c>
      <c r="L103" s="25" t="s">
        <v>1</v>
      </c>
      <c r="M103" s="25" t="s">
        <v>1</v>
      </c>
      <c r="N103" s="25" t="s">
        <v>1</v>
      </c>
      <c r="O103" s="25" t="s">
        <v>1</v>
      </c>
      <c r="P103" s="25" t="s">
        <v>2</v>
      </c>
      <c r="Q103" s="2">
        <v>683.4</v>
      </c>
      <c r="R103" s="3">
        <v>3</v>
      </c>
      <c r="S103" s="3">
        <v>3</v>
      </c>
      <c r="T103" s="3"/>
      <c r="W103" s="2"/>
      <c r="X103" s="2"/>
      <c r="Z103" s="3">
        <v>3</v>
      </c>
      <c r="AA103" s="3">
        <v>3</v>
      </c>
      <c r="AE103" s="28">
        <f t="shared" si="1"/>
        <v>0</v>
      </c>
      <c r="AG103" s="3">
        <v>3</v>
      </c>
      <c r="AH103" s="3">
        <v>3</v>
      </c>
      <c r="AL103" s="3">
        <v>3</v>
      </c>
      <c r="AM103" s="3">
        <v>3</v>
      </c>
      <c r="AP103" s="3">
        <v>3</v>
      </c>
      <c r="AQ103" s="3">
        <v>3</v>
      </c>
      <c r="AT103" s="3">
        <v>3</v>
      </c>
      <c r="AU103" s="3">
        <v>3</v>
      </c>
      <c r="AW103" s="3">
        <v>3</v>
      </c>
      <c r="AX103" s="3">
        <v>3</v>
      </c>
      <c r="BB103" s="3">
        <v>3</v>
      </c>
      <c r="BC103" s="3">
        <v>3</v>
      </c>
      <c r="BD103" s="3"/>
      <c r="BG103" s="3">
        <v>3</v>
      </c>
      <c r="BH103" s="3">
        <v>3</v>
      </c>
      <c r="BK103" s="3">
        <v>3</v>
      </c>
      <c r="BL103" s="3">
        <v>3</v>
      </c>
      <c r="BS103" s="3">
        <v>3</v>
      </c>
      <c r="BT103" s="3">
        <v>3</v>
      </c>
      <c r="BY103" s="3">
        <v>3</v>
      </c>
      <c r="BZ103" s="3">
        <v>3</v>
      </c>
      <c r="CC103" s="3">
        <v>3</v>
      </c>
      <c r="CD103" s="3">
        <v>3</v>
      </c>
      <c r="CF103" s="3">
        <v>3</v>
      </c>
      <c r="CG103" s="3">
        <v>3</v>
      </c>
      <c r="CK103" s="3">
        <v>3</v>
      </c>
      <c r="CL103" s="3">
        <v>3</v>
      </c>
      <c r="CO103" s="3">
        <v>3</v>
      </c>
      <c r="CP103" s="3">
        <v>3</v>
      </c>
      <c r="CY103" s="3">
        <v>3</v>
      </c>
      <c r="CZ103" s="3">
        <v>3</v>
      </c>
      <c r="DC103" s="3">
        <v>3</v>
      </c>
      <c r="DD103" s="3">
        <v>3</v>
      </c>
      <c r="DE103" s="2">
        <v>0</v>
      </c>
      <c r="DF103" s="3">
        <v>3</v>
      </c>
      <c r="DG103" s="3">
        <v>3</v>
      </c>
      <c r="DH103" s="2">
        <v>661.6</v>
      </c>
      <c r="DI103" s="3">
        <v>3</v>
      </c>
      <c r="DJ103" s="3">
        <v>3</v>
      </c>
      <c r="DM103" s="3">
        <v>3</v>
      </c>
      <c r="DN103" s="3">
        <v>3</v>
      </c>
      <c r="DV103" s="3">
        <v>3</v>
      </c>
      <c r="DW103" s="3">
        <v>3</v>
      </c>
      <c r="EC103" s="3">
        <v>3</v>
      </c>
      <c r="ED103" s="3">
        <v>3</v>
      </c>
      <c r="EF103" s="3">
        <v>3</v>
      </c>
      <c r="EG103" s="3">
        <v>3</v>
      </c>
      <c r="EH103" s="3"/>
      <c r="EI103" s="3">
        <v>3</v>
      </c>
      <c r="EJ103" s="3">
        <v>3</v>
      </c>
      <c r="EK103" s="2">
        <v>0</v>
      </c>
      <c r="EL103" s="3">
        <v>1</v>
      </c>
      <c r="EM103" s="2" t="s">
        <v>2</v>
      </c>
      <c r="EN103" s="2" t="s">
        <v>2</v>
      </c>
      <c r="EO103" s="2" t="s">
        <v>2</v>
      </c>
      <c r="EP103" s="2" t="s">
        <v>2</v>
      </c>
      <c r="EQ103" s="2" t="s">
        <v>2</v>
      </c>
      <c r="ER103" s="2" t="s">
        <v>2</v>
      </c>
      <c r="ES103" s="2" t="s">
        <v>2</v>
      </c>
      <c r="ET103" s="2" t="s">
        <v>2</v>
      </c>
      <c r="EU103" s="2" t="s">
        <v>2</v>
      </c>
      <c r="EV103" s="2" t="s">
        <v>2</v>
      </c>
      <c r="EW103" s="2" t="s">
        <v>1</v>
      </c>
      <c r="EX103" s="2" t="s">
        <v>1</v>
      </c>
      <c r="EY103" s="2" t="s">
        <v>1</v>
      </c>
      <c r="EZ103" s="2" t="s">
        <v>2</v>
      </c>
      <c r="FA103" s="2" t="s">
        <v>1</v>
      </c>
      <c r="FB103" s="2" t="s">
        <v>1</v>
      </c>
      <c r="FC103" s="2" t="s">
        <v>1</v>
      </c>
      <c r="FD103" s="2" t="s">
        <v>2</v>
      </c>
      <c r="FE103" s="2" t="s">
        <v>1</v>
      </c>
      <c r="FF103" s="2" t="s">
        <v>1</v>
      </c>
      <c r="FG103" s="2" t="s">
        <v>1</v>
      </c>
      <c r="FH103" s="2" t="s">
        <v>2</v>
      </c>
      <c r="FI103" s="2" t="s">
        <v>1</v>
      </c>
      <c r="FJ103" s="2" t="s">
        <v>1</v>
      </c>
      <c r="FK103" s="2" t="s">
        <v>1</v>
      </c>
      <c r="FM103" s="3">
        <v>3</v>
      </c>
      <c r="FO103" s="3">
        <v>3</v>
      </c>
      <c r="FP103" s="2">
        <v>100</v>
      </c>
      <c r="FT103" s="2" t="s">
        <v>2</v>
      </c>
      <c r="FU103" s="2" t="s">
        <v>1</v>
      </c>
      <c r="FV103" s="2" t="s">
        <v>2</v>
      </c>
      <c r="FW103" s="2" t="s">
        <v>1</v>
      </c>
      <c r="FY103" s="3">
        <v>3</v>
      </c>
      <c r="GB103" s="2" t="s">
        <v>2</v>
      </c>
      <c r="GC103" s="2" t="s">
        <v>2</v>
      </c>
      <c r="GD103" s="2" t="s">
        <v>2</v>
      </c>
      <c r="GE103" s="2">
        <v>84</v>
      </c>
      <c r="GF103" s="3">
        <v>3</v>
      </c>
      <c r="GG103" s="2" t="s">
        <v>2</v>
      </c>
      <c r="GH103" s="2" t="s">
        <v>1</v>
      </c>
      <c r="GI103" s="2" t="s">
        <v>2</v>
      </c>
      <c r="GJ103" s="3">
        <v>3</v>
      </c>
      <c r="GN103" s="3">
        <v>3</v>
      </c>
      <c r="GR103" s="3">
        <v>3</v>
      </c>
      <c r="GS103" s="3">
        <v>3</v>
      </c>
      <c r="GW103" s="3">
        <v>3</v>
      </c>
      <c r="GX103" s="3">
        <v>3</v>
      </c>
      <c r="HC103" s="3">
        <v>3</v>
      </c>
      <c r="HD103" s="3">
        <v>3</v>
      </c>
      <c r="HL103" s="2">
        <v>141.5</v>
      </c>
      <c r="HN103" s="29"/>
      <c r="HP103" s="2">
        <v>186.74</v>
      </c>
    </row>
    <row r="104" spans="1:224" x14ac:dyDescent="0.25">
      <c r="A104" s="2" t="s">
        <v>468</v>
      </c>
      <c r="B104" s="24" t="s">
        <v>1</v>
      </c>
      <c r="C104" s="25" t="s">
        <v>20</v>
      </c>
      <c r="D104" s="25" t="s">
        <v>503</v>
      </c>
      <c r="E104" s="25">
        <v>1990</v>
      </c>
      <c r="F104" s="26">
        <v>5001.2709999999997</v>
      </c>
      <c r="G104" s="27">
        <f>Q104+Y104+AB104+AD104</f>
        <v>11262</v>
      </c>
      <c r="H104" s="25"/>
      <c r="I104" s="2" t="s">
        <v>434</v>
      </c>
      <c r="J104" s="25" t="s">
        <v>453</v>
      </c>
      <c r="K104" s="25" t="s">
        <v>443</v>
      </c>
      <c r="L104" s="25" t="s">
        <v>2</v>
      </c>
      <c r="M104" s="25" t="s">
        <v>1</v>
      </c>
      <c r="N104" s="25" t="s">
        <v>1</v>
      </c>
      <c r="O104" s="25" t="s">
        <v>1</v>
      </c>
      <c r="P104" s="25" t="s">
        <v>1</v>
      </c>
      <c r="Q104" s="2">
        <v>5761</v>
      </c>
      <c r="R104" s="3">
        <v>1</v>
      </c>
      <c r="S104" s="3">
        <v>1</v>
      </c>
      <c r="T104" s="3"/>
      <c r="U104" s="21">
        <v>70.488192830050167</v>
      </c>
      <c r="V104" s="21">
        <v>1.1519071851935239</v>
      </c>
      <c r="W104" s="22">
        <v>5751</v>
      </c>
      <c r="X104" s="22"/>
      <c r="Y104" s="2">
        <v>2889</v>
      </c>
      <c r="Z104" s="3">
        <v>1</v>
      </c>
      <c r="AA104" s="3">
        <v>1</v>
      </c>
      <c r="AB104" s="2">
        <v>2412</v>
      </c>
      <c r="AC104" s="2">
        <v>192</v>
      </c>
      <c r="AD104" s="2">
        <v>200</v>
      </c>
      <c r="AE104" s="28">
        <f t="shared" si="1"/>
        <v>11062</v>
      </c>
      <c r="AG104" s="3">
        <v>1</v>
      </c>
      <c r="AH104" s="3">
        <v>1</v>
      </c>
      <c r="AO104" s="2">
        <v>0.3</v>
      </c>
      <c r="AP104" s="3">
        <v>1</v>
      </c>
      <c r="AQ104" s="3">
        <v>1</v>
      </c>
      <c r="AR104" s="2">
        <v>0.3</v>
      </c>
      <c r="AS104" s="2">
        <v>0</v>
      </c>
      <c r="AT104" s="3">
        <v>1</v>
      </c>
      <c r="AU104" s="3">
        <v>1</v>
      </c>
      <c r="AV104" s="2">
        <v>5751</v>
      </c>
      <c r="AW104" s="3">
        <v>1</v>
      </c>
      <c r="AX104" s="3">
        <v>1</v>
      </c>
      <c r="BA104" s="2">
        <v>10</v>
      </c>
      <c r="BB104" s="3">
        <v>1</v>
      </c>
      <c r="BC104" s="3">
        <v>1</v>
      </c>
      <c r="BE104" s="2">
        <v>10</v>
      </c>
      <c r="BF104" s="2">
        <v>1.65</v>
      </c>
      <c r="BG104" s="3">
        <v>1</v>
      </c>
      <c r="BH104" s="3">
        <v>1</v>
      </c>
      <c r="BJ104" s="2">
        <v>203.2</v>
      </c>
      <c r="BK104" s="3">
        <v>1</v>
      </c>
      <c r="BL104" s="3">
        <v>1</v>
      </c>
      <c r="BM104" s="2">
        <v>0</v>
      </c>
      <c r="BN104" s="2">
        <v>203.2</v>
      </c>
      <c r="BP104" s="2">
        <v>0</v>
      </c>
      <c r="BT104" s="3">
        <v>1</v>
      </c>
      <c r="BW104" s="2">
        <v>568.9</v>
      </c>
      <c r="BY104" s="3">
        <v>1</v>
      </c>
      <c r="BZ104" s="3">
        <v>1</v>
      </c>
      <c r="CA104" s="2">
        <v>136.6</v>
      </c>
      <c r="CC104" s="3">
        <v>1</v>
      </c>
      <c r="CD104" s="3">
        <v>1</v>
      </c>
      <c r="CE104" s="2">
        <v>14.4</v>
      </c>
      <c r="CF104" s="3">
        <v>1</v>
      </c>
      <c r="CG104" s="3">
        <v>1</v>
      </c>
      <c r="CI104" s="2">
        <v>267.41000000000003</v>
      </c>
      <c r="CK104" s="3">
        <v>1</v>
      </c>
      <c r="CL104" s="3">
        <v>1</v>
      </c>
      <c r="CM104" s="2">
        <v>64.180000000000007</v>
      </c>
      <c r="CO104" s="3">
        <v>1</v>
      </c>
      <c r="CP104" s="3">
        <v>1</v>
      </c>
      <c r="CQ104" s="2">
        <v>331.59</v>
      </c>
      <c r="CS104" s="2">
        <v>6.77</v>
      </c>
      <c r="CT104" s="2">
        <v>3.39</v>
      </c>
      <c r="CU104" s="2">
        <v>12.1</v>
      </c>
      <c r="CV104" s="2">
        <v>6.07</v>
      </c>
      <c r="CW104" s="2">
        <v>18.87</v>
      </c>
      <c r="CX104" s="2">
        <v>9.4600000000000009</v>
      </c>
      <c r="CY104" s="3">
        <v>1</v>
      </c>
      <c r="CZ104" s="3">
        <v>1</v>
      </c>
      <c r="DA104" s="2">
        <v>374.4</v>
      </c>
      <c r="DB104" s="2">
        <v>187.8</v>
      </c>
      <c r="DC104" s="3">
        <v>1</v>
      </c>
      <c r="DD104" s="3">
        <v>1</v>
      </c>
      <c r="DE104" s="2">
        <v>1436</v>
      </c>
      <c r="DF104" s="3">
        <v>1</v>
      </c>
      <c r="DG104" s="3">
        <v>1</v>
      </c>
      <c r="DH104" s="2">
        <v>3044</v>
      </c>
      <c r="DI104" s="3">
        <v>1</v>
      </c>
      <c r="DJ104" s="3">
        <v>1</v>
      </c>
      <c r="DL104" s="2">
        <v>2522</v>
      </c>
      <c r="DM104" s="3">
        <v>1</v>
      </c>
      <c r="DN104" s="3">
        <v>1</v>
      </c>
      <c r="DO104" s="2">
        <v>0</v>
      </c>
      <c r="DP104" s="2">
        <v>1</v>
      </c>
      <c r="DQ104" s="2">
        <v>0</v>
      </c>
      <c r="DR104" s="2">
        <v>0</v>
      </c>
      <c r="DS104" s="2">
        <v>0</v>
      </c>
      <c r="DT104" s="2">
        <v>0</v>
      </c>
      <c r="DU104" s="2">
        <v>1259.364</v>
      </c>
      <c r="DV104" s="3">
        <v>1</v>
      </c>
      <c r="DW104" s="3">
        <v>1</v>
      </c>
      <c r="DX104" s="2">
        <v>0</v>
      </c>
      <c r="DY104" s="2">
        <v>0</v>
      </c>
      <c r="DZ104" s="2">
        <v>0</v>
      </c>
      <c r="EA104" s="2">
        <v>0</v>
      </c>
      <c r="EB104" s="2">
        <v>1093</v>
      </c>
      <c r="EC104" s="3">
        <v>3</v>
      </c>
      <c r="ED104" s="3">
        <v>3</v>
      </c>
      <c r="EE104" s="2">
        <v>2522</v>
      </c>
      <c r="EF104" s="3">
        <v>3</v>
      </c>
      <c r="EG104" s="3">
        <v>3</v>
      </c>
      <c r="EH104" s="3"/>
      <c r="EI104" s="3"/>
      <c r="EJ104" s="3"/>
      <c r="EL104" s="3">
        <v>2</v>
      </c>
      <c r="FM104" s="3">
        <v>3</v>
      </c>
      <c r="FO104" s="3">
        <v>3</v>
      </c>
      <c r="FY104" s="3">
        <v>3</v>
      </c>
      <c r="GF104" s="3">
        <v>3</v>
      </c>
      <c r="GJ104" s="3">
        <v>3</v>
      </c>
      <c r="GQ104" s="2">
        <v>5743</v>
      </c>
      <c r="GR104" s="3">
        <v>1</v>
      </c>
      <c r="GS104" s="3">
        <v>1</v>
      </c>
      <c r="GT104" s="2">
        <v>2522</v>
      </c>
      <c r="GV104" s="2">
        <v>18</v>
      </c>
      <c r="GW104" s="3">
        <v>1</v>
      </c>
      <c r="GX104" s="3">
        <v>1</v>
      </c>
      <c r="HB104" s="2">
        <v>0</v>
      </c>
      <c r="HC104" s="3">
        <v>1</v>
      </c>
      <c r="HD104" s="3">
        <v>1</v>
      </c>
      <c r="HE104" s="2">
        <v>2522</v>
      </c>
      <c r="HF104" s="2">
        <v>0</v>
      </c>
      <c r="HG104" s="2">
        <v>0</v>
      </c>
      <c r="HH104" s="2">
        <v>18</v>
      </c>
      <c r="HI104" s="2">
        <v>0</v>
      </c>
      <c r="HN104" s="31"/>
      <c r="HO104" s="31"/>
    </row>
    <row r="105" spans="1:224" x14ac:dyDescent="0.25">
      <c r="A105" s="2" t="s">
        <v>468</v>
      </c>
      <c r="B105" s="24" t="s">
        <v>1</v>
      </c>
      <c r="C105" s="25" t="s">
        <v>20</v>
      </c>
      <c r="D105" s="25" t="s">
        <v>503</v>
      </c>
      <c r="E105" s="25">
        <v>2000</v>
      </c>
      <c r="F105" s="26">
        <v>6949.366</v>
      </c>
      <c r="G105" s="27">
        <f>Q105+Y105+AB105+AD105</f>
        <v>11262</v>
      </c>
      <c r="H105" s="25"/>
      <c r="I105" s="2" t="s">
        <v>434</v>
      </c>
      <c r="J105" s="25" t="s">
        <v>453</v>
      </c>
      <c r="K105" s="25" t="s">
        <v>443</v>
      </c>
      <c r="L105" s="25" t="s">
        <v>2</v>
      </c>
      <c r="M105" s="25" t="s">
        <v>1</v>
      </c>
      <c r="N105" s="25" t="s">
        <v>1</v>
      </c>
      <c r="O105" s="25" t="s">
        <v>1</v>
      </c>
      <c r="P105" s="25" t="s">
        <v>1</v>
      </c>
      <c r="Q105" s="2">
        <v>5061</v>
      </c>
      <c r="R105" s="3">
        <v>1</v>
      </c>
      <c r="S105" s="3">
        <v>1</v>
      </c>
      <c r="T105" s="3">
        <f>Q105-Q104</f>
        <v>-700</v>
      </c>
      <c r="U105" s="21">
        <v>61.923406337941998</v>
      </c>
      <c r="V105" s="21">
        <v>0.72826787364487633</v>
      </c>
      <c r="W105" s="22">
        <v>5048</v>
      </c>
      <c r="X105" s="22">
        <v>-703</v>
      </c>
      <c r="Y105" s="2">
        <v>2889</v>
      </c>
      <c r="Z105" s="3">
        <v>1</v>
      </c>
      <c r="AA105" s="3">
        <v>1</v>
      </c>
      <c r="AB105" s="2">
        <v>3112</v>
      </c>
      <c r="AC105" s="2">
        <v>249</v>
      </c>
      <c r="AD105" s="2">
        <v>200</v>
      </c>
      <c r="AE105" s="28">
        <f t="shared" si="1"/>
        <v>11062</v>
      </c>
      <c r="AG105" s="3">
        <v>1</v>
      </c>
      <c r="AH105" s="3">
        <v>1</v>
      </c>
      <c r="AO105" s="2">
        <v>0.4</v>
      </c>
      <c r="AP105" s="3">
        <v>1</v>
      </c>
      <c r="AQ105" s="3">
        <v>1</v>
      </c>
      <c r="AR105" s="2">
        <v>0.4</v>
      </c>
      <c r="AS105" s="2">
        <v>0</v>
      </c>
      <c r="AT105" s="3">
        <v>1</v>
      </c>
      <c r="AU105" s="3">
        <v>1</v>
      </c>
      <c r="AV105" s="2">
        <v>5048</v>
      </c>
      <c r="AW105" s="3">
        <v>1</v>
      </c>
      <c r="AX105" s="3">
        <v>1</v>
      </c>
      <c r="BA105" s="2">
        <v>13</v>
      </c>
      <c r="BB105" s="3">
        <v>1</v>
      </c>
      <c r="BC105" s="3">
        <v>1</v>
      </c>
      <c r="BD105" s="23">
        <v>3</v>
      </c>
      <c r="BE105" s="2">
        <v>13</v>
      </c>
      <c r="BF105" s="2">
        <v>1.35</v>
      </c>
      <c r="BG105" s="3">
        <v>1</v>
      </c>
      <c r="BH105" s="3">
        <v>1</v>
      </c>
      <c r="BJ105" s="2">
        <v>178.5</v>
      </c>
      <c r="BK105" s="3">
        <v>1</v>
      </c>
      <c r="BL105" s="3">
        <v>1</v>
      </c>
      <c r="BM105" s="2">
        <v>0</v>
      </c>
      <c r="BN105" s="2">
        <v>178.5</v>
      </c>
      <c r="BP105" s="2">
        <v>0</v>
      </c>
      <c r="BT105" s="3">
        <v>1</v>
      </c>
      <c r="BW105" s="2">
        <v>499.8</v>
      </c>
      <c r="BY105" s="3">
        <v>1</v>
      </c>
      <c r="BZ105" s="3">
        <v>1</v>
      </c>
      <c r="CA105" s="2">
        <v>120</v>
      </c>
      <c r="CC105" s="3">
        <v>1</v>
      </c>
      <c r="CD105" s="3">
        <v>1</v>
      </c>
      <c r="CE105" s="2">
        <v>12.6</v>
      </c>
      <c r="CF105" s="3">
        <v>1</v>
      </c>
      <c r="CG105" s="3">
        <v>1</v>
      </c>
      <c r="CI105" s="2">
        <v>234.91</v>
      </c>
      <c r="CK105" s="3">
        <v>1</v>
      </c>
      <c r="CL105" s="3">
        <v>1</v>
      </c>
      <c r="CM105" s="2">
        <v>56.38</v>
      </c>
      <c r="CO105" s="3">
        <v>1</v>
      </c>
      <c r="CP105" s="3">
        <v>1</v>
      </c>
      <c r="CQ105" s="2">
        <v>291.29000000000002</v>
      </c>
      <c r="CS105" s="2">
        <v>5.95</v>
      </c>
      <c r="CT105" s="2">
        <v>3.39</v>
      </c>
      <c r="CU105" s="2">
        <v>10.63</v>
      </c>
      <c r="CV105" s="2">
        <v>6.07</v>
      </c>
      <c r="CW105" s="2">
        <v>16.579999999999998</v>
      </c>
      <c r="CX105" s="2">
        <v>9.4600000000000009</v>
      </c>
      <c r="CY105" s="3">
        <v>1</v>
      </c>
      <c r="CZ105" s="3">
        <v>1</v>
      </c>
      <c r="DA105" s="2">
        <v>328.9</v>
      </c>
      <c r="DB105" s="2">
        <v>187.8</v>
      </c>
      <c r="DC105" s="3">
        <v>1</v>
      </c>
      <c r="DD105" s="3">
        <v>1</v>
      </c>
      <c r="DE105" s="2">
        <v>1436</v>
      </c>
      <c r="DF105" s="3">
        <v>1</v>
      </c>
      <c r="DG105" s="3">
        <v>1</v>
      </c>
      <c r="DH105" s="2">
        <v>2344</v>
      </c>
      <c r="DI105" s="3">
        <v>1</v>
      </c>
      <c r="DJ105" s="3">
        <v>1</v>
      </c>
      <c r="DL105" s="2">
        <v>2522</v>
      </c>
      <c r="DM105" s="3">
        <v>1</v>
      </c>
      <c r="DN105" s="3">
        <v>1</v>
      </c>
      <c r="DO105" s="2">
        <v>0</v>
      </c>
      <c r="DP105" s="2">
        <v>1</v>
      </c>
      <c r="DQ105" s="2">
        <v>0</v>
      </c>
      <c r="DR105" s="2">
        <v>0</v>
      </c>
      <c r="DS105" s="2">
        <v>0</v>
      </c>
      <c r="DT105" s="2">
        <v>0</v>
      </c>
      <c r="DU105" s="2">
        <v>1259.364</v>
      </c>
      <c r="DV105" s="3">
        <v>1</v>
      </c>
      <c r="DW105" s="3">
        <v>1</v>
      </c>
      <c r="DX105" s="2">
        <v>0</v>
      </c>
      <c r="DY105" s="2">
        <v>0</v>
      </c>
      <c r="DZ105" s="2">
        <v>0</v>
      </c>
      <c r="EA105" s="2">
        <v>0</v>
      </c>
      <c r="EB105" s="2">
        <v>1093</v>
      </c>
      <c r="EC105" s="3">
        <v>3</v>
      </c>
      <c r="ED105" s="3">
        <v>3</v>
      </c>
      <c r="EE105" s="2">
        <v>2522</v>
      </c>
      <c r="EF105" s="3">
        <v>3</v>
      </c>
      <c r="EG105" s="3">
        <v>3</v>
      </c>
      <c r="EH105" s="3"/>
      <c r="EI105" s="3"/>
      <c r="EJ105" s="3"/>
      <c r="EL105" s="3">
        <v>2</v>
      </c>
      <c r="FM105" s="3">
        <v>3</v>
      </c>
      <c r="FO105" s="3">
        <v>3</v>
      </c>
      <c r="FY105" s="3">
        <v>3</v>
      </c>
      <c r="GF105" s="3">
        <v>3</v>
      </c>
      <c r="GJ105" s="3">
        <v>3</v>
      </c>
      <c r="GK105" s="2">
        <v>0</v>
      </c>
      <c r="GL105" s="2">
        <v>0</v>
      </c>
      <c r="GM105" s="2">
        <v>0</v>
      </c>
      <c r="GQ105" s="2">
        <v>5043</v>
      </c>
      <c r="GR105" s="3">
        <v>1</v>
      </c>
      <c r="GS105" s="3">
        <v>1</v>
      </c>
      <c r="GT105" s="2">
        <v>2522</v>
      </c>
      <c r="GV105" s="2">
        <v>18</v>
      </c>
      <c r="GW105" s="3">
        <v>1</v>
      </c>
      <c r="GX105" s="3">
        <v>1</v>
      </c>
      <c r="HB105" s="2">
        <v>0</v>
      </c>
      <c r="HC105" s="3">
        <v>1</v>
      </c>
      <c r="HD105" s="3">
        <v>1</v>
      </c>
      <c r="HE105" s="2">
        <v>2522</v>
      </c>
      <c r="HF105" s="2">
        <v>0</v>
      </c>
      <c r="HG105" s="2">
        <v>0</v>
      </c>
      <c r="HH105" s="2">
        <v>18</v>
      </c>
      <c r="HI105" s="2">
        <v>0</v>
      </c>
      <c r="HN105" s="32"/>
      <c r="HO105" s="32"/>
    </row>
    <row r="106" spans="1:224" x14ac:dyDescent="0.25">
      <c r="A106" s="2" t="s">
        <v>468</v>
      </c>
      <c r="B106" s="24" t="s">
        <v>1</v>
      </c>
      <c r="C106" s="25" t="s">
        <v>20</v>
      </c>
      <c r="D106" s="25" t="s">
        <v>503</v>
      </c>
      <c r="E106" s="25">
        <v>2005</v>
      </c>
      <c r="F106" s="26">
        <v>8182.3620000000001</v>
      </c>
      <c r="G106" s="27">
        <f>Q106+Y106+AB106+AD106</f>
        <v>11262</v>
      </c>
      <c r="H106" s="25"/>
      <c r="I106" s="2" t="s">
        <v>434</v>
      </c>
      <c r="J106" s="25" t="s">
        <v>453</v>
      </c>
      <c r="K106" s="25" t="s">
        <v>443</v>
      </c>
      <c r="L106" s="25" t="s">
        <v>2</v>
      </c>
      <c r="M106" s="25" t="s">
        <v>1</v>
      </c>
      <c r="N106" s="25" t="s">
        <v>1</v>
      </c>
      <c r="O106" s="25" t="s">
        <v>1</v>
      </c>
      <c r="P106" s="25" t="s">
        <v>1</v>
      </c>
      <c r="Q106" s="2">
        <v>4811</v>
      </c>
      <c r="R106" s="3">
        <v>1</v>
      </c>
      <c r="S106" s="3">
        <v>1</v>
      </c>
      <c r="T106" s="3">
        <f>Q106-Q105</f>
        <v>-250</v>
      </c>
      <c r="U106" s="21">
        <v>58.864554019331948</v>
      </c>
      <c r="V106" s="21">
        <v>0.58797203057014591</v>
      </c>
      <c r="W106" s="22">
        <v>4796</v>
      </c>
      <c r="X106" s="22">
        <v>-252</v>
      </c>
      <c r="Y106" s="2">
        <v>2889</v>
      </c>
      <c r="Z106" s="3">
        <v>1</v>
      </c>
      <c r="AA106" s="3">
        <v>1</v>
      </c>
      <c r="AB106" s="2">
        <v>3362</v>
      </c>
      <c r="AC106" s="2">
        <v>269</v>
      </c>
      <c r="AD106" s="2">
        <v>200</v>
      </c>
      <c r="AE106" s="28">
        <f t="shared" si="1"/>
        <v>11062</v>
      </c>
      <c r="AG106" s="3">
        <v>1</v>
      </c>
      <c r="AH106" s="3">
        <v>1</v>
      </c>
      <c r="AO106" s="2">
        <v>0.8</v>
      </c>
      <c r="AP106" s="3">
        <v>1</v>
      </c>
      <c r="AQ106" s="3">
        <v>1</v>
      </c>
      <c r="AR106" s="2">
        <v>0.8</v>
      </c>
      <c r="AS106" s="2">
        <v>0</v>
      </c>
      <c r="AT106" s="3">
        <v>1</v>
      </c>
      <c r="AU106" s="3">
        <v>1</v>
      </c>
      <c r="AV106" s="2">
        <v>4796</v>
      </c>
      <c r="AW106" s="3">
        <v>1</v>
      </c>
      <c r="AX106" s="3">
        <v>1</v>
      </c>
      <c r="BA106" s="2">
        <v>15</v>
      </c>
      <c r="BB106" s="3">
        <v>1</v>
      </c>
      <c r="BC106" s="3">
        <v>1</v>
      </c>
      <c r="BD106" s="23">
        <v>2</v>
      </c>
      <c r="BE106" s="2">
        <v>15</v>
      </c>
      <c r="BF106" s="2">
        <v>1.1499999999999999</v>
      </c>
      <c r="BG106" s="3">
        <v>1</v>
      </c>
      <c r="BH106" s="3">
        <v>1</v>
      </c>
      <c r="BJ106" s="2">
        <v>169.7</v>
      </c>
      <c r="BK106" s="3">
        <v>1</v>
      </c>
      <c r="BL106" s="3">
        <v>1</v>
      </c>
      <c r="BM106" s="2">
        <v>0</v>
      </c>
      <c r="BN106" s="2">
        <v>169.7</v>
      </c>
      <c r="BP106" s="2">
        <v>0</v>
      </c>
      <c r="BT106" s="3">
        <v>1</v>
      </c>
      <c r="BW106" s="2">
        <v>475.2</v>
      </c>
      <c r="BY106" s="3">
        <v>1</v>
      </c>
      <c r="BZ106" s="3">
        <v>1</v>
      </c>
      <c r="CA106" s="2">
        <v>114</v>
      </c>
      <c r="CC106" s="3">
        <v>1</v>
      </c>
      <c r="CD106" s="3">
        <v>1</v>
      </c>
      <c r="CE106" s="2">
        <v>12</v>
      </c>
      <c r="CF106" s="3">
        <v>1</v>
      </c>
      <c r="CG106" s="3">
        <v>1</v>
      </c>
      <c r="CI106" s="2">
        <v>223.33</v>
      </c>
      <c r="CK106" s="3">
        <v>1</v>
      </c>
      <c r="CL106" s="3">
        <v>1</v>
      </c>
      <c r="CM106" s="2">
        <v>53.6</v>
      </c>
      <c r="CO106" s="3">
        <v>1</v>
      </c>
      <c r="CP106" s="3">
        <v>1</v>
      </c>
      <c r="CQ106" s="2">
        <v>276.93</v>
      </c>
      <c r="CS106" s="2">
        <v>5.65</v>
      </c>
      <c r="CT106" s="2">
        <v>3.39</v>
      </c>
      <c r="CU106" s="2">
        <v>10.1</v>
      </c>
      <c r="CV106" s="2">
        <v>6.07</v>
      </c>
      <c r="CW106" s="2">
        <v>15.75</v>
      </c>
      <c r="CX106" s="2">
        <v>9.4600000000000009</v>
      </c>
      <c r="CY106" s="3">
        <v>1</v>
      </c>
      <c r="CZ106" s="3">
        <v>1</v>
      </c>
      <c r="DA106" s="2">
        <v>312.7</v>
      </c>
      <c r="DB106" s="2">
        <v>187.8</v>
      </c>
      <c r="DC106" s="3">
        <v>1</v>
      </c>
      <c r="DD106" s="3">
        <v>1</v>
      </c>
      <c r="DE106" s="2">
        <v>1436</v>
      </c>
      <c r="DF106" s="3">
        <v>1</v>
      </c>
      <c r="DG106" s="3">
        <v>1</v>
      </c>
      <c r="DH106" s="2">
        <v>2094</v>
      </c>
      <c r="DI106" s="3">
        <v>1</v>
      </c>
      <c r="DJ106" s="3">
        <v>1</v>
      </c>
      <c r="DL106" s="2">
        <v>2522</v>
      </c>
      <c r="DM106" s="3">
        <v>1</v>
      </c>
      <c r="DN106" s="3">
        <v>1</v>
      </c>
      <c r="DO106" s="2">
        <v>0</v>
      </c>
      <c r="DP106" s="2">
        <v>1</v>
      </c>
      <c r="DQ106" s="2">
        <v>0</v>
      </c>
      <c r="DR106" s="2">
        <v>0</v>
      </c>
      <c r="DS106" s="2">
        <v>0</v>
      </c>
      <c r="DT106" s="2">
        <v>0</v>
      </c>
      <c r="DU106" s="2">
        <v>1259.364</v>
      </c>
      <c r="DV106" s="3">
        <v>1</v>
      </c>
      <c r="DW106" s="3">
        <v>1</v>
      </c>
      <c r="DX106" s="2">
        <v>0</v>
      </c>
      <c r="DY106" s="2">
        <v>0</v>
      </c>
      <c r="DZ106" s="2">
        <v>0</v>
      </c>
      <c r="EA106" s="2">
        <v>0</v>
      </c>
      <c r="EB106" s="2">
        <v>1093</v>
      </c>
      <c r="EC106" s="3">
        <v>3</v>
      </c>
      <c r="ED106" s="3">
        <v>3</v>
      </c>
      <c r="EE106" s="2">
        <v>2522</v>
      </c>
      <c r="EF106" s="3">
        <v>3</v>
      </c>
      <c r="EG106" s="3">
        <v>3</v>
      </c>
      <c r="EH106" s="3"/>
      <c r="EI106" s="3"/>
      <c r="EJ106" s="3"/>
      <c r="EL106" s="3">
        <v>2</v>
      </c>
      <c r="FM106" s="3">
        <v>3</v>
      </c>
      <c r="FO106" s="3">
        <v>3</v>
      </c>
      <c r="FY106" s="3">
        <v>3</v>
      </c>
      <c r="GF106" s="3">
        <v>3</v>
      </c>
      <c r="GJ106" s="3">
        <v>3</v>
      </c>
      <c r="GK106" s="2">
        <v>0</v>
      </c>
      <c r="GL106" s="2">
        <v>0</v>
      </c>
      <c r="GM106" s="2">
        <v>0</v>
      </c>
      <c r="GO106" s="2">
        <v>2049730</v>
      </c>
      <c r="GP106" s="2">
        <v>9908798</v>
      </c>
      <c r="GQ106" s="2">
        <v>4767</v>
      </c>
      <c r="GR106" s="3">
        <v>1</v>
      </c>
      <c r="GS106" s="3">
        <v>1</v>
      </c>
      <c r="GT106" s="2">
        <v>2522</v>
      </c>
      <c r="GV106" s="2">
        <v>44</v>
      </c>
      <c r="GW106" s="3">
        <v>1</v>
      </c>
      <c r="GX106" s="3">
        <v>1</v>
      </c>
      <c r="GY106" s="2">
        <v>26</v>
      </c>
      <c r="HB106" s="2">
        <v>0</v>
      </c>
      <c r="HC106" s="3">
        <v>1</v>
      </c>
      <c r="HD106" s="3">
        <v>1</v>
      </c>
      <c r="HE106" s="2">
        <v>2522</v>
      </c>
      <c r="HF106" s="2">
        <v>0</v>
      </c>
      <c r="HG106" s="2">
        <v>0</v>
      </c>
      <c r="HH106" s="2">
        <v>60</v>
      </c>
      <c r="HI106" s="2">
        <v>0</v>
      </c>
      <c r="HN106" s="32">
        <v>3885.9787606580753</v>
      </c>
      <c r="HO106" s="32">
        <v>18785.585697458308</v>
      </c>
    </row>
    <row r="107" spans="1:224" x14ac:dyDescent="0.25">
      <c r="A107" s="2" t="s">
        <v>468</v>
      </c>
      <c r="B107" s="24" t="s">
        <v>1</v>
      </c>
      <c r="C107" s="25" t="s">
        <v>20</v>
      </c>
      <c r="D107" s="25" t="s">
        <v>503</v>
      </c>
      <c r="E107" s="25">
        <v>2010</v>
      </c>
      <c r="F107" s="26">
        <v>9509.7980000000007</v>
      </c>
      <c r="G107" s="27">
        <f>Q107+Y107+AB107+AD107</f>
        <v>11262</v>
      </c>
      <c r="H107" s="25"/>
      <c r="I107" s="2" t="s">
        <v>434</v>
      </c>
      <c r="J107" s="25" t="s">
        <v>453</v>
      </c>
      <c r="K107" s="25" t="s">
        <v>443</v>
      </c>
      <c r="L107" s="25" t="s">
        <v>2</v>
      </c>
      <c r="M107" s="25" t="s">
        <v>1</v>
      </c>
      <c r="N107" s="25" t="s">
        <v>1</v>
      </c>
      <c r="O107" s="25" t="s">
        <v>1</v>
      </c>
      <c r="P107" s="25" t="s">
        <v>1</v>
      </c>
      <c r="Q107" s="2">
        <v>4561</v>
      </c>
      <c r="R107" s="3">
        <v>1</v>
      </c>
      <c r="S107" s="3">
        <v>1</v>
      </c>
      <c r="T107" s="3">
        <f>Q107-Q106</f>
        <v>-250</v>
      </c>
      <c r="U107" s="21">
        <v>55.80570170072189</v>
      </c>
      <c r="V107" s="21">
        <v>0.47961060792248161</v>
      </c>
      <c r="W107" s="22">
        <v>4542</v>
      </c>
      <c r="X107" s="22">
        <v>-254</v>
      </c>
      <c r="Y107" s="2">
        <v>2889</v>
      </c>
      <c r="Z107" s="3">
        <v>1</v>
      </c>
      <c r="AA107" s="3">
        <v>1</v>
      </c>
      <c r="AB107" s="2">
        <v>3612</v>
      </c>
      <c r="AC107" s="2">
        <v>289</v>
      </c>
      <c r="AD107" s="2">
        <v>200</v>
      </c>
      <c r="AE107" s="28">
        <f t="shared" si="1"/>
        <v>11062</v>
      </c>
      <c r="AG107" s="3">
        <v>1</v>
      </c>
      <c r="AH107" s="3">
        <v>1</v>
      </c>
      <c r="AO107" s="2">
        <v>14.6</v>
      </c>
      <c r="AP107" s="3">
        <v>1</v>
      </c>
      <c r="AQ107" s="3">
        <v>1</v>
      </c>
      <c r="AR107" s="2">
        <v>14.6</v>
      </c>
      <c r="AS107" s="2">
        <v>0</v>
      </c>
      <c r="AT107" s="3">
        <v>1</v>
      </c>
      <c r="AU107" s="3">
        <v>1</v>
      </c>
      <c r="AV107" s="2">
        <v>4542</v>
      </c>
      <c r="AW107" s="3">
        <v>1</v>
      </c>
      <c r="AX107" s="3">
        <v>1</v>
      </c>
      <c r="BA107" s="2">
        <v>19</v>
      </c>
      <c r="BB107" s="3">
        <v>1</v>
      </c>
      <c r="BC107" s="3">
        <v>1</v>
      </c>
      <c r="BD107" s="23">
        <v>4</v>
      </c>
      <c r="BE107" s="2">
        <v>19</v>
      </c>
      <c r="BF107" s="2">
        <v>1</v>
      </c>
      <c r="BG107" s="3">
        <v>1</v>
      </c>
      <c r="BH107" s="3">
        <v>1</v>
      </c>
      <c r="BJ107" s="2">
        <v>160.9</v>
      </c>
      <c r="BK107" s="3">
        <v>1</v>
      </c>
      <c r="BL107" s="3">
        <v>1</v>
      </c>
      <c r="BM107" s="2">
        <v>0</v>
      </c>
      <c r="BN107" s="2">
        <v>160.9</v>
      </c>
      <c r="BP107" s="2">
        <v>0</v>
      </c>
      <c r="BT107" s="3">
        <v>1</v>
      </c>
      <c r="BW107" s="2">
        <v>450.5</v>
      </c>
      <c r="BY107" s="3">
        <v>1</v>
      </c>
      <c r="BZ107" s="3">
        <v>1</v>
      </c>
      <c r="CA107" s="2">
        <v>108.1</v>
      </c>
      <c r="CC107" s="3">
        <v>1</v>
      </c>
      <c r="CD107" s="3">
        <v>1</v>
      </c>
      <c r="CE107" s="2">
        <v>11.4</v>
      </c>
      <c r="CF107" s="3">
        <v>1</v>
      </c>
      <c r="CG107" s="3">
        <v>1</v>
      </c>
      <c r="CI107" s="2">
        <v>211.74</v>
      </c>
      <c r="CK107" s="3">
        <v>1</v>
      </c>
      <c r="CL107" s="3">
        <v>1</v>
      </c>
      <c r="CM107" s="2">
        <v>50.82</v>
      </c>
      <c r="CO107" s="3">
        <v>1</v>
      </c>
      <c r="CP107" s="3">
        <v>1</v>
      </c>
      <c r="CQ107" s="2">
        <v>262.56</v>
      </c>
      <c r="CS107" s="2">
        <v>5.36</v>
      </c>
      <c r="CT107" s="2">
        <v>3.39</v>
      </c>
      <c r="CU107" s="2">
        <v>9.58</v>
      </c>
      <c r="CV107" s="2">
        <v>6.07</v>
      </c>
      <c r="CW107" s="2">
        <v>14.94</v>
      </c>
      <c r="CX107" s="2">
        <v>9.4600000000000009</v>
      </c>
      <c r="CY107" s="3">
        <v>1</v>
      </c>
      <c r="CZ107" s="3">
        <v>1</v>
      </c>
      <c r="DA107" s="2">
        <v>296.39999999999998</v>
      </c>
      <c r="DB107" s="2">
        <v>187.8</v>
      </c>
      <c r="DC107" s="3">
        <v>1</v>
      </c>
      <c r="DD107" s="3">
        <v>1</v>
      </c>
      <c r="DE107" s="2">
        <v>1436</v>
      </c>
      <c r="DF107" s="3">
        <v>1</v>
      </c>
      <c r="DG107" s="3">
        <v>1</v>
      </c>
      <c r="DH107" s="2">
        <v>1844</v>
      </c>
      <c r="DI107" s="3">
        <v>1</v>
      </c>
      <c r="DJ107" s="3">
        <v>1</v>
      </c>
      <c r="DK107" s="2">
        <v>29561</v>
      </c>
      <c r="DL107" s="2">
        <v>2522</v>
      </c>
      <c r="DM107" s="3">
        <v>1</v>
      </c>
      <c r="DN107" s="3">
        <v>1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1259.364</v>
      </c>
      <c r="DV107" s="3">
        <v>1</v>
      </c>
      <c r="DW107" s="3">
        <v>1</v>
      </c>
      <c r="DX107" s="2">
        <v>0</v>
      </c>
      <c r="DY107" s="2">
        <v>0</v>
      </c>
      <c r="DZ107" s="2">
        <v>0</v>
      </c>
      <c r="EA107" s="2">
        <v>0</v>
      </c>
      <c r="EB107" s="2">
        <v>1093</v>
      </c>
      <c r="EC107" s="3">
        <v>3</v>
      </c>
      <c r="ED107" s="3">
        <v>3</v>
      </c>
      <c r="EE107" s="2">
        <v>2522</v>
      </c>
      <c r="EF107" s="3">
        <v>3</v>
      </c>
      <c r="EG107" s="3">
        <v>3</v>
      </c>
      <c r="EH107" s="3"/>
      <c r="EI107" s="3"/>
      <c r="EJ107" s="3"/>
      <c r="EL107" s="3">
        <v>2</v>
      </c>
      <c r="FL107" s="2">
        <v>2522</v>
      </c>
      <c r="FM107" s="3">
        <v>3</v>
      </c>
      <c r="FN107" s="2">
        <v>2522</v>
      </c>
      <c r="FO107" s="3">
        <v>3</v>
      </c>
      <c r="FX107" s="2">
        <v>1261</v>
      </c>
      <c r="FY107" s="3">
        <v>3</v>
      </c>
      <c r="FZ107" s="2">
        <v>1009</v>
      </c>
      <c r="GA107" s="2">
        <v>252</v>
      </c>
      <c r="GF107" s="3">
        <v>3</v>
      </c>
      <c r="GJ107" s="3">
        <v>3</v>
      </c>
      <c r="GK107" s="2">
        <v>0</v>
      </c>
      <c r="GL107" s="2">
        <v>0</v>
      </c>
      <c r="GM107" s="2">
        <v>0</v>
      </c>
      <c r="GO107" s="2">
        <v>2231329</v>
      </c>
      <c r="GP107" s="2">
        <v>5327280</v>
      </c>
      <c r="GQ107" s="2">
        <v>4517</v>
      </c>
      <c r="GR107" s="3">
        <v>1</v>
      </c>
      <c r="GS107" s="3">
        <v>1</v>
      </c>
      <c r="GT107" s="2">
        <v>2522</v>
      </c>
      <c r="GU107" s="2">
        <v>1214</v>
      </c>
      <c r="GV107" s="2">
        <v>44</v>
      </c>
      <c r="GW107" s="3">
        <v>1</v>
      </c>
      <c r="GX107" s="3">
        <v>1</v>
      </c>
      <c r="GY107" s="2">
        <v>26</v>
      </c>
      <c r="HB107" s="2">
        <v>0</v>
      </c>
      <c r="HC107" s="3">
        <v>1</v>
      </c>
      <c r="HD107" s="3">
        <v>1</v>
      </c>
      <c r="HE107" s="2">
        <v>3017</v>
      </c>
      <c r="HF107" s="2">
        <v>1500</v>
      </c>
      <c r="HG107" s="2">
        <v>0</v>
      </c>
      <c r="HH107" s="2">
        <v>0</v>
      </c>
      <c r="HI107" s="2">
        <v>0</v>
      </c>
      <c r="HM107" s="7">
        <v>64.594569623547088</v>
      </c>
      <c r="HN107" s="33">
        <v>4505.2140576116763</v>
      </c>
      <c r="HO107" s="33">
        <v>10756.162244489062</v>
      </c>
    </row>
    <row r="108" spans="1:224" x14ac:dyDescent="0.25">
      <c r="A108" s="2" t="s">
        <v>468</v>
      </c>
      <c r="B108" s="24" t="s">
        <v>1</v>
      </c>
      <c r="C108" s="25" t="s">
        <v>20</v>
      </c>
      <c r="D108" s="25" t="s">
        <v>503</v>
      </c>
      <c r="E108" s="25">
        <v>2015</v>
      </c>
      <c r="F108" s="30">
        <v>10128.8934321096</v>
      </c>
      <c r="G108" s="27">
        <f>Q108+Y108+AB108+AD108</f>
        <v>11262</v>
      </c>
      <c r="H108" s="25"/>
      <c r="I108" s="2" t="s">
        <v>434</v>
      </c>
      <c r="J108" s="25" t="s">
        <v>453</v>
      </c>
      <c r="K108" s="25" t="s">
        <v>443</v>
      </c>
      <c r="L108" s="25" t="s">
        <v>2</v>
      </c>
      <c r="M108" s="25" t="s">
        <v>1</v>
      </c>
      <c r="N108" s="25" t="s">
        <v>1</v>
      </c>
      <c r="O108" s="25" t="s">
        <v>1</v>
      </c>
      <c r="P108" s="25" t="s">
        <v>1</v>
      </c>
      <c r="Q108" s="2">
        <v>4311</v>
      </c>
      <c r="R108" s="3">
        <v>1</v>
      </c>
      <c r="S108" s="3">
        <v>1</v>
      </c>
      <c r="T108" s="3">
        <f>Q108-Q107</f>
        <v>-250</v>
      </c>
      <c r="U108" s="21">
        <v>52.746849382111826</v>
      </c>
      <c r="V108" s="21">
        <v>0.42561411361419804</v>
      </c>
      <c r="W108" s="22">
        <v>4288</v>
      </c>
      <c r="X108" s="22">
        <v>-254</v>
      </c>
      <c r="Y108" s="2">
        <v>2889</v>
      </c>
      <c r="Z108" s="3">
        <v>1</v>
      </c>
      <c r="AA108" s="3">
        <v>1</v>
      </c>
      <c r="AB108" s="2">
        <v>3862</v>
      </c>
      <c r="AC108" s="2">
        <v>289</v>
      </c>
      <c r="AD108" s="2">
        <v>200</v>
      </c>
      <c r="AE108" s="28">
        <f t="shared" si="1"/>
        <v>11062</v>
      </c>
      <c r="AG108" s="3">
        <v>1</v>
      </c>
      <c r="AH108" s="3">
        <v>1</v>
      </c>
      <c r="AP108" s="3">
        <v>1</v>
      </c>
      <c r="AQ108" s="3">
        <v>1</v>
      </c>
      <c r="AS108" s="2">
        <v>0</v>
      </c>
      <c r="AT108" s="3">
        <v>1</v>
      </c>
      <c r="AU108" s="3">
        <v>1</v>
      </c>
      <c r="AV108" s="2">
        <v>4288</v>
      </c>
      <c r="AW108" s="3">
        <v>1</v>
      </c>
      <c r="AX108" s="3">
        <v>1</v>
      </c>
      <c r="BA108" s="2">
        <v>23</v>
      </c>
      <c r="BB108" s="3">
        <v>1</v>
      </c>
      <c r="BC108" s="3">
        <v>1</v>
      </c>
      <c r="BD108" s="23">
        <v>4</v>
      </c>
      <c r="BE108" s="2">
        <v>23</v>
      </c>
      <c r="BF108" s="2">
        <v>0.85</v>
      </c>
      <c r="BG108" s="3">
        <v>1</v>
      </c>
      <c r="BH108" s="3">
        <v>1</v>
      </c>
      <c r="BJ108" s="2">
        <v>152.1</v>
      </c>
      <c r="BK108" s="3">
        <v>1</v>
      </c>
      <c r="BL108" s="3">
        <v>1</v>
      </c>
      <c r="BM108" s="2">
        <v>0</v>
      </c>
      <c r="BN108" s="2">
        <v>152.1</v>
      </c>
      <c r="BP108" s="2">
        <v>0</v>
      </c>
      <c r="BT108" s="3">
        <v>1</v>
      </c>
      <c r="BW108" s="2">
        <v>425.8</v>
      </c>
      <c r="BY108" s="3">
        <v>1</v>
      </c>
      <c r="BZ108" s="3">
        <v>1</v>
      </c>
      <c r="CA108" s="2">
        <v>102.2</v>
      </c>
      <c r="CC108" s="3">
        <v>1</v>
      </c>
      <c r="CD108" s="3">
        <v>1</v>
      </c>
      <c r="CE108" s="2">
        <v>10.8</v>
      </c>
      <c r="CF108" s="3">
        <v>1</v>
      </c>
      <c r="CG108" s="3">
        <v>1</v>
      </c>
      <c r="CI108" s="2">
        <v>200.15</v>
      </c>
      <c r="CK108" s="3">
        <v>1</v>
      </c>
      <c r="CL108" s="3">
        <v>1</v>
      </c>
      <c r="CM108" s="2">
        <v>48.04</v>
      </c>
      <c r="CO108" s="3">
        <v>1</v>
      </c>
      <c r="CP108" s="3">
        <v>1</v>
      </c>
      <c r="CQ108" s="2">
        <v>248.19</v>
      </c>
      <c r="CS108" s="2">
        <v>5.07</v>
      </c>
      <c r="CT108" s="2">
        <v>3.39</v>
      </c>
      <c r="CU108" s="2">
        <v>9.06</v>
      </c>
      <c r="CV108" s="2">
        <v>6.07</v>
      </c>
      <c r="CW108" s="2">
        <v>14.13</v>
      </c>
      <c r="CX108" s="2">
        <v>9.4600000000000009</v>
      </c>
      <c r="CY108" s="3">
        <v>1</v>
      </c>
      <c r="CZ108" s="3">
        <v>1</v>
      </c>
      <c r="DA108" s="2">
        <v>280.10000000000002</v>
      </c>
      <c r="DB108" s="2">
        <v>187.8</v>
      </c>
      <c r="DC108" s="3">
        <v>1</v>
      </c>
      <c r="DD108" s="3">
        <v>1</v>
      </c>
      <c r="DE108" s="2">
        <v>1436</v>
      </c>
      <c r="DF108" s="3">
        <v>1</v>
      </c>
      <c r="DG108" s="3">
        <v>1</v>
      </c>
      <c r="DH108" s="2">
        <v>1794</v>
      </c>
      <c r="DI108" s="3">
        <v>1</v>
      </c>
      <c r="DJ108" s="3">
        <v>1</v>
      </c>
      <c r="DL108" s="2">
        <v>2522</v>
      </c>
      <c r="DM108" s="3">
        <v>1</v>
      </c>
      <c r="DN108" s="3">
        <v>1</v>
      </c>
      <c r="DO108" s="2">
        <v>0</v>
      </c>
      <c r="DP108" s="2">
        <v>1</v>
      </c>
      <c r="DQ108" s="2">
        <v>0</v>
      </c>
      <c r="DR108" s="2">
        <v>0</v>
      </c>
      <c r="DS108" s="2">
        <v>0</v>
      </c>
      <c r="DT108" s="2">
        <v>0</v>
      </c>
      <c r="DU108" s="2">
        <v>1259.364</v>
      </c>
      <c r="DV108" s="3">
        <v>1</v>
      </c>
      <c r="DW108" s="3">
        <v>1</v>
      </c>
      <c r="DX108" s="2">
        <v>0</v>
      </c>
      <c r="DY108" s="2">
        <v>0</v>
      </c>
      <c r="DZ108" s="2">
        <v>0</v>
      </c>
      <c r="EA108" s="2">
        <v>0</v>
      </c>
      <c r="EB108" s="2">
        <v>1093</v>
      </c>
      <c r="EC108" s="3">
        <v>3</v>
      </c>
      <c r="ED108" s="3">
        <v>3</v>
      </c>
      <c r="EE108" s="2">
        <v>2522</v>
      </c>
      <c r="EF108" s="3">
        <v>3</v>
      </c>
      <c r="EG108" s="3">
        <v>3</v>
      </c>
      <c r="EH108" s="3"/>
      <c r="EI108" s="3"/>
      <c r="EJ108" s="3"/>
      <c r="EL108" s="3">
        <v>2</v>
      </c>
      <c r="FM108" s="3">
        <v>3</v>
      </c>
      <c r="FO108" s="3">
        <v>3</v>
      </c>
      <c r="FY108" s="3">
        <v>3</v>
      </c>
      <c r="GF108" s="3">
        <v>3</v>
      </c>
      <c r="GJ108" s="3">
        <v>3</v>
      </c>
      <c r="GR108" s="3">
        <v>1</v>
      </c>
      <c r="GS108" s="3">
        <v>1</v>
      </c>
      <c r="GW108" s="3">
        <v>1</v>
      </c>
      <c r="GX108" s="3">
        <v>1</v>
      </c>
      <c r="HC108" s="3">
        <v>1</v>
      </c>
      <c r="HD108" s="3">
        <v>1</v>
      </c>
    </row>
    <row r="109" spans="1:224" x14ac:dyDescent="0.25">
      <c r="A109" s="2" t="s">
        <v>468</v>
      </c>
      <c r="B109" s="24" t="s">
        <v>1</v>
      </c>
      <c r="C109" s="25" t="s">
        <v>20</v>
      </c>
      <c r="D109" s="25" t="s">
        <v>503</v>
      </c>
      <c r="E109" s="25">
        <v>9999</v>
      </c>
      <c r="F109" s="30"/>
      <c r="G109" s="27"/>
      <c r="H109" s="26">
        <v>7557286829.0018597</v>
      </c>
      <c r="J109" s="25" t="s">
        <v>453</v>
      </c>
      <c r="K109" s="25" t="s">
        <v>443</v>
      </c>
      <c r="L109" s="25" t="s">
        <v>2</v>
      </c>
      <c r="M109" s="25" t="s">
        <v>1</v>
      </c>
      <c r="N109" s="25" t="s">
        <v>1</v>
      </c>
      <c r="O109" s="25" t="s">
        <v>1</v>
      </c>
      <c r="P109" s="25" t="s">
        <v>1</v>
      </c>
      <c r="Q109" s="2">
        <v>4311</v>
      </c>
      <c r="R109" s="3">
        <v>1</v>
      </c>
      <c r="S109" s="3">
        <v>1</v>
      </c>
      <c r="T109" s="3"/>
      <c r="W109" s="2"/>
      <c r="X109" s="2"/>
      <c r="Z109" s="3">
        <v>1</v>
      </c>
      <c r="AA109" s="3">
        <v>1</v>
      </c>
      <c r="AE109" s="28">
        <f t="shared" si="1"/>
        <v>0</v>
      </c>
      <c r="AG109" s="3">
        <v>1</v>
      </c>
      <c r="AH109" s="3">
        <v>1</v>
      </c>
      <c r="AP109" s="3">
        <v>1</v>
      </c>
      <c r="AQ109" s="3">
        <v>1</v>
      </c>
      <c r="AT109" s="3">
        <v>1</v>
      </c>
      <c r="AU109" s="3">
        <v>1</v>
      </c>
      <c r="AW109" s="3">
        <v>1</v>
      </c>
      <c r="AX109" s="3">
        <v>1</v>
      </c>
      <c r="BB109" s="3">
        <v>1</v>
      </c>
      <c r="BC109" s="3">
        <v>1</v>
      </c>
      <c r="BD109" s="3"/>
      <c r="BG109" s="3">
        <v>1</v>
      </c>
      <c r="BH109" s="3">
        <v>1</v>
      </c>
      <c r="BK109" s="3">
        <v>1</v>
      </c>
      <c r="BL109" s="3">
        <v>1</v>
      </c>
      <c r="BT109" s="3">
        <v>1</v>
      </c>
      <c r="BY109" s="3">
        <v>1</v>
      </c>
      <c r="BZ109" s="3">
        <v>1</v>
      </c>
      <c r="CC109" s="3">
        <v>1</v>
      </c>
      <c r="CD109" s="3">
        <v>1</v>
      </c>
      <c r="CF109" s="3">
        <v>1</v>
      </c>
      <c r="CG109" s="3">
        <v>1</v>
      </c>
      <c r="CK109" s="3">
        <v>1</v>
      </c>
      <c r="CL109" s="3">
        <v>1</v>
      </c>
      <c r="CO109" s="3">
        <v>1</v>
      </c>
      <c r="CP109" s="3">
        <v>1</v>
      </c>
      <c r="CY109" s="3">
        <v>1</v>
      </c>
      <c r="CZ109" s="3">
        <v>1</v>
      </c>
      <c r="DC109" s="3">
        <v>1</v>
      </c>
      <c r="DD109" s="3">
        <v>1</v>
      </c>
      <c r="DE109" s="2">
        <v>1436</v>
      </c>
      <c r="DF109" s="3">
        <v>1</v>
      </c>
      <c r="DG109" s="3">
        <v>1</v>
      </c>
      <c r="DH109" s="2">
        <v>1794</v>
      </c>
      <c r="DI109" s="3">
        <v>1</v>
      </c>
      <c r="DJ109" s="3">
        <v>1</v>
      </c>
      <c r="DM109" s="3">
        <v>1</v>
      </c>
      <c r="DN109" s="3">
        <v>1</v>
      </c>
      <c r="DV109" s="3">
        <v>1</v>
      </c>
      <c r="DW109" s="3">
        <v>1</v>
      </c>
      <c r="EC109" s="3">
        <v>3</v>
      </c>
      <c r="ED109" s="3">
        <v>3</v>
      </c>
      <c r="EF109" s="3">
        <v>3</v>
      </c>
      <c r="EG109" s="3">
        <v>3</v>
      </c>
      <c r="EH109" s="3"/>
      <c r="EI109" s="3"/>
      <c r="EJ109" s="3"/>
      <c r="EK109" s="2">
        <v>137.04</v>
      </c>
      <c r="EL109" s="3">
        <v>2</v>
      </c>
      <c r="EM109" s="2" t="s">
        <v>2</v>
      </c>
      <c r="EQ109" s="2" t="s">
        <v>2</v>
      </c>
      <c r="EU109" s="2" t="s">
        <v>2</v>
      </c>
      <c r="EY109" s="2" t="s">
        <v>2</v>
      </c>
      <c r="FC109" s="2" t="s">
        <v>2</v>
      </c>
      <c r="FG109" s="2" t="s">
        <v>2</v>
      </c>
      <c r="FK109" s="2" t="s">
        <v>2</v>
      </c>
      <c r="FM109" s="3">
        <v>3</v>
      </c>
      <c r="FO109" s="3">
        <v>3</v>
      </c>
      <c r="FP109" s="2">
        <v>100</v>
      </c>
      <c r="FQ109" s="2">
        <v>2007</v>
      </c>
      <c r="FT109" s="2" t="s">
        <v>2</v>
      </c>
      <c r="FU109" s="2" t="s">
        <v>1</v>
      </c>
      <c r="FV109" s="2" t="s">
        <v>2</v>
      </c>
      <c r="FY109" s="3">
        <v>3</v>
      </c>
      <c r="GB109" s="2" t="s">
        <v>2</v>
      </c>
      <c r="GC109" s="2" t="s">
        <v>2</v>
      </c>
      <c r="GD109" s="2" t="s">
        <v>2</v>
      </c>
      <c r="GE109" s="2">
        <v>39</v>
      </c>
      <c r="GF109" s="3">
        <v>3</v>
      </c>
      <c r="GG109" s="2" t="s">
        <v>2</v>
      </c>
      <c r="GH109" s="2" t="s">
        <v>2</v>
      </c>
      <c r="GI109" s="2" t="s">
        <v>2</v>
      </c>
      <c r="GJ109" s="3">
        <v>3</v>
      </c>
      <c r="GR109" s="3">
        <v>1</v>
      </c>
      <c r="GS109" s="3">
        <v>1</v>
      </c>
      <c r="GW109" s="3">
        <v>1</v>
      </c>
      <c r="GX109" s="3">
        <v>1</v>
      </c>
      <c r="HC109" s="3">
        <v>1</v>
      </c>
      <c r="HD109" s="3">
        <v>1</v>
      </c>
      <c r="HL109" s="2">
        <v>2169</v>
      </c>
      <c r="HN109" s="29"/>
      <c r="HP109" s="2">
        <v>4.4800000000000004</v>
      </c>
    </row>
    <row r="110" spans="1:224" x14ac:dyDescent="0.25">
      <c r="A110" s="2" t="s">
        <v>468</v>
      </c>
      <c r="B110" s="24" t="s">
        <v>1</v>
      </c>
      <c r="C110" s="25" t="s">
        <v>21</v>
      </c>
      <c r="D110" s="25" t="s">
        <v>504</v>
      </c>
      <c r="E110" s="25">
        <v>1990</v>
      </c>
      <c r="F110" s="26">
        <v>8811.0329999999994</v>
      </c>
      <c r="G110" s="27">
        <f>Q110+Y110+AB110+AD110</f>
        <v>27422</v>
      </c>
      <c r="H110" s="25"/>
      <c r="I110" s="2" t="s">
        <v>434</v>
      </c>
      <c r="J110" s="25" t="s">
        <v>453</v>
      </c>
      <c r="K110" s="25" t="s">
        <v>443</v>
      </c>
      <c r="L110" s="25" t="s">
        <v>1</v>
      </c>
      <c r="M110" s="25" t="s">
        <v>1</v>
      </c>
      <c r="N110" s="25" t="s">
        <v>1</v>
      </c>
      <c r="O110" s="25" t="s">
        <v>1</v>
      </c>
      <c r="P110" s="25" t="s">
        <v>1</v>
      </c>
      <c r="Q110" s="2">
        <v>6847</v>
      </c>
      <c r="R110" s="3">
        <v>2</v>
      </c>
      <c r="S110" s="3">
        <v>2</v>
      </c>
      <c r="T110" s="3"/>
      <c r="U110" s="21">
        <v>31.847992929903718</v>
      </c>
      <c r="V110" s="21">
        <v>0.77709390034062975</v>
      </c>
      <c r="W110" s="22">
        <v>6840.4</v>
      </c>
      <c r="X110" s="22"/>
      <c r="Y110" s="2">
        <v>5861</v>
      </c>
      <c r="Z110" s="3">
        <v>2</v>
      </c>
      <c r="AA110" s="3">
        <v>2</v>
      </c>
      <c r="AB110" s="2">
        <v>14652</v>
      </c>
      <c r="AC110" s="2">
        <v>5135</v>
      </c>
      <c r="AD110" s="2">
        <v>62</v>
      </c>
      <c r="AE110" s="28">
        <f t="shared" si="1"/>
        <v>27360</v>
      </c>
      <c r="AI110" s="2">
        <v>0.11899999999999999</v>
      </c>
      <c r="AL110" s="2">
        <v>1</v>
      </c>
      <c r="AO110" s="2">
        <v>6.6</v>
      </c>
      <c r="AP110" s="3">
        <v>1</v>
      </c>
      <c r="AQ110" s="3">
        <v>1</v>
      </c>
      <c r="AR110" s="2">
        <v>6.6</v>
      </c>
      <c r="AS110" s="2">
        <v>0</v>
      </c>
      <c r="AT110" s="3">
        <v>2</v>
      </c>
      <c r="AU110" s="3">
        <v>2</v>
      </c>
      <c r="AV110" s="2">
        <v>6840.4</v>
      </c>
      <c r="AW110" s="3">
        <v>2</v>
      </c>
      <c r="AX110" s="3">
        <v>2</v>
      </c>
      <c r="BA110" s="2">
        <v>6.6</v>
      </c>
      <c r="BB110" s="3">
        <v>1</v>
      </c>
      <c r="BC110" s="3">
        <v>1</v>
      </c>
      <c r="BF110" s="2">
        <v>0</v>
      </c>
      <c r="BG110" s="3">
        <v>3</v>
      </c>
      <c r="BH110" s="3">
        <v>3</v>
      </c>
      <c r="BJ110" s="2">
        <v>288</v>
      </c>
      <c r="BK110" s="3">
        <v>2</v>
      </c>
      <c r="BL110" s="3">
        <v>2</v>
      </c>
      <c r="BM110" s="2">
        <v>0</v>
      </c>
      <c r="BN110" s="2">
        <v>288</v>
      </c>
      <c r="BO110" s="2">
        <v>88</v>
      </c>
      <c r="BP110" s="2">
        <v>0</v>
      </c>
      <c r="BQ110" s="2">
        <v>88</v>
      </c>
      <c r="BS110" s="3">
        <v>2</v>
      </c>
      <c r="BW110" s="2">
        <v>590</v>
      </c>
      <c r="BX110" s="2">
        <v>352</v>
      </c>
      <c r="BY110" s="3">
        <v>1</v>
      </c>
      <c r="BZ110" s="3">
        <v>1</v>
      </c>
      <c r="CA110" s="2">
        <v>81</v>
      </c>
      <c r="CB110" s="2">
        <v>35</v>
      </c>
      <c r="CC110" s="3">
        <v>1</v>
      </c>
      <c r="CD110" s="3">
        <v>1</v>
      </c>
      <c r="CI110" s="2">
        <v>277</v>
      </c>
      <c r="CJ110" s="2">
        <v>165</v>
      </c>
      <c r="CK110" s="3">
        <v>1</v>
      </c>
      <c r="CL110" s="3">
        <v>1</v>
      </c>
      <c r="CM110" s="2">
        <v>38</v>
      </c>
      <c r="CN110" s="2">
        <v>16</v>
      </c>
      <c r="CO110" s="3">
        <v>1</v>
      </c>
      <c r="CP110" s="3">
        <v>1</v>
      </c>
      <c r="CQ110" s="2">
        <v>315</v>
      </c>
      <c r="CR110" s="2">
        <v>181</v>
      </c>
      <c r="CU110" s="2">
        <v>14</v>
      </c>
      <c r="CV110" s="2">
        <v>12</v>
      </c>
      <c r="CY110" s="3">
        <v>1</v>
      </c>
      <c r="CZ110" s="3">
        <v>1</v>
      </c>
      <c r="DA110" s="2">
        <v>240</v>
      </c>
      <c r="DB110" s="2">
        <v>205</v>
      </c>
      <c r="DC110" s="3">
        <v>1</v>
      </c>
      <c r="DD110" s="3">
        <v>1</v>
      </c>
      <c r="DF110" s="3">
        <v>1</v>
      </c>
      <c r="DG110" s="3">
        <v>1</v>
      </c>
      <c r="DH110" s="2">
        <v>5239</v>
      </c>
      <c r="DI110" s="3">
        <v>3</v>
      </c>
      <c r="DJ110" s="3">
        <v>3</v>
      </c>
      <c r="DL110" s="2">
        <v>6847</v>
      </c>
      <c r="DM110" s="3">
        <v>2</v>
      </c>
      <c r="DN110" s="3">
        <v>2</v>
      </c>
      <c r="DR110" s="2">
        <v>0</v>
      </c>
      <c r="DU110" s="2">
        <v>0</v>
      </c>
      <c r="DV110" s="3">
        <v>2</v>
      </c>
      <c r="DW110" s="3">
        <v>2</v>
      </c>
      <c r="DX110" s="2">
        <v>0</v>
      </c>
      <c r="EB110" s="2">
        <v>576</v>
      </c>
      <c r="EC110" s="3">
        <v>3</v>
      </c>
      <c r="ED110" s="3">
        <v>1</v>
      </c>
      <c r="EE110" s="2">
        <v>1032</v>
      </c>
      <c r="EF110" s="3">
        <v>1</v>
      </c>
      <c r="EG110" s="3">
        <v>1</v>
      </c>
      <c r="EH110" s="3"/>
      <c r="EI110" s="3">
        <v>1</v>
      </c>
      <c r="EJ110" s="3">
        <v>1</v>
      </c>
      <c r="EL110" s="3">
        <v>2</v>
      </c>
      <c r="FM110" s="3">
        <v>2</v>
      </c>
      <c r="FO110" s="3">
        <v>2</v>
      </c>
      <c r="FY110" s="3">
        <v>2</v>
      </c>
      <c r="GJ110" s="3">
        <v>3</v>
      </c>
      <c r="GN110" s="3">
        <v>3</v>
      </c>
      <c r="GQ110" s="2">
        <v>6847</v>
      </c>
      <c r="GR110" s="3">
        <v>1</v>
      </c>
      <c r="GS110" s="3">
        <v>1</v>
      </c>
      <c r="GV110" s="2">
        <v>0</v>
      </c>
      <c r="GW110" s="3">
        <v>1</v>
      </c>
      <c r="GX110" s="3">
        <v>1</v>
      </c>
      <c r="GY110" s="2">
        <v>0</v>
      </c>
      <c r="GZ110" s="2">
        <v>0</v>
      </c>
      <c r="HA110" s="2">
        <v>0</v>
      </c>
      <c r="HB110" s="2">
        <v>0</v>
      </c>
      <c r="HC110" s="3">
        <v>1</v>
      </c>
      <c r="HD110" s="3">
        <v>1</v>
      </c>
      <c r="HE110" s="2">
        <v>6847</v>
      </c>
      <c r="HF110" s="2">
        <v>0</v>
      </c>
      <c r="HG110" s="2">
        <v>0</v>
      </c>
      <c r="HH110" s="2">
        <v>0</v>
      </c>
      <c r="HI110" s="2">
        <v>0</v>
      </c>
      <c r="HN110" s="31"/>
      <c r="HO110" s="31"/>
    </row>
    <row r="111" spans="1:224" x14ac:dyDescent="0.25">
      <c r="A111" s="2" t="s">
        <v>468</v>
      </c>
      <c r="B111" s="24" t="s">
        <v>1</v>
      </c>
      <c r="C111" s="25" t="s">
        <v>21</v>
      </c>
      <c r="D111" s="25" t="s">
        <v>504</v>
      </c>
      <c r="E111" s="25">
        <v>2000</v>
      </c>
      <c r="F111" s="26">
        <v>11607.944</v>
      </c>
      <c r="G111" s="27">
        <f>Q111+Y111+AB111+AD111</f>
        <v>27422</v>
      </c>
      <c r="H111" s="25"/>
      <c r="I111" s="2" t="s">
        <v>434</v>
      </c>
      <c r="J111" s="25" t="s">
        <v>453</v>
      </c>
      <c r="K111" s="25" t="s">
        <v>443</v>
      </c>
      <c r="L111" s="25" t="s">
        <v>1</v>
      </c>
      <c r="M111" s="25" t="s">
        <v>1</v>
      </c>
      <c r="N111" s="25" t="s">
        <v>1</v>
      </c>
      <c r="O111" s="25" t="s">
        <v>1</v>
      </c>
      <c r="P111" s="25" t="s">
        <v>1</v>
      </c>
      <c r="Q111" s="2">
        <v>6248</v>
      </c>
      <c r="R111" s="3">
        <v>2</v>
      </c>
      <c r="S111" s="3">
        <v>2</v>
      </c>
      <c r="T111" s="3">
        <f>Q111-Q110</f>
        <v>-599</v>
      </c>
      <c r="U111" s="21">
        <v>28.49714937286203</v>
      </c>
      <c r="V111" s="21">
        <v>0.53825207978260403</v>
      </c>
      <c r="W111" s="22">
        <v>6190.2</v>
      </c>
      <c r="X111" s="22">
        <v>-650.19999999999982</v>
      </c>
      <c r="Y111" s="2">
        <v>5435</v>
      </c>
      <c r="Z111" s="3">
        <v>2</v>
      </c>
      <c r="AA111" s="3">
        <v>2</v>
      </c>
      <c r="AB111" s="2">
        <v>15677</v>
      </c>
      <c r="AC111" s="2">
        <v>5518</v>
      </c>
      <c r="AD111" s="2">
        <v>62</v>
      </c>
      <c r="AE111" s="28">
        <f t="shared" si="1"/>
        <v>27360</v>
      </c>
      <c r="AI111" s="2">
        <v>6.3769999999999998</v>
      </c>
      <c r="AL111" s="2">
        <v>1</v>
      </c>
      <c r="AN111" s="2">
        <v>110.5</v>
      </c>
      <c r="AO111" s="2">
        <v>5.4409999999999998</v>
      </c>
      <c r="AP111" s="3">
        <v>1</v>
      </c>
      <c r="AQ111" s="3">
        <v>1</v>
      </c>
      <c r="AR111" s="2">
        <v>5.4409999999999998</v>
      </c>
      <c r="AS111" s="2">
        <v>0</v>
      </c>
      <c r="AT111" s="3">
        <v>2</v>
      </c>
      <c r="AU111" s="3">
        <v>2</v>
      </c>
      <c r="AV111" s="2">
        <v>6190.2</v>
      </c>
      <c r="AW111" s="3">
        <v>2</v>
      </c>
      <c r="AX111" s="3">
        <v>2</v>
      </c>
      <c r="BA111" s="2">
        <v>58.3</v>
      </c>
      <c r="BB111" s="3">
        <v>1</v>
      </c>
      <c r="BC111" s="3">
        <v>1</v>
      </c>
      <c r="BD111" s="23">
        <v>51.699999999999996</v>
      </c>
      <c r="BF111" s="2">
        <v>0</v>
      </c>
      <c r="BG111" s="3">
        <v>3</v>
      </c>
      <c r="BH111" s="3">
        <v>3</v>
      </c>
      <c r="BJ111" s="2">
        <v>262</v>
      </c>
      <c r="BK111" s="3">
        <v>2</v>
      </c>
      <c r="BL111" s="3">
        <v>2</v>
      </c>
      <c r="BM111" s="2">
        <v>0</v>
      </c>
      <c r="BN111" s="2">
        <v>262</v>
      </c>
      <c r="BO111" s="2">
        <v>82</v>
      </c>
      <c r="BP111" s="2">
        <v>0</v>
      </c>
      <c r="BQ111" s="2">
        <v>82</v>
      </c>
      <c r="BR111" s="2">
        <v>1.2050000000000001</v>
      </c>
      <c r="BS111" s="3">
        <v>2</v>
      </c>
      <c r="BV111" s="2">
        <v>1.2050000000000001</v>
      </c>
      <c r="BW111" s="2">
        <v>537</v>
      </c>
      <c r="BX111" s="2">
        <v>328</v>
      </c>
      <c r="BY111" s="3">
        <v>1</v>
      </c>
      <c r="BZ111" s="3">
        <v>1</v>
      </c>
      <c r="CA111" s="2">
        <v>73</v>
      </c>
      <c r="CB111" s="2">
        <v>33</v>
      </c>
      <c r="CC111" s="3">
        <v>1</v>
      </c>
      <c r="CD111" s="3">
        <v>1</v>
      </c>
      <c r="CI111" s="2">
        <v>252</v>
      </c>
      <c r="CJ111" s="2">
        <v>154</v>
      </c>
      <c r="CK111" s="3">
        <v>1</v>
      </c>
      <c r="CL111" s="3">
        <v>1</v>
      </c>
      <c r="CM111" s="2">
        <v>34</v>
      </c>
      <c r="CN111" s="2">
        <v>16</v>
      </c>
      <c r="CO111" s="3">
        <v>1</v>
      </c>
      <c r="CP111" s="3">
        <v>1</v>
      </c>
      <c r="CQ111" s="2">
        <v>286</v>
      </c>
      <c r="CR111" s="2">
        <v>170</v>
      </c>
      <c r="CU111" s="2">
        <v>13</v>
      </c>
      <c r="CV111" s="2">
        <v>11</v>
      </c>
      <c r="CY111" s="3">
        <v>1</v>
      </c>
      <c r="CZ111" s="3">
        <v>1</v>
      </c>
      <c r="DA111" s="2">
        <v>219</v>
      </c>
      <c r="DB111" s="2">
        <v>190</v>
      </c>
      <c r="DC111" s="3">
        <v>1</v>
      </c>
      <c r="DD111" s="3">
        <v>1</v>
      </c>
      <c r="DF111" s="3">
        <v>1</v>
      </c>
      <c r="DG111" s="3">
        <v>1</v>
      </c>
      <c r="DH111" s="2">
        <v>4661</v>
      </c>
      <c r="DI111" s="3">
        <v>3</v>
      </c>
      <c r="DJ111" s="3">
        <v>3</v>
      </c>
      <c r="DL111" s="2">
        <v>6248</v>
      </c>
      <c r="DM111" s="3">
        <v>2</v>
      </c>
      <c r="DN111" s="3">
        <v>2</v>
      </c>
      <c r="DR111" s="2">
        <v>0</v>
      </c>
      <c r="DU111" s="2">
        <v>0.26</v>
      </c>
      <c r="DV111" s="3">
        <v>2</v>
      </c>
      <c r="DW111" s="3">
        <v>2</v>
      </c>
      <c r="DX111" s="2">
        <v>0.26</v>
      </c>
      <c r="EB111" s="2">
        <v>575</v>
      </c>
      <c r="EC111" s="3">
        <v>3</v>
      </c>
      <c r="ED111" s="3">
        <v>1</v>
      </c>
      <c r="EE111" s="2">
        <v>1012</v>
      </c>
      <c r="EF111" s="3">
        <v>1</v>
      </c>
      <c r="EG111" s="3">
        <v>1</v>
      </c>
      <c r="EH111" s="3"/>
      <c r="EI111" s="3">
        <v>1</v>
      </c>
      <c r="EJ111" s="3">
        <v>1</v>
      </c>
      <c r="EL111" s="3">
        <v>2</v>
      </c>
      <c r="FM111" s="3">
        <v>2</v>
      </c>
      <c r="FO111" s="3">
        <v>2</v>
      </c>
      <c r="FY111" s="3">
        <v>2</v>
      </c>
      <c r="GJ111" s="3">
        <v>3</v>
      </c>
      <c r="GK111" s="2">
        <v>0</v>
      </c>
      <c r="GL111" s="2">
        <v>0</v>
      </c>
      <c r="GM111" s="2">
        <v>0</v>
      </c>
      <c r="GN111" s="3">
        <v>3</v>
      </c>
      <c r="GO111" s="2">
        <v>331711</v>
      </c>
      <c r="GQ111" s="2">
        <v>6248</v>
      </c>
      <c r="GR111" s="3">
        <v>1</v>
      </c>
      <c r="GS111" s="3">
        <v>1</v>
      </c>
      <c r="GV111" s="2">
        <v>0</v>
      </c>
      <c r="GW111" s="3">
        <v>1</v>
      </c>
      <c r="GX111" s="3">
        <v>1</v>
      </c>
      <c r="GY111" s="2">
        <v>0</v>
      </c>
      <c r="GZ111" s="2">
        <v>0</v>
      </c>
      <c r="HA111" s="2">
        <v>0</v>
      </c>
      <c r="HB111" s="2">
        <v>0</v>
      </c>
      <c r="HC111" s="3">
        <v>1</v>
      </c>
      <c r="HD111" s="3">
        <v>1</v>
      </c>
      <c r="HE111" s="2">
        <v>6248</v>
      </c>
      <c r="HF111" s="2">
        <v>0</v>
      </c>
      <c r="HG111" s="2">
        <v>0</v>
      </c>
      <c r="HH111" s="2">
        <v>0</v>
      </c>
      <c r="HI111" s="2">
        <v>0</v>
      </c>
      <c r="HJ111" s="2">
        <v>1.8</v>
      </c>
      <c r="HN111" s="32">
        <v>465.90176093322202</v>
      </c>
      <c r="HO111" s="32"/>
    </row>
    <row r="112" spans="1:224" x14ac:dyDescent="0.25">
      <c r="A112" s="2" t="s">
        <v>468</v>
      </c>
      <c r="B112" s="24" t="s">
        <v>1</v>
      </c>
      <c r="C112" s="25" t="s">
        <v>21</v>
      </c>
      <c r="D112" s="25" t="s">
        <v>504</v>
      </c>
      <c r="E112" s="25">
        <v>2005</v>
      </c>
      <c r="F112" s="26">
        <v>13421.929</v>
      </c>
      <c r="G112" s="27">
        <f>Q112+Y112+AB112+AD112</f>
        <v>27422</v>
      </c>
      <c r="H112" s="25"/>
      <c r="I112" s="2" t="s">
        <v>434</v>
      </c>
      <c r="J112" s="25" t="s">
        <v>453</v>
      </c>
      <c r="K112" s="25" t="s">
        <v>443</v>
      </c>
      <c r="L112" s="25" t="s">
        <v>1</v>
      </c>
      <c r="M112" s="25" t="s">
        <v>1</v>
      </c>
      <c r="N112" s="25" t="s">
        <v>1</v>
      </c>
      <c r="O112" s="25" t="s">
        <v>1</v>
      </c>
      <c r="P112" s="25" t="s">
        <v>1</v>
      </c>
      <c r="Q112" s="2">
        <v>5949</v>
      </c>
      <c r="R112" s="3">
        <v>2</v>
      </c>
      <c r="S112" s="3">
        <v>2</v>
      </c>
      <c r="T112" s="3">
        <f>Q112-Q111</f>
        <v>-299</v>
      </c>
      <c r="U112" s="21">
        <v>26.872346192067937</v>
      </c>
      <c r="V112" s="21">
        <v>0.44322988148722886</v>
      </c>
      <c r="W112" s="22">
        <v>5861</v>
      </c>
      <c r="X112" s="22">
        <v>-329.19999999999982</v>
      </c>
      <c r="Y112" s="2">
        <v>5222</v>
      </c>
      <c r="Z112" s="3">
        <v>2</v>
      </c>
      <c r="AA112" s="3">
        <v>2</v>
      </c>
      <c r="AB112" s="2">
        <v>16189</v>
      </c>
      <c r="AC112" s="2">
        <v>5710</v>
      </c>
      <c r="AD112" s="2">
        <v>62</v>
      </c>
      <c r="AE112" s="28">
        <f t="shared" si="1"/>
        <v>27360</v>
      </c>
      <c r="AI112" s="2">
        <v>11.855</v>
      </c>
      <c r="AL112" s="2">
        <v>1</v>
      </c>
      <c r="AO112" s="2">
        <v>9.85</v>
      </c>
      <c r="AP112" s="3">
        <v>1</v>
      </c>
      <c r="AQ112" s="3">
        <v>1</v>
      </c>
      <c r="AR112" s="2">
        <v>9.85</v>
      </c>
      <c r="AS112" s="2">
        <v>0</v>
      </c>
      <c r="AT112" s="3">
        <v>2</v>
      </c>
      <c r="AU112" s="3">
        <v>2</v>
      </c>
      <c r="AV112" s="2">
        <v>5861</v>
      </c>
      <c r="AW112" s="3">
        <v>2</v>
      </c>
      <c r="AX112" s="3">
        <v>2</v>
      </c>
      <c r="BA112" s="2">
        <v>87.9</v>
      </c>
      <c r="BB112" s="3">
        <v>1</v>
      </c>
      <c r="BC112" s="3">
        <v>1</v>
      </c>
      <c r="BD112" s="23">
        <v>29.600000000000009</v>
      </c>
      <c r="BF112" s="2">
        <v>0</v>
      </c>
      <c r="BG112" s="3">
        <v>3</v>
      </c>
      <c r="BH112" s="3">
        <v>3</v>
      </c>
      <c r="BJ112" s="2">
        <v>250</v>
      </c>
      <c r="BK112" s="3">
        <v>2</v>
      </c>
      <c r="BL112" s="3">
        <v>2</v>
      </c>
      <c r="BM112" s="2">
        <v>0</v>
      </c>
      <c r="BN112" s="2">
        <v>250</v>
      </c>
      <c r="BO112" s="2">
        <v>78</v>
      </c>
      <c r="BP112" s="2">
        <v>0</v>
      </c>
      <c r="BQ112" s="2">
        <v>78</v>
      </c>
      <c r="BS112" s="3">
        <v>2</v>
      </c>
      <c r="BW112" s="2">
        <v>513</v>
      </c>
      <c r="BX112" s="2">
        <v>312</v>
      </c>
      <c r="BY112" s="3">
        <v>1</v>
      </c>
      <c r="BZ112" s="3">
        <v>1</v>
      </c>
      <c r="CA112" s="2">
        <v>70</v>
      </c>
      <c r="CB112" s="2">
        <v>31</v>
      </c>
      <c r="CC112" s="3">
        <v>1</v>
      </c>
      <c r="CD112" s="3">
        <v>1</v>
      </c>
      <c r="CI112" s="2">
        <v>241</v>
      </c>
      <c r="CJ112" s="2">
        <v>147</v>
      </c>
      <c r="CK112" s="3">
        <v>1</v>
      </c>
      <c r="CL112" s="3">
        <v>1</v>
      </c>
      <c r="CM112" s="2">
        <v>33</v>
      </c>
      <c r="CN112" s="2">
        <v>15</v>
      </c>
      <c r="CO112" s="3">
        <v>1</v>
      </c>
      <c r="CP112" s="3">
        <v>1</v>
      </c>
      <c r="CQ112" s="2">
        <v>274</v>
      </c>
      <c r="CR112" s="2">
        <v>162</v>
      </c>
      <c r="CU112" s="2">
        <v>12</v>
      </c>
      <c r="CV112" s="2">
        <v>11</v>
      </c>
      <c r="CY112" s="3">
        <v>1</v>
      </c>
      <c r="CZ112" s="3">
        <v>1</v>
      </c>
      <c r="DA112" s="2">
        <v>208</v>
      </c>
      <c r="DB112" s="2">
        <v>183</v>
      </c>
      <c r="DC112" s="3">
        <v>1</v>
      </c>
      <c r="DD112" s="3">
        <v>1</v>
      </c>
      <c r="DF112" s="3">
        <v>1</v>
      </c>
      <c r="DG112" s="3">
        <v>1</v>
      </c>
      <c r="DH112" s="2">
        <v>4373</v>
      </c>
      <c r="DI112" s="3">
        <v>3</v>
      </c>
      <c r="DJ112" s="3">
        <v>3</v>
      </c>
      <c r="DL112" s="2">
        <v>5949</v>
      </c>
      <c r="DM112" s="3">
        <v>2</v>
      </c>
      <c r="DN112" s="3">
        <v>2</v>
      </c>
      <c r="DR112" s="2">
        <v>0</v>
      </c>
      <c r="DU112" s="2">
        <v>0.377</v>
      </c>
      <c r="DV112" s="3">
        <v>2</v>
      </c>
      <c r="DW112" s="3">
        <v>2</v>
      </c>
      <c r="DX112" s="2">
        <v>0.377</v>
      </c>
      <c r="EB112" s="2">
        <v>574</v>
      </c>
      <c r="EC112" s="3">
        <v>3</v>
      </c>
      <c r="ED112" s="3">
        <v>1</v>
      </c>
      <c r="EE112" s="2">
        <v>1002</v>
      </c>
      <c r="EF112" s="3">
        <v>1</v>
      </c>
      <c r="EG112" s="3">
        <v>1</v>
      </c>
      <c r="EH112" s="3"/>
      <c r="EI112" s="3">
        <v>1</v>
      </c>
      <c r="EJ112" s="3">
        <v>1</v>
      </c>
      <c r="EL112" s="3">
        <v>2</v>
      </c>
      <c r="FM112" s="3">
        <v>2</v>
      </c>
      <c r="FO112" s="3">
        <v>2</v>
      </c>
      <c r="FY112" s="3">
        <v>2</v>
      </c>
      <c r="GJ112" s="3">
        <v>3</v>
      </c>
      <c r="GK112" s="2">
        <v>0</v>
      </c>
      <c r="GL112" s="2">
        <v>0</v>
      </c>
      <c r="GM112" s="2">
        <v>0</v>
      </c>
      <c r="GN112" s="3">
        <v>3</v>
      </c>
      <c r="GO112" s="2">
        <v>344504</v>
      </c>
      <c r="GP112" s="2">
        <v>2718000</v>
      </c>
      <c r="GQ112" s="2">
        <v>5949</v>
      </c>
      <c r="GR112" s="3">
        <v>1</v>
      </c>
      <c r="GS112" s="3">
        <v>1</v>
      </c>
      <c r="GV112" s="2">
        <v>0</v>
      </c>
      <c r="GW112" s="3">
        <v>1</v>
      </c>
      <c r="GX112" s="3">
        <v>1</v>
      </c>
      <c r="GY112" s="2">
        <v>0</v>
      </c>
      <c r="GZ112" s="2">
        <v>0</v>
      </c>
      <c r="HA112" s="2">
        <v>0</v>
      </c>
      <c r="HB112" s="2">
        <v>0</v>
      </c>
      <c r="HC112" s="3">
        <v>1</v>
      </c>
      <c r="HD112" s="3">
        <v>1</v>
      </c>
      <c r="HE112" s="2">
        <v>5949</v>
      </c>
      <c r="HF112" s="2">
        <v>0</v>
      </c>
      <c r="HG112" s="2">
        <v>0</v>
      </c>
      <c r="HH112" s="2">
        <v>0</v>
      </c>
      <c r="HI112" s="2">
        <v>0</v>
      </c>
      <c r="HN112" s="32">
        <v>653.12759581103342</v>
      </c>
      <c r="HO112" s="32">
        <v>5152.9178337969624</v>
      </c>
    </row>
    <row r="113" spans="1:224" x14ac:dyDescent="0.25">
      <c r="A113" s="2" t="s">
        <v>468</v>
      </c>
      <c r="B113" s="24" t="s">
        <v>1</v>
      </c>
      <c r="C113" s="25" t="s">
        <v>21</v>
      </c>
      <c r="D113" s="25" t="s">
        <v>504</v>
      </c>
      <c r="E113" s="25">
        <v>2010</v>
      </c>
      <c r="F113" s="26">
        <v>15540.284</v>
      </c>
      <c r="G113" s="27">
        <f>Q113+Y113+AB113+AD113</f>
        <v>27422</v>
      </c>
      <c r="H113" s="25"/>
      <c r="I113" s="2" t="s">
        <v>434</v>
      </c>
      <c r="J113" s="25" t="s">
        <v>453</v>
      </c>
      <c r="K113" s="25" t="s">
        <v>443</v>
      </c>
      <c r="L113" s="25" t="s">
        <v>1</v>
      </c>
      <c r="M113" s="25" t="s">
        <v>1</v>
      </c>
      <c r="N113" s="25" t="s">
        <v>1</v>
      </c>
      <c r="O113" s="25" t="s">
        <v>1</v>
      </c>
      <c r="P113" s="25" t="s">
        <v>1</v>
      </c>
      <c r="Q113" s="2">
        <v>5649</v>
      </c>
      <c r="R113" s="3">
        <v>2</v>
      </c>
      <c r="S113" s="3">
        <v>2</v>
      </c>
      <c r="T113" s="3">
        <f>Q113-Q112</f>
        <v>-300</v>
      </c>
      <c r="U113" s="21">
        <v>25.274036955840902</v>
      </c>
      <c r="V113" s="21">
        <v>0.36350687027341327</v>
      </c>
      <c r="W113" s="22">
        <v>5486</v>
      </c>
      <c r="X113" s="22">
        <v>-375</v>
      </c>
      <c r="Y113" s="2">
        <v>5009</v>
      </c>
      <c r="Z113" s="3">
        <v>2</v>
      </c>
      <c r="AA113" s="3">
        <v>2</v>
      </c>
      <c r="AB113" s="2">
        <v>16702</v>
      </c>
      <c r="AC113" s="2">
        <v>5902</v>
      </c>
      <c r="AD113" s="2">
        <v>62</v>
      </c>
      <c r="AE113" s="28">
        <f t="shared" si="1"/>
        <v>27360</v>
      </c>
      <c r="AI113" s="2">
        <v>15.14</v>
      </c>
      <c r="AL113" s="2">
        <v>1</v>
      </c>
      <c r="AO113" s="2">
        <v>14.013</v>
      </c>
      <c r="AP113" s="3">
        <v>1</v>
      </c>
      <c r="AQ113" s="3">
        <v>1</v>
      </c>
      <c r="AR113" s="2">
        <v>14.013</v>
      </c>
      <c r="AS113" s="2">
        <v>0</v>
      </c>
      <c r="AT113" s="3">
        <v>2</v>
      </c>
      <c r="AU113" s="3">
        <v>2</v>
      </c>
      <c r="AV113" s="2">
        <v>5486</v>
      </c>
      <c r="AW113" s="3">
        <v>2</v>
      </c>
      <c r="AX113" s="3">
        <v>2</v>
      </c>
      <c r="BA113" s="2">
        <v>163.30000000000001</v>
      </c>
      <c r="BB113" s="3">
        <v>1</v>
      </c>
      <c r="BC113" s="3">
        <v>1</v>
      </c>
      <c r="BD113" s="23">
        <v>75.400000000000006</v>
      </c>
      <c r="BF113" s="2">
        <v>0</v>
      </c>
      <c r="BG113" s="3">
        <v>3</v>
      </c>
      <c r="BH113" s="3">
        <v>3</v>
      </c>
      <c r="BJ113" s="2">
        <v>237</v>
      </c>
      <c r="BK113" s="3">
        <v>2</v>
      </c>
      <c r="BL113" s="3">
        <v>2</v>
      </c>
      <c r="BM113" s="2">
        <v>0</v>
      </c>
      <c r="BN113" s="2">
        <v>237</v>
      </c>
      <c r="BO113" s="2">
        <v>75</v>
      </c>
      <c r="BP113" s="2">
        <v>0</v>
      </c>
      <c r="BQ113" s="2">
        <v>75</v>
      </c>
      <c r="BS113" s="3">
        <v>2</v>
      </c>
      <c r="BW113" s="2">
        <v>486</v>
      </c>
      <c r="BX113" s="2">
        <v>300</v>
      </c>
      <c r="BY113" s="3">
        <v>1</v>
      </c>
      <c r="BZ113" s="3">
        <v>1</v>
      </c>
      <c r="CA113" s="2">
        <v>66</v>
      </c>
      <c r="CB113" s="2">
        <v>30</v>
      </c>
      <c r="CC113" s="3">
        <v>1</v>
      </c>
      <c r="CD113" s="3">
        <v>1</v>
      </c>
      <c r="CI113" s="2">
        <v>228</v>
      </c>
      <c r="CJ113" s="2">
        <v>141</v>
      </c>
      <c r="CK113" s="3">
        <v>1</v>
      </c>
      <c r="CL113" s="3">
        <v>1</v>
      </c>
      <c r="CM113" s="2">
        <v>31</v>
      </c>
      <c r="CN113" s="2">
        <v>14</v>
      </c>
      <c r="CO113" s="3">
        <v>1</v>
      </c>
      <c r="CP113" s="3">
        <v>1</v>
      </c>
      <c r="CQ113" s="2">
        <v>259</v>
      </c>
      <c r="CR113" s="2">
        <v>155</v>
      </c>
      <c r="CU113" s="2">
        <v>12</v>
      </c>
      <c r="CV113" s="2">
        <v>11</v>
      </c>
      <c r="CY113" s="3">
        <v>1</v>
      </c>
      <c r="CZ113" s="3">
        <v>1</v>
      </c>
      <c r="DA113" s="2">
        <v>198</v>
      </c>
      <c r="DB113" s="2">
        <v>175</v>
      </c>
      <c r="DC113" s="3">
        <v>1</v>
      </c>
      <c r="DD113" s="3">
        <v>1</v>
      </c>
      <c r="DF113" s="3">
        <v>1</v>
      </c>
      <c r="DG113" s="3">
        <v>1</v>
      </c>
      <c r="DH113" s="2">
        <v>4084</v>
      </c>
      <c r="DI113" s="3">
        <v>3</v>
      </c>
      <c r="DJ113" s="3">
        <v>3</v>
      </c>
      <c r="DK113" s="2">
        <v>8911175</v>
      </c>
      <c r="DL113" s="2">
        <v>5649</v>
      </c>
      <c r="DM113" s="3">
        <v>2</v>
      </c>
      <c r="DN113" s="3">
        <v>2</v>
      </c>
      <c r="DR113" s="2">
        <v>0</v>
      </c>
      <c r="DU113" s="2">
        <v>0.377</v>
      </c>
      <c r="DV113" s="3">
        <v>2</v>
      </c>
      <c r="DW113" s="3">
        <v>2</v>
      </c>
      <c r="DX113" s="2">
        <v>0.377</v>
      </c>
      <c r="EB113" s="2">
        <v>573</v>
      </c>
      <c r="EC113" s="3">
        <v>3</v>
      </c>
      <c r="ED113" s="3">
        <v>1</v>
      </c>
      <c r="EE113" s="2">
        <v>992</v>
      </c>
      <c r="EF113" s="3">
        <v>1</v>
      </c>
      <c r="EG113" s="3">
        <v>1</v>
      </c>
      <c r="EH113" s="3"/>
      <c r="EI113" s="3">
        <v>1</v>
      </c>
      <c r="EJ113" s="3">
        <v>1</v>
      </c>
      <c r="EL113" s="3">
        <v>2</v>
      </c>
      <c r="FL113" s="2">
        <v>3900</v>
      </c>
      <c r="FM113" s="3">
        <v>2</v>
      </c>
      <c r="FN113" s="2">
        <v>3900</v>
      </c>
      <c r="FO113" s="3">
        <v>2</v>
      </c>
      <c r="FX113" s="2">
        <v>486.24299999999999</v>
      </c>
      <c r="FY113" s="3">
        <v>2</v>
      </c>
      <c r="GJ113" s="3">
        <v>3</v>
      </c>
      <c r="GK113" s="2">
        <v>0</v>
      </c>
      <c r="GL113" s="2">
        <v>0</v>
      </c>
      <c r="GM113" s="2">
        <v>0</v>
      </c>
      <c r="GN113" s="3">
        <v>3</v>
      </c>
      <c r="GO113" s="2">
        <v>767179</v>
      </c>
      <c r="GQ113" s="2">
        <v>5649</v>
      </c>
      <c r="GR113" s="3">
        <v>1</v>
      </c>
      <c r="GS113" s="3">
        <v>1</v>
      </c>
      <c r="GV113" s="2">
        <v>0</v>
      </c>
      <c r="GW113" s="3">
        <v>1</v>
      </c>
      <c r="GX113" s="3">
        <v>1</v>
      </c>
      <c r="GY113" s="2">
        <v>0</v>
      </c>
      <c r="GZ113" s="2">
        <v>0</v>
      </c>
      <c r="HA113" s="2">
        <v>0</v>
      </c>
      <c r="HB113" s="2">
        <v>0</v>
      </c>
      <c r="HC113" s="3">
        <v>1</v>
      </c>
      <c r="HD113" s="3">
        <v>1</v>
      </c>
      <c r="HE113" s="2">
        <v>5649</v>
      </c>
      <c r="HF113" s="2">
        <v>0</v>
      </c>
      <c r="HG113" s="2">
        <v>0</v>
      </c>
      <c r="HH113" s="2">
        <v>0</v>
      </c>
      <c r="HI113" s="2">
        <v>0</v>
      </c>
      <c r="HM113" s="7">
        <v>19472.058251246988</v>
      </c>
      <c r="HN113" s="33">
        <v>1548.9896897788126</v>
      </c>
      <c r="HO113" s="33"/>
    </row>
    <row r="114" spans="1:224" x14ac:dyDescent="0.25">
      <c r="A114" s="2" t="s">
        <v>468</v>
      </c>
      <c r="B114" s="24" t="s">
        <v>1</v>
      </c>
      <c r="C114" s="25" t="s">
        <v>21</v>
      </c>
      <c r="D114" s="25" t="s">
        <v>504</v>
      </c>
      <c r="E114" s="25">
        <v>2015</v>
      </c>
      <c r="F114" s="30">
        <v>19119.455674350553</v>
      </c>
      <c r="G114" s="27">
        <f>Q114+Y114+AB114+AD114</f>
        <v>27422</v>
      </c>
      <c r="H114" s="25"/>
      <c r="I114" s="2" t="s">
        <v>434</v>
      </c>
      <c r="J114" s="25" t="s">
        <v>453</v>
      </c>
      <c r="K114" s="25" t="s">
        <v>443</v>
      </c>
      <c r="L114" s="25" t="s">
        <v>1</v>
      </c>
      <c r="M114" s="25" t="s">
        <v>1</v>
      </c>
      <c r="N114" s="25" t="s">
        <v>1</v>
      </c>
      <c r="O114" s="25" t="s">
        <v>1</v>
      </c>
      <c r="P114" s="25" t="s">
        <v>1</v>
      </c>
      <c r="Q114" s="2">
        <v>5350</v>
      </c>
      <c r="R114" s="3">
        <v>2</v>
      </c>
      <c r="S114" s="3">
        <v>2</v>
      </c>
      <c r="T114" s="3">
        <f>Q114-Q113</f>
        <v>-299</v>
      </c>
      <c r="U114" s="21">
        <v>23.709284289829384</v>
      </c>
      <c r="V114" s="21">
        <v>0.27981968164382526</v>
      </c>
      <c r="W114" s="22">
        <v>5111</v>
      </c>
      <c r="X114" s="2">
        <v>-375</v>
      </c>
      <c r="Y114" s="2">
        <v>4795</v>
      </c>
      <c r="Z114" s="3">
        <v>2</v>
      </c>
      <c r="AA114" s="3">
        <v>2</v>
      </c>
      <c r="AB114" s="2">
        <v>17215</v>
      </c>
      <c r="AC114" s="2">
        <v>6094</v>
      </c>
      <c r="AD114" s="2">
        <v>62</v>
      </c>
      <c r="AE114" s="28">
        <f t="shared" si="1"/>
        <v>27360</v>
      </c>
      <c r="AL114" s="2">
        <v>1</v>
      </c>
      <c r="AP114" s="3">
        <v>1</v>
      </c>
      <c r="AQ114" s="3">
        <v>1</v>
      </c>
      <c r="AS114" s="2">
        <v>0</v>
      </c>
      <c r="AT114" s="3">
        <v>2</v>
      </c>
      <c r="AU114" s="3">
        <v>2</v>
      </c>
      <c r="AV114" s="2">
        <v>5111</v>
      </c>
      <c r="AW114" s="3">
        <v>2</v>
      </c>
      <c r="AX114" s="3">
        <v>2</v>
      </c>
      <c r="BA114" s="2">
        <v>238.87</v>
      </c>
      <c r="BB114" s="3">
        <v>1</v>
      </c>
      <c r="BC114" s="3">
        <v>1</v>
      </c>
      <c r="BD114" s="23">
        <v>75.569999999999993</v>
      </c>
      <c r="BF114" s="2">
        <v>0</v>
      </c>
      <c r="BG114" s="3">
        <v>3</v>
      </c>
      <c r="BH114" s="3">
        <v>3</v>
      </c>
      <c r="BJ114" s="2">
        <v>225</v>
      </c>
      <c r="BK114" s="3">
        <v>2</v>
      </c>
      <c r="BL114" s="3">
        <v>2</v>
      </c>
      <c r="BM114" s="2">
        <v>0</v>
      </c>
      <c r="BN114" s="2">
        <v>225</v>
      </c>
      <c r="BO114" s="2">
        <v>72</v>
      </c>
      <c r="BP114" s="2">
        <v>0</v>
      </c>
      <c r="BQ114" s="2">
        <v>72</v>
      </c>
      <c r="BS114" s="3">
        <v>2</v>
      </c>
      <c r="BW114" s="2">
        <v>461</v>
      </c>
      <c r="BX114" s="2">
        <v>288</v>
      </c>
      <c r="BY114" s="3">
        <v>1</v>
      </c>
      <c r="BZ114" s="3">
        <v>1</v>
      </c>
      <c r="CA114" s="2">
        <v>63</v>
      </c>
      <c r="CB114" s="2">
        <v>29</v>
      </c>
      <c r="CC114" s="3">
        <v>1</v>
      </c>
      <c r="CD114" s="3">
        <v>1</v>
      </c>
      <c r="CI114" s="2">
        <v>217</v>
      </c>
      <c r="CJ114" s="2">
        <v>135</v>
      </c>
      <c r="CK114" s="3">
        <v>1</v>
      </c>
      <c r="CL114" s="3">
        <v>1</v>
      </c>
      <c r="CM114" s="2">
        <v>30</v>
      </c>
      <c r="CN114" s="2">
        <v>14</v>
      </c>
      <c r="CO114" s="3">
        <v>1</v>
      </c>
      <c r="CP114" s="3">
        <v>1</v>
      </c>
      <c r="CQ114" s="2">
        <v>247</v>
      </c>
      <c r="CR114" s="2">
        <v>129</v>
      </c>
      <c r="CU114" s="2">
        <v>11</v>
      </c>
      <c r="CV114" s="2">
        <v>10</v>
      </c>
      <c r="CY114" s="3">
        <v>1</v>
      </c>
      <c r="CZ114" s="3">
        <v>1</v>
      </c>
      <c r="DA114" s="2">
        <v>187</v>
      </c>
      <c r="DB114" s="2">
        <v>168</v>
      </c>
      <c r="DC114" s="3">
        <v>1</v>
      </c>
      <c r="DD114" s="3">
        <v>1</v>
      </c>
      <c r="DF114" s="3">
        <v>1</v>
      </c>
      <c r="DG114" s="3">
        <v>1</v>
      </c>
      <c r="DH114" s="2">
        <v>3794</v>
      </c>
      <c r="DI114" s="3">
        <v>3</v>
      </c>
      <c r="DJ114" s="3">
        <v>3</v>
      </c>
      <c r="DL114" s="2">
        <v>5349</v>
      </c>
      <c r="DM114" s="3">
        <v>2</v>
      </c>
      <c r="DN114" s="3">
        <v>2</v>
      </c>
      <c r="DR114" s="2">
        <v>0</v>
      </c>
      <c r="DV114" s="3">
        <v>2</v>
      </c>
      <c r="DW114" s="3">
        <v>2</v>
      </c>
      <c r="EB114" s="2">
        <v>573</v>
      </c>
      <c r="EC114" s="3">
        <v>3</v>
      </c>
      <c r="ED114" s="3">
        <v>1</v>
      </c>
      <c r="EE114" s="2">
        <v>983</v>
      </c>
      <c r="EF114" s="3">
        <v>1</v>
      </c>
      <c r="EG114" s="3">
        <v>1</v>
      </c>
      <c r="EH114" s="3"/>
      <c r="EI114" s="3">
        <v>1</v>
      </c>
      <c r="EJ114" s="3">
        <v>1</v>
      </c>
      <c r="EL114" s="3">
        <v>2</v>
      </c>
      <c r="FM114" s="3">
        <v>2</v>
      </c>
      <c r="FO114" s="3">
        <v>2</v>
      </c>
      <c r="FY114" s="3">
        <v>2</v>
      </c>
      <c r="GJ114" s="3">
        <v>3</v>
      </c>
      <c r="GN114" s="3">
        <v>3</v>
      </c>
      <c r="GR114" s="3">
        <v>1</v>
      </c>
      <c r="GS114" s="3">
        <v>1</v>
      </c>
      <c r="GW114" s="3">
        <v>1</v>
      </c>
      <c r="GX114" s="3">
        <v>1</v>
      </c>
      <c r="HC114" s="3">
        <v>1</v>
      </c>
      <c r="HD114" s="3">
        <v>1</v>
      </c>
      <c r="HN114" s="29"/>
      <c r="HO114" s="29"/>
    </row>
    <row r="115" spans="1:224" x14ac:dyDescent="0.25">
      <c r="A115" s="2" t="s">
        <v>468</v>
      </c>
      <c r="B115" s="24" t="s">
        <v>1</v>
      </c>
      <c r="C115" s="25" t="s">
        <v>21</v>
      </c>
      <c r="D115" s="25" t="s">
        <v>504</v>
      </c>
      <c r="E115" s="25">
        <v>9999</v>
      </c>
      <c r="F115" s="30"/>
      <c r="G115" s="27"/>
      <c r="H115" s="26">
        <v>10726304840.633036</v>
      </c>
      <c r="J115" s="25" t="s">
        <v>453</v>
      </c>
      <c r="K115" s="25" t="s">
        <v>443</v>
      </c>
      <c r="L115" s="25" t="s">
        <v>1</v>
      </c>
      <c r="M115" s="25" t="s">
        <v>1</v>
      </c>
      <c r="N115" s="25" t="s">
        <v>1</v>
      </c>
      <c r="O115" s="25" t="s">
        <v>1</v>
      </c>
      <c r="P115" s="25" t="s">
        <v>1</v>
      </c>
      <c r="Q115" s="2">
        <v>5350</v>
      </c>
      <c r="R115" s="3">
        <v>2</v>
      </c>
      <c r="S115" s="3">
        <v>2</v>
      </c>
      <c r="T115" s="3"/>
      <c r="W115" s="2"/>
      <c r="X115" s="2"/>
      <c r="Z115" s="3">
        <v>2</v>
      </c>
      <c r="AA115" s="3">
        <v>2</v>
      </c>
      <c r="AE115" s="28">
        <f t="shared" si="1"/>
        <v>0</v>
      </c>
      <c r="AL115" s="2">
        <v>1</v>
      </c>
      <c r="AP115" s="3">
        <v>1</v>
      </c>
      <c r="AQ115" s="3">
        <v>1</v>
      </c>
      <c r="AT115" s="3">
        <v>2</v>
      </c>
      <c r="AU115" s="3">
        <v>2</v>
      </c>
      <c r="AW115" s="3">
        <v>2</v>
      </c>
      <c r="AX115" s="3">
        <v>2</v>
      </c>
      <c r="BB115" s="3">
        <v>1</v>
      </c>
      <c r="BC115" s="3">
        <v>1</v>
      </c>
      <c r="BD115" s="3"/>
      <c r="BG115" s="3">
        <v>3</v>
      </c>
      <c r="BH115" s="3">
        <v>3</v>
      </c>
      <c r="BK115" s="3">
        <v>2</v>
      </c>
      <c r="BL115" s="3">
        <v>2</v>
      </c>
      <c r="BS115" s="3">
        <v>2</v>
      </c>
      <c r="BY115" s="3">
        <v>1</v>
      </c>
      <c r="BZ115" s="3">
        <v>1</v>
      </c>
      <c r="CC115" s="3">
        <v>1</v>
      </c>
      <c r="CD115" s="3">
        <v>1</v>
      </c>
      <c r="CK115" s="3">
        <v>1</v>
      </c>
      <c r="CL115" s="3">
        <v>1</v>
      </c>
      <c r="CO115" s="3">
        <v>1</v>
      </c>
      <c r="CP115" s="3">
        <v>1</v>
      </c>
      <c r="CY115" s="3">
        <v>1</v>
      </c>
      <c r="CZ115" s="3">
        <v>1</v>
      </c>
      <c r="DC115" s="3">
        <v>1</v>
      </c>
      <c r="DD115" s="3">
        <v>1</v>
      </c>
      <c r="DF115" s="3">
        <v>1</v>
      </c>
      <c r="DG115" s="3">
        <v>1</v>
      </c>
      <c r="DH115" s="2">
        <v>3794</v>
      </c>
      <c r="DI115" s="3">
        <v>3</v>
      </c>
      <c r="DJ115" s="3">
        <v>3</v>
      </c>
      <c r="DM115" s="3">
        <v>2</v>
      </c>
      <c r="DN115" s="3">
        <v>2</v>
      </c>
      <c r="DV115" s="3">
        <v>2</v>
      </c>
      <c r="DW115" s="3">
        <v>2</v>
      </c>
      <c r="EC115" s="3">
        <v>3</v>
      </c>
      <c r="ED115" s="3">
        <v>1</v>
      </c>
      <c r="EF115" s="3">
        <v>1</v>
      </c>
      <c r="EG115" s="3">
        <v>1</v>
      </c>
      <c r="EH115" s="3"/>
      <c r="EI115" s="3">
        <v>1</v>
      </c>
      <c r="EJ115" s="3">
        <v>1</v>
      </c>
      <c r="EK115" s="2">
        <v>0.41</v>
      </c>
      <c r="EL115" s="3">
        <v>2</v>
      </c>
      <c r="EM115" s="2" t="s">
        <v>2</v>
      </c>
      <c r="EN115" s="2" t="s">
        <v>2</v>
      </c>
      <c r="EO115" s="2" t="s">
        <v>2</v>
      </c>
      <c r="EP115" s="2" t="s">
        <v>2</v>
      </c>
      <c r="EQ115" s="2" t="s">
        <v>2</v>
      </c>
      <c r="ER115" s="2" t="s">
        <v>2</v>
      </c>
      <c r="ES115" s="2" t="s">
        <v>2</v>
      </c>
      <c r="ET115" s="2" t="s">
        <v>2</v>
      </c>
      <c r="EU115" s="2" t="s">
        <v>2</v>
      </c>
      <c r="EV115" s="2" t="s">
        <v>1</v>
      </c>
      <c r="EW115" s="2" t="s">
        <v>1</v>
      </c>
      <c r="EX115" s="2" t="s">
        <v>1</v>
      </c>
      <c r="EY115" s="2" t="s">
        <v>2</v>
      </c>
      <c r="EZ115" s="2" t="s">
        <v>2</v>
      </c>
      <c r="FA115" s="2" t="s">
        <v>2</v>
      </c>
      <c r="FB115" s="2" t="s">
        <v>2</v>
      </c>
      <c r="FC115" s="2" t="s">
        <v>2</v>
      </c>
      <c r="FD115" s="2" t="s">
        <v>2</v>
      </c>
      <c r="FE115" s="2" t="s">
        <v>2</v>
      </c>
      <c r="FF115" s="2" t="s">
        <v>2</v>
      </c>
      <c r="FG115" s="2" t="s">
        <v>2</v>
      </c>
      <c r="FI115" s="2" t="s">
        <v>1</v>
      </c>
      <c r="FJ115" s="2" t="s">
        <v>1</v>
      </c>
      <c r="FK115" s="2" t="s">
        <v>2</v>
      </c>
      <c r="FM115" s="3">
        <v>2</v>
      </c>
      <c r="FO115" s="3">
        <v>2</v>
      </c>
      <c r="FP115" s="2">
        <v>100</v>
      </c>
      <c r="FQ115" s="2">
        <v>2013</v>
      </c>
      <c r="FT115" s="2" t="s">
        <v>2</v>
      </c>
      <c r="FU115" s="2" t="s">
        <v>2</v>
      </c>
      <c r="FV115" s="2" t="s">
        <v>1</v>
      </c>
      <c r="FW115" s="2" t="s">
        <v>1</v>
      </c>
      <c r="FY115" s="3">
        <v>2</v>
      </c>
      <c r="GB115" s="2" t="s">
        <v>2</v>
      </c>
      <c r="GC115" s="2" t="s">
        <v>2</v>
      </c>
      <c r="GD115" s="2" t="s">
        <v>2</v>
      </c>
      <c r="GG115" s="2" t="s">
        <v>2</v>
      </c>
      <c r="GH115" s="2" t="s">
        <v>2</v>
      </c>
      <c r="GI115" s="2" t="s">
        <v>2</v>
      </c>
      <c r="GJ115" s="3">
        <v>3</v>
      </c>
      <c r="GN115" s="3">
        <v>3</v>
      </c>
      <c r="GR115" s="3">
        <v>1</v>
      </c>
      <c r="GS115" s="3">
        <v>1</v>
      </c>
      <c r="GW115" s="3">
        <v>1</v>
      </c>
      <c r="GX115" s="3">
        <v>1</v>
      </c>
      <c r="HC115" s="3">
        <v>1</v>
      </c>
      <c r="HD115" s="3">
        <v>1</v>
      </c>
      <c r="HL115" s="2">
        <v>97000</v>
      </c>
      <c r="HP115" s="2">
        <v>215.76</v>
      </c>
    </row>
    <row r="116" spans="1:224" x14ac:dyDescent="0.25">
      <c r="A116" s="2" t="s">
        <v>469</v>
      </c>
      <c r="B116" s="24" t="s">
        <v>1</v>
      </c>
      <c r="C116" s="25" t="s">
        <v>22</v>
      </c>
      <c r="D116" s="25" t="s">
        <v>505</v>
      </c>
      <c r="E116" s="25">
        <v>1990</v>
      </c>
      <c r="F116" s="26">
        <v>107385.84699999999</v>
      </c>
      <c r="G116" s="27">
        <f>Q116+Y116+AB116+AD116</f>
        <v>14400</v>
      </c>
      <c r="H116" s="25"/>
      <c r="I116" s="2" t="s">
        <v>434</v>
      </c>
      <c r="J116" s="25" t="s">
        <v>454</v>
      </c>
      <c r="K116" s="25" t="s">
        <v>443</v>
      </c>
      <c r="L116" s="25" t="s">
        <v>1</v>
      </c>
      <c r="M116" s="25" t="s">
        <v>1</v>
      </c>
      <c r="N116" s="25" t="s">
        <v>1</v>
      </c>
      <c r="O116" s="25" t="s">
        <v>1</v>
      </c>
      <c r="P116" s="25" t="s">
        <v>1</v>
      </c>
      <c r="Q116" s="2">
        <v>1494</v>
      </c>
      <c r="R116" s="3">
        <v>3</v>
      </c>
      <c r="S116" s="3">
        <v>3</v>
      </c>
      <c r="T116" s="3"/>
      <c r="U116" s="21">
        <v>11.719485409475997</v>
      </c>
      <c r="V116" s="21">
        <v>1.391244788524134E-2</v>
      </c>
      <c r="W116" s="22">
        <v>1255</v>
      </c>
      <c r="X116" s="22"/>
      <c r="Y116" s="2">
        <v>269</v>
      </c>
      <c r="Z116" s="3">
        <v>1</v>
      </c>
      <c r="AA116" s="3">
        <v>1</v>
      </c>
      <c r="AB116" s="2">
        <v>11254</v>
      </c>
      <c r="AC116" s="2">
        <v>270</v>
      </c>
      <c r="AD116" s="2">
        <v>1383</v>
      </c>
      <c r="AE116" s="28">
        <f t="shared" si="1"/>
        <v>13017</v>
      </c>
      <c r="AG116" s="3">
        <v>3</v>
      </c>
      <c r="AH116" s="3">
        <v>3</v>
      </c>
      <c r="AL116" s="3">
        <v>1</v>
      </c>
      <c r="AM116" s="3">
        <v>1</v>
      </c>
      <c r="AP116" s="3">
        <v>3</v>
      </c>
      <c r="AQ116" s="3">
        <v>3</v>
      </c>
      <c r="AS116" s="2">
        <v>436</v>
      </c>
      <c r="AT116" s="3">
        <v>2</v>
      </c>
      <c r="AU116" s="3">
        <v>1</v>
      </c>
      <c r="AV116" s="2">
        <v>819</v>
      </c>
      <c r="AW116" s="3">
        <v>1</v>
      </c>
      <c r="AX116" s="3">
        <v>1</v>
      </c>
      <c r="BA116" s="2">
        <v>239</v>
      </c>
      <c r="BB116" s="3">
        <v>2</v>
      </c>
      <c r="BC116" s="3">
        <v>1</v>
      </c>
      <c r="BF116" s="2">
        <v>460</v>
      </c>
      <c r="BG116" s="3">
        <v>2</v>
      </c>
      <c r="BH116" s="3">
        <v>1</v>
      </c>
      <c r="BI116" s="2">
        <v>24</v>
      </c>
      <c r="BJ116" s="2">
        <v>72.16</v>
      </c>
      <c r="BK116" s="3">
        <v>2</v>
      </c>
      <c r="BL116" s="3">
        <v>2</v>
      </c>
      <c r="BM116" s="2">
        <v>0</v>
      </c>
      <c r="BN116" s="2">
        <v>72.16</v>
      </c>
      <c r="BR116" s="2">
        <v>1.1499999999999999</v>
      </c>
      <c r="BS116" s="3">
        <v>2</v>
      </c>
      <c r="BT116" s="3">
        <v>1</v>
      </c>
      <c r="BV116" s="2">
        <v>1.1499999999999999</v>
      </c>
      <c r="BW116" s="2">
        <v>148</v>
      </c>
      <c r="BY116" s="3">
        <v>1</v>
      </c>
      <c r="BZ116" s="3">
        <v>1</v>
      </c>
      <c r="CA116" s="2">
        <v>30</v>
      </c>
      <c r="CC116" s="3">
        <v>1</v>
      </c>
      <c r="CD116" s="3">
        <v>1</v>
      </c>
      <c r="CE116" s="2">
        <v>4.8</v>
      </c>
      <c r="CF116" s="3">
        <v>1</v>
      </c>
      <c r="CG116" s="3">
        <v>1</v>
      </c>
      <c r="CI116" s="2">
        <v>70</v>
      </c>
      <c r="CK116" s="3">
        <v>1</v>
      </c>
      <c r="CL116" s="3">
        <v>1</v>
      </c>
      <c r="CM116" s="2">
        <v>14</v>
      </c>
      <c r="CO116" s="3">
        <v>1</v>
      </c>
      <c r="CP116" s="3">
        <v>1</v>
      </c>
      <c r="CQ116" s="2">
        <v>84</v>
      </c>
      <c r="CS116" s="2">
        <v>2.23</v>
      </c>
      <c r="CU116" s="2">
        <v>0.97</v>
      </c>
      <c r="CW116" s="2">
        <v>3.19</v>
      </c>
      <c r="CY116" s="3">
        <v>1</v>
      </c>
      <c r="CZ116" s="3">
        <v>1</v>
      </c>
      <c r="DA116" s="2">
        <v>19.32</v>
      </c>
      <c r="DC116" s="3">
        <v>2</v>
      </c>
      <c r="DD116" s="3">
        <v>1</v>
      </c>
      <c r="DE116" s="2">
        <v>280</v>
      </c>
      <c r="DF116" s="3">
        <v>3</v>
      </c>
      <c r="DG116" s="3">
        <v>3</v>
      </c>
      <c r="DH116" s="2">
        <v>772</v>
      </c>
      <c r="DI116" s="3">
        <v>3</v>
      </c>
      <c r="DJ116" s="3">
        <v>3</v>
      </c>
      <c r="DL116" s="2">
        <v>314.56</v>
      </c>
      <c r="DM116" s="3">
        <v>3</v>
      </c>
      <c r="DN116" s="3">
        <v>2</v>
      </c>
      <c r="DO116" s="2">
        <v>87.5</v>
      </c>
      <c r="DP116" s="2">
        <v>61.65</v>
      </c>
      <c r="DQ116" s="2">
        <v>23.65</v>
      </c>
      <c r="DS116" s="2">
        <v>141.76</v>
      </c>
      <c r="DU116" s="2">
        <v>17</v>
      </c>
      <c r="DV116" s="3">
        <v>3</v>
      </c>
      <c r="DW116" s="3">
        <v>2</v>
      </c>
      <c r="DX116" s="2">
        <v>15</v>
      </c>
      <c r="DY116" s="2">
        <v>0</v>
      </c>
      <c r="DZ116" s="2">
        <v>0.77</v>
      </c>
      <c r="EA116" s="2">
        <v>0</v>
      </c>
      <c r="EB116" s="2">
        <v>110.26</v>
      </c>
      <c r="EC116" s="3">
        <v>3</v>
      </c>
      <c r="ED116" s="3">
        <v>3</v>
      </c>
      <c r="EE116" s="2">
        <v>110.26</v>
      </c>
      <c r="EF116" s="3">
        <v>3</v>
      </c>
      <c r="EG116" s="3">
        <v>3</v>
      </c>
      <c r="EH116" s="3"/>
      <c r="EI116" s="3"/>
      <c r="EJ116" s="3"/>
      <c r="FM116" s="3">
        <v>3</v>
      </c>
      <c r="FO116" s="3">
        <v>3</v>
      </c>
      <c r="FY116" s="3">
        <v>3</v>
      </c>
      <c r="GF116" s="3">
        <v>3</v>
      </c>
      <c r="GJ116" s="3">
        <v>2</v>
      </c>
      <c r="GQ116" s="2">
        <v>926</v>
      </c>
      <c r="GR116" s="3">
        <v>2</v>
      </c>
      <c r="GS116" s="3">
        <v>2</v>
      </c>
      <c r="GT116" s="2">
        <v>926</v>
      </c>
      <c r="GU116" s="2">
        <v>0</v>
      </c>
      <c r="GV116" s="2">
        <v>538</v>
      </c>
      <c r="GW116" s="3">
        <v>2</v>
      </c>
      <c r="GX116" s="3">
        <v>2</v>
      </c>
      <c r="GY116" s="2">
        <v>179</v>
      </c>
      <c r="GZ116" s="2">
        <v>0</v>
      </c>
      <c r="HA116" s="2">
        <v>359</v>
      </c>
      <c r="HB116" s="2">
        <v>30</v>
      </c>
      <c r="HC116" s="3">
        <v>2</v>
      </c>
      <c r="HD116" s="3">
        <v>2</v>
      </c>
      <c r="HE116" s="2">
        <v>926</v>
      </c>
      <c r="HF116" s="2">
        <v>0</v>
      </c>
      <c r="HG116" s="2">
        <v>0</v>
      </c>
      <c r="HH116" s="2">
        <v>0</v>
      </c>
      <c r="HI116" s="2">
        <v>0</v>
      </c>
      <c r="HJ116" s="2">
        <v>1650</v>
      </c>
      <c r="HK116" s="2">
        <v>150</v>
      </c>
      <c r="HN116" s="31"/>
      <c r="HO116" s="31"/>
    </row>
    <row r="117" spans="1:224" x14ac:dyDescent="0.25">
      <c r="A117" s="2" t="s">
        <v>469</v>
      </c>
      <c r="B117" s="24" t="s">
        <v>1</v>
      </c>
      <c r="C117" s="25" t="s">
        <v>22</v>
      </c>
      <c r="D117" s="25" t="s">
        <v>505</v>
      </c>
      <c r="E117" s="25">
        <v>2000</v>
      </c>
      <c r="F117" s="26">
        <v>132383.26500000001</v>
      </c>
      <c r="G117" s="27">
        <f>Q117+Y117+AB117+AD117</f>
        <v>14400</v>
      </c>
      <c r="H117" s="25"/>
      <c r="I117" s="2" t="s">
        <v>434</v>
      </c>
      <c r="J117" s="25" t="s">
        <v>454</v>
      </c>
      <c r="K117" s="25" t="s">
        <v>443</v>
      </c>
      <c r="L117" s="25" t="s">
        <v>1</v>
      </c>
      <c r="M117" s="25" t="s">
        <v>1</v>
      </c>
      <c r="N117" s="25" t="s">
        <v>1</v>
      </c>
      <c r="O117" s="25" t="s">
        <v>1</v>
      </c>
      <c r="P117" s="25" t="s">
        <v>1</v>
      </c>
      <c r="Q117" s="2">
        <v>1468</v>
      </c>
      <c r="R117" s="3">
        <v>3</v>
      </c>
      <c r="S117" s="3">
        <v>3</v>
      </c>
      <c r="T117" s="3">
        <f>Q117-Q116</f>
        <v>-26</v>
      </c>
      <c r="U117" s="21">
        <v>11.524572146333805</v>
      </c>
      <c r="V117" s="21">
        <v>1.1089014914385137E-2</v>
      </c>
      <c r="W117" s="22">
        <v>1197</v>
      </c>
      <c r="X117" s="22">
        <v>-58</v>
      </c>
      <c r="Y117" s="2">
        <v>279</v>
      </c>
      <c r="Z117" s="3">
        <v>1</v>
      </c>
      <c r="AA117" s="3">
        <v>1</v>
      </c>
      <c r="AB117" s="2">
        <v>11270</v>
      </c>
      <c r="AC117" s="2">
        <v>934</v>
      </c>
      <c r="AD117" s="2">
        <v>1383</v>
      </c>
      <c r="AE117" s="28">
        <f t="shared" si="1"/>
        <v>13017</v>
      </c>
      <c r="AF117" s="2">
        <v>4.51</v>
      </c>
      <c r="AG117" s="3">
        <v>3</v>
      </c>
      <c r="AH117" s="3">
        <v>3</v>
      </c>
      <c r="AI117" s="2">
        <v>4.51</v>
      </c>
      <c r="AK117" s="2">
        <v>2.6</v>
      </c>
      <c r="AL117" s="3">
        <v>1</v>
      </c>
      <c r="AM117" s="3">
        <v>1</v>
      </c>
      <c r="AO117" s="2">
        <v>7.29</v>
      </c>
      <c r="AP117" s="3">
        <v>3</v>
      </c>
      <c r="AQ117" s="3">
        <v>3</v>
      </c>
      <c r="AR117" s="2">
        <v>7.29</v>
      </c>
      <c r="AS117" s="2">
        <v>436</v>
      </c>
      <c r="AT117" s="3">
        <v>2</v>
      </c>
      <c r="AU117" s="3">
        <v>1</v>
      </c>
      <c r="AV117" s="2">
        <v>761</v>
      </c>
      <c r="AW117" s="3">
        <v>1</v>
      </c>
      <c r="AX117" s="3">
        <v>1</v>
      </c>
      <c r="BA117" s="2">
        <v>271</v>
      </c>
      <c r="BB117" s="3">
        <v>2</v>
      </c>
      <c r="BC117" s="3">
        <v>1</v>
      </c>
      <c r="BD117" s="23">
        <v>32</v>
      </c>
      <c r="BF117" s="2">
        <v>476</v>
      </c>
      <c r="BG117" s="3">
        <v>2</v>
      </c>
      <c r="BH117" s="3">
        <v>1</v>
      </c>
      <c r="BI117" s="2">
        <v>40</v>
      </c>
      <c r="BJ117" s="2">
        <v>70.900000000000006</v>
      </c>
      <c r="BK117" s="3">
        <v>2</v>
      </c>
      <c r="BL117" s="3">
        <v>2</v>
      </c>
      <c r="BM117" s="2">
        <v>0</v>
      </c>
      <c r="BN117" s="2">
        <v>70.900000000000006</v>
      </c>
      <c r="BR117" s="2">
        <v>1.97</v>
      </c>
      <c r="BS117" s="3">
        <v>2</v>
      </c>
      <c r="BT117" s="3">
        <v>1</v>
      </c>
      <c r="BV117" s="2">
        <v>1.97</v>
      </c>
      <c r="BW117" s="2">
        <v>145</v>
      </c>
      <c r="BY117" s="3">
        <v>1</v>
      </c>
      <c r="BZ117" s="3">
        <v>1</v>
      </c>
      <c r="CA117" s="2">
        <v>29</v>
      </c>
      <c r="CC117" s="3">
        <v>1</v>
      </c>
      <c r="CD117" s="3">
        <v>1</v>
      </c>
      <c r="CE117" s="2">
        <v>4.5999999999999996</v>
      </c>
      <c r="CF117" s="3">
        <v>1</v>
      </c>
      <c r="CG117" s="3">
        <v>1</v>
      </c>
      <c r="CI117" s="2">
        <v>68</v>
      </c>
      <c r="CK117" s="3">
        <v>1</v>
      </c>
      <c r="CL117" s="3">
        <v>1</v>
      </c>
      <c r="CM117" s="2">
        <v>13.63</v>
      </c>
      <c r="CO117" s="3">
        <v>1</v>
      </c>
      <c r="CP117" s="3">
        <v>1</v>
      </c>
      <c r="CQ117" s="2">
        <v>81.63</v>
      </c>
      <c r="CS117" s="2">
        <v>2.17</v>
      </c>
      <c r="CU117" s="2">
        <v>0.94</v>
      </c>
      <c r="CW117" s="2">
        <v>3.12</v>
      </c>
      <c r="CY117" s="3">
        <v>1</v>
      </c>
      <c r="CZ117" s="3">
        <v>1</v>
      </c>
      <c r="DA117" s="2">
        <v>18.86</v>
      </c>
      <c r="DC117" s="3">
        <v>2</v>
      </c>
      <c r="DD117" s="3">
        <v>1</v>
      </c>
      <c r="DE117" s="2">
        <v>285</v>
      </c>
      <c r="DF117" s="3">
        <v>3</v>
      </c>
      <c r="DG117" s="3">
        <v>3</v>
      </c>
      <c r="DH117" s="2">
        <v>621</v>
      </c>
      <c r="DI117" s="3">
        <v>3</v>
      </c>
      <c r="DJ117" s="3">
        <v>3</v>
      </c>
      <c r="DL117" s="2">
        <v>317.17</v>
      </c>
      <c r="DM117" s="3">
        <v>3</v>
      </c>
      <c r="DN117" s="3">
        <v>2</v>
      </c>
      <c r="DO117" s="2">
        <v>72.67</v>
      </c>
      <c r="DP117" s="2">
        <v>76.53</v>
      </c>
      <c r="DQ117" s="2">
        <v>21.99</v>
      </c>
      <c r="DS117" s="2">
        <v>145.97</v>
      </c>
      <c r="DU117" s="2">
        <v>17</v>
      </c>
      <c r="DV117" s="3">
        <v>3</v>
      </c>
      <c r="DW117" s="3">
        <v>2</v>
      </c>
      <c r="DX117" s="2">
        <v>17</v>
      </c>
      <c r="DY117" s="2">
        <v>0</v>
      </c>
      <c r="DZ117" s="2">
        <v>0</v>
      </c>
      <c r="EA117" s="2">
        <v>0</v>
      </c>
      <c r="EB117" s="2">
        <v>227</v>
      </c>
      <c r="EC117" s="3">
        <v>3</v>
      </c>
      <c r="ED117" s="3">
        <v>3</v>
      </c>
      <c r="EE117" s="2">
        <v>227</v>
      </c>
      <c r="EF117" s="3">
        <v>3</v>
      </c>
      <c r="EG117" s="3">
        <v>3</v>
      </c>
      <c r="EH117" s="3"/>
      <c r="EI117" s="3"/>
      <c r="EJ117" s="3"/>
      <c r="FM117" s="3">
        <v>3</v>
      </c>
      <c r="FO117" s="3">
        <v>3</v>
      </c>
      <c r="FY117" s="3">
        <v>3</v>
      </c>
      <c r="GF117" s="3">
        <v>3</v>
      </c>
      <c r="GJ117" s="3">
        <v>2</v>
      </c>
      <c r="GK117" s="2">
        <v>0</v>
      </c>
      <c r="GL117" s="2">
        <v>0</v>
      </c>
      <c r="GM117" s="2">
        <v>0</v>
      </c>
      <c r="GO117" s="2">
        <v>620798</v>
      </c>
      <c r="GP117" s="2">
        <v>432980</v>
      </c>
      <c r="GQ117" s="2">
        <v>910</v>
      </c>
      <c r="GR117" s="3">
        <v>2</v>
      </c>
      <c r="GS117" s="3">
        <v>2</v>
      </c>
      <c r="GT117" s="2">
        <v>910</v>
      </c>
      <c r="GU117" s="2">
        <v>0</v>
      </c>
      <c r="GV117" s="2">
        <v>528</v>
      </c>
      <c r="GW117" s="3">
        <v>2</v>
      </c>
      <c r="GX117" s="3">
        <v>2</v>
      </c>
      <c r="GY117" s="2">
        <v>176</v>
      </c>
      <c r="GZ117" s="2">
        <v>0</v>
      </c>
      <c r="HA117" s="2">
        <v>352</v>
      </c>
      <c r="HB117" s="2">
        <v>30</v>
      </c>
      <c r="HC117" s="3">
        <v>2</v>
      </c>
      <c r="HD117" s="3">
        <v>2</v>
      </c>
      <c r="HE117" s="2">
        <v>910</v>
      </c>
      <c r="HF117" s="2">
        <v>0</v>
      </c>
      <c r="HG117" s="2">
        <v>0</v>
      </c>
      <c r="HH117" s="2">
        <v>0</v>
      </c>
      <c r="HI117" s="2">
        <v>0</v>
      </c>
      <c r="HJ117" s="2">
        <v>1520</v>
      </c>
      <c r="HK117" s="2">
        <v>300</v>
      </c>
      <c r="HN117" s="32">
        <v>11905.986894678001</v>
      </c>
      <c r="HO117" s="32">
        <v>8303.9156145117468</v>
      </c>
    </row>
    <row r="118" spans="1:224" x14ac:dyDescent="0.25">
      <c r="A118" s="2" t="s">
        <v>469</v>
      </c>
      <c r="B118" s="24" t="s">
        <v>1</v>
      </c>
      <c r="C118" s="25" t="s">
        <v>22</v>
      </c>
      <c r="D118" s="25" t="s">
        <v>505</v>
      </c>
      <c r="E118" s="25">
        <v>2005</v>
      </c>
      <c r="F118" s="26">
        <v>143135.18</v>
      </c>
      <c r="G118" s="27">
        <f>Q118+Y118+AB118+AD118</f>
        <v>14400</v>
      </c>
      <c r="H118" s="25"/>
      <c r="I118" s="2" t="s">
        <v>434</v>
      </c>
      <c r="J118" s="25" t="s">
        <v>454</v>
      </c>
      <c r="K118" s="25" t="s">
        <v>443</v>
      </c>
      <c r="L118" s="25" t="s">
        <v>1</v>
      </c>
      <c r="M118" s="25" t="s">
        <v>1</v>
      </c>
      <c r="N118" s="25" t="s">
        <v>1</v>
      </c>
      <c r="O118" s="25" t="s">
        <v>1</v>
      </c>
      <c r="P118" s="25" t="s">
        <v>1</v>
      </c>
      <c r="Q118" s="2">
        <v>1455</v>
      </c>
      <c r="R118" s="3">
        <v>3</v>
      </c>
      <c r="S118" s="3">
        <v>3</v>
      </c>
      <c r="T118" s="3">
        <f>Q118-Q117</f>
        <v>-13</v>
      </c>
      <c r="U118" s="21">
        <v>11.427000706824785</v>
      </c>
      <c r="V118" s="21">
        <v>1.0165215847005608E-2</v>
      </c>
      <c r="W118" s="22">
        <v>1177</v>
      </c>
      <c r="X118" s="22">
        <v>-20</v>
      </c>
      <c r="Y118" s="2">
        <v>284</v>
      </c>
      <c r="Z118" s="3">
        <v>1</v>
      </c>
      <c r="AA118" s="3">
        <v>1</v>
      </c>
      <c r="AB118" s="2">
        <v>11278</v>
      </c>
      <c r="AC118" s="2">
        <v>1408</v>
      </c>
      <c r="AD118" s="2">
        <v>1383</v>
      </c>
      <c r="AE118" s="28">
        <f t="shared" si="1"/>
        <v>13017</v>
      </c>
      <c r="AF118" s="2">
        <v>4.5199999999999996</v>
      </c>
      <c r="AG118" s="3">
        <v>3</v>
      </c>
      <c r="AH118" s="3">
        <v>3</v>
      </c>
      <c r="AI118" s="2">
        <v>4.5199999999999996</v>
      </c>
      <c r="AK118" s="2">
        <v>2.6</v>
      </c>
      <c r="AL118" s="3">
        <v>1</v>
      </c>
      <c r="AM118" s="3">
        <v>1</v>
      </c>
      <c r="AO118" s="2">
        <v>14.47</v>
      </c>
      <c r="AP118" s="3">
        <v>3</v>
      </c>
      <c r="AQ118" s="3">
        <v>3</v>
      </c>
      <c r="AR118" s="2">
        <v>14.47</v>
      </c>
      <c r="AS118" s="2">
        <v>436</v>
      </c>
      <c r="AT118" s="3">
        <v>2</v>
      </c>
      <c r="AU118" s="3">
        <v>1</v>
      </c>
      <c r="AV118" s="2">
        <v>741</v>
      </c>
      <c r="AW118" s="3">
        <v>1</v>
      </c>
      <c r="AX118" s="3">
        <v>1</v>
      </c>
      <c r="BA118" s="2">
        <v>278</v>
      </c>
      <c r="BB118" s="3">
        <v>2</v>
      </c>
      <c r="BC118" s="3">
        <v>1</v>
      </c>
      <c r="BD118" s="23">
        <v>7</v>
      </c>
      <c r="BF118" s="2">
        <v>476</v>
      </c>
      <c r="BG118" s="3">
        <v>2</v>
      </c>
      <c r="BH118" s="3">
        <v>1</v>
      </c>
      <c r="BI118" s="2">
        <v>40</v>
      </c>
      <c r="BJ118" s="2">
        <v>70.28</v>
      </c>
      <c r="BK118" s="3">
        <v>2</v>
      </c>
      <c r="BL118" s="3">
        <v>2</v>
      </c>
      <c r="BM118" s="2">
        <v>0</v>
      </c>
      <c r="BN118" s="2">
        <v>70.28</v>
      </c>
      <c r="BR118" s="2">
        <v>2.38</v>
      </c>
      <c r="BS118" s="3">
        <v>2</v>
      </c>
      <c r="BT118" s="3">
        <v>1</v>
      </c>
      <c r="BV118" s="2">
        <v>2.38</v>
      </c>
      <c r="BW118" s="2">
        <v>144</v>
      </c>
      <c r="BY118" s="3">
        <v>1</v>
      </c>
      <c r="BZ118" s="3">
        <v>1</v>
      </c>
      <c r="CA118" s="2">
        <v>29</v>
      </c>
      <c r="CC118" s="3">
        <v>1</v>
      </c>
      <c r="CD118" s="3">
        <v>1</v>
      </c>
      <c r="CE118" s="2">
        <v>4.5999999999999996</v>
      </c>
      <c r="CF118" s="3">
        <v>1</v>
      </c>
      <c r="CG118" s="3">
        <v>1</v>
      </c>
      <c r="CI118" s="2">
        <v>68</v>
      </c>
      <c r="CK118" s="3">
        <v>1</v>
      </c>
      <c r="CL118" s="3">
        <v>1</v>
      </c>
      <c r="CM118" s="2">
        <v>13.63</v>
      </c>
      <c r="CO118" s="3">
        <v>1</v>
      </c>
      <c r="CP118" s="3">
        <v>1</v>
      </c>
      <c r="CQ118" s="2">
        <v>81.63</v>
      </c>
      <c r="CS118" s="2">
        <v>2.15</v>
      </c>
      <c r="CU118" s="2">
        <v>0.93</v>
      </c>
      <c r="CW118" s="2">
        <v>3.08</v>
      </c>
      <c r="CY118" s="3">
        <v>1</v>
      </c>
      <c r="CZ118" s="3">
        <v>1</v>
      </c>
      <c r="DA118" s="2">
        <v>18.63</v>
      </c>
      <c r="DC118" s="3">
        <v>2</v>
      </c>
      <c r="DD118" s="3">
        <v>1</v>
      </c>
      <c r="DE118" s="2">
        <v>276</v>
      </c>
      <c r="DF118" s="3">
        <v>3</v>
      </c>
      <c r="DG118" s="3">
        <v>3</v>
      </c>
      <c r="DH118" s="2">
        <v>604</v>
      </c>
      <c r="DI118" s="3">
        <v>3</v>
      </c>
      <c r="DJ118" s="3">
        <v>3</v>
      </c>
      <c r="DL118" s="2">
        <v>315.61</v>
      </c>
      <c r="DM118" s="3">
        <v>3</v>
      </c>
      <c r="DN118" s="3">
        <v>2</v>
      </c>
      <c r="DO118" s="2">
        <v>68.206999999999994</v>
      </c>
      <c r="DP118" s="2">
        <v>79.5</v>
      </c>
      <c r="DQ118" s="2">
        <v>21.99</v>
      </c>
      <c r="DS118" s="2">
        <v>141.91</v>
      </c>
      <c r="DU118" s="2">
        <v>17</v>
      </c>
      <c r="DV118" s="3">
        <v>3</v>
      </c>
      <c r="DW118" s="3">
        <v>2</v>
      </c>
      <c r="DX118" s="2">
        <v>17</v>
      </c>
      <c r="DY118" s="2">
        <v>0</v>
      </c>
      <c r="DZ118" s="2">
        <v>0</v>
      </c>
      <c r="EA118" s="2">
        <v>0</v>
      </c>
      <c r="EB118" s="2">
        <v>246</v>
      </c>
      <c r="EC118" s="3">
        <v>3</v>
      </c>
      <c r="ED118" s="3">
        <v>3</v>
      </c>
      <c r="EE118" s="2">
        <v>246</v>
      </c>
      <c r="EF118" s="3">
        <v>3</v>
      </c>
      <c r="EG118" s="3">
        <v>3</v>
      </c>
      <c r="EH118" s="3"/>
      <c r="EI118" s="3"/>
      <c r="EJ118" s="3"/>
      <c r="FM118" s="3">
        <v>3</v>
      </c>
      <c r="FO118" s="3">
        <v>3</v>
      </c>
      <c r="FY118" s="3">
        <v>3</v>
      </c>
      <c r="GF118" s="3">
        <v>3</v>
      </c>
      <c r="GJ118" s="3">
        <v>2</v>
      </c>
      <c r="GK118" s="2">
        <v>0</v>
      </c>
      <c r="GL118" s="2">
        <v>0</v>
      </c>
      <c r="GM118" s="2">
        <v>0</v>
      </c>
      <c r="GO118" s="2">
        <v>964331</v>
      </c>
      <c r="GP118" s="2">
        <v>770106</v>
      </c>
      <c r="GQ118" s="2">
        <v>902</v>
      </c>
      <c r="GR118" s="3">
        <v>2</v>
      </c>
      <c r="GS118" s="3">
        <v>2</v>
      </c>
      <c r="GT118" s="2">
        <v>902</v>
      </c>
      <c r="GU118" s="2">
        <v>0</v>
      </c>
      <c r="GV118" s="2">
        <v>524</v>
      </c>
      <c r="GW118" s="3">
        <v>2</v>
      </c>
      <c r="GX118" s="3">
        <v>2</v>
      </c>
      <c r="GY118" s="2">
        <v>175</v>
      </c>
      <c r="GZ118" s="2">
        <v>0</v>
      </c>
      <c r="HA118" s="2">
        <v>349</v>
      </c>
      <c r="HB118" s="2">
        <v>29</v>
      </c>
      <c r="HC118" s="3">
        <v>2</v>
      </c>
      <c r="HD118" s="3">
        <v>2</v>
      </c>
      <c r="HE118" s="2">
        <v>899</v>
      </c>
      <c r="HF118" s="2">
        <v>0</v>
      </c>
      <c r="HG118" s="2">
        <v>0</v>
      </c>
      <c r="HH118" s="2">
        <v>3</v>
      </c>
      <c r="HI118" s="2">
        <v>0</v>
      </c>
      <c r="HJ118" s="2">
        <v>1480</v>
      </c>
      <c r="HK118" s="2">
        <v>580</v>
      </c>
      <c r="HN118" s="32">
        <v>14990.966146269535</v>
      </c>
      <c r="HO118" s="32">
        <v>11971.649749970753</v>
      </c>
    </row>
    <row r="119" spans="1:224" x14ac:dyDescent="0.25">
      <c r="A119" s="2" t="s">
        <v>469</v>
      </c>
      <c r="B119" s="24" t="s">
        <v>1</v>
      </c>
      <c r="C119" s="25" t="s">
        <v>22</v>
      </c>
      <c r="D119" s="25" t="s">
        <v>505</v>
      </c>
      <c r="E119" s="25">
        <v>2010</v>
      </c>
      <c r="F119" s="26">
        <v>151125.47500000001</v>
      </c>
      <c r="G119" s="27">
        <f>Q119+Y119+AB119+AD119</f>
        <v>14400</v>
      </c>
      <c r="H119" s="25"/>
      <c r="I119" s="2" t="s">
        <v>434</v>
      </c>
      <c r="J119" s="25" t="s">
        <v>454</v>
      </c>
      <c r="K119" s="25" t="s">
        <v>443</v>
      </c>
      <c r="L119" s="25" t="s">
        <v>1</v>
      </c>
      <c r="M119" s="25" t="s">
        <v>1</v>
      </c>
      <c r="N119" s="25" t="s">
        <v>1</v>
      </c>
      <c r="O119" s="25" t="s">
        <v>1</v>
      </c>
      <c r="P119" s="25" t="s">
        <v>1</v>
      </c>
      <c r="Q119" s="2">
        <v>1442</v>
      </c>
      <c r="R119" s="3">
        <v>3</v>
      </c>
      <c r="S119" s="3">
        <v>3</v>
      </c>
      <c r="T119" s="3">
        <f>Q119-Q118</f>
        <v>-13</v>
      </c>
      <c r="U119" s="21">
        <v>11.329352608422376</v>
      </c>
      <c r="V119" s="21">
        <v>9.5417400673182325E-3</v>
      </c>
      <c r="W119" s="22">
        <v>1205</v>
      </c>
      <c r="X119" s="22">
        <v>28</v>
      </c>
      <c r="Y119" s="2">
        <v>289</v>
      </c>
      <c r="Z119" s="3">
        <v>1</v>
      </c>
      <c r="AA119" s="3">
        <v>1</v>
      </c>
      <c r="AB119" s="2">
        <v>11286</v>
      </c>
      <c r="AC119" s="2">
        <v>1882</v>
      </c>
      <c r="AD119" s="2">
        <v>1383</v>
      </c>
      <c r="AE119" s="28">
        <f t="shared" si="1"/>
        <v>13017</v>
      </c>
      <c r="AF119" s="2">
        <v>7.34</v>
      </c>
      <c r="AG119" s="3">
        <v>3</v>
      </c>
      <c r="AH119" s="3">
        <v>3</v>
      </c>
      <c r="AI119" s="2">
        <v>7.34</v>
      </c>
      <c r="AK119" s="2">
        <v>2.6</v>
      </c>
      <c r="AL119" s="3">
        <v>1</v>
      </c>
      <c r="AM119" s="3">
        <v>1</v>
      </c>
      <c r="AO119" s="2">
        <v>8.14</v>
      </c>
      <c r="AP119" s="3">
        <v>3</v>
      </c>
      <c r="AQ119" s="3">
        <v>3</v>
      </c>
      <c r="AR119" s="2">
        <v>8.14</v>
      </c>
      <c r="AS119" s="2">
        <v>436</v>
      </c>
      <c r="AT119" s="3">
        <v>2</v>
      </c>
      <c r="AU119" s="3">
        <v>1</v>
      </c>
      <c r="AV119" s="2">
        <v>769</v>
      </c>
      <c r="AW119" s="3">
        <v>1</v>
      </c>
      <c r="AX119" s="3">
        <v>1</v>
      </c>
      <c r="BA119" s="2">
        <v>237</v>
      </c>
      <c r="BB119" s="3">
        <v>2</v>
      </c>
      <c r="BC119" s="3">
        <v>1</v>
      </c>
      <c r="BD119" s="23">
        <v>-41</v>
      </c>
      <c r="BE119" s="2">
        <v>40</v>
      </c>
      <c r="BF119" s="2">
        <v>504</v>
      </c>
      <c r="BG119" s="3">
        <v>2</v>
      </c>
      <c r="BH119" s="3">
        <v>1</v>
      </c>
      <c r="BI119" s="2">
        <v>68</v>
      </c>
      <c r="BJ119" s="2">
        <v>83.43</v>
      </c>
      <c r="BK119" s="3">
        <v>2</v>
      </c>
      <c r="BL119" s="3">
        <v>2</v>
      </c>
      <c r="BM119" s="2">
        <v>0</v>
      </c>
      <c r="BN119" s="2">
        <v>83.43</v>
      </c>
      <c r="BR119" s="2">
        <v>2.91</v>
      </c>
      <c r="BS119" s="3">
        <v>2</v>
      </c>
      <c r="BT119" s="3">
        <v>1</v>
      </c>
      <c r="BV119" s="2">
        <v>2.91</v>
      </c>
      <c r="BW119" s="2">
        <v>171</v>
      </c>
      <c r="BY119" s="3">
        <v>1</v>
      </c>
      <c r="BZ119" s="3">
        <v>1</v>
      </c>
      <c r="CA119" s="2">
        <v>34</v>
      </c>
      <c r="CC119" s="3">
        <v>1</v>
      </c>
      <c r="CD119" s="3">
        <v>1</v>
      </c>
      <c r="CE119" s="2">
        <v>5.6</v>
      </c>
      <c r="CF119" s="3">
        <v>1</v>
      </c>
      <c r="CG119" s="3">
        <v>1</v>
      </c>
      <c r="CI119" s="2">
        <v>80</v>
      </c>
      <c r="CK119" s="3">
        <v>1</v>
      </c>
      <c r="CL119" s="3">
        <v>1</v>
      </c>
      <c r="CM119" s="2">
        <v>16</v>
      </c>
      <c r="CO119" s="3">
        <v>1</v>
      </c>
      <c r="CP119" s="3">
        <v>1</v>
      </c>
      <c r="CQ119" s="2">
        <v>96</v>
      </c>
      <c r="CS119" s="2">
        <v>2.65</v>
      </c>
      <c r="CU119" s="2">
        <v>1.1499999999999999</v>
      </c>
      <c r="CW119" s="2">
        <v>3.8</v>
      </c>
      <c r="CY119" s="3">
        <v>1</v>
      </c>
      <c r="CZ119" s="3">
        <v>1</v>
      </c>
      <c r="DA119" s="2">
        <v>22.97</v>
      </c>
      <c r="DC119" s="3">
        <v>2</v>
      </c>
      <c r="DD119" s="3">
        <v>1</v>
      </c>
      <c r="DE119" s="2">
        <v>340</v>
      </c>
      <c r="DF119" s="3">
        <v>3</v>
      </c>
      <c r="DG119" s="3">
        <v>3</v>
      </c>
      <c r="DH119" s="2">
        <v>358</v>
      </c>
      <c r="DI119" s="3">
        <v>3</v>
      </c>
      <c r="DJ119" s="3">
        <v>3</v>
      </c>
      <c r="DK119" s="2">
        <v>115392</v>
      </c>
      <c r="DL119" s="2">
        <v>482</v>
      </c>
      <c r="DM119" s="3">
        <v>3</v>
      </c>
      <c r="DN119" s="3">
        <v>2</v>
      </c>
      <c r="DO119" s="2">
        <v>272</v>
      </c>
      <c r="DP119" s="2">
        <v>45</v>
      </c>
      <c r="DQ119" s="2">
        <v>34</v>
      </c>
      <c r="DS119" s="2">
        <v>131</v>
      </c>
      <c r="DU119" s="2">
        <v>14</v>
      </c>
      <c r="DV119" s="3">
        <v>3</v>
      </c>
      <c r="DW119" s="3">
        <v>2</v>
      </c>
      <c r="DX119" s="2">
        <v>14</v>
      </c>
      <c r="DY119" s="2">
        <v>0</v>
      </c>
      <c r="DZ119" s="2">
        <v>0</v>
      </c>
      <c r="EA119" s="2">
        <v>0</v>
      </c>
      <c r="EB119" s="2">
        <v>248</v>
      </c>
      <c r="EC119" s="3">
        <v>3</v>
      </c>
      <c r="ED119" s="3">
        <v>3</v>
      </c>
      <c r="EE119" s="2">
        <v>248</v>
      </c>
      <c r="EF119" s="3">
        <v>3</v>
      </c>
      <c r="EG119" s="3">
        <v>3</v>
      </c>
      <c r="EH119" s="3"/>
      <c r="EI119" s="3"/>
      <c r="EJ119" s="3"/>
      <c r="FL119" s="2">
        <v>1400</v>
      </c>
      <c r="FM119" s="3">
        <v>3</v>
      </c>
      <c r="FN119" s="2">
        <v>1400</v>
      </c>
      <c r="FO119" s="3">
        <v>3</v>
      </c>
      <c r="FX119" s="2">
        <v>871</v>
      </c>
      <c r="FY119" s="3">
        <v>3</v>
      </c>
      <c r="FZ119" s="2">
        <v>435</v>
      </c>
      <c r="GA119" s="2">
        <v>436</v>
      </c>
      <c r="GF119" s="3">
        <v>3</v>
      </c>
      <c r="GJ119" s="3">
        <v>2</v>
      </c>
      <c r="GK119" s="2">
        <v>0</v>
      </c>
      <c r="GL119" s="2">
        <v>0</v>
      </c>
      <c r="GM119" s="2">
        <v>0</v>
      </c>
      <c r="GO119" s="2">
        <v>734735</v>
      </c>
      <c r="GP119" s="2">
        <v>2087600</v>
      </c>
      <c r="GQ119" s="2">
        <v>894</v>
      </c>
      <c r="GR119" s="3">
        <v>2</v>
      </c>
      <c r="GS119" s="3">
        <v>2</v>
      </c>
      <c r="GT119" s="2">
        <v>894</v>
      </c>
      <c r="GU119" s="2">
        <v>0</v>
      </c>
      <c r="GV119" s="2">
        <v>519</v>
      </c>
      <c r="GW119" s="3">
        <v>2</v>
      </c>
      <c r="GX119" s="3">
        <v>2</v>
      </c>
      <c r="GY119" s="2">
        <v>174</v>
      </c>
      <c r="GZ119" s="2">
        <v>0</v>
      </c>
      <c r="HA119" s="2">
        <v>345</v>
      </c>
      <c r="HB119" s="2">
        <v>29</v>
      </c>
      <c r="HC119" s="3">
        <v>2</v>
      </c>
      <c r="HD119" s="3">
        <v>2</v>
      </c>
      <c r="HE119" s="2">
        <v>698</v>
      </c>
      <c r="HF119" s="2">
        <v>0</v>
      </c>
      <c r="HG119" s="2">
        <v>0</v>
      </c>
      <c r="HH119" s="2">
        <v>196</v>
      </c>
      <c r="HI119" s="2">
        <v>0</v>
      </c>
      <c r="HJ119" s="2">
        <v>1500</v>
      </c>
      <c r="HK119" s="2">
        <v>600</v>
      </c>
      <c r="HM119" s="7">
        <v>1673.5606345156241</v>
      </c>
      <c r="HN119" s="33">
        <v>10549.066364039352</v>
      </c>
      <c r="HO119" s="33">
        <v>29973.025569176032</v>
      </c>
    </row>
    <row r="120" spans="1:224" x14ac:dyDescent="0.25">
      <c r="A120" s="2" t="s">
        <v>469</v>
      </c>
      <c r="B120" s="24" t="s">
        <v>1</v>
      </c>
      <c r="C120" s="25" t="s">
        <v>22</v>
      </c>
      <c r="D120" s="25" t="s">
        <v>505</v>
      </c>
      <c r="E120" s="25">
        <v>2015</v>
      </c>
      <c r="F120" s="30">
        <v>158581.01219854201</v>
      </c>
      <c r="G120" s="27">
        <f>Q120+Y120+AB120+AD120</f>
        <v>14400</v>
      </c>
      <c r="H120" s="25"/>
      <c r="I120" s="2" t="s">
        <v>434</v>
      </c>
      <c r="J120" s="25" t="s">
        <v>454</v>
      </c>
      <c r="K120" s="25" t="s">
        <v>443</v>
      </c>
      <c r="L120" s="25" t="s">
        <v>1</v>
      </c>
      <c r="M120" s="25" t="s">
        <v>1</v>
      </c>
      <c r="N120" s="25" t="s">
        <v>1</v>
      </c>
      <c r="O120" s="25" t="s">
        <v>1</v>
      </c>
      <c r="P120" s="25" t="s">
        <v>1</v>
      </c>
      <c r="Q120" s="2">
        <v>1429</v>
      </c>
      <c r="R120" s="3">
        <v>3</v>
      </c>
      <c r="S120" s="3">
        <v>3</v>
      </c>
      <c r="T120" s="3">
        <f>Q120-Q119</f>
        <v>-13</v>
      </c>
      <c r="U120" s="21">
        <v>11.231627760748252</v>
      </c>
      <c r="V120" s="21">
        <v>9.0111671012094736E-3</v>
      </c>
      <c r="W120" s="22">
        <v>1155</v>
      </c>
      <c r="X120" s="2">
        <v>-50</v>
      </c>
      <c r="Y120" s="2">
        <v>294</v>
      </c>
      <c r="Z120" s="3">
        <v>1</v>
      </c>
      <c r="AA120" s="3">
        <v>1</v>
      </c>
      <c r="AB120" s="2">
        <v>11294</v>
      </c>
      <c r="AC120" s="2">
        <v>2356</v>
      </c>
      <c r="AD120" s="2">
        <v>1383</v>
      </c>
      <c r="AE120" s="28">
        <f t="shared" si="1"/>
        <v>13017</v>
      </c>
      <c r="AG120" s="3">
        <v>3</v>
      </c>
      <c r="AH120" s="3">
        <v>3</v>
      </c>
      <c r="AL120" s="3">
        <v>1</v>
      </c>
      <c r="AM120" s="3">
        <v>1</v>
      </c>
      <c r="AP120" s="3">
        <v>3</v>
      </c>
      <c r="AQ120" s="3">
        <v>3</v>
      </c>
      <c r="AS120" s="2">
        <v>411</v>
      </c>
      <c r="AT120" s="3">
        <v>2</v>
      </c>
      <c r="AU120" s="3">
        <v>1</v>
      </c>
      <c r="AV120" s="2">
        <v>744</v>
      </c>
      <c r="AW120" s="3">
        <v>1</v>
      </c>
      <c r="AX120" s="3">
        <v>1</v>
      </c>
      <c r="BA120" s="2">
        <v>274</v>
      </c>
      <c r="BB120" s="3">
        <v>2</v>
      </c>
      <c r="BC120" s="3">
        <v>1</v>
      </c>
      <c r="BD120" s="23">
        <v>37</v>
      </c>
      <c r="BE120" s="2">
        <v>40</v>
      </c>
      <c r="BF120" s="2">
        <v>531</v>
      </c>
      <c r="BG120" s="3">
        <v>2</v>
      </c>
      <c r="BH120" s="3">
        <v>1</v>
      </c>
      <c r="BI120" s="2">
        <v>99</v>
      </c>
      <c r="BJ120" s="2">
        <v>86.34</v>
      </c>
      <c r="BK120" s="3">
        <v>2</v>
      </c>
      <c r="BL120" s="3">
        <v>2</v>
      </c>
      <c r="BM120" s="2">
        <v>0</v>
      </c>
      <c r="BN120" s="2">
        <v>86.34</v>
      </c>
      <c r="BR120" s="2">
        <v>2.91</v>
      </c>
      <c r="BS120" s="3">
        <v>2</v>
      </c>
      <c r="BT120" s="3">
        <v>1</v>
      </c>
      <c r="BV120" s="2">
        <v>2.91</v>
      </c>
      <c r="BW120" s="2">
        <v>177</v>
      </c>
      <c r="BY120" s="3">
        <v>1</v>
      </c>
      <c r="BZ120" s="3">
        <v>1</v>
      </c>
      <c r="CA120" s="2">
        <v>35</v>
      </c>
      <c r="CC120" s="3">
        <v>1</v>
      </c>
      <c r="CD120" s="3">
        <v>1</v>
      </c>
      <c r="CE120" s="2">
        <v>5.8</v>
      </c>
      <c r="CF120" s="3">
        <v>1</v>
      </c>
      <c r="CG120" s="3">
        <v>1</v>
      </c>
      <c r="CI120" s="2">
        <v>83</v>
      </c>
      <c r="CK120" s="3">
        <v>1</v>
      </c>
      <c r="CL120" s="3">
        <v>1</v>
      </c>
      <c r="CM120" s="2">
        <v>16.45</v>
      </c>
      <c r="CO120" s="3">
        <v>1</v>
      </c>
      <c r="CP120" s="3">
        <v>1</v>
      </c>
      <c r="CQ120" s="2">
        <v>99.45</v>
      </c>
      <c r="CS120" s="2">
        <v>2.75</v>
      </c>
      <c r="CU120" s="2">
        <v>1.19</v>
      </c>
      <c r="CW120" s="2">
        <v>3.53</v>
      </c>
      <c r="CY120" s="3">
        <v>1</v>
      </c>
      <c r="CZ120" s="3">
        <v>1</v>
      </c>
      <c r="DA120" s="2">
        <v>23.89</v>
      </c>
      <c r="DC120" s="3">
        <v>2</v>
      </c>
      <c r="DD120" s="3">
        <v>1</v>
      </c>
      <c r="DE120" s="2">
        <v>340</v>
      </c>
      <c r="DF120" s="3">
        <v>3</v>
      </c>
      <c r="DG120" s="3">
        <v>3</v>
      </c>
      <c r="DH120" s="2">
        <v>358</v>
      </c>
      <c r="DI120" s="3">
        <v>3</v>
      </c>
      <c r="DJ120" s="3">
        <v>3</v>
      </c>
      <c r="DL120" s="2">
        <v>420</v>
      </c>
      <c r="DM120" s="3">
        <v>3</v>
      </c>
      <c r="DN120" s="3">
        <v>2</v>
      </c>
      <c r="DO120" s="2">
        <v>193</v>
      </c>
      <c r="DP120" s="2">
        <v>62</v>
      </c>
      <c r="DQ120" s="2">
        <v>34</v>
      </c>
      <c r="DS120" s="2">
        <v>131</v>
      </c>
      <c r="DU120" s="2">
        <v>40</v>
      </c>
      <c r="DV120" s="3">
        <v>3</v>
      </c>
      <c r="DW120" s="3">
        <v>2</v>
      </c>
      <c r="DX120" s="2">
        <v>40</v>
      </c>
      <c r="DY120" s="2">
        <v>0</v>
      </c>
      <c r="DZ120" s="2">
        <v>0</v>
      </c>
      <c r="EA120" s="2">
        <v>0</v>
      </c>
      <c r="EB120" s="2">
        <v>271</v>
      </c>
      <c r="EC120" s="3">
        <v>3</v>
      </c>
      <c r="ED120" s="3">
        <v>3</v>
      </c>
      <c r="EE120" s="2">
        <v>271</v>
      </c>
      <c r="EF120" s="3">
        <v>3</v>
      </c>
      <c r="EG120" s="3">
        <v>3</v>
      </c>
      <c r="EH120" s="3"/>
      <c r="EI120" s="3"/>
      <c r="EJ120" s="3"/>
      <c r="FM120" s="3">
        <v>3</v>
      </c>
      <c r="FO120" s="3">
        <v>3</v>
      </c>
      <c r="FY120" s="3">
        <v>3</v>
      </c>
      <c r="GF120" s="3">
        <v>3</v>
      </c>
      <c r="GJ120" s="3">
        <v>2</v>
      </c>
      <c r="GR120" s="3">
        <v>2</v>
      </c>
      <c r="GS120" s="3">
        <v>2</v>
      </c>
      <c r="GW120" s="3">
        <v>2</v>
      </c>
      <c r="GX120" s="3">
        <v>2</v>
      </c>
      <c r="HC120" s="3">
        <v>2</v>
      </c>
      <c r="HD120" s="3">
        <v>2</v>
      </c>
    </row>
    <row r="121" spans="1:224" x14ac:dyDescent="0.25">
      <c r="A121" s="2" t="s">
        <v>469</v>
      </c>
      <c r="B121" s="24" t="s">
        <v>1</v>
      </c>
      <c r="C121" s="25" t="s">
        <v>22</v>
      </c>
      <c r="D121" s="25" t="s">
        <v>505</v>
      </c>
      <c r="E121" s="25">
        <v>9999</v>
      </c>
      <c r="F121" s="30"/>
      <c r="G121" s="27"/>
      <c r="H121" s="26">
        <v>116355057337.05029</v>
      </c>
      <c r="I121" s="2" t="s">
        <v>434</v>
      </c>
      <c r="J121" s="25" t="s">
        <v>454</v>
      </c>
      <c r="K121" s="25" t="s">
        <v>443</v>
      </c>
      <c r="L121" s="25" t="s">
        <v>1</v>
      </c>
      <c r="M121" s="25" t="s">
        <v>1</v>
      </c>
      <c r="N121" s="25" t="s">
        <v>1</v>
      </c>
      <c r="O121" s="25" t="s">
        <v>1</v>
      </c>
      <c r="P121" s="25" t="s">
        <v>1</v>
      </c>
      <c r="Q121" s="2">
        <v>1429</v>
      </c>
      <c r="R121" s="3">
        <v>3</v>
      </c>
      <c r="S121" s="3">
        <v>3</v>
      </c>
      <c r="T121" s="3"/>
      <c r="W121" s="2"/>
      <c r="X121" s="2"/>
      <c r="Z121" s="3">
        <v>1</v>
      </c>
      <c r="AA121" s="3">
        <v>1</v>
      </c>
      <c r="AE121" s="28">
        <f t="shared" si="1"/>
        <v>0</v>
      </c>
      <c r="AG121" s="3">
        <v>3</v>
      </c>
      <c r="AH121" s="3">
        <v>3</v>
      </c>
      <c r="AL121" s="3">
        <v>1</v>
      </c>
      <c r="AM121" s="3">
        <v>1</v>
      </c>
      <c r="AP121" s="3">
        <v>3</v>
      </c>
      <c r="AQ121" s="3">
        <v>3</v>
      </c>
      <c r="AT121" s="3">
        <v>2</v>
      </c>
      <c r="AU121" s="3">
        <v>1</v>
      </c>
      <c r="AW121" s="3">
        <v>1</v>
      </c>
      <c r="AX121" s="3">
        <v>1</v>
      </c>
      <c r="BB121" s="3">
        <v>2</v>
      </c>
      <c r="BC121" s="3">
        <v>1</v>
      </c>
      <c r="BD121" s="3"/>
      <c r="BG121" s="3">
        <v>2</v>
      </c>
      <c r="BH121" s="3">
        <v>1</v>
      </c>
      <c r="BK121" s="3">
        <v>2</v>
      </c>
      <c r="BL121" s="3">
        <v>2</v>
      </c>
      <c r="BS121" s="3">
        <v>2</v>
      </c>
      <c r="BT121" s="3">
        <v>1</v>
      </c>
      <c r="BY121" s="3">
        <v>1</v>
      </c>
      <c r="BZ121" s="3">
        <v>1</v>
      </c>
      <c r="CC121" s="3">
        <v>1</v>
      </c>
      <c r="CD121" s="3">
        <v>1</v>
      </c>
      <c r="CF121" s="3">
        <v>1</v>
      </c>
      <c r="CG121" s="3">
        <v>1</v>
      </c>
      <c r="CK121" s="3">
        <v>1</v>
      </c>
      <c r="CL121" s="3">
        <v>1</v>
      </c>
      <c r="CO121" s="3">
        <v>1</v>
      </c>
      <c r="CP121" s="3">
        <v>1</v>
      </c>
      <c r="CY121" s="3">
        <v>1</v>
      </c>
      <c r="CZ121" s="3">
        <v>1</v>
      </c>
      <c r="DC121" s="3">
        <v>2</v>
      </c>
      <c r="DD121" s="3">
        <v>1</v>
      </c>
      <c r="DE121" s="2">
        <v>340</v>
      </c>
      <c r="DF121" s="3">
        <v>3</v>
      </c>
      <c r="DG121" s="3">
        <v>3</v>
      </c>
      <c r="DH121" s="2">
        <v>358</v>
      </c>
      <c r="DI121" s="3">
        <v>3</v>
      </c>
      <c r="DJ121" s="3">
        <v>3</v>
      </c>
      <c r="DM121" s="3">
        <v>3</v>
      </c>
      <c r="DN121" s="3">
        <v>2</v>
      </c>
      <c r="DV121" s="3">
        <v>3</v>
      </c>
      <c r="DW121" s="3">
        <v>2</v>
      </c>
      <c r="EC121" s="3">
        <v>3</v>
      </c>
      <c r="ED121" s="3">
        <v>3</v>
      </c>
      <c r="EF121" s="3">
        <v>3</v>
      </c>
      <c r="EG121" s="3">
        <v>3</v>
      </c>
      <c r="EH121" s="3"/>
      <c r="EI121" s="3"/>
      <c r="EJ121" s="3"/>
      <c r="EM121" s="2" t="s">
        <v>2</v>
      </c>
      <c r="EP121" s="2" t="s">
        <v>2</v>
      </c>
      <c r="EQ121" s="2" t="s">
        <v>2</v>
      </c>
      <c r="ET121" s="2" t="s">
        <v>2</v>
      </c>
      <c r="EU121" s="2" t="s">
        <v>2</v>
      </c>
      <c r="EX121" s="2" t="s">
        <v>2</v>
      </c>
      <c r="EY121" s="2" t="s">
        <v>2</v>
      </c>
      <c r="FB121" s="2" t="s">
        <v>2</v>
      </c>
      <c r="FC121" s="2" t="s">
        <v>2</v>
      </c>
      <c r="FF121" s="2" t="s">
        <v>2</v>
      </c>
      <c r="FG121" s="2" t="s">
        <v>2</v>
      </c>
      <c r="FJ121" s="2" t="s">
        <v>2</v>
      </c>
      <c r="FK121" s="2" t="s">
        <v>2</v>
      </c>
      <c r="FM121" s="3">
        <v>3</v>
      </c>
      <c r="FO121" s="3">
        <v>3</v>
      </c>
      <c r="FP121" s="2">
        <v>100</v>
      </c>
      <c r="FQ121" s="2">
        <v>2012</v>
      </c>
      <c r="FU121" s="2" t="s">
        <v>2</v>
      </c>
      <c r="FY121" s="3">
        <v>3</v>
      </c>
      <c r="GB121" s="2" t="s">
        <v>2</v>
      </c>
      <c r="GC121" s="2" t="s">
        <v>2</v>
      </c>
      <c r="GD121" s="2" t="s">
        <v>2</v>
      </c>
      <c r="GE121" s="2">
        <v>10</v>
      </c>
      <c r="GF121" s="3">
        <v>3</v>
      </c>
      <c r="GG121" s="2" t="s">
        <v>2</v>
      </c>
      <c r="GH121" s="2" t="s">
        <v>2</v>
      </c>
      <c r="GI121" s="2" t="s">
        <v>2</v>
      </c>
      <c r="GJ121" s="3">
        <v>2</v>
      </c>
      <c r="GR121" s="3">
        <v>2</v>
      </c>
      <c r="GS121" s="3">
        <v>2</v>
      </c>
      <c r="GW121" s="3">
        <v>2</v>
      </c>
      <c r="GX121" s="3">
        <v>2</v>
      </c>
      <c r="HC121" s="3">
        <v>2</v>
      </c>
      <c r="HD121" s="3">
        <v>2</v>
      </c>
      <c r="HL121" s="2">
        <v>63645</v>
      </c>
      <c r="HO121" s="29"/>
      <c r="HP121" s="2">
        <v>902.77</v>
      </c>
    </row>
    <row r="122" spans="1:224" x14ac:dyDescent="0.25">
      <c r="A122" s="2" t="s">
        <v>448</v>
      </c>
      <c r="B122" s="24" t="s">
        <v>1</v>
      </c>
      <c r="C122" s="25" t="s">
        <v>23</v>
      </c>
      <c r="D122" s="25" t="s">
        <v>506</v>
      </c>
      <c r="E122" s="25">
        <v>1990</v>
      </c>
      <c r="F122" s="26">
        <v>8821.1110000000008</v>
      </c>
      <c r="G122" s="27">
        <f>Q122+Y122+AB122+AD122</f>
        <v>11099</v>
      </c>
      <c r="H122" s="25"/>
      <c r="I122" s="2" t="s">
        <v>446</v>
      </c>
      <c r="J122" s="25" t="s">
        <v>448</v>
      </c>
      <c r="K122" s="25" t="s">
        <v>449</v>
      </c>
      <c r="L122" s="25" t="s">
        <v>1</v>
      </c>
      <c r="M122" s="25" t="s">
        <v>1</v>
      </c>
      <c r="N122" s="25" t="s">
        <v>2</v>
      </c>
      <c r="O122" s="25" t="s">
        <v>1</v>
      </c>
      <c r="P122" s="25" t="s">
        <v>2</v>
      </c>
      <c r="Q122" s="2">
        <v>3327</v>
      </c>
      <c r="R122" s="3">
        <v>3</v>
      </c>
      <c r="S122" s="3">
        <v>3</v>
      </c>
      <c r="T122" s="3"/>
      <c r="U122" s="21">
        <v>30.43080581725053</v>
      </c>
      <c r="V122" s="21">
        <v>0.37716337545236645</v>
      </c>
      <c r="W122" s="22">
        <v>2295</v>
      </c>
      <c r="X122" s="22"/>
      <c r="Y122" s="2">
        <v>130</v>
      </c>
      <c r="Z122" s="3">
        <v>3</v>
      </c>
      <c r="AA122" s="3">
        <v>3</v>
      </c>
      <c r="AB122" s="2">
        <v>7606</v>
      </c>
      <c r="AD122" s="2">
        <v>36</v>
      </c>
      <c r="AE122" s="28">
        <f t="shared" si="1"/>
        <v>11063</v>
      </c>
      <c r="AG122" s="3">
        <v>3</v>
      </c>
      <c r="AH122" s="3">
        <v>3</v>
      </c>
      <c r="AI122" s="2">
        <v>5.798</v>
      </c>
      <c r="AL122" s="3">
        <v>3</v>
      </c>
      <c r="AM122" s="3">
        <v>3</v>
      </c>
      <c r="AO122" s="2">
        <v>20.259</v>
      </c>
      <c r="AP122" s="3">
        <v>3</v>
      </c>
      <c r="AQ122" s="3">
        <v>3</v>
      </c>
      <c r="AR122" s="2">
        <v>20.259</v>
      </c>
      <c r="AS122" s="2">
        <v>157</v>
      </c>
      <c r="AT122" s="3">
        <v>3</v>
      </c>
      <c r="AU122" s="3">
        <v>3</v>
      </c>
      <c r="AV122" s="2">
        <v>2138</v>
      </c>
      <c r="AW122" s="3">
        <v>3</v>
      </c>
      <c r="AX122" s="3">
        <v>3</v>
      </c>
      <c r="AY122" s="2">
        <v>96</v>
      </c>
      <c r="AZ122" s="2">
        <v>96</v>
      </c>
      <c r="BA122" s="2">
        <v>1032</v>
      </c>
      <c r="BB122" s="3">
        <v>3</v>
      </c>
      <c r="BC122" s="3">
        <v>3</v>
      </c>
      <c r="BE122" s="2">
        <v>37</v>
      </c>
      <c r="BF122" s="2">
        <v>0</v>
      </c>
      <c r="BG122" s="3">
        <v>3</v>
      </c>
      <c r="BH122" s="3">
        <v>3</v>
      </c>
      <c r="BI122" s="2">
        <v>0</v>
      </c>
      <c r="BJ122" s="2">
        <v>405</v>
      </c>
      <c r="BK122" s="3">
        <v>3</v>
      </c>
      <c r="BL122" s="3">
        <v>3</v>
      </c>
      <c r="BM122" s="2">
        <v>158</v>
      </c>
      <c r="BN122" s="2">
        <v>247</v>
      </c>
      <c r="BR122" s="2">
        <v>3.4</v>
      </c>
      <c r="BS122" s="3">
        <v>2</v>
      </c>
      <c r="BT122" s="3">
        <v>2</v>
      </c>
      <c r="BU122" s="2">
        <v>4.5999999999999996</v>
      </c>
      <c r="BV122" s="2">
        <v>2.9</v>
      </c>
      <c r="BW122" s="2">
        <v>211</v>
      </c>
      <c r="BY122" s="3">
        <v>1</v>
      </c>
      <c r="BZ122" s="3">
        <v>2</v>
      </c>
      <c r="CA122" s="2">
        <v>58</v>
      </c>
      <c r="CC122" s="3">
        <v>1</v>
      </c>
      <c r="CD122" s="3">
        <v>2</v>
      </c>
      <c r="CF122" s="3"/>
      <c r="CG122" s="3"/>
      <c r="CI122" s="2">
        <v>99.3</v>
      </c>
      <c r="CK122" s="3">
        <v>1</v>
      </c>
      <c r="CL122" s="3">
        <v>2</v>
      </c>
      <c r="CM122" s="2">
        <v>27.3</v>
      </c>
      <c r="CO122" s="3">
        <v>1</v>
      </c>
      <c r="CP122" s="3">
        <v>2</v>
      </c>
      <c r="CQ122" s="2">
        <v>126.6</v>
      </c>
      <c r="CU122" s="2">
        <v>6.5</v>
      </c>
      <c r="CY122" s="3">
        <v>1</v>
      </c>
      <c r="CZ122" s="3">
        <v>2</v>
      </c>
      <c r="DA122" s="2">
        <v>316</v>
      </c>
      <c r="DB122" s="2">
        <v>12</v>
      </c>
      <c r="DC122" s="3">
        <v>1</v>
      </c>
      <c r="DD122" s="3">
        <v>2</v>
      </c>
      <c r="DE122" s="2">
        <v>2365</v>
      </c>
      <c r="DF122" s="3">
        <v>3</v>
      </c>
      <c r="DG122" s="3">
        <v>3</v>
      </c>
      <c r="DH122" s="2">
        <v>255</v>
      </c>
      <c r="DI122" s="3">
        <v>3</v>
      </c>
      <c r="DJ122" s="3">
        <v>3</v>
      </c>
      <c r="DL122" s="2">
        <v>430</v>
      </c>
      <c r="DM122" s="3">
        <v>3</v>
      </c>
      <c r="DN122" s="3">
        <v>3</v>
      </c>
      <c r="DO122" s="2">
        <v>254</v>
      </c>
      <c r="DP122" s="2">
        <v>0</v>
      </c>
      <c r="DQ122" s="2">
        <v>0</v>
      </c>
      <c r="DR122" s="2">
        <v>0</v>
      </c>
      <c r="DS122" s="2">
        <v>176</v>
      </c>
      <c r="DT122" s="2">
        <v>0</v>
      </c>
      <c r="DU122" s="2">
        <v>230</v>
      </c>
      <c r="DV122" s="3">
        <v>3</v>
      </c>
      <c r="DW122" s="3">
        <v>3</v>
      </c>
      <c r="EB122" s="2">
        <v>47</v>
      </c>
      <c r="EC122" s="3">
        <v>3</v>
      </c>
      <c r="ED122" s="3">
        <v>3</v>
      </c>
      <c r="EE122" s="2">
        <v>132</v>
      </c>
      <c r="EF122" s="3">
        <v>3</v>
      </c>
      <c r="EG122" s="3">
        <v>3</v>
      </c>
      <c r="EH122" s="3"/>
      <c r="EI122" s="3">
        <v>3</v>
      </c>
      <c r="EJ122" s="3">
        <v>3</v>
      </c>
      <c r="EL122" s="3">
        <v>3</v>
      </c>
      <c r="FM122" s="3">
        <v>3</v>
      </c>
      <c r="FO122" s="3">
        <v>3</v>
      </c>
      <c r="FY122" s="3">
        <v>1</v>
      </c>
      <c r="GF122" s="3">
        <v>1</v>
      </c>
      <c r="GJ122" s="3">
        <v>3</v>
      </c>
      <c r="GN122" s="3">
        <v>3</v>
      </c>
      <c r="GQ122" s="2">
        <v>3327</v>
      </c>
      <c r="GR122" s="3">
        <v>3</v>
      </c>
      <c r="GS122" s="3">
        <v>3</v>
      </c>
      <c r="GT122" s="2">
        <v>3327</v>
      </c>
      <c r="GU122" s="2">
        <v>0</v>
      </c>
      <c r="GV122" s="2">
        <v>0</v>
      </c>
      <c r="GW122" s="3">
        <v>3</v>
      </c>
      <c r="GX122" s="3">
        <v>3</v>
      </c>
      <c r="GY122" s="2">
        <v>0</v>
      </c>
      <c r="GZ122" s="2">
        <v>0</v>
      </c>
      <c r="HA122" s="2">
        <v>0</v>
      </c>
      <c r="HB122" s="2">
        <v>0</v>
      </c>
      <c r="HC122" s="3">
        <v>3</v>
      </c>
      <c r="HD122" s="3">
        <v>3</v>
      </c>
      <c r="HE122" s="2">
        <v>3327</v>
      </c>
      <c r="HF122" s="2">
        <v>0</v>
      </c>
      <c r="HG122" s="2">
        <v>0</v>
      </c>
      <c r="HH122" s="2">
        <v>0</v>
      </c>
      <c r="HI122" s="2">
        <v>0</v>
      </c>
      <c r="HN122" s="31"/>
      <c r="HO122" s="31"/>
    </row>
    <row r="123" spans="1:224" x14ac:dyDescent="0.25">
      <c r="A123" s="2" t="s">
        <v>448</v>
      </c>
      <c r="B123" s="24" t="s">
        <v>1</v>
      </c>
      <c r="C123" s="25" t="s">
        <v>23</v>
      </c>
      <c r="D123" s="25" t="s">
        <v>506</v>
      </c>
      <c r="E123" s="25">
        <v>2000</v>
      </c>
      <c r="F123" s="26">
        <v>8000.51</v>
      </c>
      <c r="G123" s="27">
        <f>Q123+Y123+AB123+AD123</f>
        <v>11099</v>
      </c>
      <c r="H123" s="25"/>
      <c r="I123" s="2" t="s">
        <v>446</v>
      </c>
      <c r="J123" s="25" t="s">
        <v>448</v>
      </c>
      <c r="K123" s="25" t="s">
        <v>449</v>
      </c>
      <c r="L123" s="25" t="s">
        <v>1</v>
      </c>
      <c r="M123" s="25" t="s">
        <v>1</v>
      </c>
      <c r="N123" s="25" t="s">
        <v>2</v>
      </c>
      <c r="O123" s="25" t="s">
        <v>1</v>
      </c>
      <c r="P123" s="25" t="s">
        <v>2</v>
      </c>
      <c r="Q123" s="2">
        <v>3375</v>
      </c>
      <c r="R123" s="3">
        <v>3</v>
      </c>
      <c r="S123" s="3">
        <v>3</v>
      </c>
      <c r="T123" s="3">
        <f>Q123-Q122</f>
        <v>48</v>
      </c>
      <c r="U123" s="21">
        <v>30.799415951816023</v>
      </c>
      <c r="V123" s="21">
        <v>0.42184810718316706</v>
      </c>
      <c r="W123" s="22">
        <v>2442</v>
      </c>
      <c r="X123" s="22">
        <v>147</v>
      </c>
      <c r="Y123" s="2">
        <v>105</v>
      </c>
      <c r="Z123" s="3">
        <v>3</v>
      </c>
      <c r="AA123" s="3">
        <v>3</v>
      </c>
      <c r="AB123" s="2">
        <v>7583</v>
      </c>
      <c r="AC123" s="2">
        <v>99</v>
      </c>
      <c r="AD123" s="2">
        <v>36</v>
      </c>
      <c r="AE123" s="28">
        <f t="shared" si="1"/>
        <v>11063</v>
      </c>
      <c r="AF123" s="2">
        <v>14.8</v>
      </c>
      <c r="AG123" s="3">
        <v>3</v>
      </c>
      <c r="AH123" s="3">
        <v>3</v>
      </c>
      <c r="AI123" s="2">
        <v>2.681</v>
      </c>
      <c r="AJ123" s="2">
        <v>12.102</v>
      </c>
      <c r="AL123" s="3">
        <v>3</v>
      </c>
      <c r="AM123" s="3">
        <v>3</v>
      </c>
      <c r="AO123" s="2">
        <v>37.4</v>
      </c>
      <c r="AP123" s="3">
        <v>3</v>
      </c>
      <c r="AQ123" s="3">
        <v>3</v>
      </c>
      <c r="AR123" s="2">
        <v>4.0650000000000004</v>
      </c>
      <c r="AS123" s="2">
        <v>270</v>
      </c>
      <c r="AT123" s="3">
        <v>3</v>
      </c>
      <c r="AU123" s="3">
        <v>3</v>
      </c>
      <c r="AV123" s="2">
        <v>2172</v>
      </c>
      <c r="AW123" s="3">
        <v>3</v>
      </c>
      <c r="AX123" s="3">
        <v>3</v>
      </c>
      <c r="AY123" s="2">
        <v>111</v>
      </c>
      <c r="AZ123" s="2">
        <v>111</v>
      </c>
      <c r="BA123" s="2">
        <v>933</v>
      </c>
      <c r="BB123" s="3">
        <v>3</v>
      </c>
      <c r="BC123" s="3">
        <v>3</v>
      </c>
      <c r="BD123" s="23">
        <v>-99</v>
      </c>
      <c r="BE123" s="2">
        <v>28</v>
      </c>
      <c r="BF123" s="2">
        <v>0</v>
      </c>
      <c r="BG123" s="3">
        <v>3</v>
      </c>
      <c r="BH123" s="3">
        <v>3</v>
      </c>
      <c r="BI123" s="2">
        <v>0</v>
      </c>
      <c r="BJ123" s="2">
        <v>526</v>
      </c>
      <c r="BK123" s="3">
        <v>3</v>
      </c>
      <c r="BL123" s="3">
        <v>3</v>
      </c>
      <c r="BM123" s="2">
        <v>231</v>
      </c>
      <c r="BN123" s="2">
        <v>295</v>
      </c>
      <c r="BR123" s="2">
        <v>4</v>
      </c>
      <c r="BS123" s="3">
        <v>2</v>
      </c>
      <c r="BT123" s="3">
        <v>2</v>
      </c>
      <c r="BU123" s="2">
        <v>6.8</v>
      </c>
      <c r="BV123" s="2">
        <v>2.9</v>
      </c>
      <c r="BW123" s="2">
        <v>269</v>
      </c>
      <c r="BY123" s="3">
        <v>1</v>
      </c>
      <c r="BZ123" s="3">
        <v>2</v>
      </c>
      <c r="CA123" s="2">
        <v>74</v>
      </c>
      <c r="CC123" s="3">
        <v>1</v>
      </c>
      <c r="CD123" s="3">
        <v>2</v>
      </c>
      <c r="CF123" s="3"/>
      <c r="CG123" s="3"/>
      <c r="CI123" s="2">
        <v>126.4</v>
      </c>
      <c r="CK123" s="3">
        <v>1</v>
      </c>
      <c r="CL123" s="3">
        <v>2</v>
      </c>
      <c r="CM123" s="2">
        <v>34.799999999999997</v>
      </c>
      <c r="CO123" s="3">
        <v>1</v>
      </c>
      <c r="CP123" s="3">
        <v>2</v>
      </c>
      <c r="CQ123" s="2">
        <v>161.19999999999999</v>
      </c>
      <c r="CU123" s="2">
        <v>6.4</v>
      </c>
      <c r="CY123" s="3">
        <v>1</v>
      </c>
      <c r="CZ123" s="3">
        <v>2</v>
      </c>
      <c r="DA123" s="2">
        <v>321</v>
      </c>
      <c r="DB123" s="2">
        <v>10</v>
      </c>
      <c r="DC123" s="3">
        <v>1</v>
      </c>
      <c r="DD123" s="3">
        <v>2</v>
      </c>
      <c r="DE123" s="2">
        <v>2258</v>
      </c>
      <c r="DF123" s="3">
        <v>3</v>
      </c>
      <c r="DG123" s="3">
        <v>3</v>
      </c>
      <c r="DH123" s="2">
        <v>415</v>
      </c>
      <c r="DI123" s="3">
        <v>3</v>
      </c>
      <c r="DJ123" s="3">
        <v>3</v>
      </c>
      <c r="DL123" s="2">
        <v>433</v>
      </c>
      <c r="DM123" s="3">
        <v>3</v>
      </c>
      <c r="DN123" s="3">
        <v>3</v>
      </c>
      <c r="DO123" s="2">
        <v>221</v>
      </c>
      <c r="DP123" s="2">
        <v>0</v>
      </c>
      <c r="DQ123" s="2">
        <v>0</v>
      </c>
      <c r="DR123" s="2">
        <v>0</v>
      </c>
      <c r="DS123" s="2">
        <v>212</v>
      </c>
      <c r="DT123" s="2">
        <v>0</v>
      </c>
      <c r="DU123" s="2">
        <v>223</v>
      </c>
      <c r="DV123" s="3">
        <v>3</v>
      </c>
      <c r="DW123" s="3">
        <v>3</v>
      </c>
      <c r="EB123" s="2">
        <v>46</v>
      </c>
      <c r="EC123" s="3">
        <v>3</v>
      </c>
      <c r="ED123" s="3">
        <v>3</v>
      </c>
      <c r="EE123" s="2">
        <v>245</v>
      </c>
      <c r="EF123" s="3">
        <v>3</v>
      </c>
      <c r="EG123" s="3">
        <v>3</v>
      </c>
      <c r="EH123" s="3"/>
      <c r="EI123" s="3">
        <v>3</v>
      </c>
      <c r="EJ123" s="3">
        <v>3</v>
      </c>
      <c r="EL123" s="3">
        <v>3</v>
      </c>
      <c r="FM123" s="3">
        <v>3</v>
      </c>
      <c r="FO123" s="3">
        <v>3</v>
      </c>
      <c r="FY123" s="3">
        <v>1</v>
      </c>
      <c r="GF123" s="3">
        <v>1</v>
      </c>
      <c r="GJ123" s="3">
        <v>3</v>
      </c>
      <c r="GK123" s="2">
        <v>0</v>
      </c>
      <c r="GL123" s="2">
        <v>0</v>
      </c>
      <c r="GM123" s="2">
        <v>0</v>
      </c>
      <c r="GN123" s="3">
        <v>3</v>
      </c>
      <c r="GO123" s="2">
        <v>75480</v>
      </c>
      <c r="GP123" s="2">
        <v>84286</v>
      </c>
      <c r="GQ123" s="2">
        <v>3092</v>
      </c>
      <c r="GR123" s="3">
        <v>3</v>
      </c>
      <c r="GS123" s="3">
        <v>3</v>
      </c>
      <c r="GT123" s="2">
        <v>3092</v>
      </c>
      <c r="GU123" s="2">
        <v>0</v>
      </c>
      <c r="GV123" s="2">
        <v>283</v>
      </c>
      <c r="GW123" s="3">
        <v>3</v>
      </c>
      <c r="GX123" s="3">
        <v>3</v>
      </c>
      <c r="GY123" s="2">
        <v>264</v>
      </c>
      <c r="GZ123" s="2">
        <v>19</v>
      </c>
      <c r="HA123" s="2">
        <v>0</v>
      </c>
      <c r="HB123" s="2">
        <v>0</v>
      </c>
      <c r="HC123" s="3">
        <v>3</v>
      </c>
      <c r="HD123" s="3">
        <v>3</v>
      </c>
      <c r="HE123" s="2">
        <v>2886</v>
      </c>
      <c r="HF123" s="2">
        <v>0</v>
      </c>
      <c r="HG123" s="2">
        <v>0</v>
      </c>
      <c r="HH123" s="2">
        <v>206</v>
      </c>
      <c r="HI123" s="2">
        <v>0</v>
      </c>
      <c r="HJ123" s="2">
        <v>26</v>
      </c>
      <c r="HN123" s="32">
        <v>35548.857307696802</v>
      </c>
      <c r="HO123" s="32">
        <v>39696.223993594795</v>
      </c>
    </row>
    <row r="124" spans="1:224" x14ac:dyDescent="0.25">
      <c r="A124" s="2" t="s">
        <v>448</v>
      </c>
      <c r="B124" s="24" t="s">
        <v>1</v>
      </c>
      <c r="C124" s="25" t="s">
        <v>23</v>
      </c>
      <c r="D124" s="25" t="s">
        <v>506</v>
      </c>
      <c r="E124" s="25">
        <v>2005</v>
      </c>
      <c r="F124" s="26">
        <v>7683.2640000000001</v>
      </c>
      <c r="G124" s="27">
        <f>Q124+Y124+AB124+AD124</f>
        <v>11100</v>
      </c>
      <c r="H124" s="25"/>
      <c r="I124" s="2" t="s">
        <v>446</v>
      </c>
      <c r="J124" s="25" t="s">
        <v>448</v>
      </c>
      <c r="K124" s="25" t="s">
        <v>449</v>
      </c>
      <c r="L124" s="25" t="s">
        <v>1</v>
      </c>
      <c r="M124" s="25" t="s">
        <v>1</v>
      </c>
      <c r="N124" s="25" t="s">
        <v>2</v>
      </c>
      <c r="O124" s="25" t="s">
        <v>1</v>
      </c>
      <c r="P124" s="25" t="s">
        <v>2</v>
      </c>
      <c r="Q124" s="2">
        <v>3651</v>
      </c>
      <c r="R124" s="3">
        <v>3</v>
      </c>
      <c r="S124" s="3">
        <v>3</v>
      </c>
      <c r="T124" s="3">
        <f>Q124-Q123</f>
        <v>276</v>
      </c>
      <c r="U124" s="21">
        <v>33.687027126776158</v>
      </c>
      <c r="V124" s="21">
        <v>0.47518866981532848</v>
      </c>
      <c r="W124" s="22">
        <v>2777</v>
      </c>
      <c r="X124" s="22">
        <v>335</v>
      </c>
      <c r="Y124" s="2">
        <v>26</v>
      </c>
      <c r="Z124" s="3">
        <v>3</v>
      </c>
      <c r="AA124" s="3">
        <v>3</v>
      </c>
      <c r="AB124" s="2">
        <v>7187</v>
      </c>
      <c r="AC124" s="2">
        <v>72</v>
      </c>
      <c r="AD124" s="2">
        <v>236</v>
      </c>
      <c r="AE124" s="28">
        <f t="shared" si="1"/>
        <v>10864</v>
      </c>
      <c r="AF124" s="2">
        <v>43.3</v>
      </c>
      <c r="AG124" s="3">
        <v>3</v>
      </c>
      <c r="AH124" s="3">
        <v>3</v>
      </c>
      <c r="AI124" s="2">
        <v>5.9530000000000003</v>
      </c>
      <c r="AJ124" s="2">
        <v>37.267000000000003</v>
      </c>
      <c r="AL124" s="3">
        <v>3</v>
      </c>
      <c r="AM124" s="3">
        <v>3</v>
      </c>
      <c r="AO124" s="2">
        <v>55.2</v>
      </c>
      <c r="AP124" s="3">
        <v>3</v>
      </c>
      <c r="AQ124" s="3">
        <v>3</v>
      </c>
      <c r="AR124" s="2">
        <v>2.7989999999999999</v>
      </c>
      <c r="AS124" s="2">
        <v>304</v>
      </c>
      <c r="AT124" s="3">
        <v>3</v>
      </c>
      <c r="AU124" s="3">
        <v>3</v>
      </c>
      <c r="AV124" s="2">
        <v>2473</v>
      </c>
      <c r="AW124" s="3">
        <v>3</v>
      </c>
      <c r="AX124" s="3">
        <v>3</v>
      </c>
      <c r="AY124" s="2">
        <v>140</v>
      </c>
      <c r="AZ124" s="2">
        <v>140</v>
      </c>
      <c r="BA124" s="2">
        <v>874</v>
      </c>
      <c r="BB124" s="3">
        <v>3</v>
      </c>
      <c r="BC124" s="3">
        <v>3</v>
      </c>
      <c r="BD124" s="23">
        <v>-59</v>
      </c>
      <c r="BE124" s="2">
        <v>33</v>
      </c>
      <c r="BF124" s="2">
        <v>0</v>
      </c>
      <c r="BG124" s="3">
        <v>3</v>
      </c>
      <c r="BH124" s="3">
        <v>3</v>
      </c>
      <c r="BI124" s="2">
        <v>0</v>
      </c>
      <c r="BJ124" s="2">
        <v>591</v>
      </c>
      <c r="BK124" s="3">
        <v>3</v>
      </c>
      <c r="BL124" s="3">
        <v>3</v>
      </c>
      <c r="BM124" s="2">
        <v>259</v>
      </c>
      <c r="BN124" s="2">
        <v>332</v>
      </c>
      <c r="BR124" s="2">
        <v>3.9</v>
      </c>
      <c r="BS124" s="3">
        <v>2</v>
      </c>
      <c r="BT124" s="3">
        <v>2</v>
      </c>
      <c r="BU124" s="2">
        <v>6.6</v>
      </c>
      <c r="BV124" s="2">
        <v>2.7</v>
      </c>
      <c r="BW124" s="2">
        <v>303</v>
      </c>
      <c r="BY124" s="3">
        <v>1</v>
      </c>
      <c r="BZ124" s="3">
        <v>2</v>
      </c>
      <c r="CA124" s="2">
        <v>84</v>
      </c>
      <c r="CC124" s="3">
        <v>1</v>
      </c>
      <c r="CD124" s="3">
        <v>2</v>
      </c>
      <c r="CF124" s="3"/>
      <c r="CG124" s="3"/>
      <c r="CI124" s="2">
        <v>142.4</v>
      </c>
      <c r="CK124" s="3">
        <v>1</v>
      </c>
      <c r="CL124" s="3">
        <v>2</v>
      </c>
      <c r="CM124" s="2">
        <v>39.5</v>
      </c>
      <c r="CO124" s="3">
        <v>1</v>
      </c>
      <c r="CP124" s="3">
        <v>2</v>
      </c>
      <c r="CQ124" s="2">
        <v>181.9</v>
      </c>
      <c r="CU124" s="2">
        <v>6.9</v>
      </c>
      <c r="CY124" s="3">
        <v>1</v>
      </c>
      <c r="CZ124" s="3">
        <v>2</v>
      </c>
      <c r="DA124" s="2">
        <v>347</v>
      </c>
      <c r="DB124" s="2">
        <v>2.5</v>
      </c>
      <c r="DC124" s="3">
        <v>1</v>
      </c>
      <c r="DD124" s="3">
        <v>2</v>
      </c>
      <c r="DE124" s="2">
        <v>2561</v>
      </c>
      <c r="DF124" s="3">
        <v>3</v>
      </c>
      <c r="DG124" s="3">
        <v>3</v>
      </c>
      <c r="DH124" s="2">
        <v>367</v>
      </c>
      <c r="DI124" s="3">
        <v>3</v>
      </c>
      <c r="DJ124" s="3">
        <v>3</v>
      </c>
      <c r="DL124" s="2">
        <v>451</v>
      </c>
      <c r="DM124" s="3">
        <v>3</v>
      </c>
      <c r="DN124" s="3">
        <v>3</v>
      </c>
      <c r="DO124" s="2">
        <v>231</v>
      </c>
      <c r="DP124" s="2">
        <v>0</v>
      </c>
      <c r="DQ124" s="2">
        <v>0</v>
      </c>
      <c r="DR124" s="2">
        <v>0</v>
      </c>
      <c r="DS124" s="2">
        <v>220</v>
      </c>
      <c r="DT124" s="2">
        <v>0</v>
      </c>
      <c r="DU124" s="2">
        <v>238</v>
      </c>
      <c r="DV124" s="3">
        <v>3</v>
      </c>
      <c r="DW124" s="3">
        <v>3</v>
      </c>
      <c r="EB124" s="2">
        <v>34</v>
      </c>
      <c r="EC124" s="3">
        <v>3</v>
      </c>
      <c r="ED124" s="3">
        <v>3</v>
      </c>
      <c r="EE124" s="2">
        <v>279</v>
      </c>
      <c r="EF124" s="3">
        <v>3</v>
      </c>
      <c r="EG124" s="3">
        <v>3</v>
      </c>
      <c r="EH124" s="3"/>
      <c r="EI124" s="3">
        <v>3</v>
      </c>
      <c r="EJ124" s="3">
        <v>3</v>
      </c>
      <c r="EL124" s="3">
        <v>3</v>
      </c>
      <c r="FM124" s="3">
        <v>3</v>
      </c>
      <c r="FO124" s="3">
        <v>3</v>
      </c>
      <c r="FY124" s="3">
        <v>1</v>
      </c>
      <c r="GF124" s="3">
        <v>1</v>
      </c>
      <c r="GJ124" s="3">
        <v>3</v>
      </c>
      <c r="GK124" s="2">
        <v>0</v>
      </c>
      <c r="GL124" s="2">
        <v>0</v>
      </c>
      <c r="GM124" s="2">
        <v>0</v>
      </c>
      <c r="GN124" s="3">
        <v>3</v>
      </c>
      <c r="GO124" s="2">
        <v>72390</v>
      </c>
      <c r="GP124" s="2">
        <v>91077</v>
      </c>
      <c r="GQ124" s="2">
        <v>3250</v>
      </c>
      <c r="GR124" s="3">
        <v>3</v>
      </c>
      <c r="GS124" s="3">
        <v>3</v>
      </c>
      <c r="GT124" s="2">
        <v>3250</v>
      </c>
      <c r="GU124" s="2">
        <v>0</v>
      </c>
      <c r="GV124" s="2">
        <v>401</v>
      </c>
      <c r="GW124" s="3">
        <v>3</v>
      </c>
      <c r="GX124" s="3">
        <v>3</v>
      </c>
      <c r="GY124" s="2">
        <v>374</v>
      </c>
      <c r="GZ124" s="2">
        <v>27</v>
      </c>
      <c r="HA124" s="2">
        <v>0</v>
      </c>
      <c r="HB124" s="2">
        <v>0</v>
      </c>
      <c r="HC124" s="3">
        <v>3</v>
      </c>
      <c r="HD124" s="3">
        <v>3</v>
      </c>
      <c r="HE124" s="2">
        <v>2822</v>
      </c>
      <c r="HF124" s="2">
        <v>0</v>
      </c>
      <c r="HG124" s="2">
        <v>0</v>
      </c>
      <c r="HH124" s="2">
        <v>428</v>
      </c>
      <c r="HI124" s="2">
        <v>0</v>
      </c>
      <c r="HJ124" s="2">
        <v>21</v>
      </c>
      <c r="HK124" s="2">
        <v>5.2</v>
      </c>
      <c r="HN124" s="32">
        <v>45987.209893274608</v>
      </c>
      <c r="HO124" s="32">
        <v>57858.504150431989</v>
      </c>
    </row>
    <row r="125" spans="1:224" x14ac:dyDescent="0.25">
      <c r="A125" s="2" t="s">
        <v>448</v>
      </c>
      <c r="B125" s="24" t="s">
        <v>1</v>
      </c>
      <c r="C125" s="25" t="s">
        <v>23</v>
      </c>
      <c r="D125" s="25" t="s">
        <v>506</v>
      </c>
      <c r="E125" s="25">
        <v>2010</v>
      </c>
      <c r="F125" s="26">
        <v>7389.1750000000002</v>
      </c>
      <c r="G125" s="27">
        <f>Q125+Y125+AB125+AD125</f>
        <v>11100</v>
      </c>
      <c r="H125" s="25"/>
      <c r="I125" s="2" t="s">
        <v>446</v>
      </c>
      <c r="J125" s="25" t="s">
        <v>448</v>
      </c>
      <c r="K125" s="25" t="s">
        <v>449</v>
      </c>
      <c r="L125" s="25" t="s">
        <v>1</v>
      </c>
      <c r="M125" s="25" t="s">
        <v>1</v>
      </c>
      <c r="N125" s="25" t="s">
        <v>2</v>
      </c>
      <c r="O125" s="25" t="s">
        <v>1</v>
      </c>
      <c r="P125" s="25" t="s">
        <v>2</v>
      </c>
      <c r="Q125" s="2">
        <v>3737</v>
      </c>
      <c r="R125" s="3">
        <v>3</v>
      </c>
      <c r="S125" s="3">
        <v>3</v>
      </c>
      <c r="T125" s="3">
        <f>Q125-Q124</f>
        <v>86</v>
      </c>
      <c r="U125" s="21">
        <v>34.499630723781387</v>
      </c>
      <c r="V125" s="21">
        <v>0.50573981533797752</v>
      </c>
      <c r="W125" s="22">
        <v>2920</v>
      </c>
      <c r="X125" s="22">
        <v>143</v>
      </c>
      <c r="Y125" s="2">
        <v>24</v>
      </c>
      <c r="Z125" s="3">
        <v>3</v>
      </c>
      <c r="AA125" s="3">
        <v>3</v>
      </c>
      <c r="AB125" s="2">
        <v>7095</v>
      </c>
      <c r="AC125" s="2">
        <v>73</v>
      </c>
      <c r="AD125" s="2">
        <v>244</v>
      </c>
      <c r="AE125" s="28">
        <f t="shared" si="1"/>
        <v>10856</v>
      </c>
      <c r="AF125" s="2">
        <v>3.3</v>
      </c>
      <c r="AG125" s="3">
        <v>3</v>
      </c>
      <c r="AH125" s="3">
        <v>3</v>
      </c>
      <c r="AI125" s="2">
        <v>0.27</v>
      </c>
      <c r="AJ125" s="2">
        <v>3.03</v>
      </c>
      <c r="AL125" s="3">
        <v>3</v>
      </c>
      <c r="AM125" s="3">
        <v>3</v>
      </c>
      <c r="AO125" s="2">
        <v>22.4</v>
      </c>
      <c r="AP125" s="3">
        <v>3</v>
      </c>
      <c r="AQ125" s="3">
        <v>3</v>
      </c>
      <c r="AR125" s="2">
        <v>2.2999999999999998</v>
      </c>
      <c r="AS125" s="2">
        <v>597</v>
      </c>
      <c r="AT125" s="3">
        <v>3</v>
      </c>
      <c r="AU125" s="3">
        <v>3</v>
      </c>
      <c r="AV125" s="2">
        <v>2323</v>
      </c>
      <c r="AW125" s="3">
        <v>3</v>
      </c>
      <c r="AX125" s="3">
        <v>3</v>
      </c>
      <c r="AY125" s="2">
        <v>151</v>
      </c>
      <c r="AZ125" s="2">
        <v>151</v>
      </c>
      <c r="BA125" s="2">
        <v>817</v>
      </c>
      <c r="BB125" s="3">
        <v>3</v>
      </c>
      <c r="BC125" s="3">
        <v>3</v>
      </c>
      <c r="BD125" s="23">
        <v>-57</v>
      </c>
      <c r="BE125" s="2">
        <v>53</v>
      </c>
      <c r="BF125" s="2">
        <v>0</v>
      </c>
      <c r="BG125" s="3">
        <v>3</v>
      </c>
      <c r="BH125" s="3">
        <v>3</v>
      </c>
      <c r="BI125" s="2">
        <v>0</v>
      </c>
      <c r="BJ125" s="2">
        <v>645</v>
      </c>
      <c r="BK125" s="3">
        <v>3</v>
      </c>
      <c r="BL125" s="3">
        <v>3</v>
      </c>
      <c r="BM125" s="2">
        <v>287</v>
      </c>
      <c r="BN125" s="2">
        <v>358</v>
      </c>
      <c r="BR125" s="2">
        <v>3.8</v>
      </c>
      <c r="BS125" s="3">
        <v>2</v>
      </c>
      <c r="BT125" s="3">
        <v>2</v>
      </c>
      <c r="BU125" s="2">
        <v>5.5</v>
      </c>
      <c r="BV125" s="2">
        <v>2.35</v>
      </c>
      <c r="BW125" s="2">
        <v>329</v>
      </c>
      <c r="BY125" s="3">
        <v>1</v>
      </c>
      <c r="BZ125" s="3">
        <v>2</v>
      </c>
      <c r="CA125" s="2">
        <v>91</v>
      </c>
      <c r="CC125" s="3">
        <v>1</v>
      </c>
      <c r="CD125" s="3">
        <v>2</v>
      </c>
      <c r="CF125" s="3"/>
      <c r="CG125" s="3"/>
      <c r="CI125" s="2">
        <v>154.6</v>
      </c>
      <c r="CK125" s="3">
        <v>1</v>
      </c>
      <c r="CL125" s="3">
        <v>2</v>
      </c>
      <c r="CM125" s="2">
        <v>42.8</v>
      </c>
      <c r="CO125" s="3">
        <v>1</v>
      </c>
      <c r="CP125" s="3">
        <v>2</v>
      </c>
      <c r="CQ125" s="2">
        <v>197.4</v>
      </c>
      <c r="CU125" s="2">
        <v>7.5</v>
      </c>
      <c r="CY125" s="3">
        <v>1</v>
      </c>
      <c r="CZ125" s="3">
        <v>2</v>
      </c>
      <c r="DA125" s="2">
        <v>355</v>
      </c>
      <c r="DB125" s="2">
        <v>2.2999999999999998</v>
      </c>
      <c r="DC125" s="3">
        <v>1</v>
      </c>
      <c r="DD125" s="3">
        <v>2</v>
      </c>
      <c r="DE125" s="2">
        <v>2387</v>
      </c>
      <c r="DF125" s="3">
        <v>3</v>
      </c>
      <c r="DG125" s="3">
        <v>3</v>
      </c>
      <c r="DH125" s="2">
        <v>642</v>
      </c>
      <c r="DI125" s="3">
        <v>3</v>
      </c>
      <c r="DJ125" s="3">
        <v>3</v>
      </c>
      <c r="DK125" s="2">
        <v>586</v>
      </c>
      <c r="DL125" s="2">
        <v>439</v>
      </c>
      <c r="DM125" s="3">
        <v>3</v>
      </c>
      <c r="DN125" s="3">
        <v>3</v>
      </c>
      <c r="DO125" s="2">
        <v>229</v>
      </c>
      <c r="DP125" s="2">
        <v>0</v>
      </c>
      <c r="DQ125" s="2">
        <v>0</v>
      </c>
      <c r="DR125" s="2">
        <v>0</v>
      </c>
      <c r="DS125" s="2">
        <v>210</v>
      </c>
      <c r="DT125" s="2">
        <v>0</v>
      </c>
      <c r="DU125" s="2">
        <v>219</v>
      </c>
      <c r="DV125" s="3">
        <v>3</v>
      </c>
      <c r="DW125" s="3">
        <v>3</v>
      </c>
      <c r="EB125" s="2">
        <v>50</v>
      </c>
      <c r="EC125" s="3">
        <v>3</v>
      </c>
      <c r="ED125" s="3">
        <v>3</v>
      </c>
      <c r="EE125" s="2">
        <v>572</v>
      </c>
      <c r="EF125" s="3">
        <v>3</v>
      </c>
      <c r="EG125" s="3">
        <v>3</v>
      </c>
      <c r="EH125" s="3"/>
      <c r="EI125" s="3">
        <v>3</v>
      </c>
      <c r="EJ125" s="3">
        <v>3</v>
      </c>
      <c r="EL125" s="3">
        <v>3</v>
      </c>
      <c r="FL125" s="2">
        <v>3737</v>
      </c>
      <c r="FM125" s="3">
        <v>3</v>
      </c>
      <c r="FN125" s="2">
        <v>3737</v>
      </c>
      <c r="FO125" s="3">
        <v>3</v>
      </c>
      <c r="FX125" s="2">
        <v>3737</v>
      </c>
      <c r="FY125" s="3">
        <v>1</v>
      </c>
      <c r="FZ125" s="2">
        <v>2387</v>
      </c>
      <c r="GA125" s="2">
        <v>1350</v>
      </c>
      <c r="GF125" s="3">
        <v>1</v>
      </c>
      <c r="GJ125" s="3">
        <v>3</v>
      </c>
      <c r="GK125" s="2">
        <v>303.58</v>
      </c>
      <c r="GL125" s="2">
        <v>0</v>
      </c>
      <c r="GM125" s="2">
        <v>0</v>
      </c>
      <c r="GN125" s="3">
        <v>3</v>
      </c>
      <c r="GO125" s="2">
        <v>70416</v>
      </c>
      <c r="GP125" s="2">
        <v>51369</v>
      </c>
      <c r="GQ125" s="2">
        <v>3286</v>
      </c>
      <c r="GR125" s="3">
        <v>3</v>
      </c>
      <c r="GS125" s="3">
        <v>3</v>
      </c>
      <c r="GT125" s="2">
        <v>3286</v>
      </c>
      <c r="GU125" s="2">
        <v>0</v>
      </c>
      <c r="GV125" s="2">
        <v>451</v>
      </c>
      <c r="GW125" s="3">
        <v>3</v>
      </c>
      <c r="GX125" s="3">
        <v>3</v>
      </c>
      <c r="GY125" s="2">
        <v>405</v>
      </c>
      <c r="GZ125" s="2">
        <v>46</v>
      </c>
      <c r="HA125" s="2">
        <v>0</v>
      </c>
      <c r="HB125" s="2">
        <v>0</v>
      </c>
      <c r="HC125" s="3">
        <v>3</v>
      </c>
      <c r="HD125" s="3">
        <v>3</v>
      </c>
      <c r="HE125" s="2">
        <v>2577</v>
      </c>
      <c r="HF125" s="2">
        <v>0</v>
      </c>
      <c r="HG125" s="2">
        <v>244</v>
      </c>
      <c r="HH125" s="2">
        <v>465</v>
      </c>
      <c r="HI125" s="2">
        <v>0</v>
      </c>
      <c r="HJ125" s="2">
        <v>20.2</v>
      </c>
      <c r="HK125" s="2">
        <v>5.3</v>
      </c>
      <c r="HM125" s="7">
        <v>429.49124343578336</v>
      </c>
      <c r="HN125" s="33">
        <v>47662.377952134011</v>
      </c>
      <c r="HO125" s="33">
        <v>34770.062102692173</v>
      </c>
    </row>
    <row r="126" spans="1:224" x14ac:dyDescent="0.25">
      <c r="A126" s="2" t="s">
        <v>448</v>
      </c>
      <c r="B126" s="24" t="s">
        <v>1</v>
      </c>
      <c r="C126" s="25" t="s">
        <v>23</v>
      </c>
      <c r="D126" s="25" t="s">
        <v>506</v>
      </c>
      <c r="E126" s="25">
        <v>2015</v>
      </c>
      <c r="F126" s="30">
        <v>7232.7914114360101</v>
      </c>
      <c r="G126" s="27">
        <f>Q126+Y126+AB126+AD126</f>
        <v>11100</v>
      </c>
      <c r="H126" s="25"/>
      <c r="I126" s="2" t="s">
        <v>446</v>
      </c>
      <c r="J126" s="25" t="s">
        <v>448</v>
      </c>
      <c r="K126" s="25" t="s">
        <v>449</v>
      </c>
      <c r="L126" s="25" t="s">
        <v>1</v>
      </c>
      <c r="M126" s="25" t="s">
        <v>1</v>
      </c>
      <c r="N126" s="25" t="s">
        <v>2</v>
      </c>
      <c r="O126" s="25" t="s">
        <v>1</v>
      </c>
      <c r="P126" s="25" t="s">
        <v>2</v>
      </c>
      <c r="Q126" s="2">
        <v>3823</v>
      </c>
      <c r="R126" s="3">
        <v>3</v>
      </c>
      <c r="S126" s="3">
        <v>3</v>
      </c>
      <c r="T126" s="3">
        <f>Q126-Q125</f>
        <v>86</v>
      </c>
      <c r="U126" s="21">
        <v>35.287059257891826</v>
      </c>
      <c r="V126" s="21">
        <v>0.52856494574906809</v>
      </c>
      <c r="W126" s="22">
        <v>3017.4</v>
      </c>
      <c r="X126" s="22">
        <v>97.400000000000091</v>
      </c>
      <c r="Y126" s="2">
        <v>22</v>
      </c>
      <c r="Z126" s="3">
        <v>3</v>
      </c>
      <c r="AA126" s="3">
        <v>3</v>
      </c>
      <c r="AB126" s="2">
        <v>7011</v>
      </c>
      <c r="AC126" s="2">
        <v>74</v>
      </c>
      <c r="AD126" s="2">
        <v>244</v>
      </c>
      <c r="AE126" s="28">
        <f t="shared" si="1"/>
        <v>10856</v>
      </c>
      <c r="AG126" s="3">
        <v>3</v>
      </c>
      <c r="AH126" s="3">
        <v>3</v>
      </c>
      <c r="AL126" s="3">
        <v>3</v>
      </c>
      <c r="AM126" s="3">
        <v>3</v>
      </c>
      <c r="AP126" s="3">
        <v>3</v>
      </c>
      <c r="AQ126" s="3">
        <v>3</v>
      </c>
      <c r="AT126" s="3">
        <v>3</v>
      </c>
      <c r="AU126" s="3">
        <v>3</v>
      </c>
      <c r="AW126" s="3">
        <v>3</v>
      </c>
      <c r="AX126" s="3">
        <v>3</v>
      </c>
      <c r="BB126" s="3">
        <v>3</v>
      </c>
      <c r="BC126" s="3">
        <v>3</v>
      </c>
      <c r="BD126" s="23">
        <v>-817</v>
      </c>
      <c r="BF126" s="2">
        <v>0</v>
      </c>
      <c r="BG126" s="3">
        <v>3</v>
      </c>
      <c r="BH126" s="3">
        <v>3</v>
      </c>
      <c r="BI126" s="2">
        <v>0</v>
      </c>
      <c r="BJ126" s="2">
        <v>699</v>
      </c>
      <c r="BK126" s="3">
        <v>3</v>
      </c>
      <c r="BL126" s="3">
        <v>3</v>
      </c>
      <c r="BM126" s="2">
        <v>315</v>
      </c>
      <c r="BN126" s="2">
        <v>384</v>
      </c>
      <c r="BR126" s="2">
        <v>3.7</v>
      </c>
      <c r="BS126" s="3">
        <v>2</v>
      </c>
      <c r="BT126" s="3">
        <v>2</v>
      </c>
      <c r="BU126" s="2">
        <v>4.4000000000000004</v>
      </c>
      <c r="BV126" s="2">
        <v>2</v>
      </c>
      <c r="BW126" s="2">
        <v>355</v>
      </c>
      <c r="BY126" s="3">
        <v>1</v>
      </c>
      <c r="BZ126" s="3">
        <v>2</v>
      </c>
      <c r="CA126" s="2">
        <v>98</v>
      </c>
      <c r="CC126" s="3">
        <v>1</v>
      </c>
      <c r="CD126" s="3">
        <v>2</v>
      </c>
      <c r="CF126" s="3"/>
      <c r="CG126" s="3"/>
      <c r="CI126" s="2">
        <v>166.8</v>
      </c>
      <c r="CK126" s="3">
        <v>1</v>
      </c>
      <c r="CL126" s="3">
        <v>2</v>
      </c>
      <c r="CM126" s="2">
        <v>46.1</v>
      </c>
      <c r="CO126" s="3">
        <v>1</v>
      </c>
      <c r="CP126" s="3">
        <v>2</v>
      </c>
      <c r="CQ126" s="2">
        <v>212.9</v>
      </c>
      <c r="CU126" s="2">
        <v>8.1</v>
      </c>
      <c r="CY126" s="3">
        <v>1</v>
      </c>
      <c r="CZ126" s="3">
        <v>2</v>
      </c>
      <c r="DA126" s="2">
        <v>363</v>
      </c>
      <c r="DB126" s="2">
        <v>2.1</v>
      </c>
      <c r="DC126" s="3">
        <v>1</v>
      </c>
      <c r="DD126" s="3">
        <v>2</v>
      </c>
      <c r="DE126" s="2">
        <v>2213</v>
      </c>
      <c r="DF126" s="3">
        <v>3</v>
      </c>
      <c r="DG126" s="3">
        <v>3</v>
      </c>
      <c r="DI126" s="3">
        <v>3</v>
      </c>
      <c r="DJ126" s="3">
        <v>3</v>
      </c>
      <c r="DL126" s="2">
        <v>427</v>
      </c>
      <c r="DM126" s="3">
        <v>3</v>
      </c>
      <c r="DN126" s="3">
        <v>3</v>
      </c>
      <c r="DO126" s="2">
        <v>227</v>
      </c>
      <c r="DP126" s="2">
        <v>0</v>
      </c>
      <c r="DQ126" s="2">
        <v>0</v>
      </c>
      <c r="DR126" s="2">
        <v>0</v>
      </c>
      <c r="DS126" s="2">
        <v>200</v>
      </c>
      <c r="DT126" s="2">
        <v>0</v>
      </c>
      <c r="DU126" s="2">
        <v>200</v>
      </c>
      <c r="DV126" s="3">
        <v>3</v>
      </c>
      <c r="DW126" s="3">
        <v>3</v>
      </c>
      <c r="EC126" s="3">
        <v>3</v>
      </c>
      <c r="ED126" s="3">
        <v>3</v>
      </c>
      <c r="EF126" s="3">
        <v>3</v>
      </c>
      <c r="EG126" s="3">
        <v>3</v>
      </c>
      <c r="EH126" s="3"/>
      <c r="EI126" s="3">
        <v>3</v>
      </c>
      <c r="EJ126" s="3">
        <v>3</v>
      </c>
      <c r="EL126" s="3">
        <v>3</v>
      </c>
      <c r="FM126" s="3">
        <v>3</v>
      </c>
      <c r="FO126" s="3">
        <v>3</v>
      </c>
      <c r="FY126" s="3">
        <v>1</v>
      </c>
      <c r="GF126" s="3">
        <v>1</v>
      </c>
      <c r="GJ126" s="3">
        <v>3</v>
      </c>
      <c r="GN126" s="3">
        <v>3</v>
      </c>
      <c r="GR126" s="3">
        <v>3</v>
      </c>
      <c r="GS126" s="3">
        <v>3</v>
      </c>
      <c r="GW126" s="3">
        <v>3</v>
      </c>
      <c r="GX126" s="3">
        <v>3</v>
      </c>
      <c r="HC126" s="3">
        <v>3</v>
      </c>
      <c r="HD126" s="3">
        <v>3</v>
      </c>
      <c r="HN126" s="29"/>
      <c r="HO126" s="29"/>
    </row>
    <row r="127" spans="1:224" x14ac:dyDescent="0.25">
      <c r="A127" s="2" t="s">
        <v>448</v>
      </c>
      <c r="B127" s="24" t="s">
        <v>1</v>
      </c>
      <c r="C127" s="25" t="s">
        <v>23</v>
      </c>
      <c r="D127" s="25" t="s">
        <v>506</v>
      </c>
      <c r="E127" s="25">
        <v>9999</v>
      </c>
      <c r="F127" s="30"/>
      <c r="G127" s="27"/>
      <c r="H127" s="26">
        <v>50972109856.597961</v>
      </c>
      <c r="I127" s="2" t="s">
        <v>446</v>
      </c>
      <c r="J127" s="25" t="s">
        <v>448</v>
      </c>
      <c r="K127" s="25" t="s">
        <v>449</v>
      </c>
      <c r="L127" s="25" t="s">
        <v>1</v>
      </c>
      <c r="M127" s="25" t="s">
        <v>1</v>
      </c>
      <c r="N127" s="25" t="s">
        <v>2</v>
      </c>
      <c r="O127" s="25" t="s">
        <v>1</v>
      </c>
      <c r="P127" s="25" t="s">
        <v>2</v>
      </c>
      <c r="Q127" s="2">
        <v>3823</v>
      </c>
      <c r="R127" s="3">
        <v>3</v>
      </c>
      <c r="S127" s="3">
        <v>3</v>
      </c>
      <c r="T127" s="3"/>
      <c r="W127" s="2"/>
      <c r="X127" s="2"/>
      <c r="Z127" s="3">
        <v>3</v>
      </c>
      <c r="AA127" s="3">
        <v>3</v>
      </c>
      <c r="AE127" s="28">
        <f t="shared" si="1"/>
        <v>0</v>
      </c>
      <c r="AG127" s="3">
        <v>3</v>
      </c>
      <c r="AH127" s="3">
        <v>3</v>
      </c>
      <c r="AL127" s="3">
        <v>3</v>
      </c>
      <c r="AM127" s="3">
        <v>3</v>
      </c>
      <c r="AP127" s="3">
        <v>3</v>
      </c>
      <c r="AQ127" s="3">
        <v>3</v>
      </c>
      <c r="AT127" s="3">
        <v>3</v>
      </c>
      <c r="AU127" s="3">
        <v>3</v>
      </c>
      <c r="AW127" s="3">
        <v>3</v>
      </c>
      <c r="AX127" s="3">
        <v>3</v>
      </c>
      <c r="BB127" s="3">
        <v>3</v>
      </c>
      <c r="BC127" s="3">
        <v>3</v>
      </c>
      <c r="BD127" s="3"/>
      <c r="BG127" s="3">
        <v>3</v>
      </c>
      <c r="BH127" s="3">
        <v>3</v>
      </c>
      <c r="BK127" s="3">
        <v>3</v>
      </c>
      <c r="BL127" s="3">
        <v>3</v>
      </c>
      <c r="BS127" s="3">
        <v>2</v>
      </c>
      <c r="BT127" s="3">
        <v>2</v>
      </c>
      <c r="BY127" s="3">
        <v>1</v>
      </c>
      <c r="BZ127" s="3">
        <v>2</v>
      </c>
      <c r="CC127" s="3">
        <v>1</v>
      </c>
      <c r="CD127" s="3">
        <v>2</v>
      </c>
      <c r="CF127" s="3"/>
      <c r="CG127" s="3"/>
      <c r="CK127" s="3">
        <v>1</v>
      </c>
      <c r="CL127" s="3">
        <v>2</v>
      </c>
      <c r="CO127" s="3">
        <v>1</v>
      </c>
      <c r="CP127" s="3">
        <v>2</v>
      </c>
      <c r="CY127" s="3">
        <v>1</v>
      </c>
      <c r="CZ127" s="3">
        <v>2</v>
      </c>
      <c r="DC127" s="3">
        <v>1</v>
      </c>
      <c r="DD127" s="3">
        <v>2</v>
      </c>
      <c r="DE127" s="2">
        <v>2213</v>
      </c>
      <c r="DF127" s="3">
        <v>3</v>
      </c>
      <c r="DG127" s="3">
        <v>3</v>
      </c>
      <c r="DI127" s="3">
        <v>3</v>
      </c>
      <c r="DJ127" s="3">
        <v>3</v>
      </c>
      <c r="DM127" s="3">
        <v>3</v>
      </c>
      <c r="DN127" s="3">
        <v>3</v>
      </c>
      <c r="DV127" s="3">
        <v>3</v>
      </c>
      <c r="DW127" s="3">
        <v>3</v>
      </c>
      <c r="EC127" s="3">
        <v>3</v>
      </c>
      <c r="ED127" s="3">
        <v>3</v>
      </c>
      <c r="EF127" s="3">
        <v>3</v>
      </c>
      <c r="EG127" s="3">
        <v>3</v>
      </c>
      <c r="EH127" s="3"/>
      <c r="EI127" s="3">
        <v>3</v>
      </c>
      <c r="EJ127" s="3">
        <v>3</v>
      </c>
      <c r="EK127" s="2">
        <v>11.6</v>
      </c>
      <c r="EL127" s="3">
        <v>3</v>
      </c>
      <c r="EM127" s="2" t="s">
        <v>2</v>
      </c>
      <c r="EN127" s="2" t="s">
        <v>2</v>
      </c>
      <c r="EO127" s="2" t="s">
        <v>1</v>
      </c>
      <c r="EP127" s="2" t="s">
        <v>2</v>
      </c>
      <c r="EQ127" s="2" t="s">
        <v>2</v>
      </c>
      <c r="ER127" s="2" t="s">
        <v>2</v>
      </c>
      <c r="ES127" s="2" t="s">
        <v>1</v>
      </c>
      <c r="ET127" s="2" t="s">
        <v>2</v>
      </c>
      <c r="EU127" s="2" t="s">
        <v>2</v>
      </c>
      <c r="EV127" s="2" t="s">
        <v>2</v>
      </c>
      <c r="EW127" s="2" t="s">
        <v>1</v>
      </c>
      <c r="EX127" s="2" t="s">
        <v>2</v>
      </c>
      <c r="EY127" s="2" t="s">
        <v>2</v>
      </c>
      <c r="EZ127" s="2" t="s">
        <v>1</v>
      </c>
      <c r="FA127" s="2" t="s">
        <v>1</v>
      </c>
      <c r="FB127" s="2" t="s">
        <v>1</v>
      </c>
      <c r="FC127" s="2" t="s">
        <v>2</v>
      </c>
      <c r="FD127" s="2" t="s">
        <v>1</v>
      </c>
      <c r="FE127" s="2" t="s">
        <v>1</v>
      </c>
      <c r="FF127" s="2" t="s">
        <v>1</v>
      </c>
      <c r="FG127" s="2" t="s">
        <v>2</v>
      </c>
      <c r="FH127" s="2" t="s">
        <v>1</v>
      </c>
      <c r="FI127" s="2" t="s">
        <v>1</v>
      </c>
      <c r="FJ127" s="2" t="s">
        <v>1</v>
      </c>
      <c r="FK127" s="2" t="s">
        <v>2</v>
      </c>
      <c r="FM127" s="3">
        <v>3</v>
      </c>
      <c r="FO127" s="3">
        <v>3</v>
      </c>
      <c r="FP127" s="2">
        <v>100</v>
      </c>
      <c r="FQ127" s="2">
        <v>2013</v>
      </c>
      <c r="FT127" s="2" t="s">
        <v>2</v>
      </c>
      <c r="FU127" s="2" t="s">
        <v>2</v>
      </c>
      <c r="FV127" s="2" t="s">
        <v>1</v>
      </c>
      <c r="FW127" s="2" t="s">
        <v>1</v>
      </c>
      <c r="FY127" s="3">
        <v>1</v>
      </c>
      <c r="GB127" s="2" t="s">
        <v>2</v>
      </c>
      <c r="GC127" s="2" t="s">
        <v>2</v>
      </c>
      <c r="GD127" s="2" t="s">
        <v>2</v>
      </c>
      <c r="GE127" s="2">
        <v>10</v>
      </c>
      <c r="GF127" s="3">
        <v>1</v>
      </c>
      <c r="GG127" s="2" t="s">
        <v>2</v>
      </c>
      <c r="GH127" s="2" t="s">
        <v>1</v>
      </c>
      <c r="GI127" s="2" t="s">
        <v>2</v>
      </c>
      <c r="GJ127" s="3">
        <v>3</v>
      </c>
      <c r="GN127" s="3">
        <v>3</v>
      </c>
      <c r="GR127" s="3">
        <v>3</v>
      </c>
      <c r="GS127" s="3">
        <v>3</v>
      </c>
      <c r="GW127" s="3">
        <v>3</v>
      </c>
      <c r="GX127" s="3">
        <v>3</v>
      </c>
      <c r="HC127" s="3">
        <v>3</v>
      </c>
      <c r="HD127" s="3">
        <v>3</v>
      </c>
      <c r="HL127" s="2">
        <v>151.56</v>
      </c>
      <c r="HN127" s="29"/>
      <c r="HO127" s="29"/>
      <c r="HP127" s="2">
        <v>111.08</v>
      </c>
    </row>
    <row r="128" spans="1:224" x14ac:dyDescent="0.25">
      <c r="A128" s="2" t="s">
        <v>469</v>
      </c>
      <c r="B128" s="24" t="s">
        <v>2</v>
      </c>
      <c r="C128" s="25" t="s">
        <v>24</v>
      </c>
      <c r="D128" s="25" t="s">
        <v>507</v>
      </c>
      <c r="E128" s="25">
        <v>1990</v>
      </c>
      <c r="F128" s="26">
        <v>495.94400000000002</v>
      </c>
      <c r="G128" s="27">
        <f>Q128+Y128+AB128+AD128</f>
        <v>69</v>
      </c>
      <c r="H128" s="25"/>
      <c r="I128" s="2" t="s">
        <v>441</v>
      </c>
      <c r="J128" s="25" t="s">
        <v>444</v>
      </c>
      <c r="K128" s="25" t="s">
        <v>445</v>
      </c>
      <c r="L128" s="25" t="s">
        <v>1</v>
      </c>
      <c r="M128" s="25" t="s">
        <v>1</v>
      </c>
      <c r="N128" s="25" t="s">
        <v>1</v>
      </c>
      <c r="O128" s="25" t="s">
        <v>1</v>
      </c>
      <c r="P128" s="25" t="s">
        <v>1</v>
      </c>
      <c r="Q128" s="2">
        <v>0.216</v>
      </c>
      <c r="R128" s="3">
        <v>1</v>
      </c>
      <c r="S128" s="3">
        <v>1</v>
      </c>
      <c r="T128" s="3"/>
      <c r="U128" s="21">
        <v>0.31349782293178519</v>
      </c>
      <c r="V128" s="21">
        <v>4.3553304405336083E-4</v>
      </c>
      <c r="W128" s="2"/>
      <c r="X128" s="2"/>
      <c r="Y128" s="2">
        <v>0.1</v>
      </c>
      <c r="Z128" s="3">
        <v>1</v>
      </c>
      <c r="AA128" s="3">
        <v>1</v>
      </c>
      <c r="AB128" s="2">
        <v>68.683999999999997</v>
      </c>
      <c r="AD128" s="2">
        <v>0</v>
      </c>
      <c r="AE128" s="28">
        <f t="shared" si="1"/>
        <v>69</v>
      </c>
      <c r="AF128" s="2">
        <v>1.55E-2</v>
      </c>
      <c r="AG128" s="3">
        <v>1</v>
      </c>
      <c r="AH128" s="3">
        <v>1</v>
      </c>
      <c r="AI128" s="2">
        <v>1.55E-2</v>
      </c>
      <c r="AJ128" s="2">
        <v>0</v>
      </c>
      <c r="AK128" s="2">
        <v>0</v>
      </c>
      <c r="AL128" s="3">
        <v>1</v>
      </c>
      <c r="AM128" s="3">
        <v>1</v>
      </c>
      <c r="AN128" s="2">
        <v>0</v>
      </c>
      <c r="AO128" s="2">
        <v>0</v>
      </c>
      <c r="AP128" s="3">
        <v>1</v>
      </c>
      <c r="AQ128" s="3">
        <v>1</v>
      </c>
      <c r="AS128" s="2">
        <v>0</v>
      </c>
      <c r="AT128" s="3">
        <v>1</v>
      </c>
      <c r="AU128" s="3">
        <v>1</v>
      </c>
      <c r="AV128" s="2">
        <v>0</v>
      </c>
      <c r="AW128" s="3">
        <v>1</v>
      </c>
      <c r="AX128" s="3">
        <v>1</v>
      </c>
      <c r="AY128" s="2">
        <v>0</v>
      </c>
      <c r="BA128" s="2">
        <v>0.216</v>
      </c>
      <c r="BB128" s="3">
        <v>1</v>
      </c>
      <c r="BC128" s="3">
        <v>1</v>
      </c>
      <c r="BF128" s="2">
        <v>0.1</v>
      </c>
      <c r="BG128" s="3">
        <v>1</v>
      </c>
      <c r="BH128" s="3">
        <v>1</v>
      </c>
      <c r="BI128" s="2">
        <v>0</v>
      </c>
      <c r="DE128" s="2">
        <v>0</v>
      </c>
      <c r="DF128" s="3">
        <v>1</v>
      </c>
      <c r="DG128" s="3">
        <v>1</v>
      </c>
      <c r="DH128" s="2">
        <v>0</v>
      </c>
      <c r="DI128" s="3">
        <v>1</v>
      </c>
      <c r="DJ128" s="3">
        <v>1</v>
      </c>
      <c r="EB128" s="2">
        <v>0</v>
      </c>
      <c r="EC128" s="3">
        <v>1</v>
      </c>
      <c r="ED128" s="3">
        <v>1</v>
      </c>
      <c r="FM128" s="3"/>
      <c r="FO128" s="3"/>
      <c r="FY128" s="3"/>
      <c r="GF128" s="3"/>
      <c r="GJ128" s="3">
        <v>1</v>
      </c>
      <c r="GN128" s="3">
        <v>1</v>
      </c>
      <c r="GQ128" s="2">
        <v>0.216</v>
      </c>
      <c r="GR128" s="3">
        <v>1</v>
      </c>
      <c r="GS128" s="3">
        <v>1</v>
      </c>
      <c r="GV128" s="2">
        <v>0</v>
      </c>
      <c r="GW128" s="3">
        <v>1</v>
      </c>
      <c r="GX128" s="3">
        <v>1</v>
      </c>
      <c r="GY128" s="2">
        <v>0</v>
      </c>
      <c r="GZ128" s="2">
        <v>0</v>
      </c>
      <c r="HA128" s="2">
        <v>0</v>
      </c>
      <c r="HB128" s="2">
        <v>0</v>
      </c>
      <c r="HC128" s="3">
        <v>1</v>
      </c>
      <c r="HD128" s="3">
        <v>1</v>
      </c>
      <c r="HN128" s="29"/>
      <c r="HO128" s="29"/>
    </row>
    <row r="129" spans="1:223" x14ac:dyDescent="0.25">
      <c r="A129" s="2" t="s">
        <v>469</v>
      </c>
      <c r="B129" s="24" t="s">
        <v>2</v>
      </c>
      <c r="C129" s="25" t="s">
        <v>24</v>
      </c>
      <c r="D129" s="25" t="s">
        <v>507</v>
      </c>
      <c r="E129" s="25">
        <v>2000</v>
      </c>
      <c r="F129" s="26">
        <v>668.23900000000003</v>
      </c>
      <c r="G129" s="27">
        <f>Q129+Y129+AB129+AD129</f>
        <v>71</v>
      </c>
      <c r="H129" s="25"/>
      <c r="I129" s="2" t="s">
        <v>441</v>
      </c>
      <c r="J129" s="25" t="s">
        <v>444</v>
      </c>
      <c r="K129" s="25" t="s">
        <v>445</v>
      </c>
      <c r="L129" s="25" t="s">
        <v>1</v>
      </c>
      <c r="M129" s="25" t="s">
        <v>1</v>
      </c>
      <c r="N129" s="25" t="s">
        <v>1</v>
      </c>
      <c r="O129" s="25" t="s">
        <v>1</v>
      </c>
      <c r="P129" s="25" t="s">
        <v>1</v>
      </c>
      <c r="Q129" s="2">
        <v>0.371</v>
      </c>
      <c r="R129" s="3">
        <v>1</v>
      </c>
      <c r="S129" s="3">
        <v>1</v>
      </c>
      <c r="T129" s="3"/>
      <c r="U129" s="21">
        <v>0.5231984205330702</v>
      </c>
      <c r="V129" s="21">
        <v>5.5519058300997092E-4</v>
      </c>
      <c r="W129" s="2"/>
      <c r="X129" s="2"/>
      <c r="Y129" s="2">
        <v>0.09</v>
      </c>
      <c r="Z129" s="3">
        <v>1</v>
      </c>
      <c r="AA129" s="3">
        <v>1</v>
      </c>
      <c r="AB129" s="2">
        <v>70.539000000000001</v>
      </c>
      <c r="AD129" s="2">
        <v>0</v>
      </c>
      <c r="AE129" s="28">
        <f t="shared" si="1"/>
        <v>71</v>
      </c>
      <c r="AF129" s="2">
        <v>1.55E-2</v>
      </c>
      <c r="AG129" s="3">
        <v>1</v>
      </c>
      <c r="AH129" s="3">
        <v>1</v>
      </c>
      <c r="AI129" s="2">
        <v>1.55E-2</v>
      </c>
      <c r="AJ129" s="2">
        <v>0</v>
      </c>
      <c r="AK129" s="2">
        <v>0</v>
      </c>
      <c r="AL129" s="3">
        <v>1</v>
      </c>
      <c r="AM129" s="3">
        <v>1</v>
      </c>
      <c r="AN129" s="2">
        <v>0</v>
      </c>
      <c r="AO129" s="2">
        <v>0</v>
      </c>
      <c r="AP129" s="3">
        <v>1</v>
      </c>
      <c r="AQ129" s="3">
        <v>1</v>
      </c>
      <c r="AS129" s="2">
        <v>0</v>
      </c>
      <c r="AT129" s="3">
        <v>1</v>
      </c>
      <c r="AU129" s="3">
        <v>1</v>
      </c>
      <c r="AV129" s="2">
        <v>0</v>
      </c>
      <c r="AW129" s="3">
        <v>1</v>
      </c>
      <c r="AX129" s="3">
        <v>1</v>
      </c>
      <c r="AY129" s="2">
        <v>0</v>
      </c>
      <c r="BA129" s="2">
        <v>0.371</v>
      </c>
      <c r="BB129" s="3">
        <v>1</v>
      </c>
      <c r="BC129" s="3">
        <v>1</v>
      </c>
      <c r="BD129" s="23">
        <v>0.155</v>
      </c>
      <c r="BF129" s="2">
        <v>0.09</v>
      </c>
      <c r="BG129" s="3">
        <v>1</v>
      </c>
      <c r="BH129" s="3">
        <v>1</v>
      </c>
      <c r="BI129" s="2">
        <v>0</v>
      </c>
      <c r="DE129" s="2">
        <v>0</v>
      </c>
      <c r="DF129" s="3">
        <v>1</v>
      </c>
      <c r="DG129" s="3">
        <v>1</v>
      </c>
      <c r="DH129" s="2">
        <v>0</v>
      </c>
      <c r="DI129" s="3">
        <v>1</v>
      </c>
      <c r="DJ129" s="3">
        <v>1</v>
      </c>
      <c r="EB129" s="2">
        <v>0</v>
      </c>
      <c r="EC129" s="3">
        <v>1</v>
      </c>
      <c r="ED129" s="3">
        <v>1</v>
      </c>
      <c r="FM129" s="3"/>
      <c r="FO129" s="3"/>
      <c r="FY129" s="3"/>
      <c r="GF129" s="3"/>
      <c r="GJ129" s="3">
        <v>1</v>
      </c>
      <c r="GK129" s="2">
        <v>0</v>
      </c>
      <c r="GL129" s="2">
        <v>0</v>
      </c>
      <c r="GM129" s="2">
        <v>0</v>
      </c>
      <c r="GN129" s="3">
        <v>1</v>
      </c>
      <c r="GO129" s="2">
        <v>0</v>
      </c>
      <c r="GQ129" s="2">
        <v>0.371</v>
      </c>
      <c r="GR129" s="3">
        <v>1</v>
      </c>
      <c r="GS129" s="3">
        <v>1</v>
      </c>
      <c r="GV129" s="2">
        <v>0</v>
      </c>
      <c r="GW129" s="3">
        <v>1</v>
      </c>
      <c r="GX129" s="3">
        <v>1</v>
      </c>
      <c r="GY129" s="2">
        <v>0</v>
      </c>
      <c r="GZ129" s="2">
        <v>0</v>
      </c>
      <c r="HA129" s="2">
        <v>0</v>
      </c>
      <c r="HB129" s="2">
        <v>0</v>
      </c>
      <c r="HC129" s="3">
        <v>1</v>
      </c>
      <c r="HD129" s="3">
        <v>1</v>
      </c>
      <c r="HN129" s="7">
        <v>0</v>
      </c>
      <c r="HO129" s="7"/>
    </row>
    <row r="130" spans="1:223" x14ac:dyDescent="0.25">
      <c r="A130" s="2" t="s">
        <v>469</v>
      </c>
      <c r="B130" s="24" t="s">
        <v>2</v>
      </c>
      <c r="C130" s="25" t="s">
        <v>24</v>
      </c>
      <c r="D130" s="25" t="s">
        <v>507</v>
      </c>
      <c r="E130" s="25">
        <v>2005</v>
      </c>
      <c r="F130" s="26">
        <v>879.53399999999999</v>
      </c>
      <c r="G130" s="27">
        <f>Q130+Y130+AB130+AD130</f>
        <v>74</v>
      </c>
      <c r="H130" s="25"/>
      <c r="I130" s="2" t="s">
        <v>441</v>
      </c>
      <c r="J130" s="25" t="s">
        <v>444</v>
      </c>
      <c r="K130" s="25" t="s">
        <v>445</v>
      </c>
      <c r="L130" s="25" t="s">
        <v>1</v>
      </c>
      <c r="M130" s="25" t="s">
        <v>1</v>
      </c>
      <c r="N130" s="25" t="s">
        <v>1</v>
      </c>
      <c r="O130" s="25" t="s">
        <v>1</v>
      </c>
      <c r="P130" s="25" t="s">
        <v>1</v>
      </c>
      <c r="Q130" s="2">
        <v>0.44800000000000001</v>
      </c>
      <c r="R130" s="3">
        <v>1</v>
      </c>
      <c r="S130" s="3">
        <v>1</v>
      </c>
      <c r="T130" s="3"/>
      <c r="U130" s="21">
        <v>0.60614260587200652</v>
      </c>
      <c r="V130" s="21">
        <v>5.0936063870185805E-4</v>
      </c>
      <c r="W130" s="2"/>
      <c r="X130" s="2"/>
      <c r="Y130" s="2">
        <v>0.09</v>
      </c>
      <c r="Z130" s="3">
        <v>1</v>
      </c>
      <c r="AA130" s="3">
        <v>1</v>
      </c>
      <c r="AB130" s="2">
        <v>73.462000000000003</v>
      </c>
      <c r="AD130" s="2">
        <v>0</v>
      </c>
      <c r="AE130" s="28">
        <f t="shared" ref="AE130:AE193" si="2">G130-AD130</f>
        <v>74</v>
      </c>
      <c r="AF130" s="2">
        <v>1.55E-2</v>
      </c>
      <c r="AG130" s="3">
        <v>1</v>
      </c>
      <c r="AH130" s="3">
        <v>1</v>
      </c>
      <c r="AI130" s="2">
        <v>1.55E-2</v>
      </c>
      <c r="AJ130" s="2">
        <v>0</v>
      </c>
      <c r="AK130" s="2">
        <v>0</v>
      </c>
      <c r="AL130" s="3">
        <v>1</v>
      </c>
      <c r="AM130" s="3">
        <v>1</v>
      </c>
      <c r="AN130" s="2">
        <v>0</v>
      </c>
      <c r="AO130" s="2">
        <v>0</v>
      </c>
      <c r="AP130" s="3">
        <v>1</v>
      </c>
      <c r="AQ130" s="3">
        <v>1</v>
      </c>
      <c r="AS130" s="2">
        <v>0</v>
      </c>
      <c r="AT130" s="3">
        <v>1</v>
      </c>
      <c r="AU130" s="3">
        <v>1</v>
      </c>
      <c r="AV130" s="2">
        <v>0</v>
      </c>
      <c r="AW130" s="3">
        <v>1</v>
      </c>
      <c r="AX130" s="3">
        <v>1</v>
      </c>
      <c r="AY130" s="2">
        <v>0</v>
      </c>
      <c r="BA130" s="2">
        <v>0.44800000000000001</v>
      </c>
      <c r="BB130" s="3">
        <v>1</v>
      </c>
      <c r="BC130" s="3">
        <v>1</v>
      </c>
      <c r="BD130" s="23">
        <v>7.7000000000000013E-2</v>
      </c>
      <c r="BF130" s="2">
        <v>0.09</v>
      </c>
      <c r="BG130" s="3">
        <v>1</v>
      </c>
      <c r="BH130" s="3">
        <v>1</v>
      </c>
      <c r="BI130" s="2">
        <v>0</v>
      </c>
      <c r="DE130" s="2">
        <v>0</v>
      </c>
      <c r="DF130" s="3">
        <v>1</v>
      </c>
      <c r="DG130" s="3">
        <v>1</v>
      </c>
      <c r="DH130" s="2">
        <v>0</v>
      </c>
      <c r="DI130" s="3">
        <v>1</v>
      </c>
      <c r="DJ130" s="3">
        <v>1</v>
      </c>
      <c r="EB130" s="2">
        <v>0</v>
      </c>
      <c r="EC130" s="3">
        <v>1</v>
      </c>
      <c r="ED130" s="3">
        <v>1</v>
      </c>
      <c r="FM130" s="3"/>
      <c r="FO130" s="3"/>
      <c r="FY130" s="3"/>
      <c r="GF130" s="3"/>
      <c r="GJ130" s="3">
        <v>1</v>
      </c>
      <c r="GK130" s="2">
        <v>0</v>
      </c>
      <c r="GL130" s="2">
        <v>0</v>
      </c>
      <c r="GM130" s="2">
        <v>0</v>
      </c>
      <c r="GN130" s="3">
        <v>1</v>
      </c>
      <c r="GO130" s="2">
        <v>0</v>
      </c>
      <c r="GQ130" s="2">
        <v>0.44800000000000001</v>
      </c>
      <c r="GR130" s="3">
        <v>1</v>
      </c>
      <c r="GS130" s="3">
        <v>1</v>
      </c>
      <c r="GV130" s="2">
        <v>0</v>
      </c>
      <c r="GW130" s="3">
        <v>1</v>
      </c>
      <c r="GX130" s="3">
        <v>1</v>
      </c>
      <c r="GY130" s="2">
        <v>0</v>
      </c>
      <c r="GZ130" s="2">
        <v>0</v>
      </c>
      <c r="HA130" s="2">
        <v>0</v>
      </c>
      <c r="HB130" s="2">
        <v>0</v>
      </c>
      <c r="HC130" s="3">
        <v>1</v>
      </c>
      <c r="HD130" s="3">
        <v>1</v>
      </c>
      <c r="HN130" s="7">
        <v>0</v>
      </c>
      <c r="HO130" s="7"/>
    </row>
    <row r="131" spans="1:223" x14ac:dyDescent="0.25">
      <c r="A131" s="2" t="s">
        <v>469</v>
      </c>
      <c r="B131" s="24" t="s">
        <v>2</v>
      </c>
      <c r="C131" s="25" t="s">
        <v>24</v>
      </c>
      <c r="D131" s="25" t="s">
        <v>507</v>
      </c>
      <c r="E131" s="25">
        <v>2010</v>
      </c>
      <c r="F131" s="26">
        <v>1251.5129999999999</v>
      </c>
      <c r="G131" s="27">
        <f>Q131+Y131+AB131+AD131</f>
        <v>76</v>
      </c>
      <c r="H131" s="25"/>
      <c r="I131" s="2" t="s">
        <v>441</v>
      </c>
      <c r="J131" s="25" t="s">
        <v>444</v>
      </c>
      <c r="K131" s="25" t="s">
        <v>445</v>
      </c>
      <c r="L131" s="25" t="s">
        <v>1</v>
      </c>
      <c r="M131" s="25" t="s">
        <v>1</v>
      </c>
      <c r="N131" s="25" t="s">
        <v>1</v>
      </c>
      <c r="O131" s="25" t="s">
        <v>1</v>
      </c>
      <c r="P131" s="25" t="s">
        <v>1</v>
      </c>
      <c r="Q131" s="2">
        <v>0.52600000000000002</v>
      </c>
      <c r="R131" s="3">
        <v>1</v>
      </c>
      <c r="S131" s="3">
        <v>1</v>
      </c>
      <c r="T131" s="3"/>
      <c r="U131" s="21">
        <v>0.69292583322355428</v>
      </c>
      <c r="V131" s="21">
        <v>4.2029127943537148E-4</v>
      </c>
      <c r="W131" s="2"/>
      <c r="X131" s="2"/>
      <c r="Y131" s="2">
        <v>0.09</v>
      </c>
      <c r="Z131" s="3">
        <v>1</v>
      </c>
      <c r="AA131" s="3">
        <v>1</v>
      </c>
      <c r="AB131" s="2">
        <v>75.384</v>
      </c>
      <c r="AD131" s="2">
        <v>0</v>
      </c>
      <c r="AE131" s="28">
        <f t="shared" si="2"/>
        <v>76</v>
      </c>
      <c r="AF131" s="2">
        <v>1.55E-2</v>
      </c>
      <c r="AG131" s="3">
        <v>1</v>
      </c>
      <c r="AH131" s="3">
        <v>1</v>
      </c>
      <c r="AI131" s="2">
        <v>1.55E-2</v>
      </c>
      <c r="AJ131" s="2">
        <v>0</v>
      </c>
      <c r="AK131" s="2">
        <v>0</v>
      </c>
      <c r="AL131" s="3">
        <v>1</v>
      </c>
      <c r="AM131" s="3">
        <v>1</v>
      </c>
      <c r="AN131" s="2">
        <v>0</v>
      </c>
      <c r="AO131" s="2">
        <v>0</v>
      </c>
      <c r="AP131" s="3">
        <v>1</v>
      </c>
      <c r="AQ131" s="3">
        <v>1</v>
      </c>
      <c r="AR131" s="2">
        <v>0</v>
      </c>
      <c r="AS131" s="2">
        <v>0</v>
      </c>
      <c r="AT131" s="3">
        <v>1</v>
      </c>
      <c r="AU131" s="3">
        <v>1</v>
      </c>
      <c r="AV131" s="2">
        <v>0</v>
      </c>
      <c r="AW131" s="3">
        <v>1</v>
      </c>
      <c r="AX131" s="3">
        <v>1</v>
      </c>
      <c r="AY131" s="2">
        <v>0</v>
      </c>
      <c r="BA131" s="2">
        <v>0.52600000000000002</v>
      </c>
      <c r="BB131" s="3">
        <v>1</v>
      </c>
      <c r="BC131" s="3">
        <v>1</v>
      </c>
      <c r="BD131" s="23">
        <v>7.8000000000000014E-2</v>
      </c>
      <c r="BF131" s="2">
        <v>0.09</v>
      </c>
      <c r="BG131" s="3">
        <v>1</v>
      </c>
      <c r="BH131" s="3">
        <v>1</v>
      </c>
      <c r="BI131" s="2">
        <v>0</v>
      </c>
      <c r="DE131" s="2">
        <v>0</v>
      </c>
      <c r="DF131" s="3">
        <v>1</v>
      </c>
      <c r="DG131" s="3">
        <v>1</v>
      </c>
      <c r="DH131" s="2">
        <v>0</v>
      </c>
      <c r="DI131" s="3">
        <v>1</v>
      </c>
      <c r="DJ131" s="3">
        <v>1</v>
      </c>
      <c r="EB131" s="2">
        <v>0</v>
      </c>
      <c r="EC131" s="3">
        <v>1</v>
      </c>
      <c r="ED131" s="3">
        <v>1</v>
      </c>
      <c r="FM131" s="3"/>
      <c r="FO131" s="3"/>
      <c r="FY131" s="3"/>
      <c r="GF131" s="3"/>
      <c r="GJ131" s="3">
        <v>1</v>
      </c>
      <c r="GK131" s="2">
        <v>0</v>
      </c>
      <c r="GL131" s="2">
        <v>0</v>
      </c>
      <c r="GM131" s="2">
        <v>0</v>
      </c>
      <c r="GN131" s="3">
        <v>1</v>
      </c>
      <c r="GO131" s="2">
        <v>0</v>
      </c>
      <c r="GQ131" s="2">
        <v>0.52600000000000002</v>
      </c>
      <c r="GR131" s="3">
        <v>1</v>
      </c>
      <c r="GS131" s="3">
        <v>1</v>
      </c>
      <c r="GV131" s="2">
        <v>0</v>
      </c>
      <c r="GW131" s="3">
        <v>1</v>
      </c>
      <c r="GX131" s="3">
        <v>1</v>
      </c>
      <c r="GY131" s="2">
        <v>0</v>
      </c>
      <c r="GZ131" s="2">
        <v>0</v>
      </c>
      <c r="HA131" s="2">
        <v>0</v>
      </c>
      <c r="HB131" s="2">
        <v>0</v>
      </c>
      <c r="HC131" s="3">
        <v>1</v>
      </c>
      <c r="HD131" s="3">
        <v>1</v>
      </c>
      <c r="HM131" s="7"/>
      <c r="HN131" s="7">
        <v>0</v>
      </c>
      <c r="HO131" s="7"/>
    </row>
    <row r="132" spans="1:223" x14ac:dyDescent="0.25">
      <c r="A132" s="2" t="s">
        <v>469</v>
      </c>
      <c r="B132" s="24" t="s">
        <v>2</v>
      </c>
      <c r="C132" s="25" t="s">
        <v>24</v>
      </c>
      <c r="D132" s="25" t="s">
        <v>507</v>
      </c>
      <c r="E132" s="25">
        <v>2015</v>
      </c>
      <c r="F132" s="30">
        <v>1403.5396513769699</v>
      </c>
      <c r="G132" s="27">
        <f>Q132+Y132+AB132+AD132</f>
        <v>76</v>
      </c>
      <c r="H132" s="25"/>
      <c r="I132" s="2" t="s">
        <v>441</v>
      </c>
      <c r="J132" s="25" t="s">
        <v>444</v>
      </c>
      <c r="K132" s="25" t="s">
        <v>445</v>
      </c>
      <c r="L132" s="25" t="s">
        <v>1</v>
      </c>
      <c r="M132" s="25" t="s">
        <v>1</v>
      </c>
      <c r="N132" s="25" t="s">
        <v>1</v>
      </c>
      <c r="O132" s="25" t="s">
        <v>1</v>
      </c>
      <c r="P132" s="25" t="s">
        <v>1</v>
      </c>
      <c r="Q132" s="2">
        <v>0.60399999999999998</v>
      </c>
      <c r="R132" s="3">
        <v>1</v>
      </c>
      <c r="S132" s="3">
        <v>1</v>
      </c>
      <c r="T132" s="3"/>
      <c r="U132" s="21">
        <v>0.79567909366354894</v>
      </c>
      <c r="V132" s="21">
        <v>4.3034053181713393E-4</v>
      </c>
      <c r="W132" s="2"/>
      <c r="X132" s="2"/>
      <c r="Y132" s="2">
        <v>0.09</v>
      </c>
      <c r="Z132" s="3">
        <v>1</v>
      </c>
      <c r="AA132" s="3">
        <v>1</v>
      </c>
      <c r="AB132" s="2">
        <v>75.305999999999997</v>
      </c>
      <c r="AD132" s="2">
        <v>0</v>
      </c>
      <c r="AE132" s="28">
        <f t="shared" si="2"/>
        <v>76</v>
      </c>
      <c r="AG132" s="3">
        <v>1</v>
      </c>
      <c r="AH132" s="3">
        <v>1</v>
      </c>
      <c r="AL132" s="3">
        <v>1</v>
      </c>
      <c r="AM132" s="3">
        <v>1</v>
      </c>
      <c r="AP132" s="3">
        <v>1</v>
      </c>
      <c r="AQ132" s="3">
        <v>1</v>
      </c>
      <c r="AS132" s="2">
        <v>0</v>
      </c>
      <c r="AT132" s="3">
        <v>1</v>
      </c>
      <c r="AU132" s="3">
        <v>1</v>
      </c>
      <c r="AV132" s="2">
        <v>0</v>
      </c>
      <c r="AW132" s="3">
        <v>1</v>
      </c>
      <c r="AX132" s="3">
        <v>1</v>
      </c>
      <c r="AY132" s="2">
        <v>0</v>
      </c>
      <c r="BA132" s="2">
        <v>0.60399999999999998</v>
      </c>
      <c r="BB132" s="3">
        <v>1</v>
      </c>
      <c r="BC132" s="3">
        <v>1</v>
      </c>
      <c r="BD132" s="23">
        <v>7.7999999999999958E-2</v>
      </c>
      <c r="BF132" s="2">
        <v>0.09</v>
      </c>
      <c r="BG132" s="3">
        <v>1</v>
      </c>
      <c r="BH132" s="3">
        <v>1</v>
      </c>
      <c r="BI132" s="2">
        <v>0</v>
      </c>
      <c r="DE132" s="2">
        <v>0</v>
      </c>
      <c r="DF132" s="3">
        <v>1</v>
      </c>
      <c r="DG132" s="3">
        <v>1</v>
      </c>
      <c r="DH132" s="2">
        <v>0</v>
      </c>
      <c r="DI132" s="3">
        <v>1</v>
      </c>
      <c r="DJ132" s="3">
        <v>1</v>
      </c>
      <c r="EB132" s="2">
        <v>0</v>
      </c>
      <c r="EC132" s="3">
        <v>1</v>
      </c>
      <c r="ED132" s="3">
        <v>1</v>
      </c>
      <c r="FM132" s="3"/>
      <c r="FO132" s="3"/>
      <c r="FY132" s="3"/>
      <c r="GF132" s="3"/>
      <c r="GJ132" s="3">
        <v>1</v>
      </c>
      <c r="GN132" s="3">
        <v>1</v>
      </c>
      <c r="GR132" s="3">
        <v>1</v>
      </c>
      <c r="GS132" s="3">
        <v>1</v>
      </c>
      <c r="GW132" s="3">
        <v>1</v>
      </c>
      <c r="GX132" s="3">
        <v>1</v>
      </c>
      <c r="HC132" s="3">
        <v>1</v>
      </c>
      <c r="HD132" s="3">
        <v>1</v>
      </c>
    </row>
    <row r="133" spans="1:223" x14ac:dyDescent="0.25">
      <c r="A133" s="2" t="s">
        <v>469</v>
      </c>
      <c r="B133" s="24" t="s">
        <v>2</v>
      </c>
      <c r="C133" s="25" t="s">
        <v>24</v>
      </c>
      <c r="D133" s="25" t="s">
        <v>507</v>
      </c>
      <c r="E133" s="25">
        <v>9999</v>
      </c>
      <c r="F133" s="30"/>
      <c r="G133" s="27"/>
      <c r="H133" s="26">
        <v>30362317939.172226</v>
      </c>
      <c r="J133" s="25" t="s">
        <v>444</v>
      </c>
      <c r="K133" s="25" t="s">
        <v>445</v>
      </c>
      <c r="L133" s="25" t="s">
        <v>1</v>
      </c>
      <c r="M133" s="25" t="s">
        <v>1</v>
      </c>
      <c r="N133" s="25" t="s">
        <v>1</v>
      </c>
      <c r="O133" s="25" t="s">
        <v>1</v>
      </c>
      <c r="P133" s="25" t="s">
        <v>1</v>
      </c>
      <c r="Q133" s="2">
        <v>0.60399999999999998</v>
      </c>
      <c r="R133" s="3">
        <v>1</v>
      </c>
      <c r="S133" s="3">
        <v>1</v>
      </c>
      <c r="T133" s="3"/>
      <c r="W133" s="2"/>
      <c r="X133" s="2"/>
      <c r="Z133" s="3">
        <v>1</v>
      </c>
      <c r="AA133" s="3">
        <v>1</v>
      </c>
      <c r="AE133" s="28">
        <f t="shared" si="2"/>
        <v>0</v>
      </c>
      <c r="AG133" s="3">
        <v>1</v>
      </c>
      <c r="AH133" s="3">
        <v>1</v>
      </c>
      <c r="AL133" s="3">
        <v>1</v>
      </c>
      <c r="AM133" s="3">
        <v>1</v>
      </c>
      <c r="AP133" s="3">
        <v>1</v>
      </c>
      <c r="AQ133" s="3">
        <v>1</v>
      </c>
      <c r="AT133" s="3">
        <v>1</v>
      </c>
      <c r="AU133" s="3">
        <v>1</v>
      </c>
      <c r="AW133" s="3">
        <v>1</v>
      </c>
      <c r="AX133" s="3">
        <v>1</v>
      </c>
      <c r="BB133" s="3">
        <v>1</v>
      </c>
      <c r="BC133" s="3">
        <v>1</v>
      </c>
      <c r="BD133" s="3"/>
      <c r="BG133" s="3">
        <v>1</v>
      </c>
      <c r="BH133" s="3">
        <v>1</v>
      </c>
      <c r="DE133" s="2">
        <v>0</v>
      </c>
      <c r="DF133" s="3">
        <v>1</v>
      </c>
      <c r="DG133" s="3">
        <v>1</v>
      </c>
      <c r="DH133" s="2">
        <v>0</v>
      </c>
      <c r="DI133" s="3">
        <v>1</v>
      </c>
      <c r="DJ133" s="3">
        <v>1</v>
      </c>
      <c r="EC133" s="3">
        <v>1</v>
      </c>
      <c r="ED133" s="3">
        <v>1</v>
      </c>
      <c r="EM133" s="2" t="s">
        <v>1</v>
      </c>
      <c r="EN133" s="2" t="s">
        <v>1</v>
      </c>
      <c r="EO133" s="2" t="s">
        <v>1</v>
      </c>
      <c r="EP133" s="2" t="s">
        <v>1</v>
      </c>
      <c r="EQ133" s="2" t="s">
        <v>1</v>
      </c>
      <c r="ER133" s="2" t="s">
        <v>1</v>
      </c>
      <c r="ES133" s="2" t="s">
        <v>1</v>
      </c>
      <c r="ET133" s="2" t="s">
        <v>1</v>
      </c>
      <c r="EU133" s="2" t="s">
        <v>1</v>
      </c>
      <c r="EV133" s="2" t="s">
        <v>1</v>
      </c>
      <c r="EW133" s="2" t="s">
        <v>1</v>
      </c>
      <c r="EX133" s="2" t="s">
        <v>1</v>
      </c>
      <c r="EY133" s="2" t="s">
        <v>1</v>
      </c>
      <c r="EZ133" s="2" t="s">
        <v>1</v>
      </c>
      <c r="FA133" s="2" t="s">
        <v>1</v>
      </c>
      <c r="FB133" s="2" t="s">
        <v>1</v>
      </c>
      <c r="FC133" s="2" t="s">
        <v>1</v>
      </c>
      <c r="FD133" s="2" t="s">
        <v>1</v>
      </c>
      <c r="FE133" s="2" t="s">
        <v>1</v>
      </c>
      <c r="FF133" s="2" t="s">
        <v>1</v>
      </c>
      <c r="FG133" s="2" t="s">
        <v>1</v>
      </c>
      <c r="FH133" s="2" t="s">
        <v>1</v>
      </c>
      <c r="FI133" s="2" t="s">
        <v>1</v>
      </c>
      <c r="FJ133" s="2" t="s">
        <v>1</v>
      </c>
      <c r="FK133" s="2" t="s">
        <v>1</v>
      </c>
      <c r="FM133" s="3"/>
      <c r="FO133" s="3"/>
      <c r="FR133" s="2">
        <v>0</v>
      </c>
      <c r="FS133" s="2">
        <v>2013</v>
      </c>
      <c r="FT133" s="2" t="s">
        <v>1</v>
      </c>
      <c r="FU133" s="2" t="s">
        <v>1</v>
      </c>
      <c r="FV133" s="2" t="s">
        <v>1</v>
      </c>
      <c r="FW133" s="2" t="s">
        <v>2</v>
      </c>
      <c r="FY133" s="3"/>
      <c r="GB133" s="2" t="s">
        <v>1</v>
      </c>
      <c r="GC133" s="2" t="s">
        <v>1</v>
      </c>
      <c r="GD133" s="2" t="s">
        <v>1</v>
      </c>
      <c r="GE133" s="2">
        <v>0</v>
      </c>
      <c r="GF133" s="3"/>
      <c r="GG133" s="2" t="s">
        <v>1</v>
      </c>
      <c r="GH133" s="2" t="s">
        <v>1</v>
      </c>
      <c r="GI133" s="2" t="s">
        <v>1</v>
      </c>
      <c r="GJ133" s="3">
        <v>1</v>
      </c>
      <c r="GN133" s="3">
        <v>1</v>
      </c>
      <c r="GR133" s="3">
        <v>1</v>
      </c>
      <c r="GS133" s="3">
        <v>1</v>
      </c>
      <c r="GW133" s="3">
        <v>1</v>
      </c>
      <c r="GX133" s="3">
        <v>1</v>
      </c>
      <c r="HC133" s="3">
        <v>1</v>
      </c>
      <c r="HD133" s="3">
        <v>1</v>
      </c>
      <c r="HN133" s="29"/>
      <c r="HO133" s="29"/>
    </row>
    <row r="134" spans="1:223" x14ac:dyDescent="0.25">
      <c r="A134" s="2" t="s">
        <v>470</v>
      </c>
      <c r="B134" s="24" t="s">
        <v>2</v>
      </c>
      <c r="C134" s="25" t="s">
        <v>25</v>
      </c>
      <c r="D134" s="25" t="s">
        <v>508</v>
      </c>
      <c r="E134" s="25">
        <v>1990</v>
      </c>
      <c r="F134" s="26">
        <v>256.33800000000002</v>
      </c>
      <c r="G134" s="27">
        <f>Q134+Y134+AB134+AD134</f>
        <v>1388</v>
      </c>
      <c r="H134" s="25"/>
      <c r="I134" s="2" t="s">
        <v>441</v>
      </c>
      <c r="J134" s="25" t="s">
        <v>442</v>
      </c>
      <c r="K134" s="25" t="s">
        <v>443</v>
      </c>
      <c r="L134" s="25" t="s">
        <v>1</v>
      </c>
      <c r="M134" s="25" t="s">
        <v>1</v>
      </c>
      <c r="N134" s="25" t="s">
        <v>1</v>
      </c>
      <c r="O134" s="25" t="s">
        <v>1</v>
      </c>
      <c r="P134" s="25" t="s">
        <v>1</v>
      </c>
      <c r="Q134" s="2">
        <v>515</v>
      </c>
      <c r="R134" s="3">
        <v>1</v>
      </c>
      <c r="S134" s="3">
        <v>1</v>
      </c>
      <c r="T134" s="3"/>
      <c r="U134" s="21">
        <v>53.351289754480483</v>
      </c>
      <c r="V134" s="21">
        <v>2.0090661548424342</v>
      </c>
      <c r="W134" s="22">
        <v>515</v>
      </c>
      <c r="X134" s="22"/>
      <c r="Y134" s="2">
        <v>35.700000000000003</v>
      </c>
      <c r="Z134" s="3">
        <v>1</v>
      </c>
      <c r="AA134" s="3">
        <v>1</v>
      </c>
      <c r="AB134" s="2">
        <v>450.3</v>
      </c>
      <c r="AD134" s="2">
        <v>387</v>
      </c>
      <c r="AE134" s="28">
        <f t="shared" si="2"/>
        <v>1001</v>
      </c>
      <c r="AI134" s="2">
        <v>0</v>
      </c>
      <c r="AR134" s="2">
        <v>0</v>
      </c>
      <c r="AS134" s="2">
        <v>0</v>
      </c>
      <c r="AT134" s="3">
        <v>1</v>
      </c>
      <c r="AU134" s="3">
        <v>1</v>
      </c>
      <c r="AV134" s="2">
        <v>515</v>
      </c>
      <c r="AW134" s="3">
        <v>1</v>
      </c>
      <c r="AX134" s="3">
        <v>1</v>
      </c>
      <c r="BA134" s="2">
        <v>0</v>
      </c>
      <c r="BB134" s="3">
        <v>1</v>
      </c>
      <c r="BC134" s="3">
        <v>1</v>
      </c>
      <c r="BE134" s="2">
        <v>0</v>
      </c>
      <c r="BF134" s="2">
        <v>142</v>
      </c>
      <c r="BG134" s="3">
        <v>1</v>
      </c>
      <c r="BH134" s="3">
        <v>1</v>
      </c>
      <c r="EL134" s="3">
        <v>2</v>
      </c>
      <c r="GQ134" s="2">
        <v>412</v>
      </c>
      <c r="GR134" s="3">
        <v>1</v>
      </c>
      <c r="GS134" s="3">
        <v>1</v>
      </c>
      <c r="GV134" s="2">
        <v>103</v>
      </c>
      <c r="GW134" s="3">
        <v>1</v>
      </c>
      <c r="GX134" s="3">
        <v>1</v>
      </c>
      <c r="HA134" s="2">
        <v>0</v>
      </c>
      <c r="HB134" s="2">
        <v>0</v>
      </c>
      <c r="HC134" s="3"/>
      <c r="HD134" s="3">
        <v>1</v>
      </c>
      <c r="HN134" s="29"/>
      <c r="HO134" s="29"/>
    </row>
    <row r="135" spans="1:223" x14ac:dyDescent="0.25">
      <c r="A135" s="2" t="s">
        <v>470</v>
      </c>
      <c r="B135" s="24" t="s">
        <v>2</v>
      </c>
      <c r="C135" s="25" t="s">
        <v>25</v>
      </c>
      <c r="D135" s="25" t="s">
        <v>508</v>
      </c>
      <c r="E135" s="25">
        <v>2000</v>
      </c>
      <c r="F135" s="26">
        <v>297.75900000000001</v>
      </c>
      <c r="G135" s="27">
        <f>Q135+Y135+AB135+AD135</f>
        <v>1388</v>
      </c>
      <c r="H135" s="25"/>
      <c r="I135" s="2" t="s">
        <v>441</v>
      </c>
      <c r="J135" s="25" t="s">
        <v>442</v>
      </c>
      <c r="K135" s="25" t="s">
        <v>443</v>
      </c>
      <c r="L135" s="25" t="s">
        <v>1</v>
      </c>
      <c r="M135" s="25" t="s">
        <v>1</v>
      </c>
      <c r="N135" s="25" t="s">
        <v>1</v>
      </c>
      <c r="O135" s="25" t="s">
        <v>1</v>
      </c>
      <c r="P135" s="25" t="s">
        <v>1</v>
      </c>
      <c r="Q135" s="2">
        <v>515</v>
      </c>
      <c r="R135" s="3">
        <v>1</v>
      </c>
      <c r="S135" s="3">
        <v>1</v>
      </c>
      <c r="T135" s="3"/>
      <c r="U135" s="21">
        <v>53.351289754480483</v>
      </c>
      <c r="V135" s="21">
        <v>1.7295866791599916</v>
      </c>
      <c r="W135" s="22">
        <v>515</v>
      </c>
      <c r="X135" s="22"/>
      <c r="Y135" s="2">
        <v>35.700000000000003</v>
      </c>
      <c r="Z135" s="3">
        <v>1</v>
      </c>
      <c r="AA135" s="3">
        <v>1</v>
      </c>
      <c r="AB135" s="2">
        <v>450.3</v>
      </c>
      <c r="AD135" s="2">
        <v>387</v>
      </c>
      <c r="AE135" s="28">
        <f t="shared" si="2"/>
        <v>1001</v>
      </c>
      <c r="AI135" s="2">
        <v>0</v>
      </c>
      <c r="AR135" s="2">
        <v>0</v>
      </c>
      <c r="AS135" s="2">
        <v>0</v>
      </c>
      <c r="AT135" s="3">
        <v>1</v>
      </c>
      <c r="AU135" s="3">
        <v>1</v>
      </c>
      <c r="AV135" s="2">
        <v>515</v>
      </c>
      <c r="AW135" s="3">
        <v>1</v>
      </c>
      <c r="AX135" s="3">
        <v>1</v>
      </c>
      <c r="BA135" s="2">
        <v>0</v>
      </c>
      <c r="BB135" s="3">
        <v>1</v>
      </c>
      <c r="BC135" s="3">
        <v>1</v>
      </c>
      <c r="BD135" s="23">
        <v>0</v>
      </c>
      <c r="BE135" s="2">
        <v>0</v>
      </c>
      <c r="BF135" s="2">
        <v>142</v>
      </c>
      <c r="BG135" s="3">
        <v>1</v>
      </c>
      <c r="BH135" s="3">
        <v>1</v>
      </c>
      <c r="EL135" s="3">
        <v>2</v>
      </c>
      <c r="GK135" s="2">
        <v>0</v>
      </c>
      <c r="GL135" s="2">
        <v>0</v>
      </c>
      <c r="GM135" s="2">
        <v>0</v>
      </c>
      <c r="GQ135" s="2">
        <v>412</v>
      </c>
      <c r="GR135" s="3">
        <v>1</v>
      </c>
      <c r="GS135" s="3">
        <v>1</v>
      </c>
      <c r="GV135" s="2">
        <v>103</v>
      </c>
      <c r="GW135" s="3">
        <v>1</v>
      </c>
      <c r="GX135" s="3">
        <v>1</v>
      </c>
      <c r="HA135" s="2">
        <v>0</v>
      </c>
      <c r="HB135" s="2">
        <v>0</v>
      </c>
      <c r="HC135" s="3"/>
      <c r="HD135" s="3">
        <v>1</v>
      </c>
      <c r="HN135" s="7"/>
      <c r="HO135" s="7"/>
    </row>
    <row r="136" spans="1:223" x14ac:dyDescent="0.25">
      <c r="A136" s="2" t="s">
        <v>470</v>
      </c>
      <c r="B136" s="24" t="s">
        <v>2</v>
      </c>
      <c r="C136" s="25" t="s">
        <v>25</v>
      </c>
      <c r="D136" s="25" t="s">
        <v>508</v>
      </c>
      <c r="E136" s="25">
        <v>2005</v>
      </c>
      <c r="F136" s="26">
        <v>329.08800000000002</v>
      </c>
      <c r="G136" s="27">
        <f>Q136+Y136+AB136+AD136</f>
        <v>1388</v>
      </c>
      <c r="H136" s="25"/>
      <c r="I136" s="2" t="s">
        <v>441</v>
      </c>
      <c r="J136" s="25" t="s">
        <v>442</v>
      </c>
      <c r="K136" s="25" t="s">
        <v>443</v>
      </c>
      <c r="L136" s="25" t="s">
        <v>1</v>
      </c>
      <c r="M136" s="25" t="s">
        <v>1</v>
      </c>
      <c r="N136" s="25" t="s">
        <v>1</v>
      </c>
      <c r="O136" s="25" t="s">
        <v>1</v>
      </c>
      <c r="P136" s="25" t="s">
        <v>1</v>
      </c>
      <c r="Q136" s="2">
        <v>515</v>
      </c>
      <c r="R136" s="3">
        <v>1</v>
      </c>
      <c r="S136" s="3">
        <v>1</v>
      </c>
      <c r="T136" s="3"/>
      <c r="U136" s="21">
        <v>53.351289754480483</v>
      </c>
      <c r="V136" s="21">
        <v>1.5649309607156747</v>
      </c>
      <c r="W136" s="22">
        <v>515</v>
      </c>
      <c r="X136" s="22"/>
      <c r="Y136" s="2">
        <v>35.700000000000003</v>
      </c>
      <c r="Z136" s="3">
        <v>1</v>
      </c>
      <c r="AA136" s="3">
        <v>1</v>
      </c>
      <c r="AB136" s="2">
        <v>450.3</v>
      </c>
      <c r="AD136" s="2">
        <v>387</v>
      </c>
      <c r="AE136" s="28">
        <f t="shared" si="2"/>
        <v>1001</v>
      </c>
      <c r="AI136" s="2">
        <v>0</v>
      </c>
      <c r="AR136" s="2">
        <v>0</v>
      </c>
      <c r="AS136" s="2">
        <v>0</v>
      </c>
      <c r="AT136" s="3">
        <v>1</v>
      </c>
      <c r="AU136" s="3">
        <v>1</v>
      </c>
      <c r="AV136" s="2">
        <v>515</v>
      </c>
      <c r="AW136" s="3">
        <v>1</v>
      </c>
      <c r="AX136" s="3">
        <v>1</v>
      </c>
      <c r="BA136" s="2">
        <v>0</v>
      </c>
      <c r="BB136" s="3">
        <v>1</v>
      </c>
      <c r="BC136" s="3">
        <v>1</v>
      </c>
      <c r="BD136" s="23">
        <v>0</v>
      </c>
      <c r="BE136" s="2">
        <v>0</v>
      </c>
      <c r="BF136" s="2">
        <v>142</v>
      </c>
      <c r="BG136" s="3">
        <v>1</v>
      </c>
      <c r="BH136" s="3">
        <v>1</v>
      </c>
      <c r="EL136" s="3">
        <v>2</v>
      </c>
      <c r="GK136" s="2">
        <v>0</v>
      </c>
      <c r="GL136" s="2">
        <v>0</v>
      </c>
      <c r="GM136" s="2">
        <v>0</v>
      </c>
      <c r="GQ136" s="2">
        <v>412</v>
      </c>
      <c r="GR136" s="3">
        <v>1</v>
      </c>
      <c r="GS136" s="3">
        <v>1</v>
      </c>
      <c r="GV136" s="2">
        <v>103</v>
      </c>
      <c r="GW136" s="3">
        <v>1</v>
      </c>
      <c r="GX136" s="3">
        <v>1</v>
      </c>
      <c r="HA136" s="2">
        <v>0</v>
      </c>
      <c r="HB136" s="2">
        <v>0</v>
      </c>
      <c r="HC136" s="3"/>
      <c r="HD136" s="3">
        <v>1</v>
      </c>
      <c r="HN136" s="7"/>
      <c r="HO136" s="7"/>
    </row>
    <row r="137" spans="1:223" x14ac:dyDescent="0.25">
      <c r="A137" s="2" t="s">
        <v>470</v>
      </c>
      <c r="B137" s="24" t="s">
        <v>2</v>
      </c>
      <c r="C137" s="25" t="s">
        <v>25</v>
      </c>
      <c r="D137" s="25" t="s">
        <v>508</v>
      </c>
      <c r="E137" s="25">
        <v>2010</v>
      </c>
      <c r="F137" s="26">
        <v>360.49799999999999</v>
      </c>
      <c r="G137" s="27">
        <f>Q137+Y137+AB137+AD137</f>
        <v>1388</v>
      </c>
      <c r="H137" s="25"/>
      <c r="I137" s="2" t="s">
        <v>441</v>
      </c>
      <c r="J137" s="25" t="s">
        <v>442</v>
      </c>
      <c r="K137" s="25" t="s">
        <v>443</v>
      </c>
      <c r="L137" s="25" t="s">
        <v>1</v>
      </c>
      <c r="M137" s="25" t="s">
        <v>1</v>
      </c>
      <c r="N137" s="25" t="s">
        <v>1</v>
      </c>
      <c r="O137" s="25" t="s">
        <v>1</v>
      </c>
      <c r="P137" s="25" t="s">
        <v>1</v>
      </c>
      <c r="Q137" s="2">
        <v>515</v>
      </c>
      <c r="R137" s="3">
        <v>1</v>
      </c>
      <c r="S137" s="3">
        <v>1</v>
      </c>
      <c r="T137" s="3"/>
      <c r="U137" s="21">
        <v>53.351289754480483</v>
      </c>
      <c r="V137" s="21">
        <v>1.4285793541156955</v>
      </c>
      <c r="W137" s="22">
        <v>515</v>
      </c>
      <c r="X137" s="22"/>
      <c r="Y137" s="2">
        <v>35.700000000000003</v>
      </c>
      <c r="Z137" s="3">
        <v>1</v>
      </c>
      <c r="AA137" s="3">
        <v>1</v>
      </c>
      <c r="AB137" s="2">
        <v>450.3</v>
      </c>
      <c r="AD137" s="2">
        <v>387</v>
      </c>
      <c r="AE137" s="28">
        <f t="shared" si="2"/>
        <v>1001</v>
      </c>
      <c r="AS137" s="2">
        <v>0</v>
      </c>
      <c r="AT137" s="3">
        <v>1</v>
      </c>
      <c r="AU137" s="3">
        <v>1</v>
      </c>
      <c r="AV137" s="2">
        <v>515</v>
      </c>
      <c r="AW137" s="3">
        <v>1</v>
      </c>
      <c r="AX137" s="3">
        <v>1</v>
      </c>
      <c r="BA137" s="2">
        <v>0</v>
      </c>
      <c r="BB137" s="3">
        <v>1</v>
      </c>
      <c r="BC137" s="3">
        <v>1</v>
      </c>
      <c r="BD137" s="23">
        <v>0</v>
      </c>
      <c r="BE137" s="2">
        <v>0</v>
      </c>
      <c r="BF137" s="2">
        <v>142</v>
      </c>
      <c r="BG137" s="3">
        <v>1</v>
      </c>
      <c r="BH137" s="3">
        <v>1</v>
      </c>
      <c r="EL137" s="3">
        <v>2</v>
      </c>
      <c r="GK137" s="2">
        <v>0</v>
      </c>
      <c r="GL137" s="2">
        <v>0</v>
      </c>
      <c r="GM137" s="2">
        <v>0</v>
      </c>
      <c r="GQ137" s="2">
        <v>412</v>
      </c>
      <c r="GR137" s="3">
        <v>1</v>
      </c>
      <c r="GS137" s="3">
        <v>1</v>
      </c>
      <c r="GV137" s="2">
        <v>103</v>
      </c>
      <c r="GW137" s="3">
        <v>1</v>
      </c>
      <c r="GX137" s="3">
        <v>1</v>
      </c>
      <c r="HA137" s="2">
        <v>0</v>
      </c>
      <c r="HB137" s="2">
        <v>0</v>
      </c>
      <c r="HC137" s="3"/>
      <c r="HD137" s="3">
        <v>1</v>
      </c>
      <c r="HM137" s="7"/>
      <c r="HN137" s="7"/>
      <c r="HO137" s="7"/>
    </row>
    <row r="138" spans="1:223" x14ac:dyDescent="0.25">
      <c r="A138" s="2" t="s">
        <v>470</v>
      </c>
      <c r="B138" s="24" t="s">
        <v>2</v>
      </c>
      <c r="C138" s="25" t="s">
        <v>25</v>
      </c>
      <c r="D138" s="25" t="s">
        <v>508</v>
      </c>
      <c r="E138" s="25">
        <v>2015</v>
      </c>
      <c r="F138" s="30">
        <v>363.07680298291302</v>
      </c>
      <c r="G138" s="27">
        <f>Q138+Y138+AB138+AD138</f>
        <v>1388</v>
      </c>
      <c r="H138" s="25"/>
      <c r="I138" s="2" t="s">
        <v>441</v>
      </c>
      <c r="J138" s="25" t="s">
        <v>442</v>
      </c>
      <c r="K138" s="25" t="s">
        <v>443</v>
      </c>
      <c r="L138" s="25" t="s">
        <v>1</v>
      </c>
      <c r="M138" s="25" t="s">
        <v>1</v>
      </c>
      <c r="N138" s="25" t="s">
        <v>1</v>
      </c>
      <c r="O138" s="25" t="s">
        <v>1</v>
      </c>
      <c r="P138" s="25" t="s">
        <v>1</v>
      </c>
      <c r="Q138" s="2">
        <v>515</v>
      </c>
      <c r="R138" s="3">
        <v>1</v>
      </c>
      <c r="S138" s="3">
        <v>1</v>
      </c>
      <c r="T138" s="3"/>
      <c r="U138" s="21">
        <v>53.351289754480483</v>
      </c>
      <c r="V138" s="21">
        <v>1.4184326725611185</v>
      </c>
      <c r="W138" s="22">
        <v>515</v>
      </c>
      <c r="X138" s="2"/>
      <c r="Y138" s="2">
        <v>35.700000000000003</v>
      </c>
      <c r="Z138" s="3">
        <v>1</v>
      </c>
      <c r="AA138" s="3">
        <v>1</v>
      </c>
      <c r="AB138" s="2">
        <v>450.3</v>
      </c>
      <c r="AD138" s="2">
        <v>387</v>
      </c>
      <c r="AE138" s="28">
        <f t="shared" si="2"/>
        <v>1001</v>
      </c>
      <c r="AS138" s="2">
        <v>0</v>
      </c>
      <c r="AT138" s="3">
        <v>1</v>
      </c>
      <c r="AU138" s="3">
        <v>1</v>
      </c>
      <c r="AV138" s="2">
        <v>515</v>
      </c>
      <c r="AW138" s="3">
        <v>1</v>
      </c>
      <c r="AX138" s="3">
        <v>1</v>
      </c>
      <c r="BA138" s="2">
        <v>0</v>
      </c>
      <c r="BB138" s="3">
        <v>1</v>
      </c>
      <c r="BC138" s="3">
        <v>1</v>
      </c>
      <c r="BD138" s="23">
        <v>0</v>
      </c>
      <c r="BE138" s="2">
        <v>0</v>
      </c>
      <c r="BF138" s="2">
        <v>142</v>
      </c>
      <c r="BG138" s="3">
        <v>1</v>
      </c>
      <c r="BH138" s="3">
        <v>1</v>
      </c>
      <c r="EL138" s="3">
        <v>2</v>
      </c>
      <c r="GR138" s="3">
        <v>1</v>
      </c>
      <c r="GS138" s="3">
        <v>1</v>
      </c>
      <c r="GW138" s="3">
        <v>1</v>
      </c>
      <c r="GX138" s="3">
        <v>1</v>
      </c>
      <c r="HD138" s="3">
        <v>1</v>
      </c>
    </row>
    <row r="139" spans="1:223" x14ac:dyDescent="0.25">
      <c r="A139" s="2" t="s">
        <v>470</v>
      </c>
      <c r="B139" s="24" t="s">
        <v>2</v>
      </c>
      <c r="C139" s="25" t="s">
        <v>25</v>
      </c>
      <c r="D139" s="25" t="s">
        <v>508</v>
      </c>
      <c r="E139" s="25">
        <v>9999</v>
      </c>
      <c r="F139" s="30"/>
      <c r="G139" s="27"/>
      <c r="H139" s="25"/>
      <c r="J139" s="25" t="s">
        <v>442</v>
      </c>
      <c r="K139" s="25" t="s">
        <v>443</v>
      </c>
      <c r="L139" s="25" t="s">
        <v>1</v>
      </c>
      <c r="M139" s="25" t="s">
        <v>1</v>
      </c>
      <c r="N139" s="25" t="s">
        <v>1</v>
      </c>
      <c r="O139" s="25" t="s">
        <v>1</v>
      </c>
      <c r="P139" s="25" t="s">
        <v>1</v>
      </c>
      <c r="Q139" s="2">
        <v>515</v>
      </c>
      <c r="R139" s="3">
        <v>1</v>
      </c>
      <c r="S139" s="3">
        <v>1</v>
      </c>
      <c r="T139" s="3"/>
      <c r="W139" s="2"/>
      <c r="X139" s="2"/>
      <c r="Z139" s="3">
        <v>1</v>
      </c>
      <c r="AA139" s="3">
        <v>1</v>
      </c>
      <c r="AE139" s="28">
        <f t="shared" si="2"/>
        <v>0</v>
      </c>
      <c r="AT139" s="3">
        <v>1</v>
      </c>
      <c r="AU139" s="3">
        <v>1</v>
      </c>
      <c r="AW139" s="3">
        <v>1</v>
      </c>
      <c r="AX139" s="3">
        <v>1</v>
      </c>
      <c r="BB139" s="3">
        <v>1</v>
      </c>
      <c r="BC139" s="3">
        <v>1</v>
      </c>
      <c r="BD139" s="3"/>
      <c r="BG139" s="3">
        <v>1</v>
      </c>
      <c r="BH139" s="3">
        <v>1</v>
      </c>
      <c r="EK139" s="2">
        <v>36.82</v>
      </c>
      <c r="EL139" s="3">
        <v>2</v>
      </c>
      <c r="GR139" s="3">
        <v>1</v>
      </c>
      <c r="GS139" s="3">
        <v>1</v>
      </c>
      <c r="GW139" s="3">
        <v>1</v>
      </c>
      <c r="GX139" s="3">
        <v>1</v>
      </c>
      <c r="HD139" s="3">
        <v>1</v>
      </c>
    </row>
    <row r="140" spans="1:223" x14ac:dyDescent="0.25">
      <c r="A140" s="2" t="s">
        <v>448</v>
      </c>
      <c r="B140" s="24" t="s">
        <v>2</v>
      </c>
      <c r="C140" s="25" t="s">
        <v>26</v>
      </c>
      <c r="D140" s="25" t="s">
        <v>509</v>
      </c>
      <c r="E140" s="25">
        <v>1990</v>
      </c>
      <c r="F140" s="26">
        <v>4526.5110000000004</v>
      </c>
      <c r="G140" s="27">
        <f>Q140+Y140+AB140+AD140</f>
        <v>5121</v>
      </c>
      <c r="H140" s="25"/>
      <c r="I140" s="2" t="s">
        <v>446</v>
      </c>
      <c r="J140" s="25" t="s">
        <v>448</v>
      </c>
      <c r="K140" s="25" t="s">
        <v>449</v>
      </c>
      <c r="L140" s="25" t="s">
        <v>1</v>
      </c>
      <c r="M140" s="25" t="s">
        <v>1</v>
      </c>
      <c r="N140" s="25" t="s">
        <v>1</v>
      </c>
      <c r="O140" s="25" t="s">
        <v>1</v>
      </c>
      <c r="P140" s="25" t="s">
        <v>2</v>
      </c>
      <c r="Q140" s="2">
        <v>2210</v>
      </c>
      <c r="R140" s="3">
        <v>1</v>
      </c>
      <c r="S140" s="3">
        <v>1</v>
      </c>
      <c r="T140" s="3"/>
      <c r="U140" s="21">
        <v>48.043478260869563</v>
      </c>
      <c r="V140" s="21">
        <v>0.48823475741028793</v>
      </c>
      <c r="W140" s="22">
        <v>1163</v>
      </c>
      <c r="X140" s="22"/>
      <c r="Y140" s="2">
        <v>500</v>
      </c>
      <c r="Z140" s="3">
        <v>1</v>
      </c>
      <c r="AA140" s="3">
        <v>1</v>
      </c>
      <c r="AB140" s="2">
        <v>2390</v>
      </c>
      <c r="AD140" s="2">
        <v>21</v>
      </c>
      <c r="AE140" s="28">
        <f t="shared" si="2"/>
        <v>5100</v>
      </c>
      <c r="AS140" s="2">
        <v>2</v>
      </c>
      <c r="AT140" s="3">
        <v>1</v>
      </c>
      <c r="AU140" s="3">
        <v>1</v>
      </c>
      <c r="AV140" s="2">
        <v>1161</v>
      </c>
      <c r="AW140" s="3">
        <v>1</v>
      </c>
      <c r="AX140" s="3">
        <v>1</v>
      </c>
      <c r="BA140" s="2">
        <v>1047</v>
      </c>
      <c r="BB140" s="3">
        <v>1</v>
      </c>
      <c r="BC140" s="3">
        <v>1</v>
      </c>
      <c r="BF140" s="2">
        <v>0</v>
      </c>
      <c r="BG140" s="3">
        <v>3</v>
      </c>
      <c r="BH140" s="3">
        <v>3</v>
      </c>
      <c r="BI140" s="2">
        <v>0</v>
      </c>
      <c r="BJ140" s="2">
        <v>291</v>
      </c>
      <c r="BK140" s="3">
        <v>1</v>
      </c>
      <c r="BL140" s="3">
        <v>1</v>
      </c>
      <c r="BM140" s="2">
        <v>109</v>
      </c>
      <c r="BN140" s="2">
        <v>182</v>
      </c>
      <c r="BW140" s="2">
        <v>154.6</v>
      </c>
      <c r="BY140" s="3">
        <v>1</v>
      </c>
      <c r="BZ140" s="3">
        <v>1</v>
      </c>
      <c r="CA140" s="2">
        <v>37.103999999999999</v>
      </c>
      <c r="CC140" s="3">
        <v>1</v>
      </c>
      <c r="CD140" s="3">
        <v>1</v>
      </c>
      <c r="CF140" s="3"/>
      <c r="CG140" s="3"/>
      <c r="CI140" s="2">
        <v>77.3</v>
      </c>
      <c r="CK140" s="3">
        <v>1</v>
      </c>
      <c r="CL140" s="3">
        <v>1</v>
      </c>
      <c r="CM140" s="2">
        <v>18.55</v>
      </c>
      <c r="CO140" s="3">
        <v>1</v>
      </c>
      <c r="CP140" s="3">
        <v>1</v>
      </c>
      <c r="CQ140" s="2">
        <v>95.85</v>
      </c>
      <c r="CY140" s="3">
        <v>1</v>
      </c>
      <c r="CZ140" s="3">
        <v>1</v>
      </c>
      <c r="DC140" s="3">
        <v>1</v>
      </c>
      <c r="DD140" s="3">
        <v>1</v>
      </c>
      <c r="DE140" s="2">
        <v>1163</v>
      </c>
      <c r="DF140" s="3">
        <v>1</v>
      </c>
      <c r="DG140" s="3">
        <v>1</v>
      </c>
      <c r="DH140" s="2">
        <v>0</v>
      </c>
      <c r="DI140" s="3">
        <v>1</v>
      </c>
      <c r="DJ140" s="3">
        <v>1</v>
      </c>
      <c r="EB140" s="2">
        <v>25</v>
      </c>
      <c r="EC140" s="3">
        <v>1</v>
      </c>
      <c r="ED140" s="3">
        <v>1</v>
      </c>
      <c r="EL140" s="3">
        <v>2</v>
      </c>
      <c r="FY140" s="3"/>
      <c r="GJ140" s="3">
        <v>1</v>
      </c>
      <c r="GN140" s="3">
        <v>3</v>
      </c>
      <c r="GQ140" s="2">
        <v>1807</v>
      </c>
      <c r="GR140" s="3">
        <v>1</v>
      </c>
      <c r="GS140" s="3">
        <v>1</v>
      </c>
      <c r="GV140" s="2">
        <v>403</v>
      </c>
      <c r="GW140" s="3">
        <v>1</v>
      </c>
      <c r="GX140" s="3">
        <v>1</v>
      </c>
      <c r="HB140" s="2">
        <v>0</v>
      </c>
      <c r="HC140" s="3">
        <v>1</v>
      </c>
      <c r="HD140" s="3">
        <v>1</v>
      </c>
      <c r="HN140" s="29"/>
      <c r="HO140" s="29"/>
    </row>
    <row r="141" spans="1:223" x14ac:dyDescent="0.25">
      <c r="A141" s="2" t="s">
        <v>448</v>
      </c>
      <c r="B141" s="24" t="s">
        <v>2</v>
      </c>
      <c r="C141" s="25" t="s">
        <v>26</v>
      </c>
      <c r="D141" s="25" t="s">
        <v>509</v>
      </c>
      <c r="E141" s="25">
        <v>2000</v>
      </c>
      <c r="F141" s="26">
        <v>3834.364</v>
      </c>
      <c r="G141" s="27">
        <f>Q141+Y141+AB141+AD141</f>
        <v>5121</v>
      </c>
      <c r="H141" s="25"/>
      <c r="I141" s="2" t="s">
        <v>446</v>
      </c>
      <c r="J141" s="25" t="s">
        <v>448</v>
      </c>
      <c r="K141" s="25" t="s">
        <v>449</v>
      </c>
      <c r="L141" s="25" t="s">
        <v>1</v>
      </c>
      <c r="M141" s="25" t="s">
        <v>1</v>
      </c>
      <c r="N141" s="25" t="s">
        <v>1</v>
      </c>
      <c r="O141" s="25" t="s">
        <v>1</v>
      </c>
      <c r="P141" s="25" t="s">
        <v>2</v>
      </c>
      <c r="Q141" s="2">
        <v>2185</v>
      </c>
      <c r="R141" s="3">
        <v>1</v>
      </c>
      <c r="S141" s="3">
        <v>1</v>
      </c>
      <c r="T141" s="3"/>
      <c r="U141" s="21">
        <v>48.011426060206546</v>
      </c>
      <c r="V141" s="21">
        <v>0.56984678554253065</v>
      </c>
      <c r="W141" s="22">
        <v>1186</v>
      </c>
      <c r="X141" s="22"/>
      <c r="Y141" s="2">
        <v>549</v>
      </c>
      <c r="Z141" s="3">
        <v>1</v>
      </c>
      <c r="AA141" s="3">
        <v>1</v>
      </c>
      <c r="AB141" s="2">
        <v>2366</v>
      </c>
      <c r="AD141" s="2">
        <v>21</v>
      </c>
      <c r="AE141" s="28">
        <f t="shared" si="2"/>
        <v>5100</v>
      </c>
      <c r="AS141" s="2">
        <v>2</v>
      </c>
      <c r="AT141" s="3">
        <v>1</v>
      </c>
      <c r="AU141" s="3">
        <v>1</v>
      </c>
      <c r="AV141" s="2">
        <v>1184</v>
      </c>
      <c r="AW141" s="3">
        <v>1</v>
      </c>
      <c r="AX141" s="3">
        <v>1</v>
      </c>
      <c r="BA141" s="2">
        <v>999</v>
      </c>
      <c r="BB141" s="3">
        <v>1</v>
      </c>
      <c r="BC141" s="3">
        <v>1</v>
      </c>
      <c r="BD141" s="23">
        <v>-48</v>
      </c>
      <c r="BF141" s="2">
        <v>0</v>
      </c>
      <c r="BG141" s="3">
        <v>3</v>
      </c>
      <c r="BH141" s="3">
        <v>3</v>
      </c>
      <c r="BI141" s="2">
        <v>0</v>
      </c>
      <c r="BJ141" s="29">
        <v>358</v>
      </c>
      <c r="BK141" s="34">
        <v>1</v>
      </c>
      <c r="BL141" s="34">
        <v>1</v>
      </c>
      <c r="BM141" s="29">
        <v>135</v>
      </c>
      <c r="BN141" s="29">
        <v>223</v>
      </c>
      <c r="BW141" s="2">
        <v>190.15</v>
      </c>
      <c r="BY141" s="3">
        <v>1</v>
      </c>
      <c r="BZ141" s="3">
        <v>1</v>
      </c>
      <c r="CA141" s="2">
        <v>45.636000000000003</v>
      </c>
      <c r="CC141" s="3">
        <v>1</v>
      </c>
      <c r="CD141" s="3">
        <v>1</v>
      </c>
      <c r="CF141" s="3"/>
      <c r="CG141" s="3"/>
      <c r="CI141" s="2">
        <v>95.08</v>
      </c>
      <c r="CK141" s="3">
        <v>1</v>
      </c>
      <c r="CL141" s="3">
        <v>1</v>
      </c>
      <c r="CM141" s="2">
        <v>22.8</v>
      </c>
      <c r="CO141" s="3">
        <v>1</v>
      </c>
      <c r="CP141" s="3">
        <v>1</v>
      </c>
      <c r="CQ141" s="2">
        <v>117.88</v>
      </c>
      <c r="CY141" s="3">
        <v>1</v>
      </c>
      <c r="CZ141" s="3">
        <v>1</v>
      </c>
      <c r="DC141" s="3">
        <v>1</v>
      </c>
      <c r="DD141" s="3">
        <v>1</v>
      </c>
      <c r="DE141" s="2">
        <v>1226</v>
      </c>
      <c r="DF141" s="3">
        <v>1</v>
      </c>
      <c r="DG141" s="3">
        <v>1</v>
      </c>
      <c r="DH141" s="2">
        <v>0</v>
      </c>
      <c r="DI141" s="3">
        <v>1</v>
      </c>
      <c r="DJ141" s="3">
        <v>1</v>
      </c>
      <c r="EB141" s="2">
        <v>20</v>
      </c>
      <c r="EC141" s="3">
        <v>1</v>
      </c>
      <c r="ED141" s="3">
        <v>1</v>
      </c>
      <c r="EL141" s="3">
        <v>2</v>
      </c>
      <c r="FY141" s="3"/>
      <c r="GJ141" s="3">
        <v>1</v>
      </c>
      <c r="GK141" s="2">
        <v>0</v>
      </c>
      <c r="GL141" s="2">
        <v>0</v>
      </c>
      <c r="GM141" s="2">
        <v>0</v>
      </c>
      <c r="GN141" s="3">
        <v>3</v>
      </c>
      <c r="GQ141" s="2">
        <v>1718</v>
      </c>
      <c r="GR141" s="3">
        <v>1</v>
      </c>
      <c r="GS141" s="3">
        <v>1</v>
      </c>
      <c r="GV141" s="2">
        <v>467</v>
      </c>
      <c r="GW141" s="3">
        <v>1</v>
      </c>
      <c r="GX141" s="3">
        <v>1</v>
      </c>
      <c r="HB141" s="2">
        <v>0</v>
      </c>
      <c r="HC141" s="3">
        <v>1</v>
      </c>
      <c r="HD141" s="3">
        <v>1</v>
      </c>
      <c r="HN141" s="7"/>
      <c r="HO141" s="7"/>
    </row>
    <row r="142" spans="1:223" x14ac:dyDescent="0.25">
      <c r="A142" s="2" t="s">
        <v>448</v>
      </c>
      <c r="B142" s="24" t="s">
        <v>2</v>
      </c>
      <c r="C142" s="25" t="s">
        <v>26</v>
      </c>
      <c r="D142" s="25" t="s">
        <v>509</v>
      </c>
      <c r="E142" s="25">
        <v>2005</v>
      </c>
      <c r="F142" s="26">
        <v>3879.828</v>
      </c>
      <c r="G142" s="27">
        <f>Q142+Y142+AB142+AD142</f>
        <v>5121</v>
      </c>
      <c r="H142" s="25"/>
      <c r="I142" s="2" t="s">
        <v>446</v>
      </c>
      <c r="J142" s="25" t="s">
        <v>448</v>
      </c>
      <c r="K142" s="25" t="s">
        <v>449</v>
      </c>
      <c r="L142" s="25" t="s">
        <v>1</v>
      </c>
      <c r="M142" s="25" t="s">
        <v>1</v>
      </c>
      <c r="N142" s="25" t="s">
        <v>1</v>
      </c>
      <c r="O142" s="25" t="s">
        <v>1</v>
      </c>
      <c r="P142" s="25" t="s">
        <v>2</v>
      </c>
      <c r="Q142" s="2">
        <v>2185</v>
      </c>
      <c r="R142" s="3">
        <v>1</v>
      </c>
      <c r="S142" s="3">
        <v>1</v>
      </c>
      <c r="T142" s="3"/>
      <c r="U142" s="21">
        <v>48.011426060206546</v>
      </c>
      <c r="V142" s="21">
        <v>0.56316929513370184</v>
      </c>
      <c r="W142" s="22">
        <v>1186</v>
      </c>
      <c r="X142" s="22"/>
      <c r="Y142" s="2">
        <v>549</v>
      </c>
      <c r="Z142" s="3">
        <v>1</v>
      </c>
      <c r="AA142" s="3">
        <v>1</v>
      </c>
      <c r="AB142" s="2">
        <v>2366</v>
      </c>
      <c r="AD142" s="2">
        <v>21</v>
      </c>
      <c r="AE142" s="28">
        <f t="shared" si="2"/>
        <v>5100</v>
      </c>
      <c r="AS142" s="2">
        <v>2</v>
      </c>
      <c r="AT142" s="3">
        <v>1</v>
      </c>
      <c r="AU142" s="3">
        <v>1</v>
      </c>
      <c r="AV142" s="2">
        <v>1184</v>
      </c>
      <c r="AW142" s="3">
        <v>1</v>
      </c>
      <c r="AX142" s="3">
        <v>1</v>
      </c>
      <c r="BA142" s="2">
        <v>999</v>
      </c>
      <c r="BB142" s="3">
        <v>1</v>
      </c>
      <c r="BC142" s="3">
        <v>1</v>
      </c>
      <c r="BD142" s="23">
        <v>0</v>
      </c>
      <c r="BF142" s="2">
        <v>0</v>
      </c>
      <c r="BG142" s="3">
        <v>3</v>
      </c>
      <c r="BH142" s="3">
        <v>3</v>
      </c>
      <c r="BI142" s="2">
        <v>0</v>
      </c>
      <c r="BJ142" s="29">
        <v>358</v>
      </c>
      <c r="BK142" s="34">
        <v>1</v>
      </c>
      <c r="BL142" s="34">
        <v>1</v>
      </c>
      <c r="BM142" s="29">
        <v>135</v>
      </c>
      <c r="BN142" s="29">
        <v>223</v>
      </c>
      <c r="BW142" s="2">
        <v>190.15</v>
      </c>
      <c r="BY142" s="3">
        <v>1</v>
      </c>
      <c r="BZ142" s="3">
        <v>1</v>
      </c>
      <c r="CA142" s="2">
        <v>45.636000000000003</v>
      </c>
      <c r="CC142" s="3">
        <v>1</v>
      </c>
      <c r="CD142" s="3">
        <v>1</v>
      </c>
      <c r="CF142" s="3"/>
      <c r="CG142" s="3"/>
      <c r="CI142" s="2">
        <v>95.08</v>
      </c>
      <c r="CK142" s="3">
        <v>1</v>
      </c>
      <c r="CL142" s="3">
        <v>1</v>
      </c>
      <c r="CM142" s="2">
        <v>22.8</v>
      </c>
      <c r="CO142" s="3">
        <v>1</v>
      </c>
      <c r="CP142" s="3">
        <v>1</v>
      </c>
      <c r="CQ142" s="2">
        <v>117.88</v>
      </c>
      <c r="CY142" s="3">
        <v>1</v>
      </c>
      <c r="CZ142" s="3">
        <v>1</v>
      </c>
      <c r="DC142" s="3">
        <v>1</v>
      </c>
      <c r="DD142" s="3">
        <v>1</v>
      </c>
      <c r="DE142" s="2">
        <v>1226</v>
      </c>
      <c r="DF142" s="3">
        <v>1</v>
      </c>
      <c r="DG142" s="3">
        <v>1</v>
      </c>
      <c r="DH142" s="2">
        <v>0</v>
      </c>
      <c r="DI142" s="3">
        <v>1</v>
      </c>
      <c r="DJ142" s="3">
        <v>1</v>
      </c>
      <c r="EB142" s="2">
        <v>20</v>
      </c>
      <c r="EC142" s="3">
        <v>1</v>
      </c>
      <c r="ED142" s="3">
        <v>1</v>
      </c>
      <c r="EL142" s="3">
        <v>2</v>
      </c>
      <c r="FY142" s="3"/>
      <c r="GJ142" s="3">
        <v>1</v>
      </c>
      <c r="GK142" s="2">
        <v>0</v>
      </c>
      <c r="GL142" s="2">
        <v>0</v>
      </c>
      <c r="GM142" s="2">
        <v>0</v>
      </c>
      <c r="GN142" s="3">
        <v>3</v>
      </c>
      <c r="GQ142" s="2">
        <v>1718</v>
      </c>
      <c r="GR142" s="3">
        <v>1</v>
      </c>
      <c r="GS142" s="3">
        <v>1</v>
      </c>
      <c r="GV142" s="2">
        <v>467</v>
      </c>
      <c r="GW142" s="3">
        <v>1</v>
      </c>
      <c r="GX142" s="3">
        <v>1</v>
      </c>
      <c r="HB142" s="2">
        <v>0</v>
      </c>
      <c r="HC142" s="3">
        <v>1</v>
      </c>
      <c r="HD142" s="3">
        <v>1</v>
      </c>
      <c r="HN142" s="7"/>
      <c r="HO142" s="7"/>
    </row>
    <row r="143" spans="1:223" x14ac:dyDescent="0.25">
      <c r="A143" s="2" t="s">
        <v>448</v>
      </c>
      <c r="B143" s="24" t="s">
        <v>2</v>
      </c>
      <c r="C143" s="25" t="s">
        <v>26</v>
      </c>
      <c r="D143" s="25" t="s">
        <v>509</v>
      </c>
      <c r="E143" s="25">
        <v>2010</v>
      </c>
      <c r="F143" s="26">
        <v>3845.9290000000001</v>
      </c>
      <c r="G143" s="27">
        <f>Q143+Y143+AB143+AD143</f>
        <v>5121</v>
      </c>
      <c r="H143" s="25"/>
      <c r="I143" s="2" t="s">
        <v>446</v>
      </c>
      <c r="J143" s="25" t="s">
        <v>448</v>
      </c>
      <c r="K143" s="25" t="s">
        <v>449</v>
      </c>
      <c r="L143" s="25" t="s">
        <v>1</v>
      </c>
      <c r="M143" s="25" t="s">
        <v>1</v>
      </c>
      <c r="N143" s="25" t="s">
        <v>1</v>
      </c>
      <c r="O143" s="25" t="s">
        <v>1</v>
      </c>
      <c r="P143" s="25" t="s">
        <v>2</v>
      </c>
      <c r="Q143" s="2">
        <v>2185</v>
      </c>
      <c r="R143" s="3">
        <v>1</v>
      </c>
      <c r="S143" s="3">
        <v>1</v>
      </c>
      <c r="T143" s="3"/>
      <c r="U143" s="21">
        <v>48.011426060206546</v>
      </c>
      <c r="V143" s="21">
        <v>0.56813321306763587</v>
      </c>
      <c r="W143" s="22">
        <v>1186</v>
      </c>
      <c r="X143" s="22"/>
      <c r="Y143" s="2">
        <v>549</v>
      </c>
      <c r="Z143" s="3">
        <v>1</v>
      </c>
      <c r="AA143" s="3">
        <v>1</v>
      </c>
      <c r="AB143" s="2">
        <v>2366</v>
      </c>
      <c r="AD143" s="2">
        <v>21</v>
      </c>
      <c r="AE143" s="28">
        <f t="shared" si="2"/>
        <v>5100</v>
      </c>
      <c r="AS143" s="2">
        <v>2</v>
      </c>
      <c r="AT143" s="3">
        <v>1</v>
      </c>
      <c r="AU143" s="3">
        <v>1</v>
      </c>
      <c r="AV143" s="2">
        <v>1184</v>
      </c>
      <c r="AW143" s="3">
        <v>1</v>
      </c>
      <c r="AX143" s="3">
        <v>1</v>
      </c>
      <c r="BA143" s="2">
        <v>999</v>
      </c>
      <c r="BB143" s="3">
        <v>1</v>
      </c>
      <c r="BC143" s="3">
        <v>1</v>
      </c>
      <c r="BD143" s="23">
        <v>0</v>
      </c>
      <c r="BF143" s="2">
        <v>0</v>
      </c>
      <c r="BG143" s="3">
        <v>3</v>
      </c>
      <c r="BH143" s="3">
        <v>3</v>
      </c>
      <c r="BI143" s="2">
        <v>0</v>
      </c>
      <c r="BJ143" s="29">
        <v>358</v>
      </c>
      <c r="BK143" s="34">
        <v>1</v>
      </c>
      <c r="BL143" s="34">
        <v>1</v>
      </c>
      <c r="BM143" s="29">
        <v>135</v>
      </c>
      <c r="BN143" s="29">
        <v>223</v>
      </c>
      <c r="BW143" s="2">
        <v>190.15</v>
      </c>
      <c r="BY143" s="3">
        <v>1</v>
      </c>
      <c r="BZ143" s="3">
        <v>1</v>
      </c>
      <c r="CA143" s="2">
        <v>45.636000000000003</v>
      </c>
      <c r="CC143" s="3">
        <v>1</v>
      </c>
      <c r="CD143" s="3">
        <v>1</v>
      </c>
      <c r="CF143" s="3"/>
      <c r="CG143" s="3"/>
      <c r="CI143" s="2">
        <v>95.08</v>
      </c>
      <c r="CK143" s="3">
        <v>1</v>
      </c>
      <c r="CL143" s="3">
        <v>1</v>
      </c>
      <c r="CM143" s="2">
        <v>22.8</v>
      </c>
      <c r="CO143" s="3">
        <v>1</v>
      </c>
      <c r="CP143" s="3">
        <v>1</v>
      </c>
      <c r="CQ143" s="2">
        <v>117.88</v>
      </c>
      <c r="CY143" s="3">
        <v>1</v>
      </c>
      <c r="CZ143" s="3">
        <v>1</v>
      </c>
      <c r="DC143" s="3">
        <v>1</v>
      </c>
      <c r="DD143" s="3">
        <v>1</v>
      </c>
      <c r="DE143" s="2">
        <v>1226</v>
      </c>
      <c r="DF143" s="3">
        <v>1</v>
      </c>
      <c r="DG143" s="3">
        <v>1</v>
      </c>
      <c r="DH143" s="2">
        <v>0</v>
      </c>
      <c r="DI143" s="3">
        <v>1</v>
      </c>
      <c r="DJ143" s="3">
        <v>1</v>
      </c>
      <c r="EB143" s="2">
        <v>20</v>
      </c>
      <c r="EC143" s="3">
        <v>1</v>
      </c>
      <c r="ED143" s="3">
        <v>1</v>
      </c>
      <c r="EL143" s="3">
        <v>2</v>
      </c>
      <c r="FY143" s="3"/>
      <c r="GJ143" s="3">
        <v>1</v>
      </c>
      <c r="GK143" s="2">
        <v>108.69</v>
      </c>
      <c r="GL143" s="2">
        <v>0</v>
      </c>
      <c r="GM143" s="2">
        <v>0</v>
      </c>
      <c r="GN143" s="3">
        <v>3</v>
      </c>
      <c r="GQ143" s="2">
        <v>1718</v>
      </c>
      <c r="GR143" s="3">
        <v>1</v>
      </c>
      <c r="GS143" s="3">
        <v>1</v>
      </c>
      <c r="GV143" s="2">
        <v>467</v>
      </c>
      <c r="GW143" s="3">
        <v>1</v>
      </c>
      <c r="GX143" s="3">
        <v>1</v>
      </c>
      <c r="HB143" s="2">
        <v>0</v>
      </c>
      <c r="HC143" s="3">
        <v>1</v>
      </c>
      <c r="HD143" s="3">
        <v>1</v>
      </c>
      <c r="HM143" s="7"/>
      <c r="HN143" s="7"/>
      <c r="HO143" s="7"/>
    </row>
    <row r="144" spans="1:223" x14ac:dyDescent="0.25">
      <c r="A144" s="2" t="s">
        <v>448</v>
      </c>
      <c r="B144" s="24" t="s">
        <v>2</v>
      </c>
      <c r="C144" s="25" t="s">
        <v>26</v>
      </c>
      <c r="D144" s="25" t="s">
        <v>509</v>
      </c>
      <c r="E144" s="25">
        <v>2015</v>
      </c>
      <c r="F144" s="30">
        <v>3711.7458018029201</v>
      </c>
      <c r="G144" s="27">
        <f>Q144+Y144+AB144+AD144</f>
        <v>5121</v>
      </c>
      <c r="H144" s="25"/>
      <c r="I144" s="2" t="s">
        <v>446</v>
      </c>
      <c r="J144" s="25" t="s">
        <v>448</v>
      </c>
      <c r="K144" s="25" t="s">
        <v>449</v>
      </c>
      <c r="L144" s="25" t="s">
        <v>1</v>
      </c>
      <c r="M144" s="25" t="s">
        <v>1</v>
      </c>
      <c r="N144" s="25" t="s">
        <v>1</v>
      </c>
      <c r="O144" s="25" t="s">
        <v>1</v>
      </c>
      <c r="P144" s="25" t="s">
        <v>2</v>
      </c>
      <c r="Q144" s="2">
        <v>2185</v>
      </c>
      <c r="R144" s="3">
        <v>1</v>
      </c>
      <c r="S144" s="3">
        <v>1</v>
      </c>
      <c r="T144" s="3"/>
      <c r="U144" s="21">
        <v>48.011426060206546</v>
      </c>
      <c r="V144" s="21">
        <v>0.58867177782990199</v>
      </c>
      <c r="W144" s="22">
        <v>1186</v>
      </c>
      <c r="X144" s="2"/>
      <c r="Y144" s="2">
        <v>549</v>
      </c>
      <c r="Z144" s="3">
        <v>1</v>
      </c>
      <c r="AA144" s="3">
        <v>1</v>
      </c>
      <c r="AB144" s="2">
        <v>2366</v>
      </c>
      <c r="AD144" s="2">
        <v>21</v>
      </c>
      <c r="AE144" s="28">
        <f t="shared" si="2"/>
        <v>5100</v>
      </c>
      <c r="AS144" s="2">
        <v>2</v>
      </c>
      <c r="AT144" s="3">
        <v>1</v>
      </c>
      <c r="AU144" s="3">
        <v>1</v>
      </c>
      <c r="AV144" s="2">
        <v>1184</v>
      </c>
      <c r="AW144" s="3">
        <v>1</v>
      </c>
      <c r="AX144" s="3">
        <v>1</v>
      </c>
      <c r="BA144" s="2">
        <v>999</v>
      </c>
      <c r="BB144" s="3">
        <v>1</v>
      </c>
      <c r="BC144" s="3">
        <v>1</v>
      </c>
      <c r="BD144" s="23">
        <v>0</v>
      </c>
      <c r="BF144" s="2">
        <v>0</v>
      </c>
      <c r="BG144" s="3">
        <v>3</v>
      </c>
      <c r="BH144" s="3">
        <v>3</v>
      </c>
      <c r="BI144" s="2">
        <v>0</v>
      </c>
      <c r="BJ144" s="29">
        <v>358</v>
      </c>
      <c r="BK144" s="34">
        <v>1</v>
      </c>
      <c r="BL144" s="34">
        <v>1</v>
      </c>
      <c r="BM144" s="29">
        <v>135</v>
      </c>
      <c r="BN144" s="29">
        <v>223</v>
      </c>
      <c r="BW144" s="2">
        <v>190.15</v>
      </c>
      <c r="BY144" s="3">
        <v>1</v>
      </c>
      <c r="BZ144" s="3">
        <v>1</v>
      </c>
      <c r="CA144" s="2">
        <v>45.636000000000003</v>
      </c>
      <c r="CC144" s="3">
        <v>1</v>
      </c>
      <c r="CD144" s="3">
        <v>1</v>
      </c>
      <c r="CF144" s="3"/>
      <c r="CG144" s="3"/>
      <c r="CI144" s="2">
        <v>95.08</v>
      </c>
      <c r="CK144" s="3">
        <v>1</v>
      </c>
      <c r="CL144" s="3">
        <v>1</v>
      </c>
      <c r="CM144" s="2">
        <v>22.8</v>
      </c>
      <c r="CO144" s="3">
        <v>1</v>
      </c>
      <c r="CP144" s="3">
        <v>1</v>
      </c>
      <c r="CQ144" s="2">
        <v>117.88</v>
      </c>
      <c r="CY144" s="3">
        <v>1</v>
      </c>
      <c r="CZ144" s="3">
        <v>1</v>
      </c>
      <c r="DC144" s="3">
        <v>1</v>
      </c>
      <c r="DD144" s="3">
        <v>1</v>
      </c>
      <c r="DE144" s="2">
        <v>1226</v>
      </c>
      <c r="DF144" s="3">
        <v>1</v>
      </c>
      <c r="DG144" s="3">
        <v>1</v>
      </c>
      <c r="DH144" s="2">
        <v>0</v>
      </c>
      <c r="DI144" s="3">
        <v>1</v>
      </c>
      <c r="DJ144" s="3">
        <v>1</v>
      </c>
      <c r="EB144" s="2">
        <v>20</v>
      </c>
      <c r="EC144" s="3">
        <v>1</v>
      </c>
      <c r="ED144" s="3">
        <v>1</v>
      </c>
      <c r="EL144" s="3">
        <v>2</v>
      </c>
      <c r="FY144" s="3"/>
      <c r="GJ144" s="3">
        <v>1</v>
      </c>
      <c r="GN144" s="3">
        <v>3</v>
      </c>
      <c r="GR144" s="3">
        <v>1</v>
      </c>
      <c r="GS144" s="3">
        <v>1</v>
      </c>
      <c r="GW144" s="3">
        <v>1</v>
      </c>
      <c r="GX144" s="3">
        <v>1</v>
      </c>
      <c r="HC144" s="3">
        <v>1</v>
      </c>
      <c r="HD144" s="3">
        <v>1</v>
      </c>
    </row>
    <row r="145" spans="1:224" x14ac:dyDescent="0.25">
      <c r="A145" s="2" t="s">
        <v>448</v>
      </c>
      <c r="B145" s="24" t="s">
        <v>2</v>
      </c>
      <c r="C145" s="25" t="s">
        <v>26</v>
      </c>
      <c r="D145" s="25" t="s">
        <v>509</v>
      </c>
      <c r="E145" s="25">
        <v>9999</v>
      </c>
      <c r="F145" s="30"/>
      <c r="G145" s="27"/>
      <c r="H145" s="26">
        <v>17465958605.664486</v>
      </c>
      <c r="J145" s="25" t="s">
        <v>448</v>
      </c>
      <c r="K145" s="25" t="s">
        <v>449</v>
      </c>
      <c r="L145" s="25" t="s">
        <v>1</v>
      </c>
      <c r="M145" s="25" t="s">
        <v>1</v>
      </c>
      <c r="N145" s="25" t="s">
        <v>1</v>
      </c>
      <c r="O145" s="25" t="s">
        <v>1</v>
      </c>
      <c r="P145" s="25" t="s">
        <v>2</v>
      </c>
      <c r="Q145" s="2">
        <v>2185</v>
      </c>
      <c r="R145" s="3">
        <v>1</v>
      </c>
      <c r="S145" s="3">
        <v>1</v>
      </c>
      <c r="T145" s="3"/>
      <c r="W145" s="2"/>
      <c r="X145" s="2"/>
      <c r="Z145" s="3">
        <v>1</v>
      </c>
      <c r="AA145" s="3">
        <v>1</v>
      </c>
      <c r="AE145" s="28">
        <f t="shared" si="2"/>
        <v>0</v>
      </c>
      <c r="AT145" s="3">
        <v>1</v>
      </c>
      <c r="AU145" s="3">
        <v>1</v>
      </c>
      <c r="AW145" s="3">
        <v>1</v>
      </c>
      <c r="AX145" s="3">
        <v>1</v>
      </c>
      <c r="BB145" s="3">
        <v>1</v>
      </c>
      <c r="BC145" s="3">
        <v>1</v>
      </c>
      <c r="BD145" s="3"/>
      <c r="BG145" s="3">
        <v>3</v>
      </c>
      <c r="BH145" s="3">
        <v>3</v>
      </c>
      <c r="BJ145" s="29"/>
      <c r="BK145" s="34">
        <v>1</v>
      </c>
      <c r="BL145" s="34">
        <v>1</v>
      </c>
      <c r="BM145" s="29"/>
      <c r="BN145" s="29"/>
      <c r="BY145" s="3">
        <v>1</v>
      </c>
      <c r="BZ145" s="3">
        <v>1</v>
      </c>
      <c r="CC145" s="3">
        <v>1</v>
      </c>
      <c r="CD145" s="3">
        <v>1</v>
      </c>
      <c r="CF145" s="3"/>
      <c r="CG145" s="3"/>
      <c r="CK145" s="3">
        <v>1</v>
      </c>
      <c r="CL145" s="3">
        <v>1</v>
      </c>
      <c r="CO145" s="3">
        <v>1</v>
      </c>
      <c r="CP145" s="3">
        <v>1</v>
      </c>
      <c r="CY145" s="3">
        <v>1</v>
      </c>
      <c r="CZ145" s="3">
        <v>1</v>
      </c>
      <c r="DC145" s="3">
        <v>1</v>
      </c>
      <c r="DD145" s="3">
        <v>1</v>
      </c>
      <c r="DE145" s="2">
        <v>1226</v>
      </c>
      <c r="DF145" s="3">
        <v>1</v>
      </c>
      <c r="DG145" s="3">
        <v>1</v>
      </c>
      <c r="DH145" s="2">
        <v>0</v>
      </c>
      <c r="DI145" s="3">
        <v>1</v>
      </c>
      <c r="DJ145" s="3">
        <v>1</v>
      </c>
      <c r="EC145" s="3">
        <v>1</v>
      </c>
      <c r="ED145" s="3">
        <v>1</v>
      </c>
      <c r="EK145" s="2">
        <v>18.64</v>
      </c>
      <c r="EL145" s="3">
        <v>2</v>
      </c>
      <c r="FK145" s="2" t="s">
        <v>1</v>
      </c>
      <c r="FT145" s="2" t="s">
        <v>1</v>
      </c>
      <c r="FU145" s="2" t="s">
        <v>1</v>
      </c>
      <c r="FV145" s="2" t="s">
        <v>1</v>
      </c>
      <c r="FW145" s="2" t="s">
        <v>2</v>
      </c>
      <c r="FY145" s="3"/>
      <c r="GB145" s="2" t="s">
        <v>1</v>
      </c>
      <c r="GC145" s="2" t="s">
        <v>1</v>
      </c>
      <c r="GD145" s="2" t="s">
        <v>1</v>
      </c>
      <c r="GG145" s="2" t="s">
        <v>1</v>
      </c>
      <c r="GH145" s="2" t="s">
        <v>1</v>
      </c>
      <c r="GI145" s="2" t="s">
        <v>1</v>
      </c>
      <c r="GJ145" s="3">
        <v>1</v>
      </c>
      <c r="GN145" s="3">
        <v>3</v>
      </c>
      <c r="GR145" s="3">
        <v>1</v>
      </c>
      <c r="GS145" s="3">
        <v>1</v>
      </c>
      <c r="GW145" s="3">
        <v>1</v>
      </c>
      <c r="GX145" s="3">
        <v>1</v>
      </c>
      <c r="HC145" s="3">
        <v>1</v>
      </c>
      <c r="HD145" s="3">
        <v>1</v>
      </c>
      <c r="HL145" s="2">
        <v>206</v>
      </c>
      <c r="HP145" s="2">
        <v>150.97</v>
      </c>
    </row>
    <row r="146" spans="1:224" x14ac:dyDescent="0.25">
      <c r="A146" s="2" t="s">
        <v>470</v>
      </c>
      <c r="B146" s="24" t="s">
        <v>2</v>
      </c>
      <c r="C146" s="25" t="s">
        <v>27</v>
      </c>
      <c r="D146" s="25" t="s">
        <v>510</v>
      </c>
      <c r="E146" s="25">
        <v>1990</v>
      </c>
      <c r="F146" s="26"/>
      <c r="G146" s="27">
        <f>Q146+Y146+AB146+AD146</f>
        <v>2.1</v>
      </c>
      <c r="H146" s="25"/>
      <c r="J146" s="25" t="s">
        <v>442</v>
      </c>
      <c r="K146" s="25" t="s">
        <v>443</v>
      </c>
      <c r="L146" s="25" t="s">
        <v>1</v>
      </c>
      <c r="M146" s="25" t="s">
        <v>1</v>
      </c>
      <c r="N146" s="25" t="s">
        <v>1</v>
      </c>
      <c r="O146" s="25" t="s">
        <v>1</v>
      </c>
      <c r="P146" s="25" t="s">
        <v>1</v>
      </c>
      <c r="Q146" s="2">
        <v>0</v>
      </c>
      <c r="R146" s="3">
        <v>1</v>
      </c>
      <c r="S146" s="3">
        <v>1</v>
      </c>
      <c r="T146" s="3"/>
      <c r="U146" s="21">
        <v>0</v>
      </c>
      <c r="W146" s="22">
        <v>0</v>
      </c>
      <c r="X146" s="22"/>
      <c r="Y146" s="2">
        <v>0.5</v>
      </c>
      <c r="Z146" s="3">
        <v>1</v>
      </c>
      <c r="AA146" s="3">
        <v>1</v>
      </c>
      <c r="AB146" s="2">
        <v>1.6</v>
      </c>
      <c r="AC146" s="2">
        <v>0</v>
      </c>
      <c r="AD146" s="2">
        <v>0</v>
      </c>
      <c r="AE146" s="28">
        <f t="shared" si="2"/>
        <v>2.1</v>
      </c>
      <c r="AS146" s="2">
        <v>0</v>
      </c>
      <c r="AT146" s="3">
        <v>1</v>
      </c>
      <c r="AU146" s="3">
        <v>1</v>
      </c>
      <c r="AV146" s="2">
        <v>0</v>
      </c>
      <c r="AW146" s="3">
        <v>1</v>
      </c>
      <c r="AX146" s="3">
        <v>1</v>
      </c>
      <c r="AY146" s="2">
        <v>0</v>
      </c>
      <c r="AZ146" s="2">
        <v>0</v>
      </c>
      <c r="BA146" s="2">
        <v>0</v>
      </c>
      <c r="BB146" s="3">
        <v>1</v>
      </c>
      <c r="BC146" s="3">
        <v>1</v>
      </c>
      <c r="BE146" s="2">
        <v>0</v>
      </c>
      <c r="BF146" s="2">
        <v>0</v>
      </c>
      <c r="BG146" s="3">
        <v>1</v>
      </c>
      <c r="BH146" s="3">
        <v>1</v>
      </c>
      <c r="BI146" s="2">
        <v>0</v>
      </c>
      <c r="BJ146" s="2">
        <v>0</v>
      </c>
      <c r="BK146" s="3">
        <v>1</v>
      </c>
      <c r="BL146" s="3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3">
        <v>1</v>
      </c>
      <c r="BT146" s="3">
        <v>1</v>
      </c>
      <c r="BU146" s="2">
        <v>0</v>
      </c>
      <c r="BV146" s="2">
        <v>0</v>
      </c>
      <c r="BW146" s="2">
        <v>0</v>
      </c>
      <c r="BX146" s="2">
        <v>0</v>
      </c>
      <c r="BY146" s="3">
        <v>1</v>
      </c>
      <c r="BZ146" s="3">
        <v>1</v>
      </c>
      <c r="CA146" s="2">
        <v>0</v>
      </c>
      <c r="CB146" s="2">
        <v>0</v>
      </c>
      <c r="CC146" s="3">
        <v>1</v>
      </c>
      <c r="CD146" s="3">
        <v>1</v>
      </c>
      <c r="CE146" s="2">
        <v>0</v>
      </c>
      <c r="CF146" s="3">
        <v>1</v>
      </c>
      <c r="CG146" s="3">
        <v>1</v>
      </c>
      <c r="CH146" s="2">
        <v>0</v>
      </c>
      <c r="CI146" s="2">
        <v>0</v>
      </c>
      <c r="CJ146" s="2">
        <v>0</v>
      </c>
      <c r="CK146" s="3">
        <v>1</v>
      </c>
      <c r="CL146" s="3">
        <v>1</v>
      </c>
      <c r="CM146" s="2">
        <v>0</v>
      </c>
      <c r="CN146" s="2">
        <v>0</v>
      </c>
      <c r="CO146" s="3">
        <v>1</v>
      </c>
      <c r="CP146" s="3">
        <v>1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3">
        <v>1</v>
      </c>
      <c r="CZ146" s="3">
        <v>1</v>
      </c>
      <c r="DA146" s="2">
        <v>0</v>
      </c>
      <c r="DB146" s="2">
        <v>0</v>
      </c>
      <c r="DC146" s="3">
        <v>1</v>
      </c>
      <c r="DD146" s="3">
        <v>1</v>
      </c>
      <c r="DE146" s="2">
        <v>0</v>
      </c>
      <c r="DF146" s="3">
        <v>1</v>
      </c>
      <c r="DG146" s="3">
        <v>1</v>
      </c>
      <c r="DH146" s="2">
        <v>0</v>
      </c>
      <c r="DI146" s="3">
        <v>1</v>
      </c>
      <c r="DJ146" s="3">
        <v>1</v>
      </c>
      <c r="DL146" s="2">
        <v>0</v>
      </c>
      <c r="DM146" s="3">
        <v>1</v>
      </c>
      <c r="DN146" s="3">
        <v>1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3">
        <v>1</v>
      </c>
      <c r="DW146" s="3">
        <v>1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3">
        <v>1</v>
      </c>
      <c r="ED146" s="3">
        <v>1</v>
      </c>
      <c r="EE146" s="2">
        <v>0</v>
      </c>
      <c r="EF146" s="3">
        <v>1</v>
      </c>
      <c r="EG146" s="3">
        <v>1</v>
      </c>
      <c r="EH146" s="3"/>
      <c r="EI146" s="3"/>
      <c r="EJ146" s="3"/>
      <c r="EL146" s="3">
        <v>2</v>
      </c>
      <c r="FM146" s="3">
        <v>1</v>
      </c>
      <c r="FO146" s="3">
        <v>1</v>
      </c>
      <c r="FY146" s="3">
        <v>1</v>
      </c>
      <c r="GN146" s="3">
        <v>3</v>
      </c>
      <c r="GQ146" s="2">
        <v>0</v>
      </c>
      <c r="GR146" s="3">
        <v>1</v>
      </c>
      <c r="GS146" s="3">
        <v>1</v>
      </c>
      <c r="GT146" s="2">
        <v>0</v>
      </c>
      <c r="GU146" s="2">
        <v>0</v>
      </c>
      <c r="GV146" s="2">
        <v>0</v>
      </c>
      <c r="GW146" s="3">
        <v>1</v>
      </c>
      <c r="GX146" s="3">
        <v>1</v>
      </c>
      <c r="GY146" s="2">
        <v>0</v>
      </c>
      <c r="GZ146" s="2">
        <v>0</v>
      </c>
      <c r="HA146" s="2">
        <v>0</v>
      </c>
      <c r="HB146" s="2">
        <v>0</v>
      </c>
      <c r="HC146" s="3">
        <v>1</v>
      </c>
      <c r="HD146" s="3">
        <v>1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N146" s="29"/>
      <c r="HO146" s="29"/>
    </row>
    <row r="147" spans="1:224" x14ac:dyDescent="0.25">
      <c r="A147" s="2" t="s">
        <v>470</v>
      </c>
      <c r="B147" s="24" t="s">
        <v>2</v>
      </c>
      <c r="C147" s="25" t="s">
        <v>27</v>
      </c>
      <c r="D147" s="25" t="s">
        <v>510</v>
      </c>
      <c r="E147" s="25">
        <v>2000</v>
      </c>
      <c r="F147" s="26"/>
      <c r="G147" s="27">
        <f>Q147+Y147+AB147+AD147</f>
        <v>2.1</v>
      </c>
      <c r="H147" s="25"/>
      <c r="J147" s="25" t="s">
        <v>442</v>
      </c>
      <c r="K147" s="25" t="s">
        <v>443</v>
      </c>
      <c r="L147" s="25" t="s">
        <v>1</v>
      </c>
      <c r="M147" s="25" t="s">
        <v>1</v>
      </c>
      <c r="N147" s="25" t="s">
        <v>1</v>
      </c>
      <c r="O147" s="25" t="s">
        <v>1</v>
      </c>
      <c r="P147" s="25" t="s">
        <v>1</v>
      </c>
      <c r="Q147" s="2">
        <v>0</v>
      </c>
      <c r="R147" s="3">
        <v>1</v>
      </c>
      <c r="S147" s="3">
        <v>1</v>
      </c>
      <c r="T147" s="3"/>
      <c r="U147" s="21">
        <v>0</v>
      </c>
      <c r="W147" s="22">
        <v>0</v>
      </c>
      <c r="X147" s="22"/>
      <c r="Y147" s="2">
        <v>0.5</v>
      </c>
      <c r="Z147" s="3">
        <v>1</v>
      </c>
      <c r="AA147" s="3">
        <v>1</v>
      </c>
      <c r="AB147" s="2">
        <v>1.6</v>
      </c>
      <c r="AC147" s="2">
        <v>0</v>
      </c>
      <c r="AD147" s="2">
        <v>0</v>
      </c>
      <c r="AE147" s="28">
        <f t="shared" si="2"/>
        <v>2.1</v>
      </c>
      <c r="AS147" s="2">
        <v>0</v>
      </c>
      <c r="AT147" s="3">
        <v>1</v>
      </c>
      <c r="AU147" s="3">
        <v>1</v>
      </c>
      <c r="AV147" s="2">
        <v>0</v>
      </c>
      <c r="AW147" s="3">
        <v>1</v>
      </c>
      <c r="AX147" s="3">
        <v>1</v>
      </c>
      <c r="AY147" s="2">
        <v>0</v>
      </c>
      <c r="AZ147" s="2">
        <v>0</v>
      </c>
      <c r="BA147" s="2">
        <v>0</v>
      </c>
      <c r="BB147" s="3">
        <v>1</v>
      </c>
      <c r="BC147" s="3">
        <v>1</v>
      </c>
      <c r="BE147" s="2">
        <v>0</v>
      </c>
      <c r="BF147" s="2">
        <v>0</v>
      </c>
      <c r="BG147" s="3">
        <v>1</v>
      </c>
      <c r="BH147" s="3">
        <v>1</v>
      </c>
      <c r="BI147" s="2">
        <v>0</v>
      </c>
      <c r="BJ147" s="2">
        <v>0</v>
      </c>
      <c r="BK147" s="3">
        <v>1</v>
      </c>
      <c r="BL147" s="3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3">
        <v>1</v>
      </c>
      <c r="BT147" s="3">
        <v>1</v>
      </c>
      <c r="BU147" s="2">
        <v>0</v>
      </c>
      <c r="BV147" s="2">
        <v>0</v>
      </c>
      <c r="BW147" s="2">
        <v>0</v>
      </c>
      <c r="BX147" s="2">
        <v>0</v>
      </c>
      <c r="BY147" s="3">
        <v>1</v>
      </c>
      <c r="BZ147" s="3">
        <v>1</v>
      </c>
      <c r="CA147" s="2">
        <v>0</v>
      </c>
      <c r="CB147" s="2">
        <v>0</v>
      </c>
      <c r="CC147" s="3">
        <v>1</v>
      </c>
      <c r="CD147" s="3">
        <v>1</v>
      </c>
      <c r="CE147" s="2">
        <v>0</v>
      </c>
      <c r="CF147" s="3">
        <v>1</v>
      </c>
      <c r="CG147" s="3">
        <v>1</v>
      </c>
      <c r="CH147" s="2">
        <v>0</v>
      </c>
      <c r="CI147" s="2">
        <v>0</v>
      </c>
      <c r="CJ147" s="2">
        <v>0</v>
      </c>
      <c r="CK147" s="3">
        <v>1</v>
      </c>
      <c r="CL147" s="3">
        <v>1</v>
      </c>
      <c r="CM147" s="2">
        <v>0</v>
      </c>
      <c r="CN147" s="2">
        <v>0</v>
      </c>
      <c r="CO147" s="3">
        <v>1</v>
      </c>
      <c r="CP147" s="3">
        <v>1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3">
        <v>1</v>
      </c>
      <c r="CZ147" s="3">
        <v>1</v>
      </c>
      <c r="DA147" s="2">
        <v>0</v>
      </c>
      <c r="DB147" s="2">
        <v>0</v>
      </c>
      <c r="DC147" s="3">
        <v>1</v>
      </c>
      <c r="DD147" s="3">
        <v>1</v>
      </c>
      <c r="DE147" s="2">
        <v>0</v>
      </c>
      <c r="DF147" s="3">
        <v>1</v>
      </c>
      <c r="DG147" s="3">
        <v>1</v>
      </c>
      <c r="DH147" s="2">
        <v>0</v>
      </c>
      <c r="DI147" s="3">
        <v>1</v>
      </c>
      <c r="DJ147" s="3">
        <v>1</v>
      </c>
      <c r="DL147" s="2">
        <v>0</v>
      </c>
      <c r="DM147" s="3">
        <v>1</v>
      </c>
      <c r="DN147" s="3">
        <v>1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3">
        <v>1</v>
      </c>
      <c r="DW147" s="3">
        <v>1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3">
        <v>1</v>
      </c>
      <c r="ED147" s="3">
        <v>1</v>
      </c>
      <c r="EE147" s="2">
        <v>0</v>
      </c>
      <c r="EF147" s="3">
        <v>1</v>
      </c>
      <c r="EG147" s="3">
        <v>1</v>
      </c>
      <c r="EH147" s="3"/>
      <c r="EI147" s="3"/>
      <c r="EJ147" s="3"/>
      <c r="EL147" s="3">
        <v>2</v>
      </c>
      <c r="FM147" s="3">
        <v>1</v>
      </c>
      <c r="FO147" s="3">
        <v>1</v>
      </c>
      <c r="FY147" s="3">
        <v>1</v>
      </c>
      <c r="GK147" s="2">
        <v>0</v>
      </c>
      <c r="GL147" s="2">
        <v>0</v>
      </c>
      <c r="GM147" s="2">
        <v>0</v>
      </c>
      <c r="GN147" s="3">
        <v>3</v>
      </c>
      <c r="GO147" s="2">
        <v>0</v>
      </c>
      <c r="GP147" s="2">
        <v>0</v>
      </c>
      <c r="GQ147" s="2">
        <v>0</v>
      </c>
      <c r="GR147" s="3">
        <v>1</v>
      </c>
      <c r="GS147" s="3">
        <v>1</v>
      </c>
      <c r="GT147" s="2">
        <v>0</v>
      </c>
      <c r="GU147" s="2">
        <v>0</v>
      </c>
      <c r="GV147" s="2">
        <v>0</v>
      </c>
      <c r="GW147" s="3">
        <v>1</v>
      </c>
      <c r="GX147" s="3">
        <v>1</v>
      </c>
      <c r="GY147" s="2">
        <v>0</v>
      </c>
      <c r="GZ147" s="2">
        <v>0</v>
      </c>
      <c r="HA147" s="2">
        <v>0</v>
      </c>
      <c r="HB147" s="2">
        <v>0</v>
      </c>
      <c r="HC147" s="3">
        <v>1</v>
      </c>
      <c r="HD147" s="3">
        <v>1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N147" s="7">
        <v>0</v>
      </c>
      <c r="HO147" s="7">
        <v>0</v>
      </c>
    </row>
    <row r="148" spans="1:224" x14ac:dyDescent="0.25">
      <c r="A148" s="2" t="s">
        <v>470</v>
      </c>
      <c r="B148" s="24" t="s">
        <v>2</v>
      </c>
      <c r="C148" s="25" t="s">
        <v>27</v>
      </c>
      <c r="D148" s="25" t="s">
        <v>510</v>
      </c>
      <c r="E148" s="25">
        <v>2005</v>
      </c>
      <c r="F148" s="26"/>
      <c r="G148" s="27">
        <f>Q148+Y148+AB148+AD148</f>
        <v>2.1</v>
      </c>
      <c r="H148" s="25"/>
      <c r="J148" s="25" t="s">
        <v>442</v>
      </c>
      <c r="K148" s="25" t="s">
        <v>443</v>
      </c>
      <c r="L148" s="25" t="s">
        <v>1</v>
      </c>
      <c r="M148" s="25" t="s">
        <v>1</v>
      </c>
      <c r="N148" s="25" t="s">
        <v>1</v>
      </c>
      <c r="O148" s="25" t="s">
        <v>1</v>
      </c>
      <c r="P148" s="25" t="s">
        <v>1</v>
      </c>
      <c r="Q148" s="2">
        <v>0</v>
      </c>
      <c r="R148" s="3">
        <v>1</v>
      </c>
      <c r="S148" s="3">
        <v>1</v>
      </c>
      <c r="T148" s="3"/>
      <c r="U148" s="21">
        <v>0</v>
      </c>
      <c r="W148" s="22">
        <v>0</v>
      </c>
      <c r="X148" s="22"/>
      <c r="Y148" s="2">
        <v>0.5</v>
      </c>
      <c r="Z148" s="3">
        <v>1</v>
      </c>
      <c r="AA148" s="3">
        <v>1</v>
      </c>
      <c r="AB148" s="2">
        <v>1.6</v>
      </c>
      <c r="AC148" s="2">
        <v>0</v>
      </c>
      <c r="AD148" s="2">
        <v>0</v>
      </c>
      <c r="AE148" s="28">
        <f t="shared" si="2"/>
        <v>2.1</v>
      </c>
      <c r="AS148" s="2">
        <v>0</v>
      </c>
      <c r="AT148" s="3">
        <v>1</v>
      </c>
      <c r="AU148" s="3">
        <v>1</v>
      </c>
      <c r="AV148" s="2">
        <v>0</v>
      </c>
      <c r="AW148" s="3">
        <v>1</v>
      </c>
      <c r="AX148" s="3">
        <v>1</v>
      </c>
      <c r="AY148" s="2">
        <v>0</v>
      </c>
      <c r="AZ148" s="2">
        <v>0</v>
      </c>
      <c r="BA148" s="2">
        <v>0</v>
      </c>
      <c r="BB148" s="3">
        <v>1</v>
      </c>
      <c r="BC148" s="3">
        <v>1</v>
      </c>
      <c r="BE148" s="2">
        <v>0</v>
      </c>
      <c r="BF148" s="2">
        <v>0</v>
      </c>
      <c r="BG148" s="3">
        <v>1</v>
      </c>
      <c r="BH148" s="3">
        <v>1</v>
      </c>
      <c r="BI148" s="2">
        <v>0</v>
      </c>
      <c r="BJ148" s="2">
        <v>0</v>
      </c>
      <c r="BK148" s="3">
        <v>1</v>
      </c>
      <c r="BL148" s="3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3">
        <v>1</v>
      </c>
      <c r="BT148" s="3">
        <v>1</v>
      </c>
      <c r="BU148" s="2">
        <v>0</v>
      </c>
      <c r="BV148" s="2">
        <v>0</v>
      </c>
      <c r="BW148" s="2">
        <v>0</v>
      </c>
      <c r="BX148" s="2">
        <v>0</v>
      </c>
      <c r="BY148" s="3">
        <v>1</v>
      </c>
      <c r="BZ148" s="3">
        <v>1</v>
      </c>
      <c r="CA148" s="2">
        <v>0</v>
      </c>
      <c r="CB148" s="2">
        <v>0</v>
      </c>
      <c r="CC148" s="3">
        <v>1</v>
      </c>
      <c r="CD148" s="3">
        <v>1</v>
      </c>
      <c r="CE148" s="2">
        <v>0</v>
      </c>
      <c r="CF148" s="3">
        <v>1</v>
      </c>
      <c r="CG148" s="3">
        <v>1</v>
      </c>
      <c r="CH148" s="2">
        <v>0</v>
      </c>
      <c r="CI148" s="2">
        <v>0</v>
      </c>
      <c r="CJ148" s="2">
        <v>0</v>
      </c>
      <c r="CK148" s="3">
        <v>1</v>
      </c>
      <c r="CL148" s="3">
        <v>1</v>
      </c>
      <c r="CM148" s="2">
        <v>0</v>
      </c>
      <c r="CN148" s="2">
        <v>0</v>
      </c>
      <c r="CO148" s="3">
        <v>1</v>
      </c>
      <c r="CP148" s="3">
        <v>1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3">
        <v>1</v>
      </c>
      <c r="CZ148" s="3">
        <v>1</v>
      </c>
      <c r="DA148" s="2">
        <v>0</v>
      </c>
      <c r="DB148" s="2">
        <v>0</v>
      </c>
      <c r="DC148" s="3">
        <v>1</v>
      </c>
      <c r="DD148" s="3">
        <v>1</v>
      </c>
      <c r="DE148" s="2">
        <v>0</v>
      </c>
      <c r="DF148" s="3">
        <v>1</v>
      </c>
      <c r="DG148" s="3">
        <v>1</v>
      </c>
      <c r="DH148" s="2">
        <v>0</v>
      </c>
      <c r="DI148" s="3">
        <v>1</v>
      </c>
      <c r="DJ148" s="3">
        <v>1</v>
      </c>
      <c r="DL148" s="2">
        <v>0</v>
      </c>
      <c r="DM148" s="3">
        <v>1</v>
      </c>
      <c r="DN148" s="3">
        <v>1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3">
        <v>1</v>
      </c>
      <c r="DW148" s="3">
        <v>1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3">
        <v>1</v>
      </c>
      <c r="ED148" s="3">
        <v>1</v>
      </c>
      <c r="EE148" s="2">
        <v>0</v>
      </c>
      <c r="EF148" s="3">
        <v>1</v>
      </c>
      <c r="EG148" s="3">
        <v>1</v>
      </c>
      <c r="EH148" s="3"/>
      <c r="EI148" s="3"/>
      <c r="EJ148" s="3"/>
      <c r="EL148" s="3">
        <v>2</v>
      </c>
      <c r="FM148" s="3">
        <v>1</v>
      </c>
      <c r="FO148" s="3">
        <v>1</v>
      </c>
      <c r="FY148" s="3">
        <v>1</v>
      </c>
      <c r="GK148" s="2">
        <v>0</v>
      </c>
      <c r="GL148" s="2">
        <v>0</v>
      </c>
      <c r="GM148" s="2">
        <v>0</v>
      </c>
      <c r="GN148" s="3">
        <v>3</v>
      </c>
      <c r="GO148" s="2">
        <v>0</v>
      </c>
      <c r="GP148" s="2">
        <v>0</v>
      </c>
      <c r="GQ148" s="2">
        <v>0</v>
      </c>
      <c r="GR148" s="3">
        <v>1</v>
      </c>
      <c r="GS148" s="3">
        <v>1</v>
      </c>
      <c r="GT148" s="2">
        <v>0</v>
      </c>
      <c r="GU148" s="2">
        <v>0</v>
      </c>
      <c r="GV148" s="2">
        <v>0</v>
      </c>
      <c r="GW148" s="3">
        <v>1</v>
      </c>
      <c r="GX148" s="3">
        <v>1</v>
      </c>
      <c r="GY148" s="2">
        <v>0</v>
      </c>
      <c r="GZ148" s="2">
        <v>0</v>
      </c>
      <c r="HA148" s="2">
        <v>0</v>
      </c>
      <c r="HB148" s="2">
        <v>0</v>
      </c>
      <c r="HC148" s="3">
        <v>1</v>
      </c>
      <c r="HD148" s="3">
        <v>1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N148" s="7">
        <v>0</v>
      </c>
      <c r="HO148" s="7">
        <v>0</v>
      </c>
    </row>
    <row r="149" spans="1:224" x14ac:dyDescent="0.25">
      <c r="A149" s="2" t="s">
        <v>470</v>
      </c>
      <c r="B149" s="24" t="s">
        <v>2</v>
      </c>
      <c r="C149" s="25" t="s">
        <v>27</v>
      </c>
      <c r="D149" s="25" t="s">
        <v>510</v>
      </c>
      <c r="E149" s="25">
        <v>2010</v>
      </c>
      <c r="F149" s="26"/>
      <c r="G149" s="27">
        <f>Q149+Y149+AB149+AD149</f>
        <v>2.1</v>
      </c>
      <c r="H149" s="25"/>
      <c r="J149" s="25" t="s">
        <v>442</v>
      </c>
      <c r="K149" s="25" t="s">
        <v>443</v>
      </c>
      <c r="L149" s="25" t="s">
        <v>1</v>
      </c>
      <c r="M149" s="25" t="s">
        <v>1</v>
      </c>
      <c r="N149" s="25" t="s">
        <v>1</v>
      </c>
      <c r="O149" s="25" t="s">
        <v>1</v>
      </c>
      <c r="P149" s="25" t="s">
        <v>1</v>
      </c>
      <c r="Q149" s="2">
        <v>0</v>
      </c>
      <c r="R149" s="3">
        <v>1</v>
      </c>
      <c r="S149" s="3">
        <v>1</v>
      </c>
      <c r="T149" s="3"/>
      <c r="U149" s="21">
        <v>0</v>
      </c>
      <c r="W149" s="22">
        <v>0</v>
      </c>
      <c r="X149" s="22"/>
      <c r="Y149" s="2">
        <v>0.5</v>
      </c>
      <c r="Z149" s="3">
        <v>1</v>
      </c>
      <c r="AA149" s="3">
        <v>1</v>
      </c>
      <c r="AB149" s="2">
        <v>1.6</v>
      </c>
      <c r="AC149" s="2">
        <v>0</v>
      </c>
      <c r="AD149" s="2">
        <v>0</v>
      </c>
      <c r="AE149" s="28">
        <f t="shared" si="2"/>
        <v>2.1</v>
      </c>
      <c r="AS149" s="2">
        <v>0</v>
      </c>
      <c r="AT149" s="3">
        <v>1</v>
      </c>
      <c r="AU149" s="3">
        <v>1</v>
      </c>
      <c r="AV149" s="2">
        <v>0</v>
      </c>
      <c r="AW149" s="3">
        <v>1</v>
      </c>
      <c r="AX149" s="3">
        <v>1</v>
      </c>
      <c r="AY149" s="2">
        <v>0</v>
      </c>
      <c r="AZ149" s="2">
        <v>0</v>
      </c>
      <c r="BA149" s="2">
        <v>0</v>
      </c>
      <c r="BB149" s="3">
        <v>1</v>
      </c>
      <c r="BC149" s="3">
        <v>1</v>
      </c>
      <c r="BE149" s="2">
        <v>0</v>
      </c>
      <c r="BF149" s="2">
        <v>0</v>
      </c>
      <c r="BG149" s="3">
        <v>1</v>
      </c>
      <c r="BH149" s="3">
        <v>1</v>
      </c>
      <c r="BI149" s="2">
        <v>0</v>
      </c>
      <c r="BJ149" s="2">
        <v>0</v>
      </c>
      <c r="BK149" s="3">
        <v>1</v>
      </c>
      <c r="BL149" s="3">
        <v>1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3">
        <v>1</v>
      </c>
      <c r="BT149" s="3">
        <v>1</v>
      </c>
      <c r="BU149" s="2">
        <v>0</v>
      </c>
      <c r="BV149" s="2">
        <v>0</v>
      </c>
      <c r="BW149" s="2">
        <v>0</v>
      </c>
      <c r="BX149" s="2">
        <v>0</v>
      </c>
      <c r="BY149" s="3">
        <v>1</v>
      </c>
      <c r="BZ149" s="3">
        <v>1</v>
      </c>
      <c r="CA149" s="2">
        <v>0</v>
      </c>
      <c r="CB149" s="2">
        <v>0</v>
      </c>
      <c r="CC149" s="3">
        <v>1</v>
      </c>
      <c r="CD149" s="3">
        <v>1</v>
      </c>
      <c r="CE149" s="2">
        <v>0</v>
      </c>
      <c r="CF149" s="3">
        <v>1</v>
      </c>
      <c r="CG149" s="3">
        <v>1</v>
      </c>
      <c r="CH149" s="2">
        <v>0</v>
      </c>
      <c r="CI149" s="2">
        <v>0</v>
      </c>
      <c r="CJ149" s="2">
        <v>0</v>
      </c>
      <c r="CK149" s="3">
        <v>1</v>
      </c>
      <c r="CL149" s="3">
        <v>1</v>
      </c>
      <c r="CM149" s="2">
        <v>0</v>
      </c>
      <c r="CN149" s="2">
        <v>0</v>
      </c>
      <c r="CO149" s="3">
        <v>1</v>
      </c>
      <c r="CP149" s="3">
        <v>1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3">
        <v>1</v>
      </c>
      <c r="CZ149" s="3">
        <v>1</v>
      </c>
      <c r="DA149" s="2">
        <v>0</v>
      </c>
      <c r="DB149" s="2">
        <v>0</v>
      </c>
      <c r="DC149" s="3">
        <v>1</v>
      </c>
      <c r="DD149" s="3">
        <v>1</v>
      </c>
      <c r="DE149" s="2">
        <v>0</v>
      </c>
      <c r="DF149" s="3">
        <v>1</v>
      </c>
      <c r="DG149" s="3">
        <v>1</v>
      </c>
      <c r="DH149" s="2">
        <v>0</v>
      </c>
      <c r="DI149" s="3">
        <v>1</v>
      </c>
      <c r="DJ149" s="3">
        <v>1</v>
      </c>
      <c r="DL149" s="2">
        <v>0</v>
      </c>
      <c r="DM149" s="3">
        <v>1</v>
      </c>
      <c r="DN149" s="3">
        <v>1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3">
        <v>1</v>
      </c>
      <c r="DW149" s="3">
        <v>1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3">
        <v>1</v>
      </c>
      <c r="ED149" s="3">
        <v>1</v>
      </c>
      <c r="EE149" s="2">
        <v>0</v>
      </c>
      <c r="EF149" s="3">
        <v>1</v>
      </c>
      <c r="EG149" s="3">
        <v>1</v>
      </c>
      <c r="EH149" s="3"/>
      <c r="EI149" s="3"/>
      <c r="EJ149" s="3"/>
      <c r="EL149" s="3">
        <v>2</v>
      </c>
      <c r="FL149" s="2">
        <v>0</v>
      </c>
      <c r="FM149" s="3">
        <v>1</v>
      </c>
      <c r="FN149" s="2">
        <v>0</v>
      </c>
      <c r="FO149" s="3">
        <v>1</v>
      </c>
      <c r="FX149" s="2">
        <v>0</v>
      </c>
      <c r="FY149" s="3">
        <v>1</v>
      </c>
      <c r="FZ149" s="2">
        <v>0</v>
      </c>
      <c r="GA149" s="2">
        <v>0</v>
      </c>
      <c r="GK149" s="2">
        <v>0</v>
      </c>
      <c r="GL149" s="2">
        <v>0</v>
      </c>
      <c r="GM149" s="2">
        <v>0</v>
      </c>
      <c r="GN149" s="3">
        <v>3</v>
      </c>
      <c r="GO149" s="2">
        <v>0</v>
      </c>
      <c r="GP149" s="2">
        <v>0</v>
      </c>
      <c r="GQ149" s="2">
        <v>0</v>
      </c>
      <c r="GR149" s="3">
        <v>1</v>
      </c>
      <c r="GS149" s="3">
        <v>1</v>
      </c>
      <c r="GT149" s="2">
        <v>0</v>
      </c>
      <c r="GU149" s="2">
        <v>0</v>
      </c>
      <c r="GV149" s="2">
        <v>0</v>
      </c>
      <c r="GW149" s="3">
        <v>1</v>
      </c>
      <c r="GX149" s="3">
        <v>1</v>
      </c>
      <c r="GY149" s="2">
        <v>0</v>
      </c>
      <c r="GZ149" s="2">
        <v>0</v>
      </c>
      <c r="HA149" s="2">
        <v>0</v>
      </c>
      <c r="HB149" s="2">
        <v>0</v>
      </c>
      <c r="HC149" s="3">
        <v>1</v>
      </c>
      <c r="HD149" s="3">
        <v>1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M149" s="7"/>
      <c r="HN149" s="7">
        <v>0</v>
      </c>
      <c r="HO149" s="7">
        <v>0</v>
      </c>
    </row>
    <row r="150" spans="1:224" x14ac:dyDescent="0.25">
      <c r="A150" s="2" t="s">
        <v>470</v>
      </c>
      <c r="B150" s="24" t="s">
        <v>2</v>
      </c>
      <c r="C150" s="25" t="s">
        <v>27</v>
      </c>
      <c r="D150" s="25" t="s">
        <v>510</v>
      </c>
      <c r="E150" s="25">
        <v>2015</v>
      </c>
      <c r="F150" s="26"/>
      <c r="G150" s="27">
        <f>Q150+Y150+AB150+AD150</f>
        <v>2.1</v>
      </c>
      <c r="H150" s="25"/>
      <c r="J150" s="25" t="s">
        <v>442</v>
      </c>
      <c r="K150" s="25" t="s">
        <v>443</v>
      </c>
      <c r="L150" s="25" t="s">
        <v>1</v>
      </c>
      <c r="M150" s="25" t="s">
        <v>1</v>
      </c>
      <c r="N150" s="25" t="s">
        <v>1</v>
      </c>
      <c r="O150" s="25" t="s">
        <v>1</v>
      </c>
      <c r="P150" s="25" t="s">
        <v>1</v>
      </c>
      <c r="Q150" s="2">
        <v>0</v>
      </c>
      <c r="R150" s="3">
        <v>1</v>
      </c>
      <c r="S150" s="3">
        <v>1</v>
      </c>
      <c r="T150" s="3"/>
      <c r="U150" s="21">
        <v>0</v>
      </c>
      <c r="W150" s="22">
        <v>0</v>
      </c>
      <c r="X150" s="2"/>
      <c r="Y150" s="2">
        <v>0.5</v>
      </c>
      <c r="Z150" s="3">
        <v>1</v>
      </c>
      <c r="AA150" s="3">
        <v>1</v>
      </c>
      <c r="AB150" s="2">
        <v>1.6</v>
      </c>
      <c r="AC150" s="2">
        <v>0</v>
      </c>
      <c r="AD150" s="2">
        <v>0</v>
      </c>
      <c r="AE150" s="28">
        <f t="shared" si="2"/>
        <v>2.1</v>
      </c>
      <c r="AS150" s="2">
        <v>0</v>
      </c>
      <c r="AT150" s="3">
        <v>1</v>
      </c>
      <c r="AU150" s="3">
        <v>1</v>
      </c>
      <c r="AV150" s="2">
        <v>0</v>
      </c>
      <c r="AW150" s="3">
        <v>1</v>
      </c>
      <c r="AX150" s="3">
        <v>1</v>
      </c>
      <c r="AY150" s="2">
        <v>0</v>
      </c>
      <c r="AZ150" s="2">
        <v>0</v>
      </c>
      <c r="BA150" s="2">
        <v>0</v>
      </c>
      <c r="BB150" s="3">
        <v>1</v>
      </c>
      <c r="BC150" s="3">
        <v>1</v>
      </c>
      <c r="BE150" s="2">
        <v>0</v>
      </c>
      <c r="BF150" s="2">
        <v>0</v>
      </c>
      <c r="BG150" s="3">
        <v>1</v>
      </c>
      <c r="BH150" s="3">
        <v>1</v>
      </c>
      <c r="BI150" s="2">
        <v>0</v>
      </c>
      <c r="BJ150" s="2">
        <v>0</v>
      </c>
      <c r="BK150" s="3">
        <v>1</v>
      </c>
      <c r="BL150" s="3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3">
        <v>1</v>
      </c>
      <c r="BT150" s="3">
        <v>1</v>
      </c>
      <c r="BU150" s="2">
        <v>0</v>
      </c>
      <c r="BV150" s="2">
        <v>0</v>
      </c>
      <c r="BW150" s="2">
        <v>0</v>
      </c>
      <c r="BX150" s="2">
        <v>0</v>
      </c>
      <c r="BY150" s="3">
        <v>1</v>
      </c>
      <c r="BZ150" s="3">
        <v>1</v>
      </c>
      <c r="CA150" s="2">
        <v>0</v>
      </c>
      <c r="CB150" s="2">
        <v>0</v>
      </c>
      <c r="CC150" s="3">
        <v>1</v>
      </c>
      <c r="CD150" s="3">
        <v>1</v>
      </c>
      <c r="CE150" s="2">
        <v>0</v>
      </c>
      <c r="CF150" s="3">
        <v>1</v>
      </c>
      <c r="CG150" s="3">
        <v>1</v>
      </c>
      <c r="CH150" s="2">
        <v>0</v>
      </c>
      <c r="CI150" s="2">
        <v>0</v>
      </c>
      <c r="CJ150" s="2">
        <v>0</v>
      </c>
      <c r="CK150" s="3">
        <v>1</v>
      </c>
      <c r="CL150" s="3">
        <v>1</v>
      </c>
      <c r="CM150" s="2">
        <v>0</v>
      </c>
      <c r="CN150" s="2">
        <v>0</v>
      </c>
      <c r="CO150" s="3">
        <v>1</v>
      </c>
      <c r="CP150" s="3">
        <v>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3">
        <v>1</v>
      </c>
      <c r="CZ150" s="3">
        <v>1</v>
      </c>
      <c r="DA150" s="2">
        <v>0</v>
      </c>
      <c r="DB150" s="2">
        <v>0</v>
      </c>
      <c r="DC150" s="3">
        <v>1</v>
      </c>
      <c r="DD150" s="3">
        <v>1</v>
      </c>
      <c r="DE150" s="2">
        <v>0</v>
      </c>
      <c r="DF150" s="3">
        <v>1</v>
      </c>
      <c r="DG150" s="3">
        <v>1</v>
      </c>
      <c r="DH150" s="2">
        <v>0</v>
      </c>
      <c r="DI150" s="3">
        <v>1</v>
      </c>
      <c r="DJ150" s="3">
        <v>1</v>
      </c>
      <c r="DL150" s="2">
        <v>0</v>
      </c>
      <c r="DM150" s="3">
        <v>1</v>
      </c>
      <c r="DN150" s="3">
        <v>1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3">
        <v>1</v>
      </c>
      <c r="DW150" s="3">
        <v>1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3">
        <v>1</v>
      </c>
      <c r="ED150" s="3">
        <v>1</v>
      </c>
      <c r="EE150" s="2">
        <v>0</v>
      </c>
      <c r="EF150" s="3">
        <v>1</v>
      </c>
      <c r="EG150" s="3">
        <v>1</v>
      </c>
      <c r="EH150" s="3"/>
      <c r="EI150" s="3"/>
      <c r="EJ150" s="3"/>
      <c r="EL150" s="3">
        <v>2</v>
      </c>
      <c r="FM150" s="3">
        <v>1</v>
      </c>
      <c r="FO150" s="3">
        <v>1</v>
      </c>
      <c r="FY150" s="3">
        <v>1</v>
      </c>
      <c r="GN150" s="3">
        <v>3</v>
      </c>
      <c r="GR150" s="3">
        <v>1</v>
      </c>
      <c r="GS150" s="3">
        <v>1</v>
      </c>
      <c r="GW150" s="3">
        <v>1</v>
      </c>
      <c r="GX150" s="3">
        <v>1</v>
      </c>
      <c r="HC150" s="3">
        <v>1</v>
      </c>
      <c r="HD150" s="3">
        <v>1</v>
      </c>
    </row>
    <row r="151" spans="1:224" x14ac:dyDescent="0.25">
      <c r="A151" s="2" t="s">
        <v>470</v>
      </c>
      <c r="B151" s="24" t="s">
        <v>2</v>
      </c>
      <c r="C151" s="25" t="s">
        <v>27</v>
      </c>
      <c r="D151" s="25" t="s">
        <v>510</v>
      </c>
      <c r="E151" s="25">
        <v>9999</v>
      </c>
      <c r="F151" s="26"/>
      <c r="G151" s="27"/>
      <c r="H151" s="26">
        <v>-9999</v>
      </c>
      <c r="J151" s="25" t="s">
        <v>442</v>
      </c>
      <c r="K151" s="25" t="s">
        <v>443</v>
      </c>
      <c r="L151" s="25" t="s">
        <v>1</v>
      </c>
      <c r="M151" s="25" t="s">
        <v>1</v>
      </c>
      <c r="N151" s="25" t="s">
        <v>1</v>
      </c>
      <c r="O151" s="25" t="s">
        <v>1</v>
      </c>
      <c r="P151" s="25" t="s">
        <v>1</v>
      </c>
      <c r="Q151" s="2">
        <v>0</v>
      </c>
      <c r="R151" s="3">
        <v>1</v>
      </c>
      <c r="S151" s="3">
        <v>1</v>
      </c>
      <c r="T151" s="3"/>
      <c r="W151" s="22"/>
      <c r="X151" s="22"/>
      <c r="Z151" s="3">
        <v>1</v>
      </c>
      <c r="AA151" s="3">
        <v>1</v>
      </c>
      <c r="AE151" s="28">
        <f t="shared" si="2"/>
        <v>0</v>
      </c>
      <c r="AT151" s="3">
        <v>1</v>
      </c>
      <c r="AU151" s="3">
        <v>1</v>
      </c>
      <c r="AW151" s="3">
        <v>1</v>
      </c>
      <c r="AX151" s="3">
        <v>1</v>
      </c>
      <c r="BB151" s="3">
        <v>1</v>
      </c>
      <c r="BC151" s="3">
        <v>1</v>
      </c>
      <c r="BD151" s="3"/>
      <c r="BG151" s="3">
        <v>1</v>
      </c>
      <c r="BH151" s="3">
        <v>1</v>
      </c>
      <c r="BK151" s="3">
        <v>1</v>
      </c>
      <c r="BL151" s="3">
        <v>1</v>
      </c>
      <c r="BS151" s="3">
        <v>1</v>
      </c>
      <c r="BT151" s="3">
        <v>1</v>
      </c>
      <c r="BY151" s="3">
        <v>1</v>
      </c>
      <c r="BZ151" s="3">
        <v>1</v>
      </c>
      <c r="CC151" s="3">
        <v>1</v>
      </c>
      <c r="CD151" s="3">
        <v>1</v>
      </c>
      <c r="CF151" s="3">
        <v>1</v>
      </c>
      <c r="CG151" s="3">
        <v>1</v>
      </c>
      <c r="CK151" s="3">
        <v>1</v>
      </c>
      <c r="CL151" s="3">
        <v>1</v>
      </c>
      <c r="CO151" s="3">
        <v>1</v>
      </c>
      <c r="CP151" s="3">
        <v>1</v>
      </c>
      <c r="CY151" s="3">
        <v>1</v>
      </c>
      <c r="CZ151" s="3">
        <v>1</v>
      </c>
      <c r="DC151" s="3">
        <v>1</v>
      </c>
      <c r="DD151" s="3">
        <v>1</v>
      </c>
      <c r="DF151" s="3">
        <v>1</v>
      </c>
      <c r="DG151" s="3">
        <v>1</v>
      </c>
      <c r="DI151" s="3">
        <v>1</v>
      </c>
      <c r="DJ151" s="3">
        <v>1</v>
      </c>
      <c r="DM151" s="3">
        <v>1</v>
      </c>
      <c r="DN151" s="3">
        <v>1</v>
      </c>
      <c r="DV151" s="3">
        <v>1</v>
      </c>
      <c r="DW151" s="3">
        <v>1</v>
      </c>
      <c r="EC151" s="3">
        <v>1</v>
      </c>
      <c r="ED151" s="3">
        <v>1</v>
      </c>
      <c r="EF151" s="3">
        <v>1</v>
      </c>
      <c r="EG151" s="3">
        <v>1</v>
      </c>
      <c r="EH151" s="3"/>
      <c r="EI151" s="3"/>
      <c r="EJ151" s="3"/>
      <c r="EK151" s="2">
        <v>0</v>
      </c>
      <c r="EL151" s="3">
        <v>2</v>
      </c>
      <c r="FM151" s="3">
        <v>1</v>
      </c>
      <c r="FO151" s="3">
        <v>1</v>
      </c>
      <c r="FY151" s="3">
        <v>1</v>
      </c>
      <c r="GN151" s="3">
        <v>3</v>
      </c>
      <c r="GR151" s="3">
        <v>1</v>
      </c>
      <c r="GS151" s="3">
        <v>1</v>
      </c>
      <c r="GW151" s="3">
        <v>1</v>
      </c>
      <c r="GX151" s="3">
        <v>1</v>
      </c>
      <c r="HC151" s="3">
        <v>1</v>
      </c>
      <c r="HD151" s="3">
        <v>1</v>
      </c>
    </row>
    <row r="152" spans="1:224" x14ac:dyDescent="0.25">
      <c r="A152" s="2" t="s">
        <v>448</v>
      </c>
      <c r="B152" s="24" t="s">
        <v>1</v>
      </c>
      <c r="C152" s="25" t="s">
        <v>28</v>
      </c>
      <c r="D152" s="25" t="s">
        <v>511</v>
      </c>
      <c r="E152" s="25">
        <v>1990</v>
      </c>
      <c r="F152" s="26">
        <v>10259.86</v>
      </c>
      <c r="G152" s="27">
        <f>Q152+Y152+AB152+AD152</f>
        <v>20760</v>
      </c>
      <c r="H152" s="25"/>
      <c r="I152" s="2" t="s">
        <v>446</v>
      </c>
      <c r="J152" s="25" t="s">
        <v>448</v>
      </c>
      <c r="K152" s="25" t="s">
        <v>449</v>
      </c>
      <c r="L152" s="25" t="s">
        <v>1</v>
      </c>
      <c r="M152" s="25" t="s">
        <v>1</v>
      </c>
      <c r="N152" s="25" t="s">
        <v>1</v>
      </c>
      <c r="O152" s="25" t="s">
        <v>1</v>
      </c>
      <c r="P152" s="25" t="s">
        <v>2</v>
      </c>
      <c r="Q152" s="2">
        <v>7780</v>
      </c>
      <c r="R152" s="3">
        <v>2</v>
      </c>
      <c r="S152" s="3">
        <v>2</v>
      </c>
      <c r="T152" s="3"/>
      <c r="U152" s="21">
        <v>38.406476773461023</v>
      </c>
      <c r="V152" s="21">
        <v>0.75829494749441018</v>
      </c>
      <c r="W152" s="22">
        <v>6262</v>
      </c>
      <c r="X152" s="22"/>
      <c r="Y152" s="2">
        <v>491</v>
      </c>
      <c r="Z152" s="3">
        <v>2</v>
      </c>
      <c r="AA152" s="3">
        <v>2</v>
      </c>
      <c r="AB152" s="2">
        <v>12477</v>
      </c>
      <c r="AD152" s="2">
        <v>12</v>
      </c>
      <c r="AE152" s="28">
        <f t="shared" si="2"/>
        <v>20748</v>
      </c>
      <c r="AF152" s="2">
        <v>3.8250000000000002</v>
      </c>
      <c r="AG152" s="3">
        <v>3</v>
      </c>
      <c r="AH152" s="3">
        <v>3</v>
      </c>
      <c r="AI152" s="2">
        <v>0.71199999999999997</v>
      </c>
      <c r="AJ152" s="2">
        <v>3.113</v>
      </c>
      <c r="AO152" s="2">
        <v>27.33</v>
      </c>
      <c r="AP152" s="3">
        <v>3</v>
      </c>
      <c r="AQ152" s="3">
        <v>3</v>
      </c>
      <c r="AR152" s="2">
        <v>27.33</v>
      </c>
      <c r="AS152" s="2">
        <v>400</v>
      </c>
      <c r="AT152" s="3">
        <v>1</v>
      </c>
      <c r="AU152" s="3">
        <v>1</v>
      </c>
      <c r="AV152" s="2">
        <v>5862</v>
      </c>
      <c r="AW152" s="3">
        <v>1</v>
      </c>
      <c r="AX152" s="3">
        <v>1</v>
      </c>
      <c r="AY152" s="2">
        <v>0</v>
      </c>
      <c r="BA152" s="2">
        <v>1518</v>
      </c>
      <c r="BB152" s="3">
        <v>1</v>
      </c>
      <c r="BC152" s="3">
        <v>1</v>
      </c>
      <c r="BE152" s="2">
        <v>1</v>
      </c>
      <c r="BF152" s="2">
        <v>0</v>
      </c>
      <c r="BG152" s="3">
        <v>3</v>
      </c>
      <c r="BH152" s="3">
        <v>3</v>
      </c>
      <c r="BI152" s="2">
        <v>0</v>
      </c>
      <c r="BJ152" s="2">
        <v>1093.2</v>
      </c>
      <c r="BK152" s="3">
        <v>2</v>
      </c>
      <c r="BL152" s="3">
        <v>2</v>
      </c>
      <c r="BM152" s="2">
        <v>807.8</v>
      </c>
      <c r="BN152" s="2">
        <v>285.39999999999998</v>
      </c>
      <c r="BS152" s="3">
        <v>2</v>
      </c>
      <c r="BT152" s="3">
        <v>2</v>
      </c>
      <c r="BW152" s="2">
        <v>629.70000000000005</v>
      </c>
      <c r="BY152" s="3">
        <v>1</v>
      </c>
      <c r="BZ152" s="3">
        <v>1</v>
      </c>
      <c r="CA152" s="2">
        <v>190.7</v>
      </c>
      <c r="CC152" s="3">
        <v>1</v>
      </c>
      <c r="CD152" s="3">
        <v>1</v>
      </c>
      <c r="CE152" s="2">
        <v>3.8</v>
      </c>
      <c r="CF152" s="3">
        <v>1</v>
      </c>
      <c r="CG152" s="3">
        <v>1</v>
      </c>
      <c r="CI152" s="2">
        <v>296</v>
      </c>
      <c r="CK152" s="3">
        <v>1</v>
      </c>
      <c r="CL152" s="3">
        <v>1</v>
      </c>
      <c r="CM152" s="2">
        <v>89.6</v>
      </c>
      <c r="CO152" s="3">
        <v>1</v>
      </c>
      <c r="CP152" s="3">
        <v>1</v>
      </c>
      <c r="CQ152" s="2">
        <v>385.6</v>
      </c>
      <c r="CS152" s="2">
        <v>1.9</v>
      </c>
      <c r="CU152" s="2">
        <v>222.6</v>
      </c>
      <c r="CW152" s="2">
        <v>224.5</v>
      </c>
      <c r="CY152" s="3">
        <v>1</v>
      </c>
      <c r="CZ152" s="3">
        <v>1</v>
      </c>
      <c r="DA152" s="2">
        <v>460.8</v>
      </c>
      <c r="DC152" s="3">
        <v>1</v>
      </c>
      <c r="DD152" s="3">
        <v>1</v>
      </c>
      <c r="DE152" s="2">
        <v>4498</v>
      </c>
      <c r="DF152" s="3">
        <v>3</v>
      </c>
      <c r="DG152" s="3">
        <v>3</v>
      </c>
      <c r="DH152" s="2">
        <v>0</v>
      </c>
      <c r="DI152" s="3">
        <v>3</v>
      </c>
      <c r="DJ152" s="3">
        <v>3</v>
      </c>
      <c r="DM152" s="3">
        <v>3</v>
      </c>
      <c r="DN152" s="3">
        <v>3</v>
      </c>
      <c r="DV152" s="3">
        <v>3</v>
      </c>
      <c r="DW152" s="3">
        <v>3</v>
      </c>
      <c r="EB152" s="2">
        <v>357</v>
      </c>
      <c r="EC152" s="3">
        <v>3</v>
      </c>
      <c r="ED152" s="3">
        <v>3</v>
      </c>
      <c r="EE152" s="2">
        <v>357</v>
      </c>
      <c r="EF152" s="3">
        <v>3</v>
      </c>
      <c r="EG152" s="3">
        <v>3</v>
      </c>
      <c r="EH152" s="3"/>
      <c r="EI152" s="3"/>
      <c r="EJ152" s="3"/>
      <c r="FM152" s="3">
        <v>3</v>
      </c>
      <c r="FO152" s="3">
        <v>3</v>
      </c>
      <c r="FY152" s="3">
        <v>2</v>
      </c>
      <c r="GF152" s="3">
        <v>3</v>
      </c>
      <c r="GJ152" s="3">
        <v>3</v>
      </c>
      <c r="GN152" s="3">
        <v>2</v>
      </c>
      <c r="GQ152" s="2">
        <v>7780</v>
      </c>
      <c r="GR152" s="3">
        <v>3</v>
      </c>
      <c r="GS152" s="3">
        <v>3</v>
      </c>
      <c r="GT152" s="2">
        <v>7780</v>
      </c>
      <c r="GV152" s="2">
        <v>0</v>
      </c>
      <c r="GW152" s="3">
        <v>3</v>
      </c>
      <c r="GX152" s="3">
        <v>3</v>
      </c>
      <c r="GY152" s="2">
        <v>0</v>
      </c>
      <c r="GZ152" s="2">
        <v>0</v>
      </c>
      <c r="HA152" s="2">
        <v>0</v>
      </c>
      <c r="HB152" s="2">
        <v>0</v>
      </c>
      <c r="HE152" s="2">
        <v>7780</v>
      </c>
      <c r="HF152" s="2">
        <v>0</v>
      </c>
      <c r="HG152" s="2">
        <v>0</v>
      </c>
      <c r="HH152" s="2">
        <v>0</v>
      </c>
      <c r="HI152" s="2">
        <v>0</v>
      </c>
      <c r="HJ152" s="2">
        <v>21.8</v>
      </c>
      <c r="HN152" s="31"/>
      <c r="HO152" s="31"/>
    </row>
    <row r="153" spans="1:224" x14ac:dyDescent="0.25">
      <c r="A153" s="2" t="s">
        <v>448</v>
      </c>
      <c r="B153" s="24" t="s">
        <v>1</v>
      </c>
      <c r="C153" s="25" t="s">
        <v>28</v>
      </c>
      <c r="D153" s="25" t="s">
        <v>511</v>
      </c>
      <c r="E153" s="25">
        <v>2000</v>
      </c>
      <c r="F153" s="26">
        <v>9981.4599999999991</v>
      </c>
      <c r="G153" s="27">
        <f>Q153+Y153+AB153+AD153</f>
        <v>20760</v>
      </c>
      <c r="H153" s="25"/>
      <c r="I153" s="2" t="s">
        <v>446</v>
      </c>
      <c r="J153" s="25" t="s">
        <v>448</v>
      </c>
      <c r="K153" s="25" t="s">
        <v>449</v>
      </c>
      <c r="L153" s="25" t="s">
        <v>1</v>
      </c>
      <c r="M153" s="25" t="s">
        <v>1</v>
      </c>
      <c r="N153" s="25" t="s">
        <v>1</v>
      </c>
      <c r="O153" s="25" t="s">
        <v>1</v>
      </c>
      <c r="P153" s="25" t="s">
        <v>2</v>
      </c>
      <c r="Q153" s="2">
        <v>8273</v>
      </c>
      <c r="R153" s="3">
        <v>2</v>
      </c>
      <c r="S153" s="3">
        <v>2</v>
      </c>
      <c r="T153" s="3">
        <f>Q153-Q152</f>
        <v>493</v>
      </c>
      <c r="U153" s="21">
        <v>40.838187382762364</v>
      </c>
      <c r="V153" s="21">
        <v>0.82883666317352378</v>
      </c>
      <c r="W153" s="22">
        <v>6581</v>
      </c>
      <c r="X153" s="22">
        <v>319</v>
      </c>
      <c r="Y153" s="2">
        <v>490</v>
      </c>
      <c r="Z153" s="3">
        <v>2</v>
      </c>
      <c r="AA153" s="3">
        <v>2</v>
      </c>
      <c r="AB153" s="2">
        <v>11985</v>
      </c>
      <c r="AD153" s="2">
        <v>12</v>
      </c>
      <c r="AE153" s="28">
        <f t="shared" si="2"/>
        <v>20748</v>
      </c>
      <c r="AF153" s="2">
        <v>14.318</v>
      </c>
      <c r="AG153" s="3">
        <v>3</v>
      </c>
      <c r="AH153" s="3">
        <v>3</v>
      </c>
      <c r="AI153" s="2">
        <v>8.9540000000000006</v>
      </c>
      <c r="AJ153" s="2">
        <v>5.3780000000000001</v>
      </c>
      <c r="AO153" s="2">
        <v>27.757999999999999</v>
      </c>
      <c r="AP153" s="3">
        <v>3</v>
      </c>
      <c r="AQ153" s="3">
        <v>3</v>
      </c>
      <c r="AR153" s="2">
        <v>27.757999999999999</v>
      </c>
      <c r="AS153" s="2">
        <v>400</v>
      </c>
      <c r="AT153" s="3">
        <v>1</v>
      </c>
      <c r="AU153" s="3">
        <v>1</v>
      </c>
      <c r="AV153" s="2">
        <v>6181</v>
      </c>
      <c r="AW153" s="3">
        <v>1</v>
      </c>
      <c r="AX153" s="3">
        <v>1</v>
      </c>
      <c r="AY153" s="2">
        <v>0</v>
      </c>
      <c r="BA153" s="2">
        <v>1692</v>
      </c>
      <c r="BB153" s="3">
        <v>1</v>
      </c>
      <c r="BC153" s="3">
        <v>1</v>
      </c>
      <c r="BD153" s="23">
        <v>174</v>
      </c>
      <c r="BE153" s="2">
        <v>1</v>
      </c>
      <c r="BF153" s="2">
        <v>0</v>
      </c>
      <c r="BG153" s="3">
        <v>3</v>
      </c>
      <c r="BH153" s="3">
        <v>3</v>
      </c>
      <c r="BI153" s="2">
        <v>0</v>
      </c>
      <c r="BJ153" s="2">
        <v>1339.2</v>
      </c>
      <c r="BK153" s="3">
        <v>2</v>
      </c>
      <c r="BL153" s="3">
        <v>2</v>
      </c>
      <c r="BM153" s="2">
        <v>906.2</v>
      </c>
      <c r="BN153" s="2">
        <v>433</v>
      </c>
      <c r="BS153" s="3">
        <v>2</v>
      </c>
      <c r="BT153" s="3">
        <v>2</v>
      </c>
      <c r="BW153" s="2">
        <v>786.6</v>
      </c>
      <c r="BY153" s="3">
        <v>1</v>
      </c>
      <c r="BZ153" s="3">
        <v>1</v>
      </c>
      <c r="CA153" s="2">
        <v>238</v>
      </c>
      <c r="CC153" s="3">
        <v>1</v>
      </c>
      <c r="CD153" s="3">
        <v>1</v>
      </c>
      <c r="CE153" s="2">
        <v>5.4</v>
      </c>
      <c r="CF153" s="3">
        <v>1</v>
      </c>
      <c r="CG153" s="3">
        <v>1</v>
      </c>
      <c r="CI153" s="2">
        <v>369.7</v>
      </c>
      <c r="CK153" s="3">
        <v>1</v>
      </c>
      <c r="CL153" s="3">
        <v>1</v>
      </c>
      <c r="CM153" s="2">
        <v>111.9</v>
      </c>
      <c r="CO153" s="3">
        <v>1</v>
      </c>
      <c r="CP153" s="3">
        <v>1</v>
      </c>
      <c r="CQ153" s="2">
        <v>481.6</v>
      </c>
      <c r="CS153" s="2">
        <v>2.7</v>
      </c>
      <c r="CU153" s="2">
        <v>236.7</v>
      </c>
      <c r="CW153" s="2">
        <v>239.4</v>
      </c>
      <c r="CY153" s="3">
        <v>1</v>
      </c>
      <c r="CZ153" s="3">
        <v>1</v>
      </c>
      <c r="DA153" s="2">
        <v>490.2</v>
      </c>
      <c r="DC153" s="3">
        <v>1</v>
      </c>
      <c r="DD153" s="3">
        <v>1</v>
      </c>
      <c r="DE153" s="2">
        <v>4183</v>
      </c>
      <c r="DF153" s="3">
        <v>3</v>
      </c>
      <c r="DG153" s="3">
        <v>3</v>
      </c>
      <c r="DH153" s="2">
        <v>0</v>
      </c>
      <c r="DI153" s="3">
        <v>3</v>
      </c>
      <c r="DJ153" s="3">
        <v>3</v>
      </c>
      <c r="DM153" s="3">
        <v>3</v>
      </c>
      <c r="DN153" s="3">
        <v>3</v>
      </c>
      <c r="DV153" s="3">
        <v>3</v>
      </c>
      <c r="DW153" s="3">
        <v>3</v>
      </c>
      <c r="EB153" s="2">
        <v>487</v>
      </c>
      <c r="EC153" s="3">
        <v>3</v>
      </c>
      <c r="ED153" s="3">
        <v>3</v>
      </c>
      <c r="EE153" s="2">
        <v>487</v>
      </c>
      <c r="EF153" s="3">
        <v>3</v>
      </c>
      <c r="EG153" s="3">
        <v>3</v>
      </c>
      <c r="EH153" s="3"/>
      <c r="EI153" s="3"/>
      <c r="EJ153" s="3"/>
      <c r="FM153" s="3">
        <v>3</v>
      </c>
      <c r="FO153" s="3">
        <v>3</v>
      </c>
      <c r="FY153" s="3">
        <v>2</v>
      </c>
      <c r="GF153" s="3">
        <v>3</v>
      </c>
      <c r="GJ153" s="3">
        <v>3</v>
      </c>
      <c r="GK153" s="2">
        <v>0</v>
      </c>
      <c r="GL153" s="2">
        <v>0</v>
      </c>
      <c r="GM153" s="2">
        <v>0</v>
      </c>
      <c r="GN153" s="3">
        <v>2</v>
      </c>
      <c r="GO153" s="7">
        <v>21380393</v>
      </c>
      <c r="GP153" s="7">
        <v>19507062</v>
      </c>
      <c r="GQ153" s="2">
        <v>8273</v>
      </c>
      <c r="GR153" s="3">
        <v>3</v>
      </c>
      <c r="GS153" s="3">
        <v>3</v>
      </c>
      <c r="GT153" s="2">
        <v>8273</v>
      </c>
      <c r="GV153" s="2">
        <v>0</v>
      </c>
      <c r="GW153" s="3">
        <v>3</v>
      </c>
      <c r="GX153" s="3">
        <v>3</v>
      </c>
      <c r="GY153" s="2">
        <v>0</v>
      </c>
      <c r="GZ153" s="2">
        <v>0</v>
      </c>
      <c r="HA153" s="2">
        <v>0</v>
      </c>
      <c r="HB153" s="2">
        <v>0</v>
      </c>
      <c r="HE153" s="2">
        <v>8273</v>
      </c>
      <c r="HF153" s="2">
        <v>0</v>
      </c>
      <c r="HG153" s="2">
        <v>0</v>
      </c>
      <c r="HH153" s="2">
        <v>0</v>
      </c>
      <c r="HI153" s="2">
        <v>0</v>
      </c>
      <c r="HJ153" s="2">
        <v>32.5</v>
      </c>
      <c r="HN153" s="32">
        <v>24385.962931280297</v>
      </c>
      <c r="HO153" s="32">
        <v>22249.2865697177</v>
      </c>
    </row>
    <row r="154" spans="1:224" x14ac:dyDescent="0.25">
      <c r="A154" s="2" t="s">
        <v>448</v>
      </c>
      <c r="B154" s="24" t="s">
        <v>1</v>
      </c>
      <c r="C154" s="25" t="s">
        <v>28</v>
      </c>
      <c r="D154" s="25" t="s">
        <v>511</v>
      </c>
      <c r="E154" s="25">
        <v>2005</v>
      </c>
      <c r="F154" s="26">
        <v>9664.7139999999999</v>
      </c>
      <c r="G154" s="27">
        <f>Q154+Y154+AB154+AD154</f>
        <v>20760</v>
      </c>
      <c r="H154" s="25"/>
      <c r="I154" s="2" t="s">
        <v>446</v>
      </c>
      <c r="J154" s="25" t="s">
        <v>448</v>
      </c>
      <c r="K154" s="25" t="s">
        <v>449</v>
      </c>
      <c r="L154" s="25" t="s">
        <v>1</v>
      </c>
      <c r="M154" s="25" t="s">
        <v>1</v>
      </c>
      <c r="N154" s="25" t="s">
        <v>1</v>
      </c>
      <c r="O154" s="25" t="s">
        <v>1</v>
      </c>
      <c r="P154" s="25" t="s">
        <v>2</v>
      </c>
      <c r="Q154" s="2">
        <v>8436</v>
      </c>
      <c r="R154" s="3">
        <v>2</v>
      </c>
      <c r="S154" s="3">
        <v>2</v>
      </c>
      <c r="T154" s="3">
        <f>Q154-Q153</f>
        <v>163</v>
      </c>
      <c r="U154" s="21">
        <v>41.634586911459877</v>
      </c>
      <c r="V154" s="21">
        <v>0.87286597409918187</v>
      </c>
      <c r="W154" s="22">
        <v>6679</v>
      </c>
      <c r="X154" s="22">
        <v>98</v>
      </c>
      <c r="Y154" s="2">
        <v>486</v>
      </c>
      <c r="Z154" s="3">
        <v>2</v>
      </c>
      <c r="AA154" s="3">
        <v>2</v>
      </c>
      <c r="AB154" s="2">
        <v>11826</v>
      </c>
      <c r="AD154" s="2">
        <v>12</v>
      </c>
      <c r="AE154" s="28">
        <f t="shared" si="2"/>
        <v>20748</v>
      </c>
      <c r="AF154" s="2">
        <v>24.707999999999998</v>
      </c>
      <c r="AG154" s="3">
        <v>3</v>
      </c>
      <c r="AH154" s="3">
        <v>3</v>
      </c>
      <c r="AI154" s="2">
        <v>18.135999999999999</v>
      </c>
      <c r="AJ154" s="2">
        <v>6.5720000000000001</v>
      </c>
      <c r="AO154" s="2">
        <v>34.362000000000002</v>
      </c>
      <c r="AP154" s="3">
        <v>3</v>
      </c>
      <c r="AQ154" s="3">
        <v>3</v>
      </c>
      <c r="AR154" s="2">
        <v>34.362000000000002</v>
      </c>
      <c r="AS154" s="2">
        <v>400</v>
      </c>
      <c r="AT154" s="3">
        <v>1</v>
      </c>
      <c r="AU154" s="3">
        <v>1</v>
      </c>
      <c r="AV154" s="2">
        <v>6279</v>
      </c>
      <c r="AW154" s="3">
        <v>1</v>
      </c>
      <c r="AX154" s="3">
        <v>1</v>
      </c>
      <c r="AY154" s="2">
        <v>0</v>
      </c>
      <c r="BA154" s="2">
        <v>1757</v>
      </c>
      <c r="BB154" s="3">
        <v>1</v>
      </c>
      <c r="BC154" s="3">
        <v>1</v>
      </c>
      <c r="BD154" s="23">
        <v>65</v>
      </c>
      <c r="BE154" s="2">
        <v>1</v>
      </c>
      <c r="BF154" s="2">
        <v>0</v>
      </c>
      <c r="BG154" s="3">
        <v>3</v>
      </c>
      <c r="BH154" s="3">
        <v>3</v>
      </c>
      <c r="BI154" s="2">
        <v>0</v>
      </c>
      <c r="BJ154" s="2">
        <v>1434.8</v>
      </c>
      <c r="BK154" s="3">
        <v>2</v>
      </c>
      <c r="BL154" s="3">
        <v>2</v>
      </c>
      <c r="BM154" s="2">
        <v>955.1</v>
      </c>
      <c r="BN154" s="2">
        <v>479.7</v>
      </c>
      <c r="BR154" s="2">
        <v>3.8</v>
      </c>
      <c r="BS154" s="3">
        <v>2</v>
      </c>
      <c r="BT154" s="3">
        <v>2</v>
      </c>
      <c r="BU154" s="2">
        <v>3.8</v>
      </c>
      <c r="BV154" s="2">
        <v>3.9</v>
      </c>
      <c r="BW154" s="2">
        <v>881.9</v>
      </c>
      <c r="BY154" s="3">
        <v>1</v>
      </c>
      <c r="BZ154" s="3">
        <v>1</v>
      </c>
      <c r="CA154" s="2">
        <v>267.89999999999998</v>
      </c>
      <c r="CC154" s="3">
        <v>1</v>
      </c>
      <c r="CD154" s="3">
        <v>1</v>
      </c>
      <c r="CE154" s="2">
        <v>5.8</v>
      </c>
      <c r="CF154" s="3">
        <v>1</v>
      </c>
      <c r="CG154" s="3">
        <v>1</v>
      </c>
      <c r="CI154" s="2">
        <v>414.5</v>
      </c>
      <c r="CK154" s="3">
        <v>1</v>
      </c>
      <c r="CL154" s="3">
        <v>1</v>
      </c>
      <c r="CM154" s="2">
        <v>125.9</v>
      </c>
      <c r="CO154" s="3">
        <v>1</v>
      </c>
      <c r="CP154" s="3">
        <v>1</v>
      </c>
      <c r="CQ154" s="2">
        <v>540.4</v>
      </c>
      <c r="CS154" s="2">
        <v>2.9</v>
      </c>
      <c r="CU154" s="2">
        <v>241.3</v>
      </c>
      <c r="CW154" s="2">
        <v>244.2</v>
      </c>
      <c r="CY154" s="3">
        <v>1</v>
      </c>
      <c r="CZ154" s="3">
        <v>1</v>
      </c>
      <c r="DA154" s="2">
        <v>499.8</v>
      </c>
      <c r="DC154" s="3">
        <v>1</v>
      </c>
      <c r="DD154" s="3">
        <v>1</v>
      </c>
      <c r="DE154" s="2">
        <v>4186</v>
      </c>
      <c r="DF154" s="3">
        <v>3</v>
      </c>
      <c r="DG154" s="3">
        <v>3</v>
      </c>
      <c r="DH154" s="2">
        <v>0</v>
      </c>
      <c r="DI154" s="3">
        <v>3</v>
      </c>
      <c r="DJ154" s="3">
        <v>3</v>
      </c>
      <c r="DL154" s="2">
        <v>1475.3</v>
      </c>
      <c r="DM154" s="3">
        <v>3</v>
      </c>
      <c r="DN154" s="3">
        <v>3</v>
      </c>
      <c r="DP154" s="2">
        <v>136.30000000000001</v>
      </c>
      <c r="DU154" s="2">
        <v>1604.8</v>
      </c>
      <c r="DV154" s="3">
        <v>3</v>
      </c>
      <c r="DW154" s="3">
        <v>3</v>
      </c>
      <c r="DX154" s="2">
        <v>1603</v>
      </c>
      <c r="DZ154" s="2">
        <v>1.756</v>
      </c>
      <c r="EB154" s="2">
        <v>1181</v>
      </c>
      <c r="EC154" s="3">
        <v>3</v>
      </c>
      <c r="ED154" s="3">
        <v>3</v>
      </c>
      <c r="EE154" s="2">
        <v>1181</v>
      </c>
      <c r="EF154" s="3">
        <v>3</v>
      </c>
      <c r="EG154" s="3">
        <v>3</v>
      </c>
      <c r="EH154" s="3"/>
      <c r="EI154" s="3"/>
      <c r="EJ154" s="3"/>
      <c r="FM154" s="3">
        <v>3</v>
      </c>
      <c r="FO154" s="3">
        <v>3</v>
      </c>
      <c r="FY154" s="3">
        <v>2</v>
      </c>
      <c r="GF154" s="3">
        <v>3</v>
      </c>
      <c r="GJ154" s="3">
        <v>3</v>
      </c>
      <c r="GK154" s="2">
        <v>107.2</v>
      </c>
      <c r="GL154" s="2">
        <v>0</v>
      </c>
      <c r="GM154" s="2">
        <v>0</v>
      </c>
      <c r="GN154" s="3">
        <v>2</v>
      </c>
      <c r="GO154" s="7">
        <v>150825055</v>
      </c>
      <c r="GP154" s="7">
        <v>141303438</v>
      </c>
      <c r="GQ154" s="2">
        <v>8436</v>
      </c>
      <c r="GR154" s="3">
        <v>3</v>
      </c>
      <c r="GS154" s="3">
        <v>3</v>
      </c>
      <c r="GT154" s="2">
        <v>8436</v>
      </c>
      <c r="GV154" s="2">
        <v>0</v>
      </c>
      <c r="GW154" s="3">
        <v>3</v>
      </c>
      <c r="GX154" s="3">
        <v>3</v>
      </c>
      <c r="GY154" s="2">
        <v>0</v>
      </c>
      <c r="GZ154" s="2">
        <v>0</v>
      </c>
      <c r="HA154" s="2">
        <v>0</v>
      </c>
      <c r="HB154" s="2">
        <v>0</v>
      </c>
      <c r="HE154" s="2">
        <v>8436</v>
      </c>
      <c r="HF154" s="2">
        <v>0</v>
      </c>
      <c r="HG154" s="2">
        <v>0</v>
      </c>
      <c r="HH154" s="2">
        <v>0</v>
      </c>
      <c r="HI154" s="2">
        <v>0</v>
      </c>
      <c r="HJ154" s="2">
        <v>33.299999999999997</v>
      </c>
      <c r="HN154" s="32">
        <v>70026.768717905856</v>
      </c>
      <c r="HO154" s="32">
        <v>65605.96428670919</v>
      </c>
    </row>
    <row r="155" spans="1:224" x14ac:dyDescent="0.25">
      <c r="A155" s="2" t="s">
        <v>448</v>
      </c>
      <c r="B155" s="24" t="s">
        <v>1</v>
      </c>
      <c r="C155" s="25" t="s">
        <v>28</v>
      </c>
      <c r="D155" s="25" t="s">
        <v>511</v>
      </c>
      <c r="E155" s="25">
        <v>2010</v>
      </c>
      <c r="F155" s="26">
        <v>9491.07</v>
      </c>
      <c r="G155" s="27">
        <f>Q155+Y155+AB155+AD155</f>
        <v>20760</v>
      </c>
      <c r="H155" s="25"/>
      <c r="I155" s="2" t="s">
        <v>446</v>
      </c>
      <c r="J155" s="25" t="s">
        <v>448</v>
      </c>
      <c r="K155" s="25" t="s">
        <v>449</v>
      </c>
      <c r="L155" s="25" t="s">
        <v>1</v>
      </c>
      <c r="M155" s="25" t="s">
        <v>1</v>
      </c>
      <c r="N155" s="25" t="s">
        <v>1</v>
      </c>
      <c r="O155" s="25" t="s">
        <v>1</v>
      </c>
      <c r="P155" s="25" t="s">
        <v>2</v>
      </c>
      <c r="Q155" s="2">
        <v>8534</v>
      </c>
      <c r="R155" s="3">
        <v>2</v>
      </c>
      <c r="S155" s="3">
        <v>2</v>
      </c>
      <c r="T155" s="3">
        <f>Q155-Q154</f>
        <v>98</v>
      </c>
      <c r="U155" s="21">
        <v>42.174241787784595</v>
      </c>
      <c r="V155" s="21">
        <v>0.89916100081444983</v>
      </c>
      <c r="W155" s="22">
        <v>6677</v>
      </c>
      <c r="X155" s="22">
        <v>-2</v>
      </c>
      <c r="Y155" s="2">
        <v>512.9</v>
      </c>
      <c r="Z155" s="3">
        <v>2</v>
      </c>
      <c r="AA155" s="3">
        <v>2</v>
      </c>
      <c r="AB155" s="2">
        <v>11701.1</v>
      </c>
      <c r="AD155" s="2">
        <v>12</v>
      </c>
      <c r="AE155" s="28">
        <f t="shared" si="2"/>
        <v>20748</v>
      </c>
      <c r="AF155" s="2">
        <v>5.61</v>
      </c>
      <c r="AG155" s="3">
        <v>3</v>
      </c>
      <c r="AH155" s="3">
        <v>3</v>
      </c>
      <c r="AI155" s="2">
        <v>3.74</v>
      </c>
      <c r="AJ155" s="2">
        <v>1.87</v>
      </c>
      <c r="AO155" s="2">
        <v>2.4900000000000002</v>
      </c>
      <c r="AP155" s="3">
        <v>3</v>
      </c>
      <c r="AQ155" s="3">
        <v>3</v>
      </c>
      <c r="AR155" s="2">
        <v>2.4900000000000002</v>
      </c>
      <c r="AS155" s="2">
        <v>400</v>
      </c>
      <c r="AT155" s="3">
        <v>1</v>
      </c>
      <c r="AU155" s="3">
        <v>1</v>
      </c>
      <c r="AV155" s="2">
        <v>6277</v>
      </c>
      <c r="AW155" s="3">
        <v>1</v>
      </c>
      <c r="AX155" s="3">
        <v>1</v>
      </c>
      <c r="AY155" s="2">
        <v>0</v>
      </c>
      <c r="BA155" s="2">
        <v>1857</v>
      </c>
      <c r="BB155" s="3">
        <v>1</v>
      </c>
      <c r="BC155" s="3">
        <v>1</v>
      </c>
      <c r="BD155" s="23">
        <v>100</v>
      </c>
      <c r="BE155" s="2">
        <v>1</v>
      </c>
      <c r="BF155" s="2">
        <v>0</v>
      </c>
      <c r="BG155" s="3">
        <v>3</v>
      </c>
      <c r="BH155" s="3">
        <v>3</v>
      </c>
      <c r="BI155" s="2">
        <v>0</v>
      </c>
      <c r="BJ155" s="2">
        <v>1580</v>
      </c>
      <c r="BK155" s="3">
        <v>2</v>
      </c>
      <c r="BL155" s="3">
        <v>2</v>
      </c>
      <c r="BM155" s="2">
        <v>1061</v>
      </c>
      <c r="BN155" s="2">
        <v>519</v>
      </c>
      <c r="BR155" s="2">
        <v>3.9</v>
      </c>
      <c r="BS155" s="3">
        <v>2</v>
      </c>
      <c r="BT155" s="3">
        <v>2</v>
      </c>
      <c r="BU155" s="2">
        <v>3.9</v>
      </c>
      <c r="BV155" s="2">
        <v>4</v>
      </c>
      <c r="BW155" s="2">
        <v>996.6</v>
      </c>
      <c r="BY155" s="3">
        <v>1</v>
      </c>
      <c r="BZ155" s="3">
        <v>1</v>
      </c>
      <c r="CA155" s="2">
        <v>302.7</v>
      </c>
      <c r="CC155" s="3">
        <v>1</v>
      </c>
      <c r="CD155" s="3">
        <v>1</v>
      </c>
      <c r="CE155" s="2">
        <v>6.2</v>
      </c>
      <c r="CF155" s="3">
        <v>1</v>
      </c>
      <c r="CG155" s="3">
        <v>1</v>
      </c>
      <c r="CI155" s="2">
        <v>468.4</v>
      </c>
      <c r="CK155" s="3">
        <v>1</v>
      </c>
      <c r="CL155" s="3">
        <v>1</v>
      </c>
      <c r="CM155" s="2">
        <v>142.30000000000001</v>
      </c>
      <c r="CO155" s="3">
        <v>1</v>
      </c>
      <c r="CP155" s="3">
        <v>1</v>
      </c>
      <c r="CQ155" s="2">
        <v>610.70000000000005</v>
      </c>
      <c r="CS155" s="2">
        <v>3.1</v>
      </c>
      <c r="CU155" s="2">
        <v>247</v>
      </c>
      <c r="CW155" s="2">
        <v>250.1</v>
      </c>
      <c r="CY155" s="3">
        <v>1</v>
      </c>
      <c r="CZ155" s="3">
        <v>1</v>
      </c>
      <c r="DA155" s="2">
        <v>511.3</v>
      </c>
      <c r="DC155" s="3">
        <v>1</v>
      </c>
      <c r="DD155" s="3">
        <v>1</v>
      </c>
      <c r="DE155" s="2">
        <v>4282</v>
      </c>
      <c r="DF155" s="3">
        <v>3</v>
      </c>
      <c r="DG155" s="3">
        <v>3</v>
      </c>
      <c r="DH155" s="2">
        <v>0</v>
      </c>
      <c r="DI155" s="3">
        <v>3</v>
      </c>
      <c r="DJ155" s="3">
        <v>3</v>
      </c>
      <c r="DL155" s="2">
        <v>1520.3</v>
      </c>
      <c r="DM155" s="3">
        <v>3</v>
      </c>
      <c r="DN155" s="3">
        <v>3</v>
      </c>
      <c r="DP155" s="2">
        <v>282</v>
      </c>
      <c r="DU155" s="2">
        <v>1637.8</v>
      </c>
      <c r="DV155" s="3">
        <v>3</v>
      </c>
      <c r="DW155" s="3">
        <v>3</v>
      </c>
      <c r="DX155" s="2">
        <v>1636.1</v>
      </c>
      <c r="DZ155" s="2">
        <v>1.716</v>
      </c>
      <c r="EB155" s="2">
        <v>1208</v>
      </c>
      <c r="EC155" s="3">
        <v>3</v>
      </c>
      <c r="ED155" s="3">
        <v>3</v>
      </c>
      <c r="EE155" s="2">
        <v>1208</v>
      </c>
      <c r="EF155" s="3">
        <v>3</v>
      </c>
      <c r="EG155" s="3">
        <v>3</v>
      </c>
      <c r="EH155" s="3"/>
      <c r="EI155" s="3"/>
      <c r="EJ155" s="3"/>
      <c r="FL155" s="2">
        <v>8534</v>
      </c>
      <c r="FM155" s="3">
        <v>3</v>
      </c>
      <c r="FN155" s="2">
        <v>8534</v>
      </c>
      <c r="FO155" s="3">
        <v>3</v>
      </c>
      <c r="FX155" s="2">
        <v>8534</v>
      </c>
      <c r="FY155" s="3">
        <v>2</v>
      </c>
      <c r="GF155" s="3">
        <v>3</v>
      </c>
      <c r="GJ155" s="3">
        <v>3</v>
      </c>
      <c r="GK155" s="2">
        <v>4080</v>
      </c>
      <c r="GL155" s="2">
        <v>7641.3</v>
      </c>
      <c r="GM155" s="2">
        <v>0</v>
      </c>
      <c r="GN155" s="3">
        <v>2</v>
      </c>
      <c r="GO155" s="7">
        <v>385474000</v>
      </c>
      <c r="GP155" s="7">
        <v>246039000</v>
      </c>
      <c r="GQ155" s="2">
        <v>8534</v>
      </c>
      <c r="GR155" s="3">
        <v>3</v>
      </c>
      <c r="GS155" s="3">
        <v>3</v>
      </c>
      <c r="GT155" s="2">
        <v>8534</v>
      </c>
      <c r="GV155" s="2">
        <v>0</v>
      </c>
      <c r="GW155" s="3">
        <v>3</v>
      </c>
      <c r="GX155" s="2">
        <v>3</v>
      </c>
      <c r="GY155" s="2">
        <v>0</v>
      </c>
      <c r="GZ155" s="2">
        <v>0</v>
      </c>
      <c r="HA155" s="2">
        <v>0</v>
      </c>
      <c r="HB155" s="2">
        <v>0</v>
      </c>
      <c r="HE155" s="2">
        <v>8534</v>
      </c>
      <c r="HF155" s="2">
        <v>0</v>
      </c>
      <c r="HG155" s="2">
        <v>0</v>
      </c>
      <c r="HH155" s="2">
        <v>0</v>
      </c>
      <c r="HI155" s="2">
        <v>0</v>
      </c>
      <c r="HJ155" s="2">
        <v>36.700000000000003</v>
      </c>
      <c r="HK155" s="2">
        <v>5.74</v>
      </c>
      <c r="HM155" s="7"/>
      <c r="HN155" s="33">
        <v>129418.40047540548</v>
      </c>
      <c r="HO155" s="33">
        <v>82604.72518138263</v>
      </c>
    </row>
    <row r="156" spans="1:224" x14ac:dyDescent="0.25">
      <c r="A156" s="2" t="s">
        <v>448</v>
      </c>
      <c r="B156" s="24" t="s">
        <v>1</v>
      </c>
      <c r="C156" s="25" t="s">
        <v>28</v>
      </c>
      <c r="D156" s="25" t="s">
        <v>511</v>
      </c>
      <c r="E156" s="25">
        <v>2015</v>
      </c>
      <c r="F156" s="30">
        <v>9433.5397367173591</v>
      </c>
      <c r="G156" s="27">
        <f>Q156+Y156+AB156+AD156</f>
        <v>20760</v>
      </c>
      <c r="H156" s="25"/>
      <c r="I156" s="2" t="s">
        <v>446</v>
      </c>
      <c r="J156" s="25" t="s">
        <v>448</v>
      </c>
      <c r="K156" s="25" t="s">
        <v>449</v>
      </c>
      <c r="L156" s="25" t="s">
        <v>1</v>
      </c>
      <c r="M156" s="25" t="s">
        <v>1</v>
      </c>
      <c r="N156" s="25" t="s">
        <v>1</v>
      </c>
      <c r="O156" s="25" t="s">
        <v>1</v>
      </c>
      <c r="P156" s="25" t="s">
        <v>2</v>
      </c>
      <c r="Q156" s="2">
        <v>8633.5</v>
      </c>
      <c r="R156" s="3">
        <v>2</v>
      </c>
      <c r="S156" s="3">
        <v>2</v>
      </c>
      <c r="T156" s="3">
        <f>Q156-Q155</f>
        <v>99.5</v>
      </c>
      <c r="U156" s="21">
        <v>42.722756108906282</v>
      </c>
      <c r="V156" s="21">
        <v>0.91519198953459291</v>
      </c>
      <c r="W156" s="22">
        <v>6723.3</v>
      </c>
      <c r="X156" s="2">
        <v>46.300000000000182</v>
      </c>
      <c r="Y156" s="2">
        <v>539.79999999999995</v>
      </c>
      <c r="Z156" s="3">
        <v>2</v>
      </c>
      <c r="AA156" s="3">
        <v>2</v>
      </c>
      <c r="AB156" s="2">
        <v>11574.7</v>
      </c>
      <c r="AD156" s="2">
        <v>12</v>
      </c>
      <c r="AE156" s="28">
        <f t="shared" si="2"/>
        <v>20748</v>
      </c>
      <c r="AG156" s="3">
        <v>3</v>
      </c>
      <c r="AH156" s="3">
        <v>3</v>
      </c>
      <c r="AP156" s="3">
        <v>3</v>
      </c>
      <c r="AQ156" s="3">
        <v>3</v>
      </c>
      <c r="AS156" s="2">
        <v>400</v>
      </c>
      <c r="AT156" s="3">
        <v>1</v>
      </c>
      <c r="AU156" s="3">
        <v>1</v>
      </c>
      <c r="AV156" s="2">
        <v>6323.3</v>
      </c>
      <c r="AW156" s="3">
        <v>1</v>
      </c>
      <c r="AX156" s="3">
        <v>1</v>
      </c>
      <c r="BA156" s="2">
        <v>1910.2</v>
      </c>
      <c r="BB156" s="3">
        <v>1</v>
      </c>
      <c r="BC156" s="3">
        <v>1</v>
      </c>
      <c r="BD156" s="23">
        <v>53.200000000000045</v>
      </c>
      <c r="BE156" s="2">
        <v>1</v>
      </c>
      <c r="BF156" s="2">
        <v>0</v>
      </c>
      <c r="BG156" s="3">
        <v>3</v>
      </c>
      <c r="BH156" s="3">
        <v>3</v>
      </c>
      <c r="BI156" s="2">
        <v>0</v>
      </c>
      <c r="BJ156" s="2">
        <v>1669.3</v>
      </c>
      <c r="BK156" s="3">
        <v>2</v>
      </c>
      <c r="BL156" s="3">
        <v>2</v>
      </c>
      <c r="BM156" s="2">
        <v>1115.5</v>
      </c>
      <c r="BN156" s="2">
        <v>553.79999999999995</v>
      </c>
      <c r="BR156" s="2">
        <v>3.9</v>
      </c>
      <c r="BS156" s="3">
        <v>2</v>
      </c>
      <c r="BT156" s="3">
        <v>2</v>
      </c>
      <c r="BU156" s="2">
        <v>3.9</v>
      </c>
      <c r="BV156" s="2">
        <v>4</v>
      </c>
      <c r="BW156" s="2">
        <v>1053.4000000000001</v>
      </c>
      <c r="BY156" s="3">
        <v>1</v>
      </c>
      <c r="BZ156" s="3">
        <v>1</v>
      </c>
      <c r="CA156" s="2">
        <v>320</v>
      </c>
      <c r="CC156" s="3">
        <v>1</v>
      </c>
      <c r="CD156" s="3">
        <v>1</v>
      </c>
      <c r="CE156" s="2">
        <v>6.5</v>
      </c>
      <c r="CF156" s="3">
        <v>1</v>
      </c>
      <c r="CG156" s="3">
        <v>1</v>
      </c>
      <c r="CI156" s="2">
        <v>495.1</v>
      </c>
      <c r="CK156" s="3">
        <v>1</v>
      </c>
      <c r="CL156" s="3">
        <v>1</v>
      </c>
      <c r="CM156" s="2">
        <v>150.4</v>
      </c>
      <c r="CO156" s="3">
        <v>1</v>
      </c>
      <c r="CP156" s="3">
        <v>1</v>
      </c>
      <c r="CQ156" s="2">
        <v>645.5</v>
      </c>
      <c r="CS156" s="2">
        <v>3.3</v>
      </c>
      <c r="CU156" s="2">
        <v>261.10000000000002</v>
      </c>
      <c r="CW156" s="2">
        <v>264.39999999999998</v>
      </c>
      <c r="CY156" s="3">
        <v>1</v>
      </c>
      <c r="CZ156" s="3">
        <v>1</v>
      </c>
      <c r="DA156" s="2">
        <v>540.4</v>
      </c>
      <c r="DC156" s="3">
        <v>1</v>
      </c>
      <c r="DD156" s="3">
        <v>1</v>
      </c>
      <c r="DE156" s="2">
        <v>4561.1000000000004</v>
      </c>
      <c r="DF156" s="3">
        <v>3</v>
      </c>
      <c r="DG156" s="3">
        <v>3</v>
      </c>
      <c r="DH156" s="2">
        <v>0</v>
      </c>
      <c r="DI156" s="3">
        <v>3</v>
      </c>
      <c r="DJ156" s="3">
        <v>3</v>
      </c>
      <c r="DL156" s="2">
        <v>1591.2</v>
      </c>
      <c r="DM156" s="3">
        <v>3</v>
      </c>
      <c r="DN156" s="3">
        <v>3</v>
      </c>
      <c r="DP156" s="2">
        <v>293.5</v>
      </c>
      <c r="DU156" s="2">
        <v>1651.3</v>
      </c>
      <c r="DV156" s="3">
        <v>3</v>
      </c>
      <c r="DW156" s="3">
        <v>3</v>
      </c>
      <c r="DX156" s="2">
        <v>1649.4</v>
      </c>
      <c r="DZ156" s="2">
        <v>1.8919999999999999</v>
      </c>
      <c r="EB156" s="2">
        <v>1369.3</v>
      </c>
      <c r="EC156" s="3">
        <v>3</v>
      </c>
      <c r="ED156" s="3">
        <v>3</v>
      </c>
      <c r="EE156" s="2">
        <v>1369.3</v>
      </c>
      <c r="EF156" s="3">
        <v>3</v>
      </c>
      <c r="EG156" s="3">
        <v>3</v>
      </c>
      <c r="EH156" s="3"/>
      <c r="EI156" s="3"/>
      <c r="EJ156" s="3"/>
      <c r="FM156" s="3">
        <v>3</v>
      </c>
      <c r="FO156" s="3">
        <v>3</v>
      </c>
      <c r="FY156" s="3">
        <v>2</v>
      </c>
      <c r="GF156" s="3">
        <v>3</v>
      </c>
      <c r="GJ156" s="3">
        <v>3</v>
      </c>
      <c r="GN156" s="3">
        <v>2</v>
      </c>
      <c r="GR156" s="3">
        <v>3</v>
      </c>
      <c r="GS156" s="3">
        <v>3</v>
      </c>
      <c r="GW156" s="3">
        <v>3</v>
      </c>
      <c r="GX156" s="2">
        <v>3</v>
      </c>
    </row>
    <row r="157" spans="1:224" x14ac:dyDescent="0.25">
      <c r="A157" s="2" t="s">
        <v>448</v>
      </c>
      <c r="B157" s="24" t="s">
        <v>1</v>
      </c>
      <c r="C157" s="25" t="s">
        <v>28</v>
      </c>
      <c r="D157" s="25" t="s">
        <v>511</v>
      </c>
      <c r="E157" s="25">
        <v>9999</v>
      </c>
      <c r="F157" s="30"/>
      <c r="G157" s="27"/>
      <c r="H157" s="26">
        <v>63267017440.312096</v>
      </c>
      <c r="I157" s="2" t="s">
        <v>446</v>
      </c>
      <c r="J157" s="25" t="s">
        <v>448</v>
      </c>
      <c r="K157" s="25" t="s">
        <v>449</v>
      </c>
      <c r="L157" s="25" t="s">
        <v>1</v>
      </c>
      <c r="M157" s="25" t="s">
        <v>1</v>
      </c>
      <c r="N157" s="25" t="s">
        <v>1</v>
      </c>
      <c r="O157" s="25" t="s">
        <v>1</v>
      </c>
      <c r="P157" s="25" t="s">
        <v>2</v>
      </c>
      <c r="Q157" s="2">
        <v>8633.5</v>
      </c>
      <c r="R157" s="3">
        <v>2</v>
      </c>
      <c r="S157" s="3">
        <v>2</v>
      </c>
      <c r="T157" s="3"/>
      <c r="W157" s="22">
        <v>0</v>
      </c>
      <c r="X157" s="22"/>
      <c r="Z157" s="3">
        <v>2</v>
      </c>
      <c r="AA157" s="3">
        <v>2</v>
      </c>
      <c r="AE157" s="28">
        <f t="shared" si="2"/>
        <v>0</v>
      </c>
      <c r="AG157" s="3">
        <v>3</v>
      </c>
      <c r="AH157" s="3">
        <v>3</v>
      </c>
      <c r="AP157" s="3">
        <v>3</v>
      </c>
      <c r="AQ157" s="3">
        <v>3</v>
      </c>
      <c r="AT157" s="3">
        <v>1</v>
      </c>
      <c r="AU157" s="3">
        <v>1</v>
      </c>
      <c r="AW157" s="3">
        <v>1</v>
      </c>
      <c r="AX157" s="3">
        <v>1</v>
      </c>
      <c r="BB157" s="3">
        <v>1</v>
      </c>
      <c r="BC157" s="3">
        <v>1</v>
      </c>
      <c r="BD157" s="3"/>
      <c r="BG157" s="3">
        <v>3</v>
      </c>
      <c r="BH157" s="3">
        <v>3</v>
      </c>
      <c r="BK157" s="3">
        <v>2</v>
      </c>
      <c r="BL157" s="3">
        <v>2</v>
      </c>
      <c r="BS157" s="3">
        <v>2</v>
      </c>
      <c r="BT157" s="3">
        <v>2</v>
      </c>
      <c r="BY157" s="3">
        <v>1</v>
      </c>
      <c r="BZ157" s="3">
        <v>1</v>
      </c>
      <c r="CC157" s="3">
        <v>1</v>
      </c>
      <c r="CD157" s="3">
        <v>1</v>
      </c>
      <c r="CF157" s="3">
        <v>1</v>
      </c>
      <c r="CG157" s="3">
        <v>1</v>
      </c>
      <c r="CK157" s="3">
        <v>1</v>
      </c>
      <c r="CL157" s="3">
        <v>1</v>
      </c>
      <c r="CO157" s="3">
        <v>1</v>
      </c>
      <c r="CP157" s="3">
        <v>1</v>
      </c>
      <c r="CY157" s="3">
        <v>1</v>
      </c>
      <c r="CZ157" s="3">
        <v>1</v>
      </c>
      <c r="DC157" s="3">
        <v>1</v>
      </c>
      <c r="DD157" s="3">
        <v>1</v>
      </c>
      <c r="DE157" s="2">
        <v>4561.1000000000004</v>
      </c>
      <c r="DF157" s="3">
        <v>3</v>
      </c>
      <c r="DG157" s="3">
        <v>3</v>
      </c>
      <c r="DH157" s="2">
        <v>0</v>
      </c>
      <c r="DI157" s="3">
        <v>3</v>
      </c>
      <c r="DJ157" s="3">
        <v>3</v>
      </c>
      <c r="DM157" s="3">
        <v>3</v>
      </c>
      <c r="DN157" s="3">
        <v>3</v>
      </c>
      <c r="DV157" s="3">
        <v>3</v>
      </c>
      <c r="DW157" s="3">
        <v>3</v>
      </c>
      <c r="EC157" s="3">
        <v>3</v>
      </c>
      <c r="ED157" s="3">
        <v>3</v>
      </c>
      <c r="EF157" s="3">
        <v>3</v>
      </c>
      <c r="EG157" s="3">
        <v>3</v>
      </c>
      <c r="EH157" s="3"/>
      <c r="EI157" s="3"/>
      <c r="EJ157" s="3"/>
      <c r="EM157" s="2" t="s">
        <v>2</v>
      </c>
      <c r="EN157" s="2" t="s">
        <v>1</v>
      </c>
      <c r="EO157" s="2" t="s">
        <v>1</v>
      </c>
      <c r="EP157" s="2" t="s">
        <v>1</v>
      </c>
      <c r="EQ157" s="2" t="s">
        <v>2</v>
      </c>
      <c r="ER157" s="2" t="s">
        <v>1</v>
      </c>
      <c r="ES157" s="2" t="s">
        <v>1</v>
      </c>
      <c r="ET157" s="2" t="s">
        <v>1</v>
      </c>
      <c r="EU157" s="2" t="s">
        <v>1</v>
      </c>
      <c r="EV157" s="2" t="s">
        <v>1</v>
      </c>
      <c r="EW157" s="2" t="s">
        <v>1</v>
      </c>
      <c r="EX157" s="2" t="s">
        <v>1</v>
      </c>
      <c r="EY157" s="2" t="s">
        <v>2</v>
      </c>
      <c r="EZ157" s="2" t="s">
        <v>2</v>
      </c>
      <c r="FA157" s="2" t="s">
        <v>2</v>
      </c>
      <c r="FB157" s="2" t="s">
        <v>2</v>
      </c>
      <c r="FC157" s="2" t="s">
        <v>2</v>
      </c>
      <c r="FD157" s="2" t="s">
        <v>2</v>
      </c>
      <c r="FE157" s="2" t="s">
        <v>2</v>
      </c>
      <c r="FF157" s="2" t="s">
        <v>2</v>
      </c>
      <c r="FG157" s="2" t="s">
        <v>1</v>
      </c>
      <c r="FH157" s="2" t="s">
        <v>1</v>
      </c>
      <c r="FI157" s="2" t="s">
        <v>1</v>
      </c>
      <c r="FJ157" s="2" t="s">
        <v>1</v>
      </c>
      <c r="FK157" s="2" t="s">
        <v>1</v>
      </c>
      <c r="FM157" s="3">
        <v>3</v>
      </c>
      <c r="FO157" s="3">
        <v>3</v>
      </c>
      <c r="FP157" s="2">
        <v>100</v>
      </c>
      <c r="FQ157" s="2">
        <v>2013</v>
      </c>
      <c r="FT157" s="2" t="s">
        <v>1</v>
      </c>
      <c r="FU157" s="2" t="s">
        <v>1</v>
      </c>
      <c r="FV157" s="2" t="s">
        <v>2</v>
      </c>
      <c r="FW157" s="2" t="s">
        <v>1</v>
      </c>
      <c r="FY157" s="3">
        <v>2</v>
      </c>
      <c r="GB157" s="2" t="s">
        <v>2</v>
      </c>
      <c r="GC157" s="2" t="s">
        <v>2</v>
      </c>
      <c r="GD157" s="2" t="s">
        <v>1</v>
      </c>
      <c r="GE157" s="2">
        <v>10</v>
      </c>
      <c r="GF157" s="3">
        <v>3</v>
      </c>
      <c r="GG157" s="2" t="s">
        <v>1</v>
      </c>
      <c r="GH157" s="2" t="s">
        <v>1</v>
      </c>
      <c r="GI157" s="2" t="s">
        <v>1</v>
      </c>
      <c r="GJ157" s="3">
        <v>3</v>
      </c>
      <c r="GN157" s="3">
        <v>2</v>
      </c>
      <c r="GR157" s="3">
        <v>3</v>
      </c>
      <c r="GS157" s="3">
        <v>3</v>
      </c>
      <c r="GW157" s="3">
        <v>3</v>
      </c>
      <c r="GX157" s="2">
        <v>3</v>
      </c>
      <c r="HL157" s="2">
        <v>757363</v>
      </c>
      <c r="HP157" s="2">
        <v>264.81</v>
      </c>
    </row>
    <row r="158" spans="1:224" x14ac:dyDescent="0.25">
      <c r="A158" s="2" t="s">
        <v>470</v>
      </c>
      <c r="B158" s="24" t="s">
        <v>2</v>
      </c>
      <c r="C158" s="25" t="s">
        <v>29</v>
      </c>
      <c r="D158" s="25" t="s">
        <v>512</v>
      </c>
      <c r="E158" s="25">
        <v>1990</v>
      </c>
      <c r="F158" s="26">
        <v>187.55199999999999</v>
      </c>
      <c r="G158" s="27">
        <f>Q158+Y158+AB158+AD158</f>
        <v>2297</v>
      </c>
      <c r="H158" s="25"/>
      <c r="I158" s="2" t="s">
        <v>446</v>
      </c>
      <c r="J158" s="25" t="s">
        <v>455</v>
      </c>
      <c r="K158" s="25" t="s">
        <v>443</v>
      </c>
      <c r="L158" s="25" t="s">
        <v>1</v>
      </c>
      <c r="M158" s="25" t="s">
        <v>1</v>
      </c>
      <c r="N158" s="25" t="s">
        <v>1</v>
      </c>
      <c r="O158" s="25" t="s">
        <v>1</v>
      </c>
      <c r="P158" s="25" t="s">
        <v>1</v>
      </c>
      <c r="Q158" s="2">
        <v>1616.027</v>
      </c>
      <c r="R158" s="3">
        <v>2</v>
      </c>
      <c r="S158" s="3">
        <v>1</v>
      </c>
      <c r="T158" s="3"/>
      <c r="U158" s="21">
        <v>73.255983680870358</v>
      </c>
      <c r="V158" s="21">
        <v>8.6164210458966046</v>
      </c>
      <c r="W158" s="22">
        <v>1613.83</v>
      </c>
      <c r="X158" s="22"/>
      <c r="Y158" s="2">
        <v>75</v>
      </c>
      <c r="Z158" s="3">
        <v>1</v>
      </c>
      <c r="AA158" s="3">
        <v>1</v>
      </c>
      <c r="AB158" s="2">
        <v>589.97299999999996</v>
      </c>
      <c r="AD158" s="2">
        <v>16</v>
      </c>
      <c r="AE158" s="28">
        <f t="shared" si="2"/>
        <v>2281</v>
      </c>
      <c r="AI158" s="2">
        <v>0</v>
      </c>
      <c r="AJ158" s="2">
        <v>0</v>
      </c>
      <c r="AS158" s="2">
        <v>599</v>
      </c>
      <c r="AT158" s="3">
        <v>1</v>
      </c>
      <c r="AU158" s="3">
        <v>1</v>
      </c>
      <c r="AV158" s="2">
        <v>1014.83</v>
      </c>
      <c r="AW158" s="3">
        <v>1</v>
      </c>
      <c r="AX158" s="3">
        <v>1</v>
      </c>
      <c r="BA158" s="2">
        <v>2.2000000000000002</v>
      </c>
      <c r="BB158" s="3">
        <v>1</v>
      </c>
      <c r="BC158" s="3">
        <v>1</v>
      </c>
      <c r="BF158" s="2">
        <v>92.5</v>
      </c>
      <c r="BG158" s="3">
        <v>1</v>
      </c>
      <c r="BH158" s="3">
        <v>1</v>
      </c>
      <c r="BJ158" s="2">
        <v>257</v>
      </c>
      <c r="BK158" s="3">
        <v>1</v>
      </c>
      <c r="BL158" s="3">
        <v>1</v>
      </c>
      <c r="BW158" s="2">
        <v>335</v>
      </c>
      <c r="BY158" s="3">
        <v>1</v>
      </c>
      <c r="BZ158" s="3">
        <v>1</v>
      </c>
      <c r="CA158" s="2">
        <v>81</v>
      </c>
      <c r="CC158" s="3">
        <v>1</v>
      </c>
      <c r="CD158" s="3">
        <v>1</v>
      </c>
      <c r="CI158" s="2">
        <v>157</v>
      </c>
      <c r="CK158" s="3">
        <v>1</v>
      </c>
      <c r="CL158" s="3">
        <v>1</v>
      </c>
      <c r="CM158" s="2">
        <v>38</v>
      </c>
      <c r="CO158" s="3">
        <v>1</v>
      </c>
      <c r="CP158" s="3">
        <v>1</v>
      </c>
      <c r="CQ158" s="2">
        <v>196</v>
      </c>
      <c r="DF158" s="3">
        <v>1</v>
      </c>
      <c r="DG158" s="3"/>
      <c r="DI158" s="3">
        <v>1</v>
      </c>
      <c r="DJ158" s="3"/>
      <c r="DM158" s="3">
        <v>1</v>
      </c>
      <c r="DN158" s="3">
        <v>1</v>
      </c>
      <c r="DV158" s="3">
        <v>1</v>
      </c>
      <c r="DW158" s="3">
        <v>1</v>
      </c>
      <c r="EC158" s="3">
        <v>1</v>
      </c>
      <c r="ED158" s="3">
        <v>1</v>
      </c>
      <c r="EL158" s="3">
        <v>2</v>
      </c>
      <c r="GN158" s="3">
        <v>3</v>
      </c>
      <c r="GQ158" s="2">
        <v>1005</v>
      </c>
      <c r="GR158" s="3">
        <v>1</v>
      </c>
      <c r="GS158" s="3">
        <v>1</v>
      </c>
      <c r="GV158" s="2">
        <v>581</v>
      </c>
      <c r="GW158" s="3">
        <v>1</v>
      </c>
      <c r="GX158" s="3">
        <v>1</v>
      </c>
      <c r="HB158" s="2">
        <v>30.027000000000001</v>
      </c>
    </row>
    <row r="159" spans="1:224" x14ac:dyDescent="0.25">
      <c r="A159" s="2" t="s">
        <v>470</v>
      </c>
      <c r="B159" s="24" t="s">
        <v>2</v>
      </c>
      <c r="C159" s="25" t="s">
        <v>29</v>
      </c>
      <c r="D159" s="25" t="s">
        <v>512</v>
      </c>
      <c r="E159" s="25">
        <v>2000</v>
      </c>
      <c r="F159" s="26">
        <v>238.58600000000001</v>
      </c>
      <c r="G159" s="27">
        <f>Q159+Y159+AB159+AD159</f>
        <v>2297</v>
      </c>
      <c r="H159" s="25"/>
      <c r="I159" s="2" t="s">
        <v>446</v>
      </c>
      <c r="J159" s="25" t="s">
        <v>455</v>
      </c>
      <c r="K159" s="25" t="s">
        <v>443</v>
      </c>
      <c r="L159" s="25" t="s">
        <v>1</v>
      </c>
      <c r="M159" s="25" t="s">
        <v>1</v>
      </c>
      <c r="N159" s="25" t="s">
        <v>1</v>
      </c>
      <c r="O159" s="25" t="s">
        <v>1</v>
      </c>
      <c r="P159" s="25" t="s">
        <v>1</v>
      </c>
      <c r="Q159" s="2">
        <v>1459.3009999999999</v>
      </c>
      <c r="R159" s="3">
        <v>2</v>
      </c>
      <c r="S159" s="3">
        <v>1</v>
      </c>
      <c r="T159" s="3"/>
      <c r="U159" s="21">
        <v>66.726154549611337</v>
      </c>
      <c r="V159" s="21">
        <v>6.1164569589162809</v>
      </c>
      <c r="W159" s="22">
        <v>1457.001</v>
      </c>
      <c r="X159" s="22">
        <v>-156.82899999999995</v>
      </c>
      <c r="Y159" s="2">
        <v>94</v>
      </c>
      <c r="Z159" s="3">
        <v>1</v>
      </c>
      <c r="AA159" s="3">
        <v>1</v>
      </c>
      <c r="AB159" s="2">
        <v>727.69899999999996</v>
      </c>
      <c r="AD159" s="2">
        <v>16</v>
      </c>
      <c r="AE159" s="28">
        <f t="shared" si="2"/>
        <v>2281</v>
      </c>
      <c r="AI159" s="2">
        <v>0</v>
      </c>
      <c r="AJ159" s="2">
        <v>0</v>
      </c>
      <c r="AS159" s="2">
        <v>599</v>
      </c>
      <c r="AT159" s="3">
        <v>1</v>
      </c>
      <c r="AU159" s="3">
        <v>1</v>
      </c>
      <c r="AV159" s="2">
        <v>858.00099999999998</v>
      </c>
      <c r="AW159" s="3">
        <v>1</v>
      </c>
      <c r="AX159" s="3">
        <v>1</v>
      </c>
      <c r="BA159" s="2">
        <v>2.2999999999999998</v>
      </c>
      <c r="BB159" s="3">
        <v>1</v>
      </c>
      <c r="BC159" s="3">
        <v>1</v>
      </c>
      <c r="BD159" s="23">
        <v>9.9999999999999645E-2</v>
      </c>
      <c r="BF159" s="2">
        <v>98.3</v>
      </c>
      <c r="BG159" s="3">
        <v>1</v>
      </c>
      <c r="BH159" s="3">
        <v>1</v>
      </c>
      <c r="BJ159" s="2">
        <v>242</v>
      </c>
      <c r="BK159" s="3">
        <v>1</v>
      </c>
      <c r="BL159" s="3">
        <v>1</v>
      </c>
      <c r="BW159" s="2">
        <v>314</v>
      </c>
      <c r="BY159" s="3">
        <v>1</v>
      </c>
      <c r="BZ159" s="3">
        <v>1</v>
      </c>
      <c r="CA159" s="2">
        <v>76</v>
      </c>
      <c r="CC159" s="3">
        <v>1</v>
      </c>
      <c r="CD159" s="3">
        <v>1</v>
      </c>
      <c r="CI159" s="2">
        <v>148</v>
      </c>
      <c r="CK159" s="3">
        <v>1</v>
      </c>
      <c r="CL159" s="3">
        <v>1</v>
      </c>
      <c r="CM159" s="2">
        <v>36</v>
      </c>
      <c r="CO159" s="3">
        <v>1</v>
      </c>
      <c r="CP159" s="3">
        <v>1</v>
      </c>
      <c r="CQ159" s="2">
        <v>183</v>
      </c>
      <c r="DF159" s="3">
        <v>1</v>
      </c>
      <c r="DG159" s="3"/>
      <c r="DI159" s="3">
        <v>1</v>
      </c>
      <c r="DJ159" s="3"/>
      <c r="DM159" s="3">
        <v>1</v>
      </c>
      <c r="DN159" s="3">
        <v>1</v>
      </c>
      <c r="DV159" s="3">
        <v>1</v>
      </c>
      <c r="DW159" s="3">
        <v>1</v>
      </c>
      <c r="EC159" s="3">
        <v>1</v>
      </c>
      <c r="ED159" s="3">
        <v>1</v>
      </c>
      <c r="EL159" s="3">
        <v>2</v>
      </c>
      <c r="GK159" s="2">
        <v>0</v>
      </c>
      <c r="GL159" s="2">
        <v>0</v>
      </c>
      <c r="GM159" s="2">
        <v>0</v>
      </c>
      <c r="GN159" s="3">
        <v>3</v>
      </c>
      <c r="GR159" s="3">
        <v>1</v>
      </c>
      <c r="GS159" s="3">
        <v>1</v>
      </c>
      <c r="GW159" s="3">
        <v>1</v>
      </c>
      <c r="GX159" s="3">
        <v>1</v>
      </c>
      <c r="HN159" s="7"/>
      <c r="HO159" s="7"/>
    </row>
    <row r="160" spans="1:224" x14ac:dyDescent="0.25">
      <c r="A160" s="2" t="s">
        <v>470</v>
      </c>
      <c r="B160" s="24" t="s">
        <v>2</v>
      </c>
      <c r="C160" s="25" t="s">
        <v>29</v>
      </c>
      <c r="D160" s="25" t="s">
        <v>512</v>
      </c>
      <c r="E160" s="25">
        <v>2005</v>
      </c>
      <c r="F160" s="26">
        <v>271.92</v>
      </c>
      <c r="G160" s="27">
        <f>Q160+Y160+AB160+AD160</f>
        <v>2297</v>
      </c>
      <c r="H160" s="25"/>
      <c r="I160" s="2" t="s">
        <v>446</v>
      </c>
      <c r="J160" s="25" t="s">
        <v>455</v>
      </c>
      <c r="K160" s="25" t="s">
        <v>443</v>
      </c>
      <c r="L160" s="25" t="s">
        <v>1</v>
      </c>
      <c r="M160" s="25" t="s">
        <v>1</v>
      </c>
      <c r="N160" s="25" t="s">
        <v>1</v>
      </c>
      <c r="O160" s="25" t="s">
        <v>1</v>
      </c>
      <c r="P160" s="25" t="s">
        <v>1</v>
      </c>
      <c r="Q160" s="2">
        <v>1416.53</v>
      </c>
      <c r="R160" s="3">
        <v>2</v>
      </c>
      <c r="S160" s="3">
        <v>1</v>
      </c>
      <c r="T160" s="3"/>
      <c r="U160" s="21">
        <v>65.067983463481866</v>
      </c>
      <c r="V160" s="21">
        <v>5.2093630479552804</v>
      </c>
      <c r="W160" s="22">
        <v>1414.23</v>
      </c>
      <c r="X160" s="22">
        <v>-42.770999999999958</v>
      </c>
      <c r="Y160" s="2">
        <v>104</v>
      </c>
      <c r="Z160" s="3">
        <v>1</v>
      </c>
      <c r="AA160" s="3">
        <v>1</v>
      </c>
      <c r="AB160" s="2">
        <v>760.47</v>
      </c>
      <c r="AD160" s="2">
        <v>16</v>
      </c>
      <c r="AE160" s="28">
        <f t="shared" si="2"/>
        <v>2281</v>
      </c>
      <c r="AI160" s="2">
        <v>0</v>
      </c>
      <c r="AJ160" s="2">
        <v>0</v>
      </c>
      <c r="AS160" s="2">
        <v>599</v>
      </c>
      <c r="AT160" s="3">
        <v>1</v>
      </c>
      <c r="AU160" s="3">
        <v>1</v>
      </c>
      <c r="AV160" s="2">
        <v>815.23</v>
      </c>
      <c r="AW160" s="3">
        <v>1</v>
      </c>
      <c r="AX160" s="3">
        <v>1</v>
      </c>
      <c r="BA160" s="2">
        <v>2.2999999999999998</v>
      </c>
      <c r="BB160" s="3">
        <v>1</v>
      </c>
      <c r="BC160" s="3">
        <v>1</v>
      </c>
      <c r="BD160" s="23">
        <v>0</v>
      </c>
      <c r="BF160" s="2">
        <v>101.2</v>
      </c>
      <c r="BG160" s="3">
        <v>1</v>
      </c>
      <c r="BH160" s="3">
        <v>1</v>
      </c>
      <c r="BJ160" s="2">
        <v>234</v>
      </c>
      <c r="BK160" s="3">
        <v>1</v>
      </c>
      <c r="BL160" s="3">
        <v>1</v>
      </c>
      <c r="BW160" s="2">
        <v>304</v>
      </c>
      <c r="BY160" s="3">
        <v>1</v>
      </c>
      <c r="BZ160" s="3">
        <v>1</v>
      </c>
      <c r="CA160" s="2">
        <v>73</v>
      </c>
      <c r="CC160" s="3">
        <v>1</v>
      </c>
      <c r="CD160" s="3">
        <v>1</v>
      </c>
      <c r="CI160" s="2">
        <v>143</v>
      </c>
      <c r="CK160" s="3">
        <v>1</v>
      </c>
      <c r="CL160" s="3">
        <v>1</v>
      </c>
      <c r="CM160" s="2">
        <v>34</v>
      </c>
      <c r="CO160" s="3">
        <v>1</v>
      </c>
      <c r="CP160" s="3">
        <v>1</v>
      </c>
      <c r="CQ160" s="2">
        <v>177</v>
      </c>
      <c r="DF160" s="3">
        <v>1</v>
      </c>
      <c r="DG160" s="3"/>
      <c r="DI160" s="3">
        <v>1</v>
      </c>
      <c r="DJ160" s="3"/>
      <c r="DM160" s="3">
        <v>1</v>
      </c>
      <c r="DN160" s="3">
        <v>1</v>
      </c>
      <c r="DV160" s="3">
        <v>1</v>
      </c>
      <c r="DW160" s="3">
        <v>1</v>
      </c>
      <c r="EC160" s="3">
        <v>1</v>
      </c>
      <c r="ED160" s="3">
        <v>1</v>
      </c>
      <c r="EL160" s="3">
        <v>2</v>
      </c>
      <c r="GK160" s="2">
        <v>104.89</v>
      </c>
      <c r="GL160" s="2">
        <v>0</v>
      </c>
      <c r="GM160" s="2">
        <v>0</v>
      </c>
      <c r="GN160" s="3">
        <v>3</v>
      </c>
      <c r="GR160" s="3">
        <v>1</v>
      </c>
      <c r="GS160" s="3">
        <v>1</v>
      </c>
      <c r="GW160" s="3">
        <v>1</v>
      </c>
      <c r="GX160" s="3">
        <v>1</v>
      </c>
      <c r="HN160" s="7"/>
      <c r="HO160" s="7"/>
    </row>
    <row r="161" spans="1:224" x14ac:dyDescent="0.25">
      <c r="A161" s="2" t="s">
        <v>470</v>
      </c>
      <c r="B161" s="24" t="s">
        <v>2</v>
      </c>
      <c r="C161" s="25" t="s">
        <v>29</v>
      </c>
      <c r="D161" s="25" t="s">
        <v>512</v>
      </c>
      <c r="E161" s="25">
        <v>2010</v>
      </c>
      <c r="F161" s="26">
        <v>308.59500000000003</v>
      </c>
      <c r="G161" s="27">
        <f>Q161+Y161+AB161+AD161</f>
        <v>2297</v>
      </c>
      <c r="H161" s="25"/>
      <c r="I161" s="2" t="s">
        <v>446</v>
      </c>
      <c r="J161" s="25" t="s">
        <v>455</v>
      </c>
      <c r="K161" s="25" t="s">
        <v>443</v>
      </c>
      <c r="L161" s="25" t="s">
        <v>1</v>
      </c>
      <c r="M161" s="25" t="s">
        <v>1</v>
      </c>
      <c r="N161" s="25" t="s">
        <v>1</v>
      </c>
      <c r="O161" s="25" t="s">
        <v>1</v>
      </c>
      <c r="P161" s="25" t="s">
        <v>1</v>
      </c>
      <c r="Q161" s="2">
        <v>1391.3910000000001</v>
      </c>
      <c r="R161" s="3">
        <v>2</v>
      </c>
      <c r="S161" s="3">
        <v>1</v>
      </c>
      <c r="T161" s="3"/>
      <c r="U161" s="21">
        <v>64.178551660516618</v>
      </c>
      <c r="V161" s="21">
        <v>4.5087930783065184</v>
      </c>
      <c r="W161" s="22">
        <v>1388.991</v>
      </c>
      <c r="X161" s="22">
        <v>-25.239000000000033</v>
      </c>
      <c r="Y161" s="2">
        <v>113</v>
      </c>
      <c r="Z161" s="3">
        <v>1</v>
      </c>
      <c r="AA161" s="3">
        <v>1</v>
      </c>
      <c r="AB161" s="2">
        <v>776.60900000000004</v>
      </c>
      <c r="AD161" s="2">
        <v>16</v>
      </c>
      <c r="AE161" s="28">
        <f t="shared" si="2"/>
        <v>2281</v>
      </c>
      <c r="AS161" s="2">
        <v>599</v>
      </c>
      <c r="AT161" s="3">
        <v>1</v>
      </c>
      <c r="AU161" s="3">
        <v>1</v>
      </c>
      <c r="AV161" s="2">
        <v>789.99099999999999</v>
      </c>
      <c r="AW161" s="3">
        <v>1</v>
      </c>
      <c r="AX161" s="3">
        <v>1</v>
      </c>
      <c r="BA161" s="2">
        <v>2.4</v>
      </c>
      <c r="BB161" s="3">
        <v>1</v>
      </c>
      <c r="BC161" s="3">
        <v>1</v>
      </c>
      <c r="BD161" s="23">
        <v>0.10000000000000009</v>
      </c>
      <c r="BF161" s="2">
        <v>104.1</v>
      </c>
      <c r="BG161" s="3">
        <v>1</v>
      </c>
      <c r="BH161" s="3">
        <v>1</v>
      </c>
      <c r="BJ161" s="2">
        <v>226</v>
      </c>
      <c r="BK161" s="3">
        <v>1</v>
      </c>
      <c r="BL161" s="3">
        <v>1</v>
      </c>
      <c r="BW161" s="2">
        <v>294</v>
      </c>
      <c r="BY161" s="3">
        <v>1</v>
      </c>
      <c r="BZ161" s="3">
        <v>1</v>
      </c>
      <c r="CA161" s="2">
        <v>71</v>
      </c>
      <c r="CC161" s="3">
        <v>1</v>
      </c>
      <c r="CD161" s="3">
        <v>1</v>
      </c>
      <c r="CI161" s="2">
        <v>138</v>
      </c>
      <c r="CK161" s="3">
        <v>1</v>
      </c>
      <c r="CL161" s="3">
        <v>1</v>
      </c>
      <c r="CM161" s="2">
        <v>33</v>
      </c>
      <c r="CO161" s="3">
        <v>1</v>
      </c>
      <c r="CP161" s="3">
        <v>1</v>
      </c>
      <c r="CQ161" s="2">
        <v>172</v>
      </c>
      <c r="DE161" s="2">
        <v>0</v>
      </c>
      <c r="DF161" s="3">
        <v>1</v>
      </c>
      <c r="DG161" s="3"/>
      <c r="DH161" s="2">
        <v>0</v>
      </c>
      <c r="DI161" s="3">
        <v>1</v>
      </c>
      <c r="DJ161" s="3"/>
      <c r="DM161" s="3">
        <v>1</v>
      </c>
      <c r="DN161" s="3">
        <v>1</v>
      </c>
      <c r="DV161" s="3">
        <v>1</v>
      </c>
      <c r="DW161" s="3">
        <v>1</v>
      </c>
      <c r="EB161" s="2">
        <v>599</v>
      </c>
      <c r="EC161" s="3">
        <v>1</v>
      </c>
      <c r="ED161" s="3">
        <v>1</v>
      </c>
      <c r="EL161" s="3">
        <v>2</v>
      </c>
      <c r="GK161" s="2">
        <v>104.89</v>
      </c>
      <c r="GL161" s="2">
        <v>0</v>
      </c>
      <c r="GM161" s="2">
        <v>0</v>
      </c>
      <c r="GN161" s="3">
        <v>3</v>
      </c>
      <c r="GR161" s="3">
        <v>1</v>
      </c>
      <c r="GS161" s="3">
        <v>1</v>
      </c>
      <c r="GW161" s="3">
        <v>1</v>
      </c>
      <c r="GX161" s="3">
        <v>1</v>
      </c>
      <c r="HM161" s="7"/>
      <c r="HN161" s="7"/>
      <c r="HO161" s="7"/>
    </row>
    <row r="162" spans="1:224" x14ac:dyDescent="0.25">
      <c r="A162" s="2" t="s">
        <v>470</v>
      </c>
      <c r="B162" s="24" t="s">
        <v>2</v>
      </c>
      <c r="C162" s="25" t="s">
        <v>29</v>
      </c>
      <c r="D162" s="25" t="s">
        <v>512</v>
      </c>
      <c r="E162" s="25">
        <v>2015</v>
      </c>
      <c r="F162" s="30">
        <v>343.67379116683901</v>
      </c>
      <c r="G162" s="27">
        <f>Q162+Y162+AB162+AD162</f>
        <v>2297</v>
      </c>
      <c r="H162" s="25"/>
      <c r="I162" s="2" t="s">
        <v>446</v>
      </c>
      <c r="J162" s="25" t="s">
        <v>455</v>
      </c>
      <c r="K162" s="25" t="s">
        <v>443</v>
      </c>
      <c r="L162" s="25" t="s">
        <v>1</v>
      </c>
      <c r="M162" s="25" t="s">
        <v>1</v>
      </c>
      <c r="N162" s="25" t="s">
        <v>1</v>
      </c>
      <c r="O162" s="25" t="s">
        <v>1</v>
      </c>
      <c r="P162" s="25" t="s">
        <v>1</v>
      </c>
      <c r="Q162" s="2">
        <v>1366.3</v>
      </c>
      <c r="R162" s="3">
        <v>2</v>
      </c>
      <c r="S162" s="3">
        <v>1</v>
      </c>
      <c r="T162" s="3"/>
      <c r="U162" s="21">
        <v>65.655934646804411</v>
      </c>
      <c r="V162" s="21">
        <v>3.9755722872004498</v>
      </c>
      <c r="W162" s="22">
        <v>1363.9</v>
      </c>
      <c r="X162" s="2">
        <v>-25.090999999999894</v>
      </c>
      <c r="Y162" s="2">
        <v>200</v>
      </c>
      <c r="Z162" s="3">
        <v>1</v>
      </c>
      <c r="AA162" s="3">
        <v>1</v>
      </c>
      <c r="AB162" s="2">
        <v>714.7</v>
      </c>
      <c r="AD162" s="2">
        <v>16</v>
      </c>
      <c r="AE162" s="28">
        <f t="shared" si="2"/>
        <v>2281</v>
      </c>
      <c r="AS162" s="2">
        <v>599</v>
      </c>
      <c r="AT162" s="3">
        <v>1</v>
      </c>
      <c r="AU162" s="3">
        <v>1</v>
      </c>
      <c r="AV162" s="2">
        <v>764.9</v>
      </c>
      <c r="AW162" s="3">
        <v>1</v>
      </c>
      <c r="AX162" s="3">
        <v>1</v>
      </c>
      <c r="BA162" s="2">
        <v>2.4</v>
      </c>
      <c r="BB162" s="3">
        <v>1</v>
      </c>
      <c r="BC162" s="3">
        <v>1</v>
      </c>
      <c r="BD162" s="23">
        <v>0</v>
      </c>
      <c r="BF162" s="2">
        <v>107</v>
      </c>
      <c r="BG162" s="3">
        <v>1</v>
      </c>
      <c r="BH162" s="3">
        <v>1</v>
      </c>
      <c r="BJ162" s="2">
        <v>222</v>
      </c>
      <c r="BK162" s="3">
        <v>1</v>
      </c>
      <c r="BL162" s="3">
        <v>1</v>
      </c>
      <c r="BW162" s="2">
        <v>289</v>
      </c>
      <c r="BY162" s="3">
        <v>1</v>
      </c>
      <c r="BZ162" s="3">
        <v>1</v>
      </c>
      <c r="CA162" s="2">
        <v>70</v>
      </c>
      <c r="CC162" s="3">
        <v>1</v>
      </c>
      <c r="CD162" s="3">
        <v>1</v>
      </c>
      <c r="CI162" s="2">
        <v>136</v>
      </c>
      <c r="CK162" s="3">
        <v>1</v>
      </c>
      <c r="CL162" s="3">
        <v>1</v>
      </c>
      <c r="CM162" s="2">
        <v>33</v>
      </c>
      <c r="CO162" s="3">
        <v>1</v>
      </c>
      <c r="CP162" s="3">
        <v>1</v>
      </c>
      <c r="CQ162" s="2">
        <v>169</v>
      </c>
      <c r="DF162" s="3">
        <v>1</v>
      </c>
      <c r="DG162" s="3"/>
      <c r="DI162" s="3">
        <v>1</v>
      </c>
      <c r="DJ162" s="3"/>
      <c r="DM162" s="3">
        <v>1</v>
      </c>
      <c r="DN162" s="3">
        <v>1</v>
      </c>
      <c r="DV162" s="3">
        <v>1</v>
      </c>
      <c r="DW162" s="3">
        <v>1</v>
      </c>
      <c r="EB162" s="2">
        <v>599</v>
      </c>
      <c r="EC162" s="3">
        <v>1</v>
      </c>
      <c r="ED162" s="3">
        <v>1</v>
      </c>
      <c r="EL162" s="3">
        <v>2</v>
      </c>
      <c r="GN162" s="3">
        <v>3</v>
      </c>
      <c r="GR162" s="3">
        <v>1</v>
      </c>
      <c r="GS162" s="3">
        <v>1</v>
      </c>
      <c r="GW162" s="3">
        <v>1</v>
      </c>
      <c r="GX162" s="3">
        <v>1</v>
      </c>
    </row>
    <row r="163" spans="1:224" x14ac:dyDescent="0.25">
      <c r="A163" s="2" t="s">
        <v>470</v>
      </c>
      <c r="B163" s="24" t="s">
        <v>2</v>
      </c>
      <c r="C163" s="25" t="s">
        <v>29</v>
      </c>
      <c r="D163" s="25" t="s">
        <v>512</v>
      </c>
      <c r="E163" s="25">
        <v>9999</v>
      </c>
      <c r="F163" s="30"/>
      <c r="G163" s="27"/>
      <c r="H163" s="25"/>
      <c r="J163" s="25" t="s">
        <v>455</v>
      </c>
      <c r="K163" s="25" t="s">
        <v>443</v>
      </c>
      <c r="L163" s="25" t="s">
        <v>1</v>
      </c>
      <c r="M163" s="25" t="s">
        <v>1</v>
      </c>
      <c r="N163" s="25" t="s">
        <v>1</v>
      </c>
      <c r="O163" s="25" t="s">
        <v>1</v>
      </c>
      <c r="P163" s="25" t="s">
        <v>1</v>
      </c>
      <c r="Q163" s="2">
        <v>1366.3</v>
      </c>
      <c r="R163" s="3">
        <v>2</v>
      </c>
      <c r="S163" s="3">
        <v>1</v>
      </c>
      <c r="T163" s="3"/>
      <c r="W163" s="2"/>
      <c r="X163" s="2"/>
      <c r="Z163" s="3">
        <v>1</v>
      </c>
      <c r="AA163" s="3">
        <v>1</v>
      </c>
      <c r="AE163" s="28">
        <f t="shared" si="2"/>
        <v>0</v>
      </c>
      <c r="AT163" s="3">
        <v>1</v>
      </c>
      <c r="AU163" s="3">
        <v>1</v>
      </c>
      <c r="AW163" s="3">
        <v>1</v>
      </c>
      <c r="AX163" s="3">
        <v>1</v>
      </c>
      <c r="BB163" s="3">
        <v>1</v>
      </c>
      <c r="BC163" s="3">
        <v>1</v>
      </c>
      <c r="BD163" s="3"/>
      <c r="BG163" s="3">
        <v>1</v>
      </c>
      <c r="BH163" s="3">
        <v>1</v>
      </c>
      <c r="BK163" s="3">
        <v>1</v>
      </c>
      <c r="BL163" s="3">
        <v>1</v>
      </c>
      <c r="BY163" s="3">
        <v>1</v>
      </c>
      <c r="BZ163" s="3">
        <v>1</v>
      </c>
      <c r="CC163" s="3">
        <v>1</v>
      </c>
      <c r="CD163" s="3">
        <v>1</v>
      </c>
      <c r="CK163" s="3">
        <v>1</v>
      </c>
      <c r="CL163" s="3">
        <v>1</v>
      </c>
      <c r="CO163" s="3">
        <v>1</v>
      </c>
      <c r="CP163" s="3">
        <v>1</v>
      </c>
      <c r="DF163" s="3">
        <v>1</v>
      </c>
      <c r="DG163" s="3"/>
      <c r="DI163" s="3">
        <v>1</v>
      </c>
      <c r="DJ163" s="3"/>
      <c r="DM163" s="3">
        <v>1</v>
      </c>
      <c r="DN163" s="3">
        <v>1</v>
      </c>
      <c r="DV163" s="3">
        <v>1</v>
      </c>
      <c r="DW163" s="3">
        <v>1</v>
      </c>
      <c r="EC163" s="3">
        <v>1</v>
      </c>
      <c r="ED163" s="3">
        <v>1</v>
      </c>
      <c r="EK163" s="2">
        <v>173.3</v>
      </c>
      <c r="EL163" s="3">
        <v>2</v>
      </c>
      <c r="GN163" s="3">
        <v>3</v>
      </c>
      <c r="GR163" s="3">
        <v>1</v>
      </c>
      <c r="GS163" s="3">
        <v>1</v>
      </c>
      <c r="GW163" s="3">
        <v>1</v>
      </c>
      <c r="GX163" s="3">
        <v>1</v>
      </c>
      <c r="HP163" s="2">
        <v>4</v>
      </c>
    </row>
    <row r="164" spans="1:224" x14ac:dyDescent="0.25">
      <c r="A164" s="2" t="s">
        <v>470</v>
      </c>
      <c r="B164" s="24" t="s">
        <v>2</v>
      </c>
      <c r="C164" s="25" t="s">
        <v>30</v>
      </c>
      <c r="D164" s="25" t="s">
        <v>513</v>
      </c>
      <c r="E164" s="25">
        <v>1990</v>
      </c>
      <c r="F164" s="26">
        <v>59.798000000000002</v>
      </c>
      <c r="G164" s="27">
        <f>Q164+Y164+AB164+AD164</f>
        <v>5</v>
      </c>
      <c r="H164" s="25"/>
      <c r="I164" s="2" t="s">
        <v>441</v>
      </c>
      <c r="J164" s="25" t="s">
        <v>442</v>
      </c>
      <c r="K164" s="25" t="s">
        <v>443</v>
      </c>
      <c r="L164" s="25" t="s">
        <v>1</v>
      </c>
      <c r="M164" s="25" t="s">
        <v>1</v>
      </c>
      <c r="N164" s="25" t="s">
        <v>1</v>
      </c>
      <c r="O164" s="25" t="s">
        <v>1</v>
      </c>
      <c r="P164" s="25" t="s">
        <v>1</v>
      </c>
      <c r="Q164" s="2">
        <v>1</v>
      </c>
      <c r="R164" s="3">
        <v>1</v>
      </c>
      <c r="S164" s="3">
        <v>1</v>
      </c>
      <c r="T164" s="3"/>
      <c r="U164" s="21">
        <v>20</v>
      </c>
      <c r="V164" s="21">
        <v>1.672296732332185E-2</v>
      </c>
      <c r="W164" s="2"/>
      <c r="X164" s="2"/>
      <c r="Y164" s="2">
        <v>0</v>
      </c>
      <c r="Z164" s="3">
        <v>1</v>
      </c>
      <c r="AA164" s="3">
        <v>1</v>
      </c>
      <c r="AB164" s="2">
        <v>4</v>
      </c>
      <c r="AD164" s="2">
        <v>0</v>
      </c>
      <c r="AE164" s="28">
        <f t="shared" si="2"/>
        <v>5</v>
      </c>
      <c r="AG164" s="3">
        <v>1</v>
      </c>
      <c r="AH164" s="3">
        <v>1</v>
      </c>
      <c r="AL164" s="3">
        <v>1</v>
      </c>
      <c r="AM164" s="3">
        <v>1</v>
      </c>
      <c r="AP164" s="3">
        <v>1</v>
      </c>
      <c r="AQ164" s="3">
        <v>1</v>
      </c>
      <c r="AT164" s="3">
        <v>1</v>
      </c>
      <c r="AU164" s="3">
        <v>1</v>
      </c>
      <c r="AW164" s="3">
        <v>1</v>
      </c>
      <c r="AX164" s="3">
        <v>1</v>
      </c>
      <c r="BB164" s="3">
        <v>1</v>
      </c>
      <c r="BC164" s="3">
        <v>1</v>
      </c>
      <c r="BF164" s="2">
        <v>1.7000000000000001E-2</v>
      </c>
      <c r="BG164" s="3">
        <v>1</v>
      </c>
      <c r="BH164" s="3">
        <v>1</v>
      </c>
      <c r="BI164" s="2">
        <v>0</v>
      </c>
      <c r="BK164" s="3">
        <v>1</v>
      </c>
      <c r="BL164" s="3">
        <v>1</v>
      </c>
      <c r="BS164" s="3">
        <v>1</v>
      </c>
      <c r="BT164" s="3">
        <v>1</v>
      </c>
      <c r="BY164" s="3">
        <v>1</v>
      </c>
      <c r="BZ164" s="3">
        <v>1</v>
      </c>
      <c r="CC164" s="3">
        <v>1</v>
      </c>
      <c r="CD164" s="3">
        <v>1</v>
      </c>
      <c r="CF164" s="3">
        <v>1</v>
      </c>
      <c r="CG164" s="3">
        <v>1</v>
      </c>
      <c r="CK164" s="3">
        <v>1</v>
      </c>
      <c r="CL164" s="3">
        <v>1</v>
      </c>
      <c r="CO164" s="3">
        <v>1</v>
      </c>
      <c r="CP164" s="3">
        <v>1</v>
      </c>
      <c r="CY164" s="3">
        <v>1</v>
      </c>
      <c r="CZ164" s="3">
        <v>1</v>
      </c>
      <c r="DC164" s="3">
        <v>1</v>
      </c>
      <c r="DD164" s="3">
        <v>1</v>
      </c>
      <c r="DF164" s="3">
        <v>1</v>
      </c>
      <c r="DG164" s="3">
        <v>1</v>
      </c>
      <c r="DI164" s="3">
        <v>1</v>
      </c>
      <c r="DJ164" s="3">
        <v>1</v>
      </c>
      <c r="EI164" s="2">
        <v>1</v>
      </c>
      <c r="EJ164" s="2">
        <v>1</v>
      </c>
      <c r="FM164" s="3">
        <v>1</v>
      </c>
      <c r="FO164" s="3">
        <v>1</v>
      </c>
      <c r="FY164" s="3">
        <v>1</v>
      </c>
      <c r="GF164" s="3">
        <v>1</v>
      </c>
      <c r="GJ164" s="3">
        <v>1</v>
      </c>
      <c r="GR164" s="3">
        <v>1</v>
      </c>
      <c r="GS164" s="3">
        <v>1</v>
      </c>
      <c r="GW164" s="3">
        <v>1</v>
      </c>
      <c r="GX164" s="3">
        <v>1</v>
      </c>
      <c r="HC164" s="3">
        <v>1</v>
      </c>
      <c r="HD164" s="3">
        <v>1</v>
      </c>
      <c r="HN164" s="29"/>
      <c r="HO164" s="29"/>
    </row>
    <row r="165" spans="1:224" x14ac:dyDescent="0.25">
      <c r="A165" s="2" t="s">
        <v>470</v>
      </c>
      <c r="B165" s="24" t="s">
        <v>2</v>
      </c>
      <c r="C165" s="25" t="s">
        <v>30</v>
      </c>
      <c r="D165" s="25" t="s">
        <v>513</v>
      </c>
      <c r="E165" s="25">
        <v>2000</v>
      </c>
      <c r="F165" s="26">
        <v>62.837000000000003</v>
      </c>
      <c r="G165" s="27">
        <f>Q165+Y165+AB165+AD165</f>
        <v>5</v>
      </c>
      <c r="H165" s="25"/>
      <c r="I165" s="2" t="s">
        <v>441</v>
      </c>
      <c r="J165" s="25" t="s">
        <v>442</v>
      </c>
      <c r="K165" s="25" t="s">
        <v>443</v>
      </c>
      <c r="L165" s="25" t="s">
        <v>1</v>
      </c>
      <c r="M165" s="25" t="s">
        <v>1</v>
      </c>
      <c r="N165" s="25" t="s">
        <v>1</v>
      </c>
      <c r="O165" s="25" t="s">
        <v>1</v>
      </c>
      <c r="P165" s="25" t="s">
        <v>1</v>
      </c>
      <c r="Q165" s="2">
        <v>1</v>
      </c>
      <c r="R165" s="3">
        <v>1</v>
      </c>
      <c r="S165" s="3">
        <v>1</v>
      </c>
      <c r="T165" s="3"/>
      <c r="U165" s="21">
        <v>20</v>
      </c>
      <c r="V165" s="21">
        <v>1.5914190683832773E-2</v>
      </c>
      <c r="W165" s="2"/>
      <c r="X165" s="2"/>
      <c r="Y165" s="2">
        <v>0</v>
      </c>
      <c r="Z165" s="3">
        <v>1</v>
      </c>
      <c r="AA165" s="3">
        <v>1</v>
      </c>
      <c r="AB165" s="2">
        <v>4</v>
      </c>
      <c r="AD165" s="2">
        <v>0</v>
      </c>
      <c r="AE165" s="28">
        <f t="shared" si="2"/>
        <v>5</v>
      </c>
      <c r="AG165" s="3">
        <v>1</v>
      </c>
      <c r="AH165" s="3">
        <v>1</v>
      </c>
      <c r="AL165" s="3">
        <v>1</v>
      </c>
      <c r="AM165" s="3">
        <v>1</v>
      </c>
      <c r="AP165" s="3">
        <v>1</v>
      </c>
      <c r="AQ165" s="3">
        <v>1</v>
      </c>
      <c r="AT165" s="3">
        <v>1</v>
      </c>
      <c r="AU165" s="3">
        <v>1</v>
      </c>
      <c r="AW165" s="3">
        <v>1</v>
      </c>
      <c r="AX165" s="3">
        <v>1</v>
      </c>
      <c r="BB165" s="3">
        <v>1</v>
      </c>
      <c r="BC165" s="3">
        <v>1</v>
      </c>
      <c r="BF165" s="2">
        <v>1.6E-2</v>
      </c>
      <c r="BG165" s="3">
        <v>1</v>
      </c>
      <c r="BH165" s="3">
        <v>1</v>
      </c>
      <c r="BI165" s="2">
        <v>0</v>
      </c>
      <c r="BK165" s="3">
        <v>1</v>
      </c>
      <c r="BL165" s="3">
        <v>1</v>
      </c>
      <c r="BS165" s="3">
        <v>1</v>
      </c>
      <c r="BT165" s="3">
        <v>1</v>
      </c>
      <c r="BY165" s="3">
        <v>1</v>
      </c>
      <c r="BZ165" s="3">
        <v>1</v>
      </c>
      <c r="CC165" s="3">
        <v>1</v>
      </c>
      <c r="CD165" s="3">
        <v>1</v>
      </c>
      <c r="CF165" s="3">
        <v>1</v>
      </c>
      <c r="CG165" s="3">
        <v>1</v>
      </c>
      <c r="CK165" s="3">
        <v>1</v>
      </c>
      <c r="CL165" s="3">
        <v>1</v>
      </c>
      <c r="CO165" s="3">
        <v>1</v>
      </c>
      <c r="CP165" s="3">
        <v>1</v>
      </c>
      <c r="CY165" s="3">
        <v>1</v>
      </c>
      <c r="CZ165" s="3">
        <v>1</v>
      </c>
      <c r="DC165" s="3">
        <v>1</v>
      </c>
      <c r="DD165" s="3">
        <v>1</v>
      </c>
      <c r="DF165" s="3">
        <v>1</v>
      </c>
      <c r="DG165" s="3">
        <v>1</v>
      </c>
      <c r="DI165" s="3">
        <v>1</v>
      </c>
      <c r="DJ165" s="3">
        <v>1</v>
      </c>
      <c r="EI165" s="2">
        <v>1</v>
      </c>
      <c r="EJ165" s="2">
        <v>1</v>
      </c>
      <c r="FM165" s="3">
        <v>1</v>
      </c>
      <c r="FO165" s="3">
        <v>1</v>
      </c>
      <c r="FY165" s="3">
        <v>1</v>
      </c>
      <c r="GF165" s="3">
        <v>1</v>
      </c>
      <c r="GJ165" s="3">
        <v>1</v>
      </c>
      <c r="GK165" s="2">
        <v>0</v>
      </c>
      <c r="GL165" s="2">
        <v>0</v>
      </c>
      <c r="GM165" s="2">
        <v>0</v>
      </c>
      <c r="GR165" s="3">
        <v>1</v>
      </c>
      <c r="GS165" s="3">
        <v>1</v>
      </c>
      <c r="GW165" s="3">
        <v>1</v>
      </c>
      <c r="GX165" s="3">
        <v>1</v>
      </c>
      <c r="HC165" s="3">
        <v>1</v>
      </c>
      <c r="HD165" s="3">
        <v>1</v>
      </c>
      <c r="HN165" s="7"/>
      <c r="HO165" s="7"/>
    </row>
    <row r="166" spans="1:224" x14ac:dyDescent="0.25">
      <c r="A166" s="2" t="s">
        <v>470</v>
      </c>
      <c r="B166" s="24" t="s">
        <v>2</v>
      </c>
      <c r="C166" s="25" t="s">
        <v>30</v>
      </c>
      <c r="D166" s="25" t="s">
        <v>513</v>
      </c>
      <c r="E166" s="25">
        <v>2005</v>
      </c>
      <c r="F166" s="26">
        <v>64.137</v>
      </c>
      <c r="G166" s="27">
        <f>Q166+Y166+AB166+AD166</f>
        <v>5</v>
      </c>
      <c r="H166" s="25"/>
      <c r="I166" s="2" t="s">
        <v>441</v>
      </c>
      <c r="J166" s="25" t="s">
        <v>442</v>
      </c>
      <c r="K166" s="25" t="s">
        <v>443</v>
      </c>
      <c r="L166" s="25" t="s">
        <v>1</v>
      </c>
      <c r="M166" s="25" t="s">
        <v>1</v>
      </c>
      <c r="N166" s="25" t="s">
        <v>1</v>
      </c>
      <c r="O166" s="25" t="s">
        <v>1</v>
      </c>
      <c r="P166" s="25" t="s">
        <v>1</v>
      </c>
      <c r="Q166" s="2">
        <v>1</v>
      </c>
      <c r="R166" s="3">
        <v>1</v>
      </c>
      <c r="S166" s="3">
        <v>1</v>
      </c>
      <c r="T166" s="3"/>
      <c r="U166" s="21">
        <v>20</v>
      </c>
      <c r="V166" s="21">
        <v>1.5591624179490778E-2</v>
      </c>
      <c r="W166" s="2"/>
      <c r="X166" s="2"/>
      <c r="Y166" s="2">
        <v>0</v>
      </c>
      <c r="Z166" s="3">
        <v>1</v>
      </c>
      <c r="AA166" s="3">
        <v>1</v>
      </c>
      <c r="AB166" s="2">
        <v>4</v>
      </c>
      <c r="AD166" s="2">
        <v>0</v>
      </c>
      <c r="AE166" s="28">
        <f t="shared" si="2"/>
        <v>5</v>
      </c>
      <c r="AG166" s="3">
        <v>1</v>
      </c>
      <c r="AH166" s="3">
        <v>1</v>
      </c>
      <c r="AL166" s="3">
        <v>1</v>
      </c>
      <c r="AM166" s="3">
        <v>1</v>
      </c>
      <c r="AP166" s="3">
        <v>1</v>
      </c>
      <c r="AQ166" s="3">
        <v>1</v>
      </c>
      <c r="AT166" s="3">
        <v>1</v>
      </c>
      <c r="AU166" s="3">
        <v>1</v>
      </c>
      <c r="AW166" s="3">
        <v>1</v>
      </c>
      <c r="AX166" s="3">
        <v>1</v>
      </c>
      <c r="BB166" s="3">
        <v>1</v>
      </c>
      <c r="BC166" s="3">
        <v>1</v>
      </c>
      <c r="BF166" s="2">
        <v>1.4999999999999999E-2</v>
      </c>
      <c r="BG166" s="3">
        <v>1</v>
      </c>
      <c r="BH166" s="3">
        <v>1</v>
      </c>
      <c r="BI166" s="2">
        <v>0</v>
      </c>
      <c r="BK166" s="3">
        <v>1</v>
      </c>
      <c r="BL166" s="3">
        <v>1</v>
      </c>
      <c r="BS166" s="3">
        <v>1</v>
      </c>
      <c r="BT166" s="3">
        <v>1</v>
      </c>
      <c r="BY166" s="3">
        <v>1</v>
      </c>
      <c r="BZ166" s="3">
        <v>1</v>
      </c>
      <c r="CC166" s="3">
        <v>1</v>
      </c>
      <c r="CD166" s="3">
        <v>1</v>
      </c>
      <c r="CF166" s="3">
        <v>1</v>
      </c>
      <c r="CG166" s="3">
        <v>1</v>
      </c>
      <c r="CK166" s="3">
        <v>1</v>
      </c>
      <c r="CL166" s="3">
        <v>1</v>
      </c>
      <c r="CO166" s="3">
        <v>1</v>
      </c>
      <c r="CP166" s="3">
        <v>1</v>
      </c>
      <c r="CY166" s="3">
        <v>1</v>
      </c>
      <c r="CZ166" s="3">
        <v>1</v>
      </c>
      <c r="DC166" s="3">
        <v>1</v>
      </c>
      <c r="DD166" s="3">
        <v>1</v>
      </c>
      <c r="DF166" s="3">
        <v>1</v>
      </c>
      <c r="DG166" s="3">
        <v>1</v>
      </c>
      <c r="DI166" s="3">
        <v>1</v>
      </c>
      <c r="DJ166" s="3">
        <v>1</v>
      </c>
      <c r="EI166" s="2">
        <v>1</v>
      </c>
      <c r="EJ166" s="2">
        <v>1</v>
      </c>
      <c r="FM166" s="3">
        <v>1</v>
      </c>
      <c r="FO166" s="3">
        <v>1</v>
      </c>
      <c r="FY166" s="3">
        <v>1</v>
      </c>
      <c r="GF166" s="3">
        <v>1</v>
      </c>
      <c r="GJ166" s="3">
        <v>1</v>
      </c>
      <c r="GK166" s="2">
        <v>0</v>
      </c>
      <c r="GL166" s="2">
        <v>0</v>
      </c>
      <c r="GM166" s="2">
        <v>0</v>
      </c>
      <c r="GR166" s="3">
        <v>1</v>
      </c>
      <c r="GS166" s="3">
        <v>1</v>
      </c>
      <c r="GW166" s="3">
        <v>1</v>
      </c>
      <c r="GX166" s="3">
        <v>1</v>
      </c>
      <c r="HC166" s="3">
        <v>1</v>
      </c>
      <c r="HD166" s="3">
        <v>1</v>
      </c>
      <c r="HN166" s="7"/>
      <c r="HO166" s="7"/>
    </row>
    <row r="167" spans="1:224" x14ac:dyDescent="0.25">
      <c r="A167" s="2" t="s">
        <v>470</v>
      </c>
      <c r="B167" s="24" t="s">
        <v>2</v>
      </c>
      <c r="C167" s="25" t="s">
        <v>30</v>
      </c>
      <c r="D167" s="25" t="s">
        <v>513</v>
      </c>
      <c r="E167" s="25">
        <v>2010</v>
      </c>
      <c r="F167" s="26">
        <v>64.950999999999993</v>
      </c>
      <c r="G167" s="27">
        <f>Q167+Y167+AB167+AD167</f>
        <v>5</v>
      </c>
      <c r="H167" s="25"/>
      <c r="I167" s="2" t="s">
        <v>441</v>
      </c>
      <c r="J167" s="25" t="s">
        <v>442</v>
      </c>
      <c r="K167" s="25" t="s">
        <v>443</v>
      </c>
      <c r="L167" s="25" t="s">
        <v>1</v>
      </c>
      <c r="M167" s="25" t="s">
        <v>1</v>
      </c>
      <c r="N167" s="25" t="s">
        <v>1</v>
      </c>
      <c r="O167" s="25" t="s">
        <v>1</v>
      </c>
      <c r="P167" s="25" t="s">
        <v>1</v>
      </c>
      <c r="Q167" s="2">
        <v>1</v>
      </c>
      <c r="R167" s="3">
        <v>1</v>
      </c>
      <c r="S167" s="3">
        <v>1</v>
      </c>
      <c r="T167" s="3"/>
      <c r="U167" s="21">
        <v>20</v>
      </c>
      <c r="V167" s="21">
        <v>1.5396221767178336E-2</v>
      </c>
      <c r="W167" s="2"/>
      <c r="X167" s="2"/>
      <c r="Y167" s="2">
        <v>0</v>
      </c>
      <c r="Z167" s="3">
        <v>1</v>
      </c>
      <c r="AA167" s="3">
        <v>1</v>
      </c>
      <c r="AB167" s="2">
        <v>4</v>
      </c>
      <c r="AD167" s="2">
        <v>0</v>
      </c>
      <c r="AE167" s="28">
        <f t="shared" si="2"/>
        <v>5</v>
      </c>
      <c r="AG167" s="3">
        <v>1</v>
      </c>
      <c r="AH167" s="3">
        <v>1</v>
      </c>
      <c r="AL167" s="3">
        <v>1</v>
      </c>
      <c r="AM167" s="3">
        <v>1</v>
      </c>
      <c r="AP167" s="3">
        <v>1</v>
      </c>
      <c r="AQ167" s="3">
        <v>1</v>
      </c>
      <c r="AT167" s="3">
        <v>1</v>
      </c>
      <c r="AU167" s="3">
        <v>1</v>
      </c>
      <c r="AW167" s="3">
        <v>1</v>
      </c>
      <c r="AX167" s="3">
        <v>1</v>
      </c>
      <c r="BB167" s="3">
        <v>1</v>
      </c>
      <c r="BC167" s="3">
        <v>1</v>
      </c>
      <c r="BF167" s="2">
        <v>1.4999999999999999E-2</v>
      </c>
      <c r="BG167" s="3">
        <v>1</v>
      </c>
      <c r="BH167" s="3">
        <v>1</v>
      </c>
      <c r="BI167" s="2">
        <v>0</v>
      </c>
      <c r="BK167" s="3">
        <v>1</v>
      </c>
      <c r="BL167" s="3">
        <v>1</v>
      </c>
      <c r="BS167" s="3">
        <v>1</v>
      </c>
      <c r="BT167" s="3">
        <v>1</v>
      </c>
      <c r="BY167" s="3">
        <v>1</v>
      </c>
      <c r="BZ167" s="3">
        <v>1</v>
      </c>
      <c r="CC167" s="3">
        <v>1</v>
      </c>
      <c r="CD167" s="3">
        <v>1</v>
      </c>
      <c r="CF167" s="3">
        <v>1</v>
      </c>
      <c r="CG167" s="3">
        <v>1</v>
      </c>
      <c r="CK167" s="3">
        <v>1</v>
      </c>
      <c r="CL167" s="3">
        <v>1</v>
      </c>
      <c r="CO167" s="3">
        <v>1</v>
      </c>
      <c r="CP167" s="3">
        <v>1</v>
      </c>
      <c r="CY167" s="3">
        <v>1</v>
      </c>
      <c r="CZ167" s="3">
        <v>1</v>
      </c>
      <c r="DC167" s="3">
        <v>1</v>
      </c>
      <c r="DD167" s="3">
        <v>1</v>
      </c>
      <c r="DF167" s="3">
        <v>1</v>
      </c>
      <c r="DG167" s="3">
        <v>1</v>
      </c>
      <c r="DI167" s="3">
        <v>1</v>
      </c>
      <c r="DJ167" s="3">
        <v>1</v>
      </c>
      <c r="EI167" s="2">
        <v>1</v>
      </c>
      <c r="EJ167" s="2">
        <v>1</v>
      </c>
      <c r="FM167" s="3">
        <v>1</v>
      </c>
      <c r="FO167" s="3">
        <v>1</v>
      </c>
      <c r="FX167" s="2">
        <v>0</v>
      </c>
      <c r="FY167" s="3">
        <v>1</v>
      </c>
      <c r="GF167" s="3">
        <v>1</v>
      </c>
      <c r="GJ167" s="3">
        <v>1</v>
      </c>
      <c r="GK167" s="2">
        <v>0</v>
      </c>
      <c r="GL167" s="2">
        <v>0</v>
      </c>
      <c r="GM167" s="2">
        <v>0</v>
      </c>
      <c r="GR167" s="3">
        <v>1</v>
      </c>
      <c r="GS167" s="3">
        <v>1</v>
      </c>
      <c r="GW167" s="3">
        <v>1</v>
      </c>
      <c r="GX167" s="3">
        <v>1</v>
      </c>
      <c r="HC167" s="3">
        <v>1</v>
      </c>
      <c r="HD167" s="3">
        <v>1</v>
      </c>
      <c r="HM167" s="7"/>
      <c r="HN167" s="7"/>
      <c r="HO167" s="7"/>
    </row>
    <row r="168" spans="1:224" x14ac:dyDescent="0.25">
      <c r="A168" s="2" t="s">
        <v>470</v>
      </c>
      <c r="B168" s="24" t="s">
        <v>2</v>
      </c>
      <c r="C168" s="25" t="s">
        <v>30</v>
      </c>
      <c r="D168" s="25" t="s">
        <v>513</v>
      </c>
      <c r="E168" s="25">
        <v>2015</v>
      </c>
      <c r="F168" s="26">
        <v>64.950999999999993</v>
      </c>
      <c r="G168" s="27">
        <f>Q168+Y168+AB168+AD168</f>
        <v>5</v>
      </c>
      <c r="H168" s="25"/>
      <c r="I168" s="2" t="s">
        <v>441</v>
      </c>
      <c r="J168" s="25" t="s">
        <v>442</v>
      </c>
      <c r="K168" s="25" t="s">
        <v>443</v>
      </c>
      <c r="L168" s="25" t="s">
        <v>1</v>
      </c>
      <c r="M168" s="25" t="s">
        <v>1</v>
      </c>
      <c r="N168" s="25" t="s">
        <v>1</v>
      </c>
      <c r="O168" s="25" t="s">
        <v>1</v>
      </c>
      <c r="P168" s="25" t="s">
        <v>1</v>
      </c>
      <c r="Q168" s="2">
        <v>1</v>
      </c>
      <c r="R168" s="3">
        <v>1</v>
      </c>
      <c r="S168" s="3">
        <v>1</v>
      </c>
      <c r="T168" s="3"/>
      <c r="U168" s="21">
        <v>20</v>
      </c>
      <c r="V168" s="21">
        <v>1.5396221767178336E-2</v>
      </c>
      <c r="W168" s="2"/>
      <c r="X168" s="2"/>
      <c r="Y168" s="2">
        <v>0</v>
      </c>
      <c r="Z168" s="3">
        <v>1</v>
      </c>
      <c r="AA168" s="3">
        <v>1</v>
      </c>
      <c r="AB168" s="2">
        <v>4</v>
      </c>
      <c r="AD168" s="2">
        <v>0</v>
      </c>
      <c r="AE168" s="28">
        <f t="shared" si="2"/>
        <v>5</v>
      </c>
      <c r="AG168" s="3">
        <v>1</v>
      </c>
      <c r="AH168" s="3">
        <v>1</v>
      </c>
      <c r="AL168" s="3">
        <v>1</v>
      </c>
      <c r="AM168" s="3">
        <v>1</v>
      </c>
      <c r="AP168" s="3">
        <v>1</v>
      </c>
      <c r="AQ168" s="3">
        <v>1</v>
      </c>
      <c r="AT168" s="3">
        <v>1</v>
      </c>
      <c r="AU168" s="3">
        <v>1</v>
      </c>
      <c r="AW168" s="3">
        <v>1</v>
      </c>
      <c r="AX168" s="3">
        <v>1</v>
      </c>
      <c r="BB168" s="3">
        <v>1</v>
      </c>
      <c r="BC168" s="3">
        <v>1</v>
      </c>
      <c r="BF168" s="2">
        <v>1.4999999999999999E-2</v>
      </c>
      <c r="BG168" s="3">
        <v>1</v>
      </c>
      <c r="BH168" s="3">
        <v>1</v>
      </c>
      <c r="BI168" s="2">
        <v>0</v>
      </c>
      <c r="BK168" s="3">
        <v>1</v>
      </c>
      <c r="BL168" s="3">
        <v>1</v>
      </c>
      <c r="BS168" s="3">
        <v>1</v>
      </c>
      <c r="BT168" s="3">
        <v>1</v>
      </c>
      <c r="BY168" s="3">
        <v>1</v>
      </c>
      <c r="BZ168" s="3">
        <v>1</v>
      </c>
      <c r="CC168" s="3">
        <v>1</v>
      </c>
      <c r="CD168" s="3">
        <v>1</v>
      </c>
      <c r="CF168" s="3">
        <v>1</v>
      </c>
      <c r="CG168" s="3">
        <v>1</v>
      </c>
      <c r="CK168" s="3">
        <v>1</v>
      </c>
      <c r="CL168" s="3">
        <v>1</v>
      </c>
      <c r="CO168" s="3">
        <v>1</v>
      </c>
      <c r="CP168" s="3">
        <v>1</v>
      </c>
      <c r="CY168" s="3">
        <v>1</v>
      </c>
      <c r="CZ168" s="3">
        <v>1</v>
      </c>
      <c r="DC168" s="3">
        <v>1</v>
      </c>
      <c r="DD168" s="3">
        <v>1</v>
      </c>
      <c r="DF168" s="3">
        <v>1</v>
      </c>
      <c r="DG168" s="3">
        <v>1</v>
      </c>
      <c r="DI168" s="3">
        <v>1</v>
      </c>
      <c r="DJ168" s="3">
        <v>1</v>
      </c>
      <c r="EI168" s="2">
        <v>1</v>
      </c>
      <c r="EJ168" s="2">
        <v>1</v>
      </c>
      <c r="FM168" s="3">
        <v>1</v>
      </c>
      <c r="FO168" s="3">
        <v>1</v>
      </c>
      <c r="FY168" s="3">
        <v>1</v>
      </c>
      <c r="GF168" s="3">
        <v>1</v>
      </c>
      <c r="GJ168" s="3">
        <v>1</v>
      </c>
      <c r="GR168" s="3">
        <v>1</v>
      </c>
      <c r="GS168" s="3">
        <v>1</v>
      </c>
      <c r="GW168" s="3">
        <v>1</v>
      </c>
      <c r="GX168" s="3">
        <v>1</v>
      </c>
      <c r="HC168" s="3">
        <v>1</v>
      </c>
      <c r="HD168" s="3">
        <v>1</v>
      </c>
    </row>
    <row r="169" spans="1:224" x14ac:dyDescent="0.25">
      <c r="A169" s="2" t="s">
        <v>470</v>
      </c>
      <c r="B169" s="24" t="s">
        <v>2</v>
      </c>
      <c r="C169" s="25" t="s">
        <v>30</v>
      </c>
      <c r="D169" s="25" t="s">
        <v>513</v>
      </c>
      <c r="E169" s="25">
        <v>9999</v>
      </c>
      <c r="F169" s="26"/>
      <c r="G169" s="27"/>
      <c r="H169" s="26">
        <v>5473536000</v>
      </c>
      <c r="J169" s="25" t="s">
        <v>442</v>
      </c>
      <c r="K169" s="25" t="s">
        <v>443</v>
      </c>
      <c r="L169" s="25" t="s">
        <v>1</v>
      </c>
      <c r="M169" s="25" t="s">
        <v>1</v>
      </c>
      <c r="N169" s="25" t="s">
        <v>1</v>
      </c>
      <c r="O169" s="25" t="s">
        <v>1</v>
      </c>
      <c r="P169" s="25" t="s">
        <v>1</v>
      </c>
      <c r="Q169" s="2">
        <v>1</v>
      </c>
      <c r="R169" s="3">
        <v>1</v>
      </c>
      <c r="S169" s="3">
        <v>1</v>
      </c>
      <c r="T169" s="3"/>
      <c r="W169" s="2"/>
      <c r="X169" s="2"/>
      <c r="Z169" s="3">
        <v>1</v>
      </c>
      <c r="AA169" s="3">
        <v>1</v>
      </c>
      <c r="AE169" s="28">
        <f t="shared" si="2"/>
        <v>0</v>
      </c>
      <c r="AG169" s="3">
        <v>1</v>
      </c>
      <c r="AH169" s="3">
        <v>1</v>
      </c>
      <c r="AL169" s="3">
        <v>1</v>
      </c>
      <c r="AM169" s="3">
        <v>1</v>
      </c>
      <c r="AP169" s="3">
        <v>1</v>
      </c>
      <c r="AQ169" s="3">
        <v>1</v>
      </c>
      <c r="AT169" s="3">
        <v>1</v>
      </c>
      <c r="AU169" s="3">
        <v>1</v>
      </c>
      <c r="AW169" s="3">
        <v>1</v>
      </c>
      <c r="AX169" s="3">
        <v>1</v>
      </c>
      <c r="BB169" s="3">
        <v>1</v>
      </c>
      <c r="BC169" s="3">
        <v>1</v>
      </c>
      <c r="BD169" s="3"/>
      <c r="BG169" s="3">
        <v>1</v>
      </c>
      <c r="BH169" s="3">
        <v>1</v>
      </c>
      <c r="BK169" s="3">
        <v>1</v>
      </c>
      <c r="BL169" s="3">
        <v>1</v>
      </c>
      <c r="BS169" s="3">
        <v>1</v>
      </c>
      <c r="BT169" s="3">
        <v>1</v>
      </c>
      <c r="BY169" s="3">
        <v>1</v>
      </c>
      <c r="BZ169" s="3">
        <v>1</v>
      </c>
      <c r="CC169" s="3">
        <v>1</v>
      </c>
      <c r="CD169" s="3">
        <v>1</v>
      </c>
      <c r="CF169" s="3">
        <v>1</v>
      </c>
      <c r="CG169" s="3">
        <v>1</v>
      </c>
      <c r="CK169" s="3">
        <v>1</v>
      </c>
      <c r="CL169" s="3">
        <v>1</v>
      </c>
      <c r="CO169" s="3">
        <v>1</v>
      </c>
      <c r="CP169" s="3">
        <v>1</v>
      </c>
      <c r="CY169" s="3">
        <v>1</v>
      </c>
      <c r="CZ169" s="3">
        <v>1</v>
      </c>
      <c r="DC169" s="3">
        <v>1</v>
      </c>
      <c r="DD169" s="3">
        <v>1</v>
      </c>
      <c r="DF169" s="3">
        <v>1</v>
      </c>
      <c r="DG169" s="3">
        <v>1</v>
      </c>
      <c r="DI169" s="3">
        <v>1</v>
      </c>
      <c r="DJ169" s="3">
        <v>1</v>
      </c>
      <c r="EI169" s="2">
        <v>1</v>
      </c>
      <c r="EJ169" s="2">
        <v>1</v>
      </c>
      <c r="EM169" s="2" t="s">
        <v>1</v>
      </c>
      <c r="EN169" s="2" t="s">
        <v>1</v>
      </c>
      <c r="EO169" s="2" t="s">
        <v>1</v>
      </c>
      <c r="EP169" s="2" t="s">
        <v>1</v>
      </c>
      <c r="EQ169" s="2" t="s">
        <v>1</v>
      </c>
      <c r="ER169" s="2" t="s">
        <v>1</v>
      </c>
      <c r="ES169" s="2" t="s">
        <v>1</v>
      </c>
      <c r="ET169" s="2" t="s">
        <v>1</v>
      </c>
      <c r="EU169" s="2" t="s">
        <v>1</v>
      </c>
      <c r="EV169" s="2" t="s">
        <v>1</v>
      </c>
      <c r="EW169" s="2" t="s">
        <v>1</v>
      </c>
      <c r="EX169" s="2" t="s">
        <v>1</v>
      </c>
      <c r="EY169" s="2" t="s">
        <v>1</v>
      </c>
      <c r="EZ169" s="2" t="s">
        <v>1</v>
      </c>
      <c r="FA169" s="2" t="s">
        <v>1</v>
      </c>
      <c r="FB169" s="2" t="s">
        <v>1</v>
      </c>
      <c r="FC169" s="2" t="s">
        <v>1</v>
      </c>
      <c r="FD169" s="2" t="s">
        <v>1</v>
      </c>
      <c r="FE169" s="2" t="s">
        <v>1</v>
      </c>
      <c r="FF169" s="2" t="s">
        <v>1</v>
      </c>
      <c r="FG169" s="2" t="s">
        <v>1</v>
      </c>
      <c r="FH169" s="2" t="s">
        <v>1</v>
      </c>
      <c r="FI169" s="2" t="s">
        <v>1</v>
      </c>
      <c r="FJ169" s="2" t="s">
        <v>1</v>
      </c>
      <c r="FK169" s="2" t="s">
        <v>1</v>
      </c>
      <c r="FM169" s="3">
        <v>1</v>
      </c>
      <c r="FO169" s="3">
        <v>1</v>
      </c>
      <c r="FR169" s="2">
        <v>0</v>
      </c>
      <c r="FS169" s="2">
        <v>2013</v>
      </c>
      <c r="FT169" s="2" t="s">
        <v>1</v>
      </c>
      <c r="FU169" s="2" t="s">
        <v>1</v>
      </c>
      <c r="FV169" s="2" t="s">
        <v>1</v>
      </c>
      <c r="FW169" s="2" t="s">
        <v>2</v>
      </c>
      <c r="FY169" s="3">
        <v>1</v>
      </c>
      <c r="GB169" s="2" t="s">
        <v>1</v>
      </c>
      <c r="GC169" s="2" t="s">
        <v>1</v>
      </c>
      <c r="GD169" s="2" t="s">
        <v>1</v>
      </c>
      <c r="GE169" s="2">
        <v>0</v>
      </c>
      <c r="GF169" s="3">
        <v>1</v>
      </c>
      <c r="GG169" s="2" t="s">
        <v>1</v>
      </c>
      <c r="GH169" s="2" t="s">
        <v>1</v>
      </c>
      <c r="GI169" s="2" t="s">
        <v>1</v>
      </c>
      <c r="GJ169" s="3">
        <v>1</v>
      </c>
      <c r="GR169" s="3">
        <v>1</v>
      </c>
      <c r="GS169" s="3">
        <v>1</v>
      </c>
      <c r="GW169" s="3">
        <v>1</v>
      </c>
      <c r="GX169" s="3">
        <v>1</v>
      </c>
      <c r="HC169" s="3">
        <v>1</v>
      </c>
      <c r="HD169" s="3">
        <v>1</v>
      </c>
    </row>
    <row r="170" spans="1:224" x14ac:dyDescent="0.25">
      <c r="A170" s="2" t="s">
        <v>471</v>
      </c>
      <c r="B170" s="24" t="s">
        <v>1</v>
      </c>
      <c r="C170" s="25" t="s">
        <v>31</v>
      </c>
      <c r="D170" s="25" t="s">
        <v>514</v>
      </c>
      <c r="E170" s="25">
        <v>1990</v>
      </c>
      <c r="F170" s="26">
        <v>6794.0460000000003</v>
      </c>
      <c r="G170" s="27">
        <f>Q170+Y170+AB170+AD170</f>
        <v>109858</v>
      </c>
      <c r="H170" s="25"/>
      <c r="I170" s="2" t="s">
        <v>451</v>
      </c>
      <c r="J170" s="25" t="s">
        <v>450</v>
      </c>
      <c r="K170" s="25" t="s">
        <v>443</v>
      </c>
      <c r="L170" s="25" t="s">
        <v>1</v>
      </c>
      <c r="M170" s="25" t="s">
        <v>1</v>
      </c>
      <c r="N170" s="25" t="s">
        <v>1</v>
      </c>
      <c r="O170" s="25" t="s">
        <v>1</v>
      </c>
      <c r="P170" s="25" t="s">
        <v>1</v>
      </c>
      <c r="Q170" s="2">
        <v>62795</v>
      </c>
      <c r="R170" s="3">
        <v>1</v>
      </c>
      <c r="S170" s="3">
        <v>1</v>
      </c>
      <c r="T170" s="3"/>
      <c r="U170" s="21">
        <v>59.320592875294032</v>
      </c>
      <c r="V170" s="21">
        <v>9.2426515805162346</v>
      </c>
      <c r="W170" s="22">
        <v>62775</v>
      </c>
      <c r="X170" s="22"/>
      <c r="Y170" s="2">
        <v>2473</v>
      </c>
      <c r="Z170" s="3">
        <v>1</v>
      </c>
      <c r="AA170" s="3">
        <v>1</v>
      </c>
      <c r="AB170" s="2">
        <v>43062</v>
      </c>
      <c r="AD170" s="2">
        <v>1528</v>
      </c>
      <c r="AE170" s="28">
        <f t="shared" si="2"/>
        <v>108330</v>
      </c>
      <c r="AG170" s="3">
        <v>1</v>
      </c>
      <c r="AH170" s="3">
        <v>1</v>
      </c>
      <c r="AK170" s="2">
        <v>270</v>
      </c>
      <c r="AL170" s="3">
        <v>1</v>
      </c>
      <c r="AM170" s="3">
        <v>1</v>
      </c>
      <c r="AN170" s="2">
        <v>270</v>
      </c>
      <c r="AO170" s="2">
        <v>9</v>
      </c>
      <c r="AP170" s="3">
        <v>1</v>
      </c>
      <c r="AQ170" s="3">
        <v>1</v>
      </c>
      <c r="AS170" s="2">
        <v>40804</v>
      </c>
      <c r="AT170" s="3">
        <v>1</v>
      </c>
      <c r="AU170" s="3">
        <v>1</v>
      </c>
      <c r="AV170" s="2">
        <v>21971</v>
      </c>
      <c r="AW170" s="3">
        <v>1</v>
      </c>
      <c r="AX170" s="3">
        <v>1</v>
      </c>
      <c r="BA170" s="2">
        <v>20</v>
      </c>
      <c r="BB170" s="3">
        <v>1</v>
      </c>
      <c r="BC170" s="3">
        <v>1</v>
      </c>
      <c r="BE170" s="2">
        <v>20</v>
      </c>
      <c r="BF170" s="2">
        <v>0</v>
      </c>
      <c r="BG170" s="3">
        <v>1</v>
      </c>
      <c r="BH170" s="3">
        <v>1</v>
      </c>
      <c r="BJ170" s="2">
        <v>4658</v>
      </c>
      <c r="BK170" s="3">
        <v>1</v>
      </c>
      <c r="BL170" s="3">
        <v>1</v>
      </c>
      <c r="BM170" s="2">
        <v>0</v>
      </c>
      <c r="BN170" s="2">
        <v>4658</v>
      </c>
      <c r="BS170" s="3">
        <v>1</v>
      </c>
      <c r="BT170" s="3">
        <v>1</v>
      </c>
      <c r="BW170" s="2">
        <v>8368</v>
      </c>
      <c r="BY170" s="3">
        <v>1</v>
      </c>
      <c r="BZ170" s="3">
        <v>1</v>
      </c>
      <c r="CA170" s="2">
        <v>2008</v>
      </c>
      <c r="CC170" s="3">
        <v>1</v>
      </c>
      <c r="CD170" s="3">
        <v>1</v>
      </c>
      <c r="CF170" s="3"/>
      <c r="CG170" s="3"/>
      <c r="CI170" s="2">
        <v>3933</v>
      </c>
      <c r="CK170" s="3">
        <v>1</v>
      </c>
      <c r="CL170" s="3">
        <v>1</v>
      </c>
      <c r="CM170" s="2">
        <v>944</v>
      </c>
      <c r="CO170" s="3">
        <v>1</v>
      </c>
      <c r="CP170" s="3">
        <v>1</v>
      </c>
      <c r="CQ170" s="2">
        <v>4877</v>
      </c>
      <c r="CU170" s="2">
        <v>132</v>
      </c>
      <c r="CY170" s="3">
        <v>1</v>
      </c>
      <c r="CZ170" s="3">
        <v>1</v>
      </c>
      <c r="DA170" s="2">
        <v>4082</v>
      </c>
      <c r="DC170" s="3">
        <v>1</v>
      </c>
      <c r="DD170" s="3">
        <v>1</v>
      </c>
      <c r="DE170" s="2">
        <v>41.234999999999999</v>
      </c>
      <c r="DF170" s="3">
        <v>1</v>
      </c>
      <c r="DG170" s="3">
        <v>1</v>
      </c>
      <c r="DH170" s="2">
        <v>21.56</v>
      </c>
      <c r="DI170" s="3">
        <v>1</v>
      </c>
      <c r="DJ170" s="3">
        <v>1</v>
      </c>
      <c r="EB170" s="2">
        <v>0</v>
      </c>
      <c r="EC170" s="3">
        <v>1</v>
      </c>
      <c r="ED170" s="3">
        <v>1</v>
      </c>
      <c r="EF170" s="3">
        <v>2</v>
      </c>
      <c r="EG170" s="3">
        <v>2</v>
      </c>
      <c r="EH170" s="3"/>
      <c r="EI170" s="3">
        <v>1</v>
      </c>
      <c r="EJ170" s="3">
        <v>1</v>
      </c>
      <c r="EL170" s="3">
        <v>2</v>
      </c>
      <c r="FM170" s="3">
        <v>1</v>
      </c>
      <c r="FO170" s="3">
        <v>1</v>
      </c>
      <c r="FY170" s="3">
        <v>2</v>
      </c>
      <c r="GF170" s="3">
        <v>2</v>
      </c>
      <c r="GJ170" s="3">
        <v>2</v>
      </c>
      <c r="GN170" s="3">
        <v>3</v>
      </c>
      <c r="GQ170" s="2">
        <v>62775</v>
      </c>
      <c r="GR170" s="3">
        <v>1</v>
      </c>
      <c r="GS170" s="3">
        <v>1</v>
      </c>
      <c r="GV170" s="2">
        <v>20</v>
      </c>
      <c r="GW170" s="3">
        <v>1</v>
      </c>
      <c r="GX170" s="3">
        <v>1</v>
      </c>
      <c r="HB170" s="2">
        <v>0</v>
      </c>
      <c r="HC170" s="3">
        <v>1</v>
      </c>
      <c r="HD170" s="3">
        <v>1</v>
      </c>
      <c r="HE170" s="2">
        <v>40775</v>
      </c>
      <c r="HG170" s="2">
        <v>22000</v>
      </c>
      <c r="HN170" s="29"/>
    </row>
    <row r="171" spans="1:224" x14ac:dyDescent="0.25">
      <c r="A171" s="2" t="s">
        <v>471</v>
      </c>
      <c r="B171" s="24" t="s">
        <v>1</v>
      </c>
      <c r="C171" s="25" t="s">
        <v>31</v>
      </c>
      <c r="D171" s="25" t="s">
        <v>514</v>
      </c>
      <c r="E171" s="25">
        <v>2000</v>
      </c>
      <c r="F171" s="26">
        <v>8495.2710000000006</v>
      </c>
      <c r="G171" s="27">
        <f>Q171+Y171+AB171+AD171</f>
        <v>109858</v>
      </c>
      <c r="H171" s="25"/>
      <c r="I171" s="2" t="s">
        <v>451</v>
      </c>
      <c r="J171" s="25" t="s">
        <v>450</v>
      </c>
      <c r="K171" s="25" t="s">
        <v>443</v>
      </c>
      <c r="L171" s="25" t="s">
        <v>1</v>
      </c>
      <c r="M171" s="25" t="s">
        <v>1</v>
      </c>
      <c r="N171" s="25" t="s">
        <v>1</v>
      </c>
      <c r="O171" s="25" t="s">
        <v>1</v>
      </c>
      <c r="P171" s="25" t="s">
        <v>1</v>
      </c>
      <c r="Q171" s="2">
        <v>60091</v>
      </c>
      <c r="R171" s="3">
        <v>1</v>
      </c>
      <c r="S171" s="3">
        <v>1</v>
      </c>
      <c r="T171" s="3">
        <f>Q171-Q170</f>
        <v>-2704</v>
      </c>
      <c r="U171" s="21">
        <v>56.766203463162569</v>
      </c>
      <c r="V171" s="21">
        <v>7.0734647546852827</v>
      </c>
      <c r="W171" s="22">
        <v>60071</v>
      </c>
      <c r="X171" s="22">
        <v>-2704</v>
      </c>
      <c r="Y171" s="2">
        <v>2473</v>
      </c>
      <c r="Z171" s="3">
        <v>1</v>
      </c>
      <c r="AA171" s="3">
        <v>1</v>
      </c>
      <c r="AB171" s="2">
        <v>45766</v>
      </c>
      <c r="AD171" s="2">
        <v>1528</v>
      </c>
      <c r="AE171" s="28">
        <f t="shared" si="2"/>
        <v>108330</v>
      </c>
      <c r="AG171" s="3">
        <v>1</v>
      </c>
      <c r="AH171" s="3">
        <v>1</v>
      </c>
      <c r="AK171" s="2">
        <v>270</v>
      </c>
      <c r="AL171" s="3">
        <v>1</v>
      </c>
      <c r="AM171" s="3">
        <v>1</v>
      </c>
      <c r="AN171" s="2">
        <v>270</v>
      </c>
      <c r="AO171" s="2">
        <v>5</v>
      </c>
      <c r="AP171" s="3">
        <v>1</v>
      </c>
      <c r="AQ171" s="3">
        <v>1</v>
      </c>
      <c r="AS171" s="2">
        <v>39046</v>
      </c>
      <c r="AT171" s="3">
        <v>1</v>
      </c>
      <c r="AU171" s="3">
        <v>1</v>
      </c>
      <c r="AV171" s="2">
        <v>21025</v>
      </c>
      <c r="AW171" s="3">
        <v>1</v>
      </c>
      <c r="AX171" s="3">
        <v>1</v>
      </c>
      <c r="BA171" s="2">
        <v>20</v>
      </c>
      <c r="BB171" s="3">
        <v>1</v>
      </c>
      <c r="BC171" s="3">
        <v>1</v>
      </c>
      <c r="BD171" s="23">
        <v>0</v>
      </c>
      <c r="BE171" s="2">
        <v>20</v>
      </c>
      <c r="BF171" s="2">
        <v>0</v>
      </c>
      <c r="BG171" s="3">
        <v>1</v>
      </c>
      <c r="BH171" s="3">
        <v>1</v>
      </c>
      <c r="BJ171" s="2">
        <v>4457</v>
      </c>
      <c r="BK171" s="3">
        <v>1</v>
      </c>
      <c r="BL171" s="3">
        <v>1</v>
      </c>
      <c r="BM171" s="2">
        <v>0</v>
      </c>
      <c r="BN171" s="2">
        <v>4457</v>
      </c>
      <c r="BS171" s="3">
        <v>1</v>
      </c>
      <c r="BT171" s="3">
        <v>1</v>
      </c>
      <c r="BW171" s="2">
        <v>8007</v>
      </c>
      <c r="BY171" s="3">
        <v>1</v>
      </c>
      <c r="BZ171" s="3">
        <v>1</v>
      </c>
      <c r="CA171" s="2">
        <v>1922</v>
      </c>
      <c r="CC171" s="3">
        <v>1</v>
      </c>
      <c r="CD171" s="3">
        <v>1</v>
      </c>
      <c r="CF171" s="3"/>
      <c r="CG171" s="3"/>
      <c r="CI171" s="2">
        <v>3763</v>
      </c>
      <c r="CK171" s="3">
        <v>1</v>
      </c>
      <c r="CL171" s="3">
        <v>1</v>
      </c>
      <c r="CM171" s="2">
        <v>903</v>
      </c>
      <c r="CO171" s="3">
        <v>1</v>
      </c>
      <c r="CP171" s="3">
        <v>1</v>
      </c>
      <c r="CQ171" s="2">
        <v>4666</v>
      </c>
      <c r="CU171" s="2">
        <v>126</v>
      </c>
      <c r="CY171" s="3">
        <v>1</v>
      </c>
      <c r="CZ171" s="3">
        <v>1</v>
      </c>
      <c r="DA171" s="2">
        <v>3906</v>
      </c>
      <c r="DC171" s="3">
        <v>1</v>
      </c>
      <c r="DD171" s="3">
        <v>1</v>
      </c>
      <c r="DE171" s="2">
        <v>41.234999999999999</v>
      </c>
      <c r="DF171" s="3">
        <v>1</v>
      </c>
      <c r="DG171" s="3">
        <v>1</v>
      </c>
      <c r="DH171" s="2">
        <v>18.855</v>
      </c>
      <c r="DI171" s="3">
        <v>1</v>
      </c>
      <c r="DJ171" s="3">
        <v>1</v>
      </c>
      <c r="EB171" s="2">
        <v>10680</v>
      </c>
      <c r="EC171" s="3">
        <v>1</v>
      </c>
      <c r="ED171" s="3">
        <v>1</v>
      </c>
      <c r="EF171" s="3">
        <v>2</v>
      </c>
      <c r="EG171" s="3">
        <v>2</v>
      </c>
      <c r="EH171" s="3"/>
      <c r="EI171" s="3">
        <v>1</v>
      </c>
      <c r="EJ171" s="3">
        <v>1</v>
      </c>
      <c r="EL171" s="3">
        <v>2</v>
      </c>
      <c r="FM171" s="3">
        <v>1</v>
      </c>
      <c r="FO171" s="3">
        <v>1</v>
      </c>
      <c r="FY171" s="3">
        <v>2</v>
      </c>
      <c r="GF171" s="3">
        <v>2</v>
      </c>
      <c r="GJ171" s="3">
        <v>2</v>
      </c>
      <c r="GK171" s="2">
        <v>0</v>
      </c>
      <c r="GL171" s="2">
        <v>0</v>
      </c>
      <c r="GM171" s="2">
        <v>0</v>
      </c>
      <c r="GN171" s="3">
        <v>3</v>
      </c>
      <c r="GQ171" s="2">
        <v>60071</v>
      </c>
      <c r="GR171" s="3">
        <v>1</v>
      </c>
      <c r="GS171" s="3">
        <v>1</v>
      </c>
      <c r="GV171" s="2">
        <v>20</v>
      </c>
      <c r="GW171" s="3">
        <v>1</v>
      </c>
      <c r="GX171" s="3">
        <v>1</v>
      </c>
      <c r="HB171" s="2">
        <v>0</v>
      </c>
      <c r="HC171" s="3">
        <v>1</v>
      </c>
      <c r="HD171" s="3">
        <v>1</v>
      </c>
      <c r="HE171" s="2">
        <v>53449</v>
      </c>
      <c r="HF171" s="2">
        <v>227</v>
      </c>
      <c r="HG171" s="2">
        <v>5898</v>
      </c>
      <c r="HH171" s="2">
        <v>240</v>
      </c>
      <c r="HI171" s="2">
        <v>257</v>
      </c>
      <c r="HJ171" s="2">
        <v>13.6</v>
      </c>
      <c r="HN171" s="7"/>
      <c r="HO171" s="7"/>
    </row>
    <row r="172" spans="1:224" x14ac:dyDescent="0.25">
      <c r="A172" s="2" t="s">
        <v>471</v>
      </c>
      <c r="B172" s="24" t="s">
        <v>1</v>
      </c>
      <c r="C172" s="25" t="s">
        <v>31</v>
      </c>
      <c r="D172" s="25" t="s">
        <v>514</v>
      </c>
      <c r="E172" s="25">
        <v>2005</v>
      </c>
      <c r="F172" s="26">
        <v>9354.7090000000007</v>
      </c>
      <c r="G172" s="27">
        <f>Q172+Y172+AB172+AD172</f>
        <v>109858</v>
      </c>
      <c r="H172" s="25"/>
      <c r="I172" s="2" t="s">
        <v>451</v>
      </c>
      <c r="J172" s="25" t="s">
        <v>450</v>
      </c>
      <c r="K172" s="25" t="s">
        <v>443</v>
      </c>
      <c r="L172" s="25" t="s">
        <v>1</v>
      </c>
      <c r="M172" s="25" t="s">
        <v>1</v>
      </c>
      <c r="N172" s="25" t="s">
        <v>1</v>
      </c>
      <c r="O172" s="25" t="s">
        <v>1</v>
      </c>
      <c r="P172" s="25" t="s">
        <v>1</v>
      </c>
      <c r="Q172" s="2">
        <v>58734</v>
      </c>
      <c r="R172" s="3">
        <v>1</v>
      </c>
      <c r="S172" s="3">
        <v>1</v>
      </c>
      <c r="T172" s="3">
        <f>Q172-Q171</f>
        <v>-1357</v>
      </c>
      <c r="U172" s="21">
        <v>55.484285403893928</v>
      </c>
      <c r="V172" s="21">
        <v>6.2785491242966502</v>
      </c>
      <c r="W172" s="22">
        <v>58714</v>
      </c>
      <c r="X172" s="22">
        <v>-1357</v>
      </c>
      <c r="Y172" s="2">
        <v>2473</v>
      </c>
      <c r="Z172" s="3">
        <v>1</v>
      </c>
      <c r="AA172" s="3">
        <v>1</v>
      </c>
      <c r="AB172" s="2">
        <v>47123</v>
      </c>
      <c r="AD172" s="2">
        <v>1528</v>
      </c>
      <c r="AE172" s="28">
        <f t="shared" si="2"/>
        <v>108330</v>
      </c>
      <c r="AG172" s="3">
        <v>1</v>
      </c>
      <c r="AH172" s="3">
        <v>1</v>
      </c>
      <c r="AK172" s="2">
        <v>281</v>
      </c>
      <c r="AL172" s="3">
        <v>1</v>
      </c>
      <c r="AM172" s="3">
        <v>1</v>
      </c>
      <c r="AN172" s="2">
        <v>281</v>
      </c>
      <c r="AO172" s="2">
        <v>2</v>
      </c>
      <c r="AP172" s="3">
        <v>1</v>
      </c>
      <c r="AQ172" s="3">
        <v>1</v>
      </c>
      <c r="AS172" s="2">
        <v>38164</v>
      </c>
      <c r="AT172" s="3">
        <v>1</v>
      </c>
      <c r="AU172" s="3">
        <v>1</v>
      </c>
      <c r="AV172" s="2">
        <v>20550</v>
      </c>
      <c r="AW172" s="3">
        <v>1</v>
      </c>
      <c r="AX172" s="3">
        <v>1</v>
      </c>
      <c r="BA172" s="2">
        <v>20</v>
      </c>
      <c r="BB172" s="3">
        <v>1</v>
      </c>
      <c r="BC172" s="3">
        <v>1</v>
      </c>
      <c r="BD172" s="23">
        <v>0</v>
      </c>
      <c r="BE172" s="2">
        <v>20</v>
      </c>
      <c r="BF172" s="2">
        <v>0</v>
      </c>
      <c r="BG172" s="3">
        <v>1</v>
      </c>
      <c r="BH172" s="3">
        <v>1</v>
      </c>
      <c r="BJ172" s="2">
        <v>4357</v>
      </c>
      <c r="BK172" s="3">
        <v>1</v>
      </c>
      <c r="BL172" s="3">
        <v>1</v>
      </c>
      <c r="BM172" s="2">
        <v>0</v>
      </c>
      <c r="BN172" s="2">
        <v>4357</v>
      </c>
      <c r="BS172" s="3">
        <v>1</v>
      </c>
      <c r="BT172" s="3">
        <v>1</v>
      </c>
      <c r="BW172" s="2">
        <v>7827</v>
      </c>
      <c r="BY172" s="3">
        <v>1</v>
      </c>
      <c r="BZ172" s="3">
        <v>1</v>
      </c>
      <c r="CA172" s="2">
        <v>1878</v>
      </c>
      <c r="CC172" s="3">
        <v>1</v>
      </c>
      <c r="CD172" s="3">
        <v>1</v>
      </c>
      <c r="CF172" s="3"/>
      <c r="CG172" s="3"/>
      <c r="CI172" s="2">
        <v>3678</v>
      </c>
      <c r="CK172" s="3">
        <v>1</v>
      </c>
      <c r="CL172" s="3">
        <v>1</v>
      </c>
      <c r="CM172" s="2">
        <v>883</v>
      </c>
      <c r="CO172" s="3">
        <v>1</v>
      </c>
      <c r="CP172" s="3">
        <v>1</v>
      </c>
      <c r="CQ172" s="2">
        <v>4561</v>
      </c>
      <c r="CU172" s="2">
        <v>123</v>
      </c>
      <c r="CY172" s="3">
        <v>1</v>
      </c>
      <c r="CZ172" s="3">
        <v>1</v>
      </c>
      <c r="DA172" s="2">
        <v>3818</v>
      </c>
      <c r="DC172" s="3">
        <v>1</v>
      </c>
      <c r="DD172" s="3">
        <v>1</v>
      </c>
      <c r="DE172" s="2">
        <v>41.234999999999999</v>
      </c>
      <c r="DF172" s="3">
        <v>1</v>
      </c>
      <c r="DG172" s="3">
        <v>1</v>
      </c>
      <c r="DH172" s="2">
        <v>17.469000000000001</v>
      </c>
      <c r="DI172" s="3">
        <v>1</v>
      </c>
      <c r="DJ172" s="3">
        <v>1</v>
      </c>
      <c r="EB172" s="2">
        <v>10680</v>
      </c>
      <c r="EC172" s="3">
        <v>1</v>
      </c>
      <c r="ED172" s="3">
        <v>1</v>
      </c>
      <c r="EE172" s="2">
        <v>10680</v>
      </c>
      <c r="EF172" s="3">
        <v>2</v>
      </c>
      <c r="EG172" s="3">
        <v>2</v>
      </c>
      <c r="EH172" s="3"/>
      <c r="EI172" s="3">
        <v>1</v>
      </c>
      <c r="EJ172" s="3">
        <v>1</v>
      </c>
      <c r="EL172" s="3">
        <v>2</v>
      </c>
      <c r="FM172" s="3">
        <v>1</v>
      </c>
      <c r="FO172" s="3">
        <v>1</v>
      </c>
      <c r="FY172" s="3">
        <v>2</v>
      </c>
      <c r="GF172" s="3">
        <v>2</v>
      </c>
      <c r="GJ172" s="3">
        <v>2</v>
      </c>
      <c r="GK172" s="2">
        <v>1160.79</v>
      </c>
      <c r="GL172" s="2">
        <v>0</v>
      </c>
      <c r="GM172" s="2">
        <v>0</v>
      </c>
      <c r="GN172" s="3">
        <v>3</v>
      </c>
      <c r="GQ172" s="2">
        <v>58714</v>
      </c>
      <c r="GR172" s="3">
        <v>1</v>
      </c>
      <c r="GS172" s="3">
        <v>1</v>
      </c>
      <c r="GV172" s="2">
        <v>20</v>
      </c>
      <c r="GW172" s="3">
        <v>1</v>
      </c>
      <c r="GX172" s="3">
        <v>1</v>
      </c>
      <c r="HB172" s="2">
        <v>0</v>
      </c>
      <c r="HC172" s="3">
        <v>1</v>
      </c>
      <c r="HD172" s="3">
        <v>1</v>
      </c>
      <c r="HE172" s="2">
        <v>49951</v>
      </c>
      <c r="HF172" s="2">
        <v>1426</v>
      </c>
      <c r="HG172" s="2">
        <v>6000</v>
      </c>
      <c r="HH172" s="2">
        <v>697</v>
      </c>
      <c r="HI172" s="2">
        <v>640</v>
      </c>
      <c r="HJ172" s="2">
        <v>13.6</v>
      </c>
      <c r="HN172" s="7"/>
      <c r="HO172" s="7"/>
    </row>
    <row r="173" spans="1:224" x14ac:dyDescent="0.25">
      <c r="A173" s="2" t="s">
        <v>471</v>
      </c>
      <c r="B173" s="24" t="s">
        <v>1</v>
      </c>
      <c r="C173" s="25" t="s">
        <v>31</v>
      </c>
      <c r="D173" s="25" t="s">
        <v>514</v>
      </c>
      <c r="E173" s="25">
        <v>2010</v>
      </c>
      <c r="F173" s="26">
        <v>10156.601000000001</v>
      </c>
      <c r="G173" s="27">
        <f>Q173+Y173+AB173+AD173</f>
        <v>109858</v>
      </c>
      <c r="H173" s="25"/>
      <c r="I173" s="2" t="s">
        <v>451</v>
      </c>
      <c r="J173" s="25" t="s">
        <v>450</v>
      </c>
      <c r="K173" s="25" t="s">
        <v>443</v>
      </c>
      <c r="L173" s="25" t="s">
        <v>1</v>
      </c>
      <c r="M173" s="25" t="s">
        <v>1</v>
      </c>
      <c r="N173" s="25" t="s">
        <v>1</v>
      </c>
      <c r="O173" s="25" t="s">
        <v>1</v>
      </c>
      <c r="P173" s="25" t="s">
        <v>1</v>
      </c>
      <c r="Q173" s="2">
        <v>56209</v>
      </c>
      <c r="R173" s="3">
        <v>1</v>
      </c>
      <c r="S173" s="3">
        <v>1</v>
      </c>
      <c r="T173" s="3">
        <f>Q173-Q172</f>
        <v>-2525</v>
      </c>
      <c r="U173" s="21">
        <v>53.098992036426495</v>
      </c>
      <c r="V173" s="21">
        <v>5.5342333522799603</v>
      </c>
      <c r="W173" s="22">
        <v>56189</v>
      </c>
      <c r="X173" s="22">
        <v>-2525</v>
      </c>
      <c r="Y173" s="2">
        <v>2473</v>
      </c>
      <c r="Z173" s="3">
        <v>1</v>
      </c>
      <c r="AA173" s="3">
        <v>1</v>
      </c>
      <c r="AB173" s="2">
        <v>49648</v>
      </c>
      <c r="AD173" s="2">
        <v>1528</v>
      </c>
      <c r="AE173" s="28">
        <f t="shared" si="2"/>
        <v>108330</v>
      </c>
      <c r="AG173" s="3">
        <v>1</v>
      </c>
      <c r="AH173" s="3">
        <v>1</v>
      </c>
      <c r="AK173" s="2">
        <v>289</v>
      </c>
      <c r="AL173" s="3">
        <v>1</v>
      </c>
      <c r="AM173" s="3">
        <v>1</v>
      </c>
      <c r="AN173" s="2">
        <v>289</v>
      </c>
      <c r="AO173" s="2">
        <v>3</v>
      </c>
      <c r="AP173" s="3">
        <v>1</v>
      </c>
      <c r="AQ173" s="3">
        <v>1</v>
      </c>
      <c r="AS173" s="2">
        <v>37164</v>
      </c>
      <c r="AT173" s="3">
        <v>1</v>
      </c>
      <c r="AU173" s="3">
        <v>1</v>
      </c>
      <c r="AV173" s="2">
        <v>19025</v>
      </c>
      <c r="AW173" s="3">
        <v>1</v>
      </c>
      <c r="AX173" s="3">
        <v>1</v>
      </c>
      <c r="BA173" s="2">
        <v>20</v>
      </c>
      <c r="BB173" s="3">
        <v>1</v>
      </c>
      <c r="BC173" s="3">
        <v>1</v>
      </c>
      <c r="BD173" s="23">
        <v>0</v>
      </c>
      <c r="BE173" s="2">
        <v>20</v>
      </c>
      <c r="BF173" s="2">
        <v>0</v>
      </c>
      <c r="BG173" s="3">
        <v>1</v>
      </c>
      <c r="BH173" s="3">
        <v>1</v>
      </c>
      <c r="BJ173" s="2">
        <v>4242</v>
      </c>
      <c r="BK173" s="3">
        <v>1</v>
      </c>
      <c r="BL173" s="3">
        <v>1</v>
      </c>
      <c r="BM173" s="2">
        <v>0</v>
      </c>
      <c r="BN173" s="2">
        <v>4242</v>
      </c>
      <c r="BS173" s="3">
        <v>1</v>
      </c>
      <c r="BT173" s="3">
        <v>1</v>
      </c>
      <c r="BW173" s="2">
        <v>7622</v>
      </c>
      <c r="BY173" s="3">
        <v>1</v>
      </c>
      <c r="BZ173" s="3">
        <v>1</v>
      </c>
      <c r="CA173" s="2">
        <v>1829</v>
      </c>
      <c r="CC173" s="3">
        <v>1</v>
      </c>
      <c r="CD173" s="3">
        <v>1</v>
      </c>
      <c r="CF173" s="3"/>
      <c r="CG173" s="3"/>
      <c r="CI173" s="2">
        <v>3582</v>
      </c>
      <c r="CK173" s="3">
        <v>1</v>
      </c>
      <c r="CL173" s="3">
        <v>1</v>
      </c>
      <c r="CM173" s="2">
        <v>860</v>
      </c>
      <c r="CO173" s="3">
        <v>1</v>
      </c>
      <c r="CP173" s="3">
        <v>1</v>
      </c>
      <c r="CQ173" s="2">
        <v>4442</v>
      </c>
      <c r="CU173" s="2">
        <v>120</v>
      </c>
      <c r="CY173" s="3">
        <v>1</v>
      </c>
      <c r="CZ173" s="3">
        <v>1</v>
      </c>
      <c r="DA173" s="2">
        <v>3718</v>
      </c>
      <c r="DC173" s="3">
        <v>1</v>
      </c>
      <c r="DD173" s="3">
        <v>1</v>
      </c>
      <c r="DE173" s="2">
        <v>40.234999999999999</v>
      </c>
      <c r="DF173" s="3">
        <v>1</v>
      </c>
      <c r="DG173" s="3">
        <v>1</v>
      </c>
      <c r="DH173" s="2">
        <v>15.974</v>
      </c>
      <c r="DI173" s="3">
        <v>1</v>
      </c>
      <c r="DJ173" s="3">
        <v>1</v>
      </c>
      <c r="EB173" s="2">
        <v>10680</v>
      </c>
      <c r="EC173" s="3">
        <v>1</v>
      </c>
      <c r="ED173" s="3">
        <v>1</v>
      </c>
      <c r="EE173" s="2">
        <v>10680</v>
      </c>
      <c r="EF173" s="3">
        <v>2</v>
      </c>
      <c r="EG173" s="3">
        <v>2</v>
      </c>
      <c r="EH173" s="3"/>
      <c r="EI173" s="3">
        <v>1</v>
      </c>
      <c r="EJ173" s="3">
        <v>1</v>
      </c>
      <c r="EL173" s="3">
        <v>2</v>
      </c>
      <c r="FL173" s="2">
        <v>41</v>
      </c>
      <c r="FM173" s="3">
        <v>1</v>
      </c>
      <c r="FN173" s="2">
        <v>38.610999999999997</v>
      </c>
      <c r="FO173" s="3">
        <v>1</v>
      </c>
      <c r="FX173" s="2">
        <v>10400</v>
      </c>
      <c r="FY173" s="3">
        <v>2</v>
      </c>
      <c r="GF173" s="3">
        <v>2</v>
      </c>
      <c r="GJ173" s="3">
        <v>2</v>
      </c>
      <c r="GK173" s="2">
        <v>1744.09</v>
      </c>
      <c r="GL173" s="2">
        <v>0</v>
      </c>
      <c r="GM173" s="2">
        <v>0</v>
      </c>
      <c r="GN173" s="3">
        <v>3</v>
      </c>
      <c r="GQ173" s="2">
        <v>56189</v>
      </c>
      <c r="GR173" s="3">
        <v>1</v>
      </c>
      <c r="GS173" s="3">
        <v>1</v>
      </c>
      <c r="GV173" s="2">
        <v>20</v>
      </c>
      <c r="GW173" s="3">
        <v>1</v>
      </c>
      <c r="GX173" s="3">
        <v>1</v>
      </c>
      <c r="HB173" s="2">
        <v>0</v>
      </c>
      <c r="HC173" s="3">
        <v>1</v>
      </c>
      <c r="HD173" s="3">
        <v>1</v>
      </c>
      <c r="HJ173" s="2">
        <v>10.6</v>
      </c>
      <c r="HM173" s="7"/>
      <c r="HN173" s="7"/>
      <c r="HO173" s="7"/>
    </row>
    <row r="174" spans="1:224" x14ac:dyDescent="0.25">
      <c r="A174" s="2" t="s">
        <v>471</v>
      </c>
      <c r="B174" s="24" t="s">
        <v>1</v>
      </c>
      <c r="C174" s="25" t="s">
        <v>31</v>
      </c>
      <c r="D174" s="25" t="s">
        <v>514</v>
      </c>
      <c r="E174" s="25">
        <v>2015</v>
      </c>
      <c r="F174" s="30">
        <v>10738.3718803299</v>
      </c>
      <c r="G174" s="27">
        <f>Q174+Y174+AB174+AD174</f>
        <v>109858</v>
      </c>
      <c r="H174" s="25"/>
      <c r="I174" s="2" t="s">
        <v>451</v>
      </c>
      <c r="J174" s="25" t="s">
        <v>450</v>
      </c>
      <c r="K174" s="25" t="s">
        <v>443</v>
      </c>
      <c r="L174" s="25" t="s">
        <v>1</v>
      </c>
      <c r="M174" s="25" t="s">
        <v>1</v>
      </c>
      <c r="N174" s="25" t="s">
        <v>1</v>
      </c>
      <c r="O174" s="25" t="s">
        <v>1</v>
      </c>
      <c r="P174" s="25" t="s">
        <v>1</v>
      </c>
      <c r="Q174" s="2">
        <v>54764</v>
      </c>
      <c r="R174" s="3">
        <v>1</v>
      </c>
      <c r="S174" s="3">
        <v>1</v>
      </c>
      <c r="T174" s="3">
        <f>Q174-Q173</f>
        <v>-1445</v>
      </c>
      <c r="U174" s="21">
        <v>51.733942960786713</v>
      </c>
      <c r="V174" s="21">
        <v>5.0998420068049981</v>
      </c>
      <c r="W174" s="22">
        <v>54738</v>
      </c>
      <c r="X174" s="2">
        <v>-1451</v>
      </c>
      <c r="Y174" s="2">
        <v>2473</v>
      </c>
      <c r="Z174" s="3">
        <v>1</v>
      </c>
      <c r="AA174" s="3">
        <v>1</v>
      </c>
      <c r="AB174" s="2">
        <v>51093</v>
      </c>
      <c r="AD174" s="2">
        <v>1528</v>
      </c>
      <c r="AE174" s="28">
        <f t="shared" si="2"/>
        <v>108330</v>
      </c>
      <c r="AG174" s="3">
        <v>1</v>
      </c>
      <c r="AH174" s="3">
        <v>1</v>
      </c>
      <c r="AL174" s="3">
        <v>1</v>
      </c>
      <c r="AM174" s="3">
        <v>1</v>
      </c>
      <c r="AP174" s="3">
        <v>1</v>
      </c>
      <c r="AQ174" s="3">
        <v>1</v>
      </c>
      <c r="AS174" s="2">
        <v>36164</v>
      </c>
      <c r="AT174" s="3">
        <v>1</v>
      </c>
      <c r="AU174" s="3">
        <v>1</v>
      </c>
      <c r="AV174" s="2">
        <v>18574</v>
      </c>
      <c r="AW174" s="3">
        <v>1</v>
      </c>
      <c r="AX174" s="3">
        <v>1</v>
      </c>
      <c r="BA174" s="2">
        <v>26</v>
      </c>
      <c r="BB174" s="3">
        <v>1</v>
      </c>
      <c r="BC174" s="3">
        <v>1</v>
      </c>
      <c r="BD174" s="23">
        <v>6</v>
      </c>
      <c r="BE174" s="2">
        <v>26</v>
      </c>
      <c r="BF174" s="2">
        <v>0</v>
      </c>
      <c r="BG174" s="3">
        <v>1</v>
      </c>
      <c r="BH174" s="3">
        <v>1</v>
      </c>
      <c r="BJ174" s="2">
        <v>4133</v>
      </c>
      <c r="BK174" s="3">
        <v>1</v>
      </c>
      <c r="BL174" s="3">
        <v>1</v>
      </c>
      <c r="BM174" s="2">
        <v>0</v>
      </c>
      <c r="BN174" s="2">
        <v>4133</v>
      </c>
      <c r="BS174" s="3">
        <v>1</v>
      </c>
      <c r="BT174" s="3">
        <v>1</v>
      </c>
      <c r="BW174" s="2">
        <v>7426</v>
      </c>
      <c r="BY174" s="3">
        <v>1</v>
      </c>
      <c r="BZ174" s="3">
        <v>1</v>
      </c>
      <c r="CA174" s="2">
        <v>1782</v>
      </c>
      <c r="CC174" s="3">
        <v>1</v>
      </c>
      <c r="CD174" s="3">
        <v>1</v>
      </c>
      <c r="CF174" s="3"/>
      <c r="CG174" s="3"/>
      <c r="CK174" s="3">
        <v>1</v>
      </c>
      <c r="CL174" s="3">
        <v>1</v>
      </c>
      <c r="CO174" s="3">
        <v>1</v>
      </c>
      <c r="CP174" s="3">
        <v>1</v>
      </c>
      <c r="CY174" s="3">
        <v>1</v>
      </c>
      <c r="CZ174" s="3">
        <v>1</v>
      </c>
      <c r="DC174" s="3">
        <v>1</v>
      </c>
      <c r="DD174" s="3">
        <v>1</v>
      </c>
      <c r="DE174" s="2">
        <v>39.134999999999998</v>
      </c>
      <c r="DF174" s="3">
        <v>1</v>
      </c>
      <c r="DG174" s="3">
        <v>1</v>
      </c>
      <c r="DH174" s="2">
        <v>14.273999999999999</v>
      </c>
      <c r="DI174" s="3">
        <v>1</v>
      </c>
      <c r="DJ174" s="3">
        <v>1</v>
      </c>
      <c r="EB174" s="2">
        <v>10680</v>
      </c>
      <c r="EC174" s="3">
        <v>1</v>
      </c>
      <c r="ED174" s="3">
        <v>1</v>
      </c>
      <c r="EE174" s="2">
        <v>10680</v>
      </c>
      <c r="EF174" s="3">
        <v>2</v>
      </c>
      <c r="EG174" s="3">
        <v>2</v>
      </c>
      <c r="EH174" s="3"/>
      <c r="EI174" s="3">
        <v>1</v>
      </c>
      <c r="EJ174" s="3">
        <v>1</v>
      </c>
      <c r="EL174" s="3">
        <v>2</v>
      </c>
      <c r="FM174" s="3">
        <v>1</v>
      </c>
      <c r="FO174" s="3">
        <v>1</v>
      </c>
      <c r="FY174" s="3">
        <v>2</v>
      </c>
      <c r="GF174" s="3">
        <v>2</v>
      </c>
      <c r="GJ174" s="3">
        <v>2</v>
      </c>
      <c r="GN174" s="3">
        <v>3</v>
      </c>
      <c r="GR174" s="3">
        <v>1</v>
      </c>
      <c r="GS174" s="3">
        <v>1</v>
      </c>
      <c r="GW174" s="3">
        <v>1</v>
      </c>
      <c r="GX174" s="3">
        <v>1</v>
      </c>
      <c r="HC174" s="3">
        <v>1</v>
      </c>
      <c r="HD174" s="3">
        <v>1</v>
      </c>
    </row>
    <row r="175" spans="1:224" x14ac:dyDescent="0.25">
      <c r="A175" s="2" t="s">
        <v>471</v>
      </c>
      <c r="B175" s="24" t="s">
        <v>1</v>
      </c>
      <c r="C175" s="25" t="s">
        <v>31</v>
      </c>
      <c r="D175" s="25" t="s">
        <v>514</v>
      </c>
      <c r="E175" s="25">
        <v>9999</v>
      </c>
      <c r="F175" s="26"/>
      <c r="G175" s="27"/>
      <c r="H175" s="26">
        <v>27035110130.246021</v>
      </c>
      <c r="I175" s="2" t="s">
        <v>451</v>
      </c>
      <c r="J175" s="25" t="s">
        <v>450</v>
      </c>
      <c r="K175" s="25" t="s">
        <v>443</v>
      </c>
      <c r="L175" s="25" t="s">
        <v>1</v>
      </c>
      <c r="M175" s="25" t="s">
        <v>1</v>
      </c>
      <c r="N175" s="25" t="s">
        <v>1</v>
      </c>
      <c r="O175" s="25" t="s">
        <v>1</v>
      </c>
      <c r="P175" s="25" t="s">
        <v>1</v>
      </c>
      <c r="Q175" s="2">
        <v>54764</v>
      </c>
      <c r="R175" s="3">
        <v>1</v>
      </c>
      <c r="S175" s="3">
        <v>1</v>
      </c>
      <c r="T175" s="3"/>
      <c r="W175" s="2"/>
      <c r="X175" s="2"/>
      <c r="Z175" s="3">
        <v>1</v>
      </c>
      <c r="AA175" s="3">
        <v>1</v>
      </c>
      <c r="AE175" s="28">
        <f t="shared" si="2"/>
        <v>0</v>
      </c>
      <c r="AG175" s="3">
        <v>1</v>
      </c>
      <c r="AH175" s="3">
        <v>1</v>
      </c>
      <c r="AL175" s="3">
        <v>1</v>
      </c>
      <c r="AM175" s="3">
        <v>1</v>
      </c>
      <c r="AP175" s="3">
        <v>1</v>
      </c>
      <c r="AQ175" s="3">
        <v>1</v>
      </c>
      <c r="AT175" s="3">
        <v>1</v>
      </c>
      <c r="AU175" s="3">
        <v>1</v>
      </c>
      <c r="AW175" s="3">
        <v>1</v>
      </c>
      <c r="AX175" s="3">
        <v>1</v>
      </c>
      <c r="BB175" s="3">
        <v>1</v>
      </c>
      <c r="BC175" s="3">
        <v>1</v>
      </c>
      <c r="BD175" s="3"/>
      <c r="BG175" s="3">
        <v>1</v>
      </c>
      <c r="BH175" s="3">
        <v>1</v>
      </c>
      <c r="BK175" s="3">
        <v>1</v>
      </c>
      <c r="BL175" s="3">
        <v>1</v>
      </c>
      <c r="BS175" s="3">
        <v>1</v>
      </c>
      <c r="BT175" s="3">
        <v>1</v>
      </c>
      <c r="BY175" s="3">
        <v>1</v>
      </c>
      <c r="BZ175" s="3">
        <v>1</v>
      </c>
      <c r="CC175" s="3">
        <v>1</v>
      </c>
      <c r="CD175" s="3">
        <v>1</v>
      </c>
      <c r="CF175" s="3"/>
      <c r="CG175" s="3"/>
      <c r="CK175" s="3">
        <v>1</v>
      </c>
      <c r="CL175" s="3">
        <v>1</v>
      </c>
      <c r="CO175" s="3">
        <v>1</v>
      </c>
      <c r="CP175" s="3">
        <v>1</v>
      </c>
      <c r="CY175" s="3">
        <v>1</v>
      </c>
      <c r="CZ175" s="3">
        <v>1</v>
      </c>
      <c r="DC175" s="3">
        <v>1</v>
      </c>
      <c r="DD175" s="3">
        <v>1</v>
      </c>
      <c r="DE175" s="2">
        <v>39.134999999999998</v>
      </c>
      <c r="DF175" s="3">
        <v>1</v>
      </c>
      <c r="DG175" s="3">
        <v>1</v>
      </c>
      <c r="DH175" s="2">
        <v>14.273999999999999</v>
      </c>
      <c r="DI175" s="3">
        <v>1</v>
      </c>
      <c r="DJ175" s="3">
        <v>1</v>
      </c>
      <c r="EC175" s="3">
        <v>1</v>
      </c>
      <c r="ED175" s="3">
        <v>1</v>
      </c>
      <c r="EF175" s="3">
        <v>2</v>
      </c>
      <c r="EG175" s="3">
        <v>2</v>
      </c>
      <c r="EH175" s="3"/>
      <c r="EI175" s="3">
        <v>1</v>
      </c>
      <c r="EJ175" s="3">
        <v>1</v>
      </c>
      <c r="EK175" s="2">
        <v>8437.7999999999993</v>
      </c>
      <c r="EL175" s="3">
        <v>2</v>
      </c>
      <c r="EM175" s="2" t="s">
        <v>2</v>
      </c>
      <c r="EN175" s="2" t="s">
        <v>2</v>
      </c>
      <c r="EO175" s="2" t="s">
        <v>2</v>
      </c>
      <c r="EP175" s="2" t="s">
        <v>2</v>
      </c>
      <c r="EQ175" s="2" t="s">
        <v>2</v>
      </c>
      <c r="ER175" s="2" t="s">
        <v>2</v>
      </c>
      <c r="ES175" s="2" t="s">
        <v>2</v>
      </c>
      <c r="ET175" s="2" t="s">
        <v>2</v>
      </c>
      <c r="EU175" s="2" t="s">
        <v>2</v>
      </c>
      <c r="EV175" s="2" t="s">
        <v>2</v>
      </c>
      <c r="EW175" s="2" t="s">
        <v>2</v>
      </c>
      <c r="EX175" s="2" t="s">
        <v>2</v>
      </c>
      <c r="EY175" s="2" t="s">
        <v>2</v>
      </c>
      <c r="EZ175" s="2" t="s">
        <v>2</v>
      </c>
      <c r="FA175" s="2" t="s">
        <v>2</v>
      </c>
      <c r="FB175" s="2" t="s">
        <v>2</v>
      </c>
      <c r="FC175" s="2" t="s">
        <v>2</v>
      </c>
      <c r="FD175" s="2" t="s">
        <v>2</v>
      </c>
      <c r="FE175" s="2" t="s">
        <v>2</v>
      </c>
      <c r="FF175" s="2" t="s">
        <v>2</v>
      </c>
      <c r="FG175" s="2" t="s">
        <v>2</v>
      </c>
      <c r="FH175" s="2" t="s">
        <v>2</v>
      </c>
      <c r="FI175" s="2" t="s">
        <v>2</v>
      </c>
      <c r="FJ175" s="2" t="s">
        <v>2</v>
      </c>
      <c r="FK175" s="2" t="s">
        <v>2</v>
      </c>
      <c r="FM175" s="3">
        <v>1</v>
      </c>
      <c r="FO175" s="3">
        <v>1</v>
      </c>
      <c r="FT175" s="2" t="s">
        <v>1</v>
      </c>
      <c r="FU175" s="2" t="s">
        <v>1</v>
      </c>
      <c r="FW175" s="2" t="s">
        <v>1</v>
      </c>
      <c r="FY175" s="3">
        <v>2</v>
      </c>
      <c r="GB175" s="2" t="s">
        <v>1</v>
      </c>
      <c r="GC175" s="2" t="s">
        <v>1</v>
      </c>
      <c r="GD175" s="2" t="s">
        <v>1</v>
      </c>
      <c r="GE175" s="2">
        <v>22</v>
      </c>
      <c r="GF175" s="3">
        <v>2</v>
      </c>
      <c r="GG175" s="2" t="s">
        <v>1</v>
      </c>
      <c r="GH175" s="2" t="s">
        <v>2</v>
      </c>
      <c r="GI175" s="2" t="s">
        <v>2</v>
      </c>
      <c r="GJ175" s="3">
        <v>2</v>
      </c>
      <c r="GN175" s="3">
        <v>3</v>
      </c>
      <c r="GR175" s="3">
        <v>1</v>
      </c>
      <c r="GS175" s="3">
        <v>1</v>
      </c>
      <c r="GW175" s="3">
        <v>1</v>
      </c>
      <c r="GX175" s="3">
        <v>1</v>
      </c>
      <c r="HC175" s="3">
        <v>1</v>
      </c>
      <c r="HD175" s="3">
        <v>1</v>
      </c>
      <c r="HL175" s="2">
        <v>1509</v>
      </c>
      <c r="HP175" s="2">
        <v>219.97</v>
      </c>
    </row>
    <row r="176" spans="1:224" x14ac:dyDescent="0.25">
      <c r="A176" s="2" t="s">
        <v>471</v>
      </c>
      <c r="B176" s="24" t="s">
        <v>1</v>
      </c>
      <c r="C176" s="25" t="s">
        <v>32</v>
      </c>
      <c r="D176" s="25" t="s">
        <v>515</v>
      </c>
      <c r="E176" s="25">
        <v>1990</v>
      </c>
      <c r="F176" s="26">
        <v>149648.34099999999</v>
      </c>
      <c r="G176" s="27">
        <f>Q176+Y176+AB176+AD176</f>
        <v>851577</v>
      </c>
      <c r="H176" s="25"/>
      <c r="I176" s="2" t="s">
        <v>446</v>
      </c>
      <c r="J176" s="25" t="s">
        <v>450</v>
      </c>
      <c r="K176" s="25" t="s">
        <v>443</v>
      </c>
      <c r="L176" s="25" t="s">
        <v>2</v>
      </c>
      <c r="M176" s="25" t="s">
        <v>1</v>
      </c>
      <c r="N176" s="25" t="s">
        <v>1</v>
      </c>
      <c r="O176" s="25" t="s">
        <v>1</v>
      </c>
      <c r="P176" s="25" t="s">
        <v>1</v>
      </c>
      <c r="Q176" s="2">
        <v>546705</v>
      </c>
      <c r="R176" s="3">
        <v>2</v>
      </c>
      <c r="S176" s="3">
        <v>1</v>
      </c>
      <c r="T176" s="3"/>
      <c r="U176" s="21">
        <v>69.466521813711481</v>
      </c>
      <c r="V176" s="21">
        <v>3.653264689382691</v>
      </c>
      <c r="W176" s="22">
        <v>541721</v>
      </c>
      <c r="X176" s="22"/>
      <c r="Y176" s="2">
        <v>48809</v>
      </c>
      <c r="Z176" s="3">
        <v>2</v>
      </c>
      <c r="AA176" s="3">
        <v>1</v>
      </c>
      <c r="AB176" s="2">
        <v>240300</v>
      </c>
      <c r="AD176" s="2">
        <v>15763</v>
      </c>
      <c r="AE176" s="28">
        <f t="shared" si="2"/>
        <v>835814</v>
      </c>
      <c r="AG176" s="3">
        <v>2</v>
      </c>
      <c r="AH176" s="3">
        <v>2</v>
      </c>
      <c r="AI176" s="2">
        <v>226</v>
      </c>
      <c r="AK176" s="2">
        <v>3026</v>
      </c>
      <c r="AL176" s="3">
        <v>2</v>
      </c>
      <c r="AM176" s="3">
        <v>1</v>
      </c>
      <c r="AO176" s="2">
        <v>363</v>
      </c>
      <c r="AP176" s="3">
        <v>1</v>
      </c>
      <c r="AQ176" s="3">
        <v>1</v>
      </c>
      <c r="AS176" s="2">
        <v>218240</v>
      </c>
      <c r="AT176" s="3">
        <v>3</v>
      </c>
      <c r="AU176" s="3">
        <v>2</v>
      </c>
      <c r="AV176" s="2">
        <v>323481</v>
      </c>
      <c r="AW176" s="3">
        <v>1</v>
      </c>
      <c r="AX176" s="3">
        <v>1</v>
      </c>
      <c r="BA176" s="2">
        <v>4984</v>
      </c>
      <c r="BB176" s="3">
        <v>1</v>
      </c>
      <c r="BC176" s="3">
        <v>1</v>
      </c>
      <c r="BE176" s="2">
        <v>4850</v>
      </c>
      <c r="BG176" s="3">
        <v>1</v>
      </c>
      <c r="BH176" s="3">
        <v>1</v>
      </c>
      <c r="BI176" s="2">
        <v>0</v>
      </c>
      <c r="BJ176" s="2">
        <v>104730.83</v>
      </c>
      <c r="BK176" s="3">
        <v>2</v>
      </c>
      <c r="BL176" s="3">
        <v>1</v>
      </c>
      <c r="BM176" s="2">
        <v>482.7</v>
      </c>
      <c r="BN176" s="2">
        <v>104248.13</v>
      </c>
      <c r="BO176" s="2">
        <v>506.85</v>
      </c>
      <c r="BW176" s="2">
        <v>104802.23</v>
      </c>
      <c r="BX176" s="2">
        <v>403.84</v>
      </c>
      <c r="BY176" s="3">
        <v>2</v>
      </c>
      <c r="BZ176" s="3">
        <v>1</v>
      </c>
      <c r="CA176" s="2">
        <v>22584.97</v>
      </c>
      <c r="CB176" s="2">
        <v>1025.78</v>
      </c>
      <c r="CC176" s="3">
        <v>2</v>
      </c>
      <c r="CD176" s="3">
        <v>1</v>
      </c>
      <c r="CE176" s="2">
        <v>1578.07</v>
      </c>
      <c r="CF176" s="3">
        <v>1</v>
      </c>
      <c r="CG176" s="3">
        <v>1</v>
      </c>
      <c r="CH176" s="2">
        <v>7.7</v>
      </c>
      <c r="CI176" s="2">
        <v>52753.22</v>
      </c>
      <c r="CJ176" s="2">
        <v>185.3</v>
      </c>
      <c r="CK176" s="3">
        <v>1</v>
      </c>
      <c r="CL176" s="3">
        <v>1</v>
      </c>
      <c r="CM176" s="2">
        <v>11459.02</v>
      </c>
      <c r="CN176" s="2">
        <v>470.79</v>
      </c>
      <c r="CO176" s="3">
        <v>1</v>
      </c>
      <c r="CP176" s="3">
        <v>1</v>
      </c>
      <c r="CQ176" s="2">
        <v>64212.24</v>
      </c>
      <c r="CR176" s="2">
        <v>656.09</v>
      </c>
      <c r="CS176" s="2">
        <v>805.98</v>
      </c>
      <c r="CT176" s="2">
        <v>3.61</v>
      </c>
      <c r="CU176" s="2">
        <v>1263.29</v>
      </c>
      <c r="CV176" s="2">
        <v>102.5</v>
      </c>
      <c r="CW176" s="2">
        <v>2069.27</v>
      </c>
      <c r="CX176" s="2">
        <v>106.11</v>
      </c>
      <c r="CY176" s="3">
        <v>1</v>
      </c>
      <c r="CZ176" s="3">
        <v>1</v>
      </c>
      <c r="DA176" s="2">
        <v>23200.78</v>
      </c>
      <c r="DB176" s="2">
        <v>1798.34</v>
      </c>
      <c r="DC176" s="3">
        <v>1</v>
      </c>
      <c r="DD176" s="3">
        <v>1</v>
      </c>
      <c r="DE176" s="2">
        <v>14815</v>
      </c>
      <c r="DF176" s="3">
        <v>2</v>
      </c>
      <c r="DG176" s="3">
        <v>2</v>
      </c>
      <c r="DH176" s="2">
        <v>8578</v>
      </c>
      <c r="DI176" s="3">
        <v>2</v>
      </c>
      <c r="DJ176" s="3">
        <v>2</v>
      </c>
      <c r="DL176" s="2">
        <v>64979</v>
      </c>
      <c r="DM176" s="3">
        <v>1</v>
      </c>
      <c r="DN176" s="3">
        <v>1</v>
      </c>
      <c r="DU176" s="2">
        <v>24242</v>
      </c>
      <c r="DV176" s="3">
        <v>3</v>
      </c>
      <c r="DW176" s="3">
        <v>3</v>
      </c>
      <c r="DX176" s="2">
        <v>12935</v>
      </c>
      <c r="DZ176" s="2">
        <v>11307</v>
      </c>
      <c r="EB176" s="2">
        <v>18952</v>
      </c>
      <c r="EC176" s="3">
        <v>2</v>
      </c>
      <c r="ED176" s="3">
        <v>2</v>
      </c>
      <c r="EE176" s="2">
        <v>95263</v>
      </c>
      <c r="EF176" s="3">
        <v>2</v>
      </c>
      <c r="EG176" s="3">
        <v>2</v>
      </c>
      <c r="EH176" s="3"/>
      <c r="EI176" s="3">
        <v>1</v>
      </c>
      <c r="EJ176" s="3">
        <v>1</v>
      </c>
      <c r="EL176" s="3">
        <v>3</v>
      </c>
      <c r="FM176" s="3">
        <v>1</v>
      </c>
      <c r="FO176" s="3">
        <v>1</v>
      </c>
      <c r="FY176" s="3">
        <v>1</v>
      </c>
      <c r="GF176" s="3">
        <v>1</v>
      </c>
      <c r="GJ176" s="3">
        <v>2</v>
      </c>
      <c r="GN176" s="3">
        <v>3</v>
      </c>
      <c r="GR176" s="3">
        <v>3</v>
      </c>
      <c r="GS176" s="3"/>
      <c r="GV176" s="2">
        <v>92130</v>
      </c>
      <c r="GW176" s="3">
        <v>2</v>
      </c>
      <c r="GX176" s="3">
        <v>1</v>
      </c>
      <c r="HA176" s="2">
        <v>0</v>
      </c>
      <c r="HC176" s="3">
        <v>3</v>
      </c>
      <c r="HD176" s="3">
        <v>3</v>
      </c>
      <c r="HG176" s="2">
        <v>0</v>
      </c>
      <c r="HN176" s="31"/>
      <c r="HO176" s="31"/>
    </row>
    <row r="177" spans="1:224" x14ac:dyDescent="0.25">
      <c r="A177" s="2" t="s">
        <v>471</v>
      </c>
      <c r="B177" s="24" t="s">
        <v>1</v>
      </c>
      <c r="C177" s="25" t="s">
        <v>32</v>
      </c>
      <c r="D177" s="25" t="s">
        <v>515</v>
      </c>
      <c r="E177" s="25">
        <v>2000</v>
      </c>
      <c r="F177" s="26">
        <v>174504.89799999999</v>
      </c>
      <c r="G177" s="27">
        <f>Q177+Y177+AB177+AD177</f>
        <v>851577</v>
      </c>
      <c r="H177" s="25"/>
      <c r="I177" s="2" t="s">
        <v>446</v>
      </c>
      <c r="J177" s="25" t="s">
        <v>450</v>
      </c>
      <c r="K177" s="25" t="s">
        <v>443</v>
      </c>
      <c r="L177" s="25" t="s">
        <v>2</v>
      </c>
      <c r="M177" s="25" t="s">
        <v>1</v>
      </c>
      <c r="N177" s="25" t="s">
        <v>1</v>
      </c>
      <c r="O177" s="25" t="s">
        <v>1</v>
      </c>
      <c r="P177" s="25" t="s">
        <v>1</v>
      </c>
      <c r="Q177" s="2">
        <v>521274</v>
      </c>
      <c r="R177" s="3">
        <v>2</v>
      </c>
      <c r="S177" s="3">
        <v>1</v>
      </c>
      <c r="T177" s="3">
        <f>Q177-Q176</f>
        <v>-25431</v>
      </c>
      <c r="U177" s="21">
        <v>65.871901635822567</v>
      </c>
      <c r="V177" s="21">
        <v>2.987159707116072</v>
      </c>
      <c r="W177" s="22">
        <v>516098</v>
      </c>
      <c r="X177" s="22">
        <v>-25623</v>
      </c>
      <c r="Y177" s="2">
        <v>44469</v>
      </c>
      <c r="Z177" s="3">
        <v>2</v>
      </c>
      <c r="AA177" s="3">
        <v>1</v>
      </c>
      <c r="AB177" s="2">
        <v>270071</v>
      </c>
      <c r="AD177" s="2">
        <v>15763</v>
      </c>
      <c r="AE177" s="28">
        <f t="shared" si="2"/>
        <v>835814</v>
      </c>
      <c r="AG177" s="3">
        <v>2</v>
      </c>
      <c r="AH177" s="3">
        <v>2</v>
      </c>
      <c r="AI177" s="2">
        <v>234</v>
      </c>
      <c r="AK177" s="2">
        <v>3277</v>
      </c>
      <c r="AL177" s="3">
        <v>2</v>
      </c>
      <c r="AM177" s="3">
        <v>1</v>
      </c>
      <c r="AO177" s="2">
        <v>375</v>
      </c>
      <c r="AP177" s="3">
        <v>1</v>
      </c>
      <c r="AQ177" s="3">
        <v>1</v>
      </c>
      <c r="AS177" s="2">
        <v>210466</v>
      </c>
      <c r="AT177" s="3">
        <v>3</v>
      </c>
      <c r="AU177" s="3">
        <v>2</v>
      </c>
      <c r="AV177" s="2">
        <v>305632</v>
      </c>
      <c r="AW177" s="3">
        <v>1</v>
      </c>
      <c r="AX177" s="3">
        <v>1</v>
      </c>
      <c r="BA177" s="2">
        <v>5176</v>
      </c>
      <c r="BB177" s="3">
        <v>1</v>
      </c>
      <c r="BC177" s="3">
        <v>1</v>
      </c>
      <c r="BD177" s="23">
        <v>192</v>
      </c>
      <c r="BE177" s="2">
        <v>5108</v>
      </c>
      <c r="BF177" s="2">
        <v>1252</v>
      </c>
      <c r="BG177" s="3">
        <v>1</v>
      </c>
      <c r="BH177" s="3">
        <v>1</v>
      </c>
      <c r="BI177" s="2">
        <v>0</v>
      </c>
      <c r="BJ177" s="2">
        <v>100804.15</v>
      </c>
      <c r="BK177" s="3">
        <v>2</v>
      </c>
      <c r="BL177" s="3">
        <v>1</v>
      </c>
      <c r="BM177" s="2">
        <v>500.99</v>
      </c>
      <c r="BN177" s="2">
        <v>100303.16</v>
      </c>
      <c r="BO177" s="2">
        <v>467.81</v>
      </c>
      <c r="BW177" s="2">
        <v>100955.62</v>
      </c>
      <c r="BX177" s="2">
        <v>375.43</v>
      </c>
      <c r="BY177" s="3">
        <v>2</v>
      </c>
      <c r="BZ177" s="3">
        <v>1</v>
      </c>
      <c r="CA177" s="2">
        <v>21627.5</v>
      </c>
      <c r="CB177" s="2">
        <v>935.3</v>
      </c>
      <c r="CC177" s="3">
        <v>2</v>
      </c>
      <c r="CD177" s="3">
        <v>1</v>
      </c>
      <c r="CE177" s="2">
        <v>1520.1</v>
      </c>
      <c r="CF177" s="3">
        <v>1</v>
      </c>
      <c r="CG177" s="3">
        <v>1</v>
      </c>
      <c r="CH177" s="2">
        <v>7.35</v>
      </c>
      <c r="CI177" s="2">
        <v>50826.02</v>
      </c>
      <c r="CJ177" s="2">
        <v>172.1</v>
      </c>
      <c r="CK177" s="3">
        <v>1</v>
      </c>
      <c r="CL177" s="3">
        <v>1</v>
      </c>
      <c r="CM177" s="2">
        <v>10990.4</v>
      </c>
      <c r="CN177" s="2">
        <v>428.65</v>
      </c>
      <c r="CO177" s="3">
        <v>1</v>
      </c>
      <c r="CP177" s="3">
        <v>1</v>
      </c>
      <c r="CQ177" s="2">
        <v>61816.42</v>
      </c>
      <c r="CR177" s="2">
        <v>600.75</v>
      </c>
      <c r="CS177" s="2">
        <v>774.56</v>
      </c>
      <c r="CT177" s="2">
        <v>3.45</v>
      </c>
      <c r="CU177" s="2">
        <v>1213.25</v>
      </c>
      <c r="CV177" s="2">
        <v>93.39</v>
      </c>
      <c r="CW177" s="2">
        <v>1987.81</v>
      </c>
      <c r="CX177" s="2">
        <v>96.84</v>
      </c>
      <c r="CY177" s="3">
        <v>1</v>
      </c>
      <c r="CZ177" s="3">
        <v>1</v>
      </c>
      <c r="DA177" s="2">
        <v>22173.3</v>
      </c>
      <c r="DB177" s="2">
        <v>1638.82</v>
      </c>
      <c r="DC177" s="3">
        <v>1</v>
      </c>
      <c r="DD177" s="3">
        <v>1</v>
      </c>
      <c r="DE177" s="2">
        <v>23177</v>
      </c>
      <c r="DF177" s="3">
        <v>2</v>
      </c>
      <c r="DG177" s="3">
        <v>2</v>
      </c>
      <c r="DH177" s="2">
        <v>29513</v>
      </c>
      <c r="DI177" s="3">
        <v>2</v>
      </c>
      <c r="DJ177" s="3">
        <v>2</v>
      </c>
      <c r="DL177" s="2">
        <v>60818</v>
      </c>
      <c r="DM177" s="3">
        <v>1</v>
      </c>
      <c r="DN177" s="3">
        <v>1</v>
      </c>
      <c r="DU177" s="2">
        <v>85499.303</v>
      </c>
      <c r="DV177" s="3">
        <v>3</v>
      </c>
      <c r="DW177" s="3">
        <v>3</v>
      </c>
      <c r="DX177" s="2">
        <v>15187</v>
      </c>
      <c r="DY177" s="2">
        <v>0.30299999999999999</v>
      </c>
      <c r="DZ177" s="2">
        <v>70312</v>
      </c>
      <c r="EB177" s="2">
        <v>21491</v>
      </c>
      <c r="EC177" s="3">
        <v>2</v>
      </c>
      <c r="ED177" s="3">
        <v>2</v>
      </c>
      <c r="EE177" s="2">
        <v>152652</v>
      </c>
      <c r="EF177" s="3">
        <v>2</v>
      </c>
      <c r="EG177" s="3">
        <v>2</v>
      </c>
      <c r="EH177" s="3"/>
      <c r="EI177" s="3">
        <v>1</v>
      </c>
      <c r="EJ177" s="3">
        <v>1</v>
      </c>
      <c r="EL177" s="3">
        <v>3</v>
      </c>
      <c r="FM177" s="3">
        <v>1</v>
      </c>
      <c r="FO177" s="3">
        <v>1</v>
      </c>
      <c r="FY177" s="3">
        <v>1</v>
      </c>
      <c r="GF177" s="3">
        <v>1</v>
      </c>
      <c r="GJ177" s="3">
        <v>2</v>
      </c>
      <c r="GK177" s="2">
        <v>638.41</v>
      </c>
      <c r="GL177" s="2">
        <v>0</v>
      </c>
      <c r="GM177" s="2">
        <v>0</v>
      </c>
      <c r="GN177" s="3">
        <v>3</v>
      </c>
      <c r="GO177" s="2">
        <v>2476978</v>
      </c>
      <c r="GP177" s="2">
        <v>166206</v>
      </c>
      <c r="GR177" s="3">
        <v>3</v>
      </c>
      <c r="GS177" s="3"/>
      <c r="GV177" s="2">
        <v>97591</v>
      </c>
      <c r="GW177" s="3">
        <v>2</v>
      </c>
      <c r="GX177" s="3">
        <v>1</v>
      </c>
      <c r="HA177" s="2">
        <v>774</v>
      </c>
      <c r="HC177" s="3">
        <v>3</v>
      </c>
      <c r="HD177" s="3">
        <v>3</v>
      </c>
      <c r="HG177" s="2">
        <v>0</v>
      </c>
      <c r="HJ177" s="2">
        <v>405.94600000000003</v>
      </c>
      <c r="HK177" s="2">
        <v>52.771999999999998</v>
      </c>
      <c r="HN177" s="32">
        <v>1353966.7068325295</v>
      </c>
      <c r="HO177" s="32">
        <v>90851.590315217734</v>
      </c>
    </row>
    <row r="178" spans="1:224" x14ac:dyDescent="0.25">
      <c r="A178" s="2" t="s">
        <v>471</v>
      </c>
      <c r="B178" s="24" t="s">
        <v>1</v>
      </c>
      <c r="C178" s="25" t="s">
        <v>32</v>
      </c>
      <c r="D178" s="25" t="s">
        <v>515</v>
      </c>
      <c r="E178" s="25">
        <v>2005</v>
      </c>
      <c r="F178" s="26">
        <v>186142.40299999999</v>
      </c>
      <c r="G178" s="27">
        <f>Q178+Y178+AB178+AD178</f>
        <v>851577</v>
      </c>
      <c r="H178" s="25"/>
      <c r="I178" s="2" t="s">
        <v>446</v>
      </c>
      <c r="J178" s="25" t="s">
        <v>450</v>
      </c>
      <c r="K178" s="25" t="s">
        <v>443</v>
      </c>
      <c r="L178" s="25" t="s">
        <v>2</v>
      </c>
      <c r="M178" s="25" t="s">
        <v>1</v>
      </c>
      <c r="N178" s="25" t="s">
        <v>1</v>
      </c>
      <c r="O178" s="25" t="s">
        <v>1</v>
      </c>
      <c r="P178" s="25" t="s">
        <v>1</v>
      </c>
      <c r="Q178" s="2">
        <v>506734</v>
      </c>
      <c r="R178" s="3">
        <v>2</v>
      </c>
      <c r="S178" s="3">
        <v>1</v>
      </c>
      <c r="T178" s="3">
        <f>Q178-Q177</f>
        <v>-14540</v>
      </c>
      <c r="U178" s="21">
        <v>63.856030505685155</v>
      </c>
      <c r="V178" s="21">
        <v>2.7222921367357658</v>
      </c>
      <c r="W178" s="22">
        <v>501114</v>
      </c>
      <c r="X178" s="22">
        <v>-14984</v>
      </c>
      <c r="Y178" s="2">
        <v>42257</v>
      </c>
      <c r="Z178" s="3">
        <v>2</v>
      </c>
      <c r="AA178" s="3">
        <v>1</v>
      </c>
      <c r="AB178" s="2">
        <v>286823</v>
      </c>
      <c r="AD178" s="2">
        <v>15763</v>
      </c>
      <c r="AE178" s="28">
        <f t="shared" si="2"/>
        <v>835814</v>
      </c>
      <c r="AG178" s="3">
        <v>2</v>
      </c>
      <c r="AH178" s="3">
        <v>2</v>
      </c>
      <c r="AI178" s="2">
        <v>266</v>
      </c>
      <c r="AK178" s="2">
        <v>3407</v>
      </c>
      <c r="AL178" s="3">
        <v>2</v>
      </c>
      <c r="AM178" s="3">
        <v>1</v>
      </c>
      <c r="AO178" s="2">
        <v>429</v>
      </c>
      <c r="AP178" s="3">
        <v>1</v>
      </c>
      <c r="AQ178" s="3">
        <v>1</v>
      </c>
      <c r="AS178" s="2">
        <v>206578</v>
      </c>
      <c r="AT178" s="3">
        <v>3</v>
      </c>
      <c r="AU178" s="3">
        <v>2</v>
      </c>
      <c r="AV178" s="2">
        <v>294536</v>
      </c>
      <c r="AW178" s="3">
        <v>1</v>
      </c>
      <c r="AX178" s="3">
        <v>1</v>
      </c>
      <c r="BA178" s="2">
        <v>5620</v>
      </c>
      <c r="BB178" s="3">
        <v>1</v>
      </c>
      <c r="BC178" s="3">
        <v>1</v>
      </c>
      <c r="BD178" s="23">
        <v>444</v>
      </c>
      <c r="BE178" s="2">
        <v>5528</v>
      </c>
      <c r="BF178" s="2">
        <v>1317</v>
      </c>
      <c r="BG178" s="3">
        <v>1</v>
      </c>
      <c r="BH178" s="3">
        <v>1</v>
      </c>
      <c r="BI178" s="2">
        <v>0</v>
      </c>
      <c r="BJ178" s="2">
        <v>98398.11</v>
      </c>
      <c r="BK178" s="3">
        <v>2</v>
      </c>
      <c r="BL178" s="3">
        <v>1</v>
      </c>
      <c r="BM178" s="2">
        <v>498.57</v>
      </c>
      <c r="BN178" s="2">
        <v>97899.54</v>
      </c>
      <c r="BO178" s="2">
        <v>447.52</v>
      </c>
      <c r="BW178" s="2">
        <v>98552.7</v>
      </c>
      <c r="BX178" s="2">
        <v>360.4</v>
      </c>
      <c r="BY178" s="3">
        <v>2</v>
      </c>
      <c r="BZ178" s="3">
        <v>1</v>
      </c>
      <c r="CA178" s="2">
        <v>21056.04</v>
      </c>
      <c r="CB178" s="2">
        <v>889</v>
      </c>
      <c r="CC178" s="3">
        <v>2</v>
      </c>
      <c r="CD178" s="3">
        <v>1</v>
      </c>
      <c r="CE178" s="2">
        <v>1483.43</v>
      </c>
      <c r="CF178" s="3">
        <v>1</v>
      </c>
      <c r="CG178" s="3">
        <v>1</v>
      </c>
      <c r="CH178" s="2">
        <v>7.15</v>
      </c>
      <c r="CI178" s="2">
        <v>49616.42</v>
      </c>
      <c r="CJ178" s="2">
        <v>165.14</v>
      </c>
      <c r="CK178" s="3">
        <v>1</v>
      </c>
      <c r="CL178" s="3">
        <v>1</v>
      </c>
      <c r="CM178" s="2">
        <v>10712.51</v>
      </c>
      <c r="CN178" s="2">
        <v>407.15</v>
      </c>
      <c r="CO178" s="3">
        <v>1</v>
      </c>
      <c r="CP178" s="3">
        <v>1</v>
      </c>
      <c r="CQ178" s="2">
        <v>60328.93</v>
      </c>
      <c r="CR178" s="2">
        <v>572.29</v>
      </c>
      <c r="CS178" s="2">
        <v>755.24</v>
      </c>
      <c r="CT178" s="2">
        <v>3.36</v>
      </c>
      <c r="CU178" s="2">
        <v>1191.3399999999999</v>
      </c>
      <c r="CV178" s="2">
        <v>88.74</v>
      </c>
      <c r="CW178" s="2">
        <v>1946.57</v>
      </c>
      <c r="CX178" s="2">
        <v>92.1</v>
      </c>
      <c r="CY178" s="3">
        <v>1</v>
      </c>
      <c r="CZ178" s="3">
        <v>1</v>
      </c>
      <c r="DA178" s="2">
        <v>21577.7</v>
      </c>
      <c r="DB178" s="2">
        <v>1557.38</v>
      </c>
      <c r="DC178" s="3">
        <v>1</v>
      </c>
      <c r="DD178" s="3">
        <v>1</v>
      </c>
      <c r="DE178" s="2">
        <v>39573</v>
      </c>
      <c r="DF178" s="3">
        <v>2</v>
      </c>
      <c r="DG178" s="3">
        <v>2</v>
      </c>
      <c r="DH178" s="2">
        <v>34249</v>
      </c>
      <c r="DI178" s="3">
        <v>2</v>
      </c>
      <c r="DJ178" s="3">
        <v>2</v>
      </c>
      <c r="DL178" s="2">
        <v>58602</v>
      </c>
      <c r="DM178" s="3">
        <v>1</v>
      </c>
      <c r="DN178" s="3">
        <v>1</v>
      </c>
      <c r="DU178" s="2">
        <v>116228.20999999999</v>
      </c>
      <c r="DV178" s="3">
        <v>3</v>
      </c>
      <c r="DW178" s="3">
        <v>3</v>
      </c>
      <c r="DX178" s="2">
        <v>22832</v>
      </c>
      <c r="DY178" s="2">
        <v>13.21</v>
      </c>
      <c r="DZ178" s="2">
        <v>93383</v>
      </c>
      <c r="EB178" s="2">
        <v>33536</v>
      </c>
      <c r="EC178" s="3">
        <v>2</v>
      </c>
      <c r="ED178" s="3">
        <v>2</v>
      </c>
      <c r="EE178" s="2">
        <v>185564</v>
      </c>
      <c r="EF178" s="3">
        <v>2</v>
      </c>
      <c r="EG178" s="3">
        <v>2</v>
      </c>
      <c r="EH178" s="3"/>
      <c r="EI178" s="3">
        <v>1</v>
      </c>
      <c r="EJ178" s="3">
        <v>1</v>
      </c>
      <c r="EL178" s="3">
        <v>3</v>
      </c>
      <c r="FM178" s="3">
        <v>1</v>
      </c>
      <c r="FO178" s="3">
        <v>1</v>
      </c>
      <c r="FY178" s="3">
        <v>1</v>
      </c>
      <c r="GF178" s="3">
        <v>1</v>
      </c>
      <c r="GJ178" s="3">
        <v>2</v>
      </c>
      <c r="GK178" s="2">
        <v>3119.28</v>
      </c>
      <c r="GL178" s="2">
        <v>554.99</v>
      </c>
      <c r="GM178" s="2">
        <v>0</v>
      </c>
      <c r="GN178" s="3">
        <v>3</v>
      </c>
      <c r="GO178" s="2">
        <v>5628343</v>
      </c>
      <c r="GP178" s="2">
        <v>156146</v>
      </c>
      <c r="GR178" s="3">
        <v>3</v>
      </c>
      <c r="GS178" s="3"/>
      <c r="GV178" s="2">
        <v>100067</v>
      </c>
      <c r="GW178" s="3">
        <v>2</v>
      </c>
      <c r="GX178" s="3">
        <v>1</v>
      </c>
      <c r="HA178" s="2">
        <v>907</v>
      </c>
      <c r="HC178" s="3">
        <v>3</v>
      </c>
      <c r="HD178" s="3">
        <v>3</v>
      </c>
      <c r="HG178" s="2">
        <v>0</v>
      </c>
      <c r="HJ178" s="2">
        <v>496.572</v>
      </c>
      <c r="HK178" s="2">
        <v>74.486000000000004</v>
      </c>
      <c r="HN178" s="32">
        <v>2312013.6527965483</v>
      </c>
      <c r="HO178" s="32">
        <v>64141.734757382379</v>
      </c>
    </row>
    <row r="179" spans="1:224" x14ac:dyDescent="0.25">
      <c r="A179" s="2" t="s">
        <v>471</v>
      </c>
      <c r="B179" s="24" t="s">
        <v>1</v>
      </c>
      <c r="C179" s="25" t="s">
        <v>32</v>
      </c>
      <c r="D179" s="25" t="s">
        <v>515</v>
      </c>
      <c r="E179" s="25">
        <v>2010</v>
      </c>
      <c r="F179" s="26">
        <v>195210.15400000001</v>
      </c>
      <c r="G179" s="27">
        <f>Q179+Y179+AB179+AD179</f>
        <v>851577</v>
      </c>
      <c r="H179" s="25"/>
      <c r="I179" s="2" t="s">
        <v>446</v>
      </c>
      <c r="J179" s="25" t="s">
        <v>450</v>
      </c>
      <c r="K179" s="25" t="s">
        <v>443</v>
      </c>
      <c r="L179" s="25" t="s">
        <v>2</v>
      </c>
      <c r="M179" s="25" t="s">
        <v>1</v>
      </c>
      <c r="N179" s="25" t="s">
        <v>1</v>
      </c>
      <c r="O179" s="25" t="s">
        <v>1</v>
      </c>
      <c r="P179" s="25" t="s">
        <v>1</v>
      </c>
      <c r="Q179" s="2">
        <v>498458</v>
      </c>
      <c r="R179" s="3">
        <v>2</v>
      </c>
      <c r="S179" s="3">
        <v>1</v>
      </c>
      <c r="T179" s="3">
        <f>Q179-Q178</f>
        <v>-8276</v>
      </c>
      <c r="U179" s="21">
        <v>62.67688694073297</v>
      </c>
      <c r="V179" s="21">
        <v>2.5534429935442802</v>
      </c>
      <c r="W179" s="22">
        <v>491485</v>
      </c>
      <c r="X179" s="22">
        <v>-9629</v>
      </c>
      <c r="Y179" s="2">
        <v>40532</v>
      </c>
      <c r="Z179" s="3">
        <v>2</v>
      </c>
      <c r="AA179" s="3">
        <v>1</v>
      </c>
      <c r="AB179" s="2">
        <v>296824</v>
      </c>
      <c r="AD179" s="2">
        <v>15763</v>
      </c>
      <c r="AE179" s="28">
        <f t="shared" si="2"/>
        <v>835814</v>
      </c>
      <c r="AG179" s="3">
        <v>2</v>
      </c>
      <c r="AH179" s="3">
        <v>2</v>
      </c>
      <c r="AI179" s="2">
        <v>316</v>
      </c>
      <c r="AJ179" s="2">
        <v>475</v>
      </c>
      <c r="AK179" s="2">
        <v>1775</v>
      </c>
      <c r="AL179" s="3">
        <v>2</v>
      </c>
      <c r="AM179" s="3">
        <v>1</v>
      </c>
      <c r="AO179" s="2">
        <v>519</v>
      </c>
      <c r="AP179" s="3">
        <v>1</v>
      </c>
      <c r="AQ179" s="3">
        <v>1</v>
      </c>
      <c r="AS179" s="2">
        <v>202691</v>
      </c>
      <c r="AT179" s="3">
        <v>3</v>
      </c>
      <c r="AU179" s="3">
        <v>2</v>
      </c>
      <c r="AV179" s="2">
        <v>288794</v>
      </c>
      <c r="AW179" s="3">
        <v>1</v>
      </c>
      <c r="AX179" s="3">
        <v>1</v>
      </c>
      <c r="BA179" s="2">
        <v>6973</v>
      </c>
      <c r="BB179" s="3">
        <v>1</v>
      </c>
      <c r="BC179" s="3">
        <v>1</v>
      </c>
      <c r="BD179" s="23">
        <v>1353</v>
      </c>
      <c r="BE179" s="2">
        <v>6717</v>
      </c>
      <c r="BF179" s="2">
        <v>1383.1</v>
      </c>
      <c r="BG179" s="3">
        <v>1</v>
      </c>
      <c r="BH179" s="3">
        <v>1</v>
      </c>
      <c r="BI179" s="2">
        <v>0</v>
      </c>
      <c r="BJ179" s="2">
        <v>97345.51</v>
      </c>
      <c r="BK179" s="3">
        <v>2</v>
      </c>
      <c r="BL179" s="3">
        <v>1</v>
      </c>
      <c r="BM179" s="2">
        <v>478.7</v>
      </c>
      <c r="BN179" s="2">
        <v>96866.81</v>
      </c>
      <c r="BO179" s="2">
        <v>432.05</v>
      </c>
      <c r="BW179" s="2">
        <v>97450.13</v>
      </c>
      <c r="BX179" s="2">
        <v>349.21</v>
      </c>
      <c r="BY179" s="3">
        <v>2</v>
      </c>
      <c r="BZ179" s="3">
        <v>1</v>
      </c>
      <c r="CA179" s="2">
        <v>20759.3</v>
      </c>
      <c r="CB179" s="2">
        <v>853.15</v>
      </c>
      <c r="CC179" s="3">
        <v>2</v>
      </c>
      <c r="CD179" s="3">
        <v>1</v>
      </c>
      <c r="CE179" s="2">
        <v>1462.54</v>
      </c>
      <c r="CF179" s="3">
        <v>1</v>
      </c>
      <c r="CG179" s="3">
        <v>1</v>
      </c>
      <c r="CH179" s="2">
        <v>7.01</v>
      </c>
      <c r="CI179" s="2">
        <v>49057.22</v>
      </c>
      <c r="CJ179" s="2">
        <v>159.93</v>
      </c>
      <c r="CK179" s="3">
        <v>1</v>
      </c>
      <c r="CL179" s="3">
        <v>1</v>
      </c>
      <c r="CM179" s="2">
        <v>10565.48</v>
      </c>
      <c r="CN179" s="2">
        <v>390.43</v>
      </c>
      <c r="CO179" s="3">
        <v>1</v>
      </c>
      <c r="CP179" s="3">
        <v>1</v>
      </c>
      <c r="CQ179" s="2">
        <v>59622.71</v>
      </c>
      <c r="CR179" s="2">
        <v>550.36</v>
      </c>
      <c r="CS179" s="2">
        <v>743.68</v>
      </c>
      <c r="CT179" s="2">
        <v>3.29</v>
      </c>
      <c r="CU179" s="2">
        <v>1200.69</v>
      </c>
      <c r="CV179" s="2">
        <v>85.12</v>
      </c>
      <c r="CW179" s="2">
        <v>1944.37</v>
      </c>
      <c r="CX179" s="2">
        <v>88.41</v>
      </c>
      <c r="CY179" s="3">
        <v>1</v>
      </c>
      <c r="CZ179" s="3">
        <v>1</v>
      </c>
      <c r="DA179" s="2">
        <v>21254.3</v>
      </c>
      <c r="DB179" s="2">
        <v>1494.09</v>
      </c>
      <c r="DC179" s="3">
        <v>1</v>
      </c>
      <c r="DD179" s="3">
        <v>1</v>
      </c>
      <c r="DE179" s="2">
        <v>63011</v>
      </c>
      <c r="DF179" s="3">
        <v>2</v>
      </c>
      <c r="DG179" s="3">
        <v>2</v>
      </c>
      <c r="DH179" s="2">
        <v>43769</v>
      </c>
      <c r="DI179" s="3">
        <v>2</v>
      </c>
      <c r="DJ179" s="3">
        <v>2</v>
      </c>
      <c r="DK179" s="2">
        <v>842767</v>
      </c>
      <c r="DL179" s="2">
        <v>56800</v>
      </c>
      <c r="DM179" s="3">
        <v>1</v>
      </c>
      <c r="DN179" s="3">
        <v>1</v>
      </c>
      <c r="DU179" s="2">
        <v>131685.76800000001</v>
      </c>
      <c r="DV179" s="3">
        <v>3</v>
      </c>
      <c r="DW179" s="3">
        <v>3</v>
      </c>
      <c r="DX179" s="2">
        <v>30637</v>
      </c>
      <c r="DY179" s="2">
        <v>20.768000000000001</v>
      </c>
      <c r="DZ179" s="2">
        <v>101028</v>
      </c>
      <c r="EB179" s="2">
        <v>46841</v>
      </c>
      <c r="EC179" s="3">
        <v>2</v>
      </c>
      <c r="ED179" s="3">
        <v>2</v>
      </c>
      <c r="EE179" s="2">
        <v>204737</v>
      </c>
      <c r="EF179" s="3">
        <v>2</v>
      </c>
      <c r="EG179" s="3">
        <v>2</v>
      </c>
      <c r="EH179" s="3"/>
      <c r="EI179" s="3">
        <v>1</v>
      </c>
      <c r="EJ179" s="3">
        <v>1</v>
      </c>
      <c r="EL179" s="3">
        <v>3</v>
      </c>
      <c r="FL179" s="2">
        <v>364885.36</v>
      </c>
      <c r="FM179" s="3">
        <v>1</v>
      </c>
      <c r="FN179" s="2">
        <v>364885.36</v>
      </c>
      <c r="FO179" s="3">
        <v>1</v>
      </c>
      <c r="FX179" s="2">
        <v>57809.75</v>
      </c>
      <c r="FY179" s="3">
        <v>1</v>
      </c>
      <c r="FZ179" s="2">
        <v>17030.419999999998</v>
      </c>
      <c r="GA179" s="2">
        <v>40779.33</v>
      </c>
      <c r="GF179" s="3">
        <v>1</v>
      </c>
      <c r="GJ179" s="3">
        <v>2</v>
      </c>
      <c r="GK179" s="2">
        <v>5169.33</v>
      </c>
      <c r="GL179" s="2">
        <v>2183.0100000000002</v>
      </c>
      <c r="GM179" s="2">
        <v>0</v>
      </c>
      <c r="GN179" s="3">
        <v>3</v>
      </c>
      <c r="GO179" s="2">
        <v>6371309</v>
      </c>
      <c r="GP179" s="2">
        <v>287973</v>
      </c>
      <c r="GQ179" s="2">
        <v>308085</v>
      </c>
      <c r="GR179" s="3">
        <v>3</v>
      </c>
      <c r="GS179" s="3"/>
      <c r="GT179" s="2">
        <v>225729</v>
      </c>
      <c r="GU179" s="2">
        <v>82356</v>
      </c>
      <c r="GV179" s="2">
        <v>102492</v>
      </c>
      <c r="GW179" s="3">
        <v>2</v>
      </c>
      <c r="GX179" s="3">
        <v>1</v>
      </c>
      <c r="HA179" s="2">
        <v>988</v>
      </c>
      <c r="HB179" s="2">
        <v>87881</v>
      </c>
      <c r="HC179" s="3">
        <v>3</v>
      </c>
      <c r="HD179" s="3">
        <v>3</v>
      </c>
      <c r="HE179" s="2">
        <v>79647</v>
      </c>
      <c r="HG179" s="2">
        <v>96</v>
      </c>
      <c r="HH179" s="2">
        <v>151933</v>
      </c>
      <c r="HI179" s="2">
        <v>76410</v>
      </c>
      <c r="HJ179" s="2">
        <v>512.505</v>
      </c>
      <c r="HK179" s="2">
        <v>89.998000000000005</v>
      </c>
      <c r="HM179" s="7">
        <v>483237.97068571119</v>
      </c>
      <c r="HN179" s="33">
        <v>3621653.1738956138</v>
      </c>
      <c r="HO179" s="33">
        <v>163692.94433000215</v>
      </c>
    </row>
    <row r="180" spans="1:224" x14ac:dyDescent="0.25">
      <c r="A180" s="2" t="s">
        <v>471</v>
      </c>
      <c r="B180" s="24" t="s">
        <v>1</v>
      </c>
      <c r="C180" s="25" t="s">
        <v>32</v>
      </c>
      <c r="D180" s="25" t="s">
        <v>515</v>
      </c>
      <c r="E180" s="25">
        <v>2015</v>
      </c>
      <c r="F180" s="30">
        <v>203004.821031475</v>
      </c>
      <c r="G180" s="27">
        <f>Q180+Y180+AB180+AD180</f>
        <v>851577</v>
      </c>
      <c r="H180" s="25"/>
      <c r="I180" s="2" t="s">
        <v>446</v>
      </c>
      <c r="J180" s="25" t="s">
        <v>450</v>
      </c>
      <c r="K180" s="25" t="s">
        <v>443</v>
      </c>
      <c r="L180" s="25" t="s">
        <v>2</v>
      </c>
      <c r="M180" s="25" t="s">
        <v>1</v>
      </c>
      <c r="N180" s="25" t="s">
        <v>1</v>
      </c>
      <c r="O180" s="25" t="s">
        <v>1</v>
      </c>
      <c r="P180" s="25" t="s">
        <v>1</v>
      </c>
      <c r="Q180" s="2">
        <v>493538</v>
      </c>
      <c r="R180" s="3">
        <v>2</v>
      </c>
      <c r="S180" s="3">
        <v>1</v>
      </c>
      <c r="T180" s="3">
        <f>Q180-Q179</f>
        <v>-4920</v>
      </c>
      <c r="U180" s="21">
        <v>61.980536972593782</v>
      </c>
      <c r="V180" s="21">
        <v>2.4311639373504295</v>
      </c>
      <c r="W180" s="22">
        <v>485802</v>
      </c>
      <c r="X180" s="22">
        <v>-5683</v>
      </c>
      <c r="Y180" s="2">
        <v>39535</v>
      </c>
      <c r="Z180" s="3">
        <v>2</v>
      </c>
      <c r="AA180" s="3">
        <v>1</v>
      </c>
      <c r="AB180" s="2">
        <v>302741</v>
      </c>
      <c r="AD180" s="2">
        <v>15763</v>
      </c>
      <c r="AE180" s="28">
        <f t="shared" si="2"/>
        <v>835814</v>
      </c>
      <c r="AG180" s="3">
        <v>2</v>
      </c>
      <c r="AH180" s="3">
        <v>2</v>
      </c>
      <c r="AL180" s="3">
        <v>2</v>
      </c>
      <c r="AM180" s="3">
        <v>1</v>
      </c>
      <c r="AP180" s="3">
        <v>1</v>
      </c>
      <c r="AQ180" s="3">
        <v>1</v>
      </c>
      <c r="AS180" s="2">
        <v>202691</v>
      </c>
      <c r="AT180" s="3">
        <v>3</v>
      </c>
      <c r="AU180" s="3">
        <v>2</v>
      </c>
      <c r="AV180" s="2">
        <v>283111</v>
      </c>
      <c r="AW180" s="3">
        <v>1</v>
      </c>
      <c r="AX180" s="3">
        <v>1</v>
      </c>
      <c r="BA180" s="2">
        <v>7736</v>
      </c>
      <c r="BB180" s="3">
        <v>1</v>
      </c>
      <c r="BC180" s="3">
        <v>1</v>
      </c>
      <c r="BD180" s="23">
        <v>763</v>
      </c>
      <c r="BE180" s="2">
        <v>7416</v>
      </c>
      <c r="BF180" s="2">
        <v>1382.6</v>
      </c>
      <c r="BG180" s="3">
        <v>1</v>
      </c>
      <c r="BH180" s="3">
        <v>1</v>
      </c>
      <c r="BI180" s="2">
        <v>0</v>
      </c>
      <c r="BJ180" s="2">
        <v>96745.4</v>
      </c>
      <c r="BK180" s="3">
        <v>2</v>
      </c>
      <c r="BL180" s="3">
        <v>1</v>
      </c>
      <c r="BM180" s="2">
        <v>378.68</v>
      </c>
      <c r="BN180" s="2">
        <v>96366.720000000001</v>
      </c>
      <c r="BO180" s="2">
        <v>422.92</v>
      </c>
      <c r="BW180" s="2">
        <v>96824.72</v>
      </c>
      <c r="BX180" s="2">
        <v>342.56</v>
      </c>
      <c r="BY180" s="3">
        <v>2</v>
      </c>
      <c r="BZ180" s="3">
        <v>1</v>
      </c>
      <c r="CA180" s="2">
        <v>20590.16</v>
      </c>
      <c r="CB180" s="2">
        <v>832.55</v>
      </c>
      <c r="CC180" s="3">
        <v>2</v>
      </c>
      <c r="CD180" s="3">
        <v>1</v>
      </c>
      <c r="CE180" s="2">
        <v>1450.28</v>
      </c>
      <c r="CF180" s="3">
        <v>1</v>
      </c>
      <c r="CG180" s="3">
        <v>1</v>
      </c>
      <c r="CH180" s="2">
        <v>6.91</v>
      </c>
      <c r="CI180" s="2">
        <v>48740.61</v>
      </c>
      <c r="CJ180" s="2">
        <v>156.84</v>
      </c>
      <c r="CK180" s="3">
        <v>1</v>
      </c>
      <c r="CL180" s="3">
        <v>1</v>
      </c>
      <c r="CM180" s="2">
        <v>10481.14</v>
      </c>
      <c r="CN180" s="2">
        <v>380.83</v>
      </c>
      <c r="CO180" s="3">
        <v>1</v>
      </c>
      <c r="CP180" s="3">
        <v>1</v>
      </c>
      <c r="CQ180" s="2">
        <v>59221.75</v>
      </c>
      <c r="CR180" s="2">
        <v>537.66</v>
      </c>
      <c r="CS180" s="2">
        <v>736.76</v>
      </c>
      <c r="CT180" s="2">
        <v>3.24</v>
      </c>
      <c r="CU180" s="2">
        <v>1205.42</v>
      </c>
      <c r="CV180" s="2">
        <v>83.02</v>
      </c>
      <c r="CW180" s="2">
        <v>1942.17</v>
      </c>
      <c r="CX180" s="2">
        <v>86.27</v>
      </c>
      <c r="CY180" s="3">
        <v>1</v>
      </c>
      <c r="CZ180" s="3">
        <v>1</v>
      </c>
      <c r="DA180" s="2">
        <v>21064.71</v>
      </c>
      <c r="DB180" s="2">
        <v>1457.66</v>
      </c>
      <c r="DC180" s="3">
        <v>1</v>
      </c>
      <c r="DD180" s="3">
        <v>1</v>
      </c>
      <c r="DE180" s="2">
        <v>63778</v>
      </c>
      <c r="DF180" s="3">
        <v>2</v>
      </c>
      <c r="DG180" s="3">
        <v>2</v>
      </c>
      <c r="DH180" s="2">
        <v>44586</v>
      </c>
      <c r="DI180" s="3">
        <v>2</v>
      </c>
      <c r="DJ180" s="3">
        <v>2</v>
      </c>
      <c r="DL180" s="2">
        <v>56800</v>
      </c>
      <c r="DM180" s="3">
        <v>1</v>
      </c>
      <c r="DN180" s="3">
        <v>1</v>
      </c>
      <c r="DU180" s="2">
        <v>133079.59299999999</v>
      </c>
      <c r="DV180" s="3">
        <v>3</v>
      </c>
      <c r="DW180" s="3">
        <v>3</v>
      </c>
      <c r="DX180" s="2">
        <v>30659</v>
      </c>
      <c r="DY180" s="2">
        <v>31.593</v>
      </c>
      <c r="DZ180" s="2">
        <v>102389</v>
      </c>
      <c r="EB180" s="2">
        <v>46969</v>
      </c>
      <c r="EC180" s="3">
        <v>2</v>
      </c>
      <c r="ED180" s="3">
        <v>2</v>
      </c>
      <c r="EE180" s="2">
        <v>206227</v>
      </c>
      <c r="EF180" s="3">
        <v>2</v>
      </c>
      <c r="EG180" s="3">
        <v>2</v>
      </c>
      <c r="EH180" s="3"/>
      <c r="EI180" s="3">
        <v>1</v>
      </c>
      <c r="EJ180" s="3">
        <v>1</v>
      </c>
      <c r="EL180" s="3">
        <v>3</v>
      </c>
      <c r="FM180" s="3">
        <v>1</v>
      </c>
      <c r="FO180" s="3">
        <v>1</v>
      </c>
      <c r="FY180" s="3">
        <v>1</v>
      </c>
      <c r="GF180" s="3">
        <v>1</v>
      </c>
      <c r="GJ180" s="3">
        <v>2</v>
      </c>
      <c r="GN180" s="3">
        <v>3</v>
      </c>
      <c r="GR180" s="3">
        <v>3</v>
      </c>
      <c r="GS180" s="3"/>
      <c r="GW180" s="3">
        <v>2</v>
      </c>
      <c r="GX180" s="3">
        <v>1</v>
      </c>
      <c r="HC180" s="3">
        <v>3</v>
      </c>
      <c r="HD180" s="3">
        <v>3</v>
      </c>
      <c r="HN180" s="29"/>
      <c r="HO180" s="29"/>
    </row>
    <row r="181" spans="1:224" x14ac:dyDescent="0.25">
      <c r="A181" s="2" t="s">
        <v>471</v>
      </c>
      <c r="B181" s="24" t="s">
        <v>1</v>
      </c>
      <c r="C181" s="25" t="s">
        <v>32</v>
      </c>
      <c r="D181" s="25" t="s">
        <v>515</v>
      </c>
      <c r="E181" s="25">
        <v>9999</v>
      </c>
      <c r="F181" s="26"/>
      <c r="G181" s="27"/>
      <c r="H181" s="26">
        <v>2252664120777.3896</v>
      </c>
      <c r="I181" s="2" t="s">
        <v>446</v>
      </c>
      <c r="J181" s="25" t="s">
        <v>450</v>
      </c>
      <c r="K181" s="25" t="s">
        <v>443</v>
      </c>
      <c r="L181" s="25" t="s">
        <v>2</v>
      </c>
      <c r="M181" s="25" t="s">
        <v>1</v>
      </c>
      <c r="N181" s="25" t="s">
        <v>1</v>
      </c>
      <c r="O181" s="25" t="s">
        <v>1</v>
      </c>
      <c r="P181" s="25" t="s">
        <v>1</v>
      </c>
      <c r="Q181" s="2">
        <v>493538</v>
      </c>
      <c r="R181" s="3">
        <v>2</v>
      </c>
      <c r="S181" s="3">
        <v>1</v>
      </c>
      <c r="T181" s="3"/>
      <c r="W181" s="2"/>
      <c r="X181" s="2"/>
      <c r="Z181" s="3">
        <v>2</v>
      </c>
      <c r="AA181" s="3">
        <v>1</v>
      </c>
      <c r="AE181" s="28">
        <f t="shared" si="2"/>
        <v>0</v>
      </c>
      <c r="AG181" s="3">
        <v>2</v>
      </c>
      <c r="AH181" s="3">
        <v>2</v>
      </c>
      <c r="AL181" s="3">
        <v>2</v>
      </c>
      <c r="AM181" s="3">
        <v>1</v>
      </c>
      <c r="AP181" s="3">
        <v>1</v>
      </c>
      <c r="AQ181" s="3">
        <v>1</v>
      </c>
      <c r="AT181" s="3">
        <v>3</v>
      </c>
      <c r="AU181" s="3">
        <v>2</v>
      </c>
      <c r="AW181" s="3">
        <v>1</v>
      </c>
      <c r="AX181" s="3">
        <v>1</v>
      </c>
      <c r="BB181" s="3">
        <v>1</v>
      </c>
      <c r="BC181" s="3">
        <v>1</v>
      </c>
      <c r="BD181" s="3"/>
      <c r="BG181" s="3">
        <v>1</v>
      </c>
      <c r="BH181" s="3">
        <v>1</v>
      </c>
      <c r="BK181" s="3">
        <v>2</v>
      </c>
      <c r="BL181" s="3">
        <v>1</v>
      </c>
      <c r="BY181" s="3">
        <v>2</v>
      </c>
      <c r="BZ181" s="3">
        <v>1</v>
      </c>
      <c r="CC181" s="3">
        <v>2</v>
      </c>
      <c r="CD181" s="3">
        <v>1</v>
      </c>
      <c r="CF181" s="3">
        <v>1</v>
      </c>
      <c r="CG181" s="3">
        <v>1</v>
      </c>
      <c r="CK181" s="3">
        <v>1</v>
      </c>
      <c r="CL181" s="3">
        <v>1</v>
      </c>
      <c r="CO181" s="3">
        <v>1</v>
      </c>
      <c r="CP181" s="3">
        <v>1</v>
      </c>
      <c r="CY181" s="3">
        <v>1</v>
      </c>
      <c r="CZ181" s="3">
        <v>1</v>
      </c>
      <c r="DC181" s="3">
        <v>1</v>
      </c>
      <c r="DD181" s="3">
        <v>1</v>
      </c>
      <c r="DE181" s="2">
        <v>63778</v>
      </c>
      <c r="DF181" s="3">
        <v>2</v>
      </c>
      <c r="DG181" s="3">
        <v>2</v>
      </c>
      <c r="DH181" s="2">
        <v>44586</v>
      </c>
      <c r="DI181" s="3">
        <v>2</v>
      </c>
      <c r="DJ181" s="3">
        <v>2</v>
      </c>
      <c r="DM181" s="3">
        <v>1</v>
      </c>
      <c r="DN181" s="3">
        <v>1</v>
      </c>
      <c r="DV181" s="3">
        <v>3</v>
      </c>
      <c r="DW181" s="3">
        <v>3</v>
      </c>
      <c r="EC181" s="3">
        <v>2</v>
      </c>
      <c r="ED181" s="3">
        <v>2</v>
      </c>
      <c r="EF181" s="3">
        <v>2</v>
      </c>
      <c r="EG181" s="3">
        <v>2</v>
      </c>
      <c r="EH181" s="3"/>
      <c r="EI181" s="3">
        <v>1</v>
      </c>
      <c r="EJ181" s="3">
        <v>1</v>
      </c>
      <c r="EK181" s="2">
        <v>4198</v>
      </c>
      <c r="EL181" s="3">
        <v>3</v>
      </c>
      <c r="EM181" s="2" t="s">
        <v>2</v>
      </c>
      <c r="EN181" s="2" t="s">
        <v>2</v>
      </c>
      <c r="EO181" s="2" t="s">
        <v>2</v>
      </c>
      <c r="EP181" s="2" t="s">
        <v>2</v>
      </c>
      <c r="EQ181" s="2" t="s">
        <v>2</v>
      </c>
      <c r="ER181" s="2" t="s">
        <v>2</v>
      </c>
      <c r="ES181" s="2" t="s">
        <v>2</v>
      </c>
      <c r="ET181" s="2" t="s">
        <v>2</v>
      </c>
      <c r="EU181" s="2" t="s">
        <v>2</v>
      </c>
      <c r="EV181" s="2" t="s">
        <v>2</v>
      </c>
      <c r="EW181" s="2" t="s">
        <v>2</v>
      </c>
      <c r="EX181" s="2" t="s">
        <v>2</v>
      </c>
      <c r="EY181" s="2" t="s">
        <v>2</v>
      </c>
      <c r="EZ181" s="2" t="s">
        <v>2</v>
      </c>
      <c r="FA181" s="2" t="s">
        <v>2</v>
      </c>
      <c r="FB181" s="2" t="s">
        <v>2</v>
      </c>
      <c r="FC181" s="2" t="s">
        <v>2</v>
      </c>
      <c r="FD181" s="2" t="s">
        <v>2</v>
      </c>
      <c r="FE181" s="2" t="s">
        <v>2</v>
      </c>
      <c r="FF181" s="2" t="s">
        <v>2</v>
      </c>
      <c r="FG181" s="2" t="s">
        <v>2</v>
      </c>
      <c r="FH181" s="2" t="s">
        <v>2</v>
      </c>
      <c r="FI181" s="2" t="s">
        <v>2</v>
      </c>
      <c r="FJ181" s="2" t="s">
        <v>2</v>
      </c>
      <c r="FK181" s="2" t="s">
        <v>2</v>
      </c>
      <c r="FM181" s="3">
        <v>1</v>
      </c>
      <c r="FO181" s="3">
        <v>1</v>
      </c>
      <c r="FP181" s="2">
        <v>100</v>
      </c>
      <c r="FQ181" s="2">
        <v>2014</v>
      </c>
      <c r="FR181" s="2">
        <v>100</v>
      </c>
      <c r="FS181" s="2">
        <v>2013</v>
      </c>
      <c r="FT181" s="2" t="s">
        <v>2</v>
      </c>
      <c r="FU181" s="2" t="s">
        <v>2</v>
      </c>
      <c r="FV181" s="2" t="s">
        <v>2</v>
      </c>
      <c r="FW181" s="2" t="s">
        <v>1</v>
      </c>
      <c r="FY181" s="3">
        <v>1</v>
      </c>
      <c r="GB181" s="2" t="s">
        <v>2</v>
      </c>
      <c r="GC181" s="2" t="s">
        <v>2</v>
      </c>
      <c r="GD181" s="2" t="s">
        <v>2</v>
      </c>
      <c r="GE181" s="2">
        <v>5</v>
      </c>
      <c r="GF181" s="3">
        <v>1</v>
      </c>
      <c r="GG181" s="2" t="s">
        <v>2</v>
      </c>
      <c r="GH181" s="2" t="s">
        <v>2</v>
      </c>
      <c r="GI181" s="2" t="s">
        <v>2</v>
      </c>
      <c r="GJ181" s="3">
        <v>2</v>
      </c>
      <c r="GN181" s="3">
        <v>3</v>
      </c>
      <c r="GR181" s="3">
        <v>3</v>
      </c>
      <c r="GS181" s="3"/>
      <c r="GW181" s="3">
        <v>2</v>
      </c>
      <c r="GX181" s="3">
        <v>1</v>
      </c>
      <c r="HC181" s="3">
        <v>3</v>
      </c>
      <c r="HD181" s="3">
        <v>3</v>
      </c>
      <c r="HL181" s="2">
        <v>17028</v>
      </c>
      <c r="HN181" s="29"/>
      <c r="HO181" s="29"/>
      <c r="HP181" s="2">
        <v>10258</v>
      </c>
    </row>
    <row r="182" spans="1:224" x14ac:dyDescent="0.25">
      <c r="A182" s="2" t="s">
        <v>470</v>
      </c>
      <c r="B182" s="24" t="s">
        <v>1</v>
      </c>
      <c r="C182" s="25" t="s">
        <v>33</v>
      </c>
      <c r="D182" s="25" t="s">
        <v>516</v>
      </c>
      <c r="E182" s="25">
        <v>1990</v>
      </c>
      <c r="F182" s="26">
        <v>259.33600000000001</v>
      </c>
      <c r="G182" s="27">
        <f>Q182+Y182+AB182+AD182</f>
        <v>43</v>
      </c>
      <c r="H182" s="25"/>
      <c r="I182" s="2" t="s">
        <v>441</v>
      </c>
      <c r="J182" s="25" t="s">
        <v>442</v>
      </c>
      <c r="K182" s="25" t="s">
        <v>443</v>
      </c>
      <c r="L182" s="25" t="s">
        <v>1</v>
      </c>
      <c r="M182" s="25" t="s">
        <v>1</v>
      </c>
      <c r="N182" s="25" t="s">
        <v>1</v>
      </c>
      <c r="O182" s="25" t="s">
        <v>1</v>
      </c>
      <c r="P182" s="25" t="s">
        <v>1</v>
      </c>
      <c r="Q182" s="2">
        <v>6.3</v>
      </c>
      <c r="R182" s="3">
        <v>2</v>
      </c>
      <c r="S182" s="3">
        <v>2</v>
      </c>
      <c r="T182" s="3"/>
      <c r="U182" s="21">
        <v>15.035799522673033</v>
      </c>
      <c r="V182" s="21">
        <v>2.4292809328438782E-2</v>
      </c>
      <c r="W182" s="2"/>
      <c r="X182" s="2"/>
      <c r="Y182" s="2">
        <v>1.1000000000000001</v>
      </c>
      <c r="Z182" s="3">
        <v>2</v>
      </c>
      <c r="AA182" s="3">
        <v>2</v>
      </c>
      <c r="AB182" s="2">
        <v>35.6</v>
      </c>
      <c r="AC182" s="2">
        <v>1.8</v>
      </c>
      <c r="AD182" s="2">
        <v>0</v>
      </c>
      <c r="AE182" s="28">
        <f t="shared" si="2"/>
        <v>43</v>
      </c>
      <c r="AG182" s="3">
        <v>2</v>
      </c>
      <c r="AH182" s="3">
        <v>2</v>
      </c>
      <c r="AL182" s="3">
        <v>2</v>
      </c>
      <c r="AM182" s="3">
        <v>2</v>
      </c>
      <c r="AP182" s="3">
        <v>2</v>
      </c>
      <c r="AQ182" s="3">
        <v>2</v>
      </c>
      <c r="AS182" s="2">
        <v>3.0000000000000001E-3</v>
      </c>
      <c r="AT182" s="3">
        <v>2</v>
      </c>
      <c r="AU182" s="3">
        <v>2</v>
      </c>
      <c r="AX182" s="3">
        <v>2</v>
      </c>
      <c r="BB182" s="3">
        <v>3</v>
      </c>
      <c r="BC182" s="3">
        <v>3</v>
      </c>
      <c r="BG182" s="3">
        <v>2</v>
      </c>
      <c r="BH182" s="3">
        <v>2</v>
      </c>
      <c r="DI182" s="3">
        <v>1</v>
      </c>
      <c r="DJ182" s="3"/>
      <c r="DM182" s="3">
        <v>1</v>
      </c>
      <c r="DN182" s="3">
        <v>1</v>
      </c>
      <c r="EC182" s="3">
        <v>1</v>
      </c>
      <c r="ED182" s="3">
        <v>1</v>
      </c>
      <c r="EL182" s="3">
        <v>2</v>
      </c>
      <c r="GQ182" s="2">
        <v>7.0000000000000007E-2</v>
      </c>
      <c r="GR182" s="3">
        <v>2</v>
      </c>
      <c r="GS182" s="3">
        <v>2</v>
      </c>
      <c r="GT182" s="2">
        <v>7.0000000000000007E-2</v>
      </c>
      <c r="GV182" s="2">
        <v>6.23</v>
      </c>
      <c r="GW182" s="3">
        <v>2</v>
      </c>
      <c r="GX182" s="3">
        <v>2</v>
      </c>
      <c r="HB182" s="2">
        <v>0</v>
      </c>
      <c r="HE182" s="2">
        <v>7.0000000000000007E-2</v>
      </c>
      <c r="HF182" s="2">
        <v>0</v>
      </c>
      <c r="HG182" s="2">
        <v>0</v>
      </c>
      <c r="HH182" s="2">
        <v>0</v>
      </c>
      <c r="HI182" s="2">
        <v>0</v>
      </c>
      <c r="HN182" s="29"/>
      <c r="HO182" s="29"/>
    </row>
    <row r="183" spans="1:224" x14ac:dyDescent="0.25">
      <c r="A183" s="2" t="s">
        <v>470</v>
      </c>
      <c r="B183" s="24" t="s">
        <v>1</v>
      </c>
      <c r="C183" s="25" t="s">
        <v>33</v>
      </c>
      <c r="D183" s="25" t="s">
        <v>516</v>
      </c>
      <c r="E183" s="25">
        <v>2000</v>
      </c>
      <c r="F183" s="26">
        <v>267.19</v>
      </c>
      <c r="G183" s="27">
        <f>Q183+Y183+AB183+AD183</f>
        <v>43</v>
      </c>
      <c r="H183" s="25"/>
      <c r="I183" s="2" t="s">
        <v>441</v>
      </c>
      <c r="J183" s="25" t="s">
        <v>442</v>
      </c>
      <c r="K183" s="25" t="s">
        <v>443</v>
      </c>
      <c r="L183" s="25" t="s">
        <v>1</v>
      </c>
      <c r="M183" s="25" t="s">
        <v>1</v>
      </c>
      <c r="N183" s="25" t="s">
        <v>1</v>
      </c>
      <c r="O183" s="25" t="s">
        <v>1</v>
      </c>
      <c r="P183" s="25" t="s">
        <v>1</v>
      </c>
      <c r="Q183" s="2">
        <v>6.3</v>
      </c>
      <c r="R183" s="3">
        <v>2</v>
      </c>
      <c r="S183" s="3">
        <v>2</v>
      </c>
      <c r="T183" s="3">
        <f>Q183-Q182</f>
        <v>0</v>
      </c>
      <c r="U183" s="21">
        <v>15.035799522673033</v>
      </c>
      <c r="V183" s="21">
        <v>2.3578726748755566E-2</v>
      </c>
      <c r="W183" s="2"/>
      <c r="X183" s="2"/>
      <c r="Y183" s="2">
        <v>1.1000000000000001</v>
      </c>
      <c r="Z183" s="3">
        <v>2</v>
      </c>
      <c r="AA183" s="3">
        <v>2</v>
      </c>
      <c r="AB183" s="2">
        <v>35.6</v>
      </c>
      <c r="AC183" s="2">
        <v>1.8</v>
      </c>
      <c r="AD183" s="2">
        <v>0</v>
      </c>
      <c r="AE183" s="28">
        <f t="shared" si="2"/>
        <v>43</v>
      </c>
      <c r="AG183" s="3">
        <v>2</v>
      </c>
      <c r="AH183" s="3">
        <v>2</v>
      </c>
      <c r="AL183" s="3">
        <v>2</v>
      </c>
      <c r="AM183" s="3">
        <v>2</v>
      </c>
      <c r="AP183" s="3">
        <v>2</v>
      </c>
      <c r="AQ183" s="3">
        <v>2</v>
      </c>
      <c r="AS183" s="2">
        <v>3.0000000000000001E-3</v>
      </c>
      <c r="AT183" s="3">
        <v>2</v>
      </c>
      <c r="AU183" s="3">
        <v>2</v>
      </c>
      <c r="AX183" s="3">
        <v>2</v>
      </c>
      <c r="BB183" s="3">
        <v>3</v>
      </c>
      <c r="BC183" s="3">
        <v>3</v>
      </c>
      <c r="BG183" s="3">
        <v>2</v>
      </c>
      <c r="BH183" s="3">
        <v>2</v>
      </c>
      <c r="DI183" s="3">
        <v>1</v>
      </c>
      <c r="DJ183" s="3"/>
      <c r="DM183" s="3">
        <v>1</v>
      </c>
      <c r="DN183" s="3">
        <v>1</v>
      </c>
      <c r="EC183" s="3">
        <v>1</v>
      </c>
      <c r="ED183" s="3">
        <v>1</v>
      </c>
      <c r="EL183" s="3">
        <v>2</v>
      </c>
      <c r="GK183" s="2">
        <v>0</v>
      </c>
      <c r="GL183" s="2">
        <v>0</v>
      </c>
      <c r="GM183" s="2">
        <v>0</v>
      </c>
      <c r="GQ183" s="2">
        <v>7.0000000000000007E-2</v>
      </c>
      <c r="GR183" s="3">
        <v>2</v>
      </c>
      <c r="GS183" s="3">
        <v>2</v>
      </c>
      <c r="GT183" s="2">
        <v>7.0000000000000007E-2</v>
      </c>
      <c r="GV183" s="2">
        <v>6.23</v>
      </c>
      <c r="GW183" s="3">
        <v>2</v>
      </c>
      <c r="GX183" s="3">
        <v>2</v>
      </c>
      <c r="HB183" s="2">
        <v>0</v>
      </c>
      <c r="HE183" s="2">
        <v>7.0000000000000007E-2</v>
      </c>
      <c r="HF183" s="2">
        <v>0</v>
      </c>
      <c r="HG183" s="2">
        <v>0</v>
      </c>
      <c r="HH183" s="2">
        <v>0</v>
      </c>
      <c r="HI183" s="2">
        <v>0</v>
      </c>
      <c r="HN183" s="7"/>
      <c r="HO183" s="7"/>
    </row>
    <row r="184" spans="1:224" x14ac:dyDescent="0.25">
      <c r="A184" s="2" t="s">
        <v>470</v>
      </c>
      <c r="B184" s="24" t="s">
        <v>1</v>
      </c>
      <c r="C184" s="25" t="s">
        <v>33</v>
      </c>
      <c r="D184" s="25" t="s">
        <v>516</v>
      </c>
      <c r="E184" s="25">
        <v>2005</v>
      </c>
      <c r="F184" s="26">
        <v>273.56799999999998</v>
      </c>
      <c r="G184" s="27">
        <f>Q184+Y184+AB184+AD184</f>
        <v>43</v>
      </c>
      <c r="H184" s="25"/>
      <c r="I184" s="2" t="s">
        <v>441</v>
      </c>
      <c r="J184" s="25" t="s">
        <v>442</v>
      </c>
      <c r="K184" s="25" t="s">
        <v>443</v>
      </c>
      <c r="L184" s="25" t="s">
        <v>1</v>
      </c>
      <c r="M184" s="25" t="s">
        <v>1</v>
      </c>
      <c r="N184" s="25" t="s">
        <v>1</v>
      </c>
      <c r="O184" s="25" t="s">
        <v>1</v>
      </c>
      <c r="P184" s="25" t="s">
        <v>1</v>
      </c>
      <c r="Q184" s="2">
        <v>6.3</v>
      </c>
      <c r="R184" s="3">
        <v>2</v>
      </c>
      <c r="S184" s="3">
        <v>2</v>
      </c>
      <c r="T184" s="3">
        <f>Q184-Q183</f>
        <v>0</v>
      </c>
      <c r="U184" s="21">
        <v>15.035799522673033</v>
      </c>
      <c r="V184" s="21">
        <v>2.3029009240846884E-2</v>
      </c>
      <c r="W184" s="22">
        <v>6.2902000000000005</v>
      </c>
      <c r="X184" s="22">
        <v>6.2902000000000005</v>
      </c>
      <c r="Y184" s="2">
        <v>1.1000000000000001</v>
      </c>
      <c r="Z184" s="3">
        <v>2</v>
      </c>
      <c r="AA184" s="3">
        <v>2</v>
      </c>
      <c r="AB184" s="2">
        <v>35.6</v>
      </c>
      <c r="AC184" s="2">
        <v>1.8</v>
      </c>
      <c r="AD184" s="2">
        <v>0</v>
      </c>
      <c r="AE184" s="28">
        <f t="shared" si="2"/>
        <v>43</v>
      </c>
      <c r="AF184" s="35">
        <v>8.9999999999999998E-4</v>
      </c>
      <c r="AG184" s="3">
        <v>2</v>
      </c>
      <c r="AH184" s="3">
        <v>2</v>
      </c>
      <c r="AL184" s="3">
        <v>2</v>
      </c>
      <c r="AM184" s="3">
        <v>2</v>
      </c>
      <c r="AP184" s="3">
        <v>2</v>
      </c>
      <c r="AQ184" s="3">
        <v>2</v>
      </c>
      <c r="AS184" s="2">
        <v>3.0000000000000001E-3</v>
      </c>
      <c r="AT184" s="3">
        <v>2</v>
      </c>
      <c r="AU184" s="3">
        <v>2</v>
      </c>
      <c r="AV184" s="2">
        <v>6.2872000000000003</v>
      </c>
      <c r="AX184" s="3">
        <v>2</v>
      </c>
      <c r="BA184" s="2">
        <v>9.7999999999999997E-3</v>
      </c>
      <c r="BB184" s="3">
        <v>3</v>
      </c>
      <c r="BC184" s="3">
        <v>3</v>
      </c>
      <c r="BF184" s="2">
        <v>6.8999999999999999E-3</v>
      </c>
      <c r="BG184" s="3">
        <v>2</v>
      </c>
      <c r="BH184" s="3">
        <v>2</v>
      </c>
      <c r="DI184" s="3">
        <v>1</v>
      </c>
      <c r="DJ184" s="3"/>
      <c r="DL184" s="2">
        <v>0.3</v>
      </c>
      <c r="DM184" s="3">
        <v>1</v>
      </c>
      <c r="DN184" s="3">
        <v>1</v>
      </c>
      <c r="DS184" s="2">
        <v>0.3</v>
      </c>
      <c r="EB184" s="2">
        <v>0.3</v>
      </c>
      <c r="EC184" s="3">
        <v>1</v>
      </c>
      <c r="ED184" s="3">
        <v>1</v>
      </c>
      <c r="EL184" s="3">
        <v>2</v>
      </c>
      <c r="GK184" s="2">
        <v>0</v>
      </c>
      <c r="GL184" s="2">
        <v>0</v>
      </c>
      <c r="GM184" s="2">
        <v>0</v>
      </c>
      <c r="GQ184" s="2">
        <v>7.0000000000000007E-2</v>
      </c>
      <c r="GR184" s="3">
        <v>2</v>
      </c>
      <c r="GS184" s="3">
        <v>2</v>
      </c>
      <c r="GT184" s="2">
        <v>7.0000000000000007E-2</v>
      </c>
      <c r="GV184" s="2">
        <v>6.23</v>
      </c>
      <c r="GW184" s="3">
        <v>2</v>
      </c>
      <c r="GX184" s="3">
        <v>2</v>
      </c>
      <c r="HB184" s="2">
        <v>0</v>
      </c>
      <c r="HE184" s="2">
        <v>7.0000000000000007E-2</v>
      </c>
      <c r="HF184" s="2">
        <v>0</v>
      </c>
      <c r="HG184" s="2">
        <v>0</v>
      </c>
      <c r="HH184" s="2">
        <v>0</v>
      </c>
      <c r="HI184" s="2">
        <v>0</v>
      </c>
      <c r="HN184" s="7"/>
      <c r="HO184" s="7"/>
    </row>
    <row r="185" spans="1:224" x14ac:dyDescent="0.25">
      <c r="A185" s="2" t="s">
        <v>470</v>
      </c>
      <c r="B185" s="24" t="s">
        <v>1</v>
      </c>
      <c r="C185" s="25" t="s">
        <v>33</v>
      </c>
      <c r="D185" s="25" t="s">
        <v>516</v>
      </c>
      <c r="E185" s="25">
        <v>2010</v>
      </c>
      <c r="F185" s="26">
        <v>280.39600000000002</v>
      </c>
      <c r="G185" s="27">
        <f>Q185+Y185+AB185+AD185</f>
        <v>43</v>
      </c>
      <c r="H185" s="25"/>
      <c r="I185" s="2" t="s">
        <v>441</v>
      </c>
      <c r="J185" s="25" t="s">
        <v>442</v>
      </c>
      <c r="K185" s="25" t="s">
        <v>443</v>
      </c>
      <c r="L185" s="25" t="s">
        <v>1</v>
      </c>
      <c r="M185" s="25" t="s">
        <v>1</v>
      </c>
      <c r="N185" s="25" t="s">
        <v>1</v>
      </c>
      <c r="O185" s="25" t="s">
        <v>1</v>
      </c>
      <c r="P185" s="25" t="s">
        <v>1</v>
      </c>
      <c r="Q185" s="2">
        <v>6.3</v>
      </c>
      <c r="R185" s="3">
        <v>2</v>
      </c>
      <c r="S185" s="3">
        <v>2</v>
      </c>
      <c r="T185" s="3">
        <f>Q185-Q184</f>
        <v>0</v>
      </c>
      <c r="U185" s="21">
        <v>15.035799522673033</v>
      </c>
      <c r="V185" s="21">
        <v>2.2468223512460948E-2</v>
      </c>
      <c r="W185" s="22">
        <v>6.2706</v>
      </c>
      <c r="X185" s="22">
        <v>-1.9600000000000506E-2</v>
      </c>
      <c r="Y185" s="2">
        <v>1.1000000000000001</v>
      </c>
      <c r="Z185" s="3">
        <v>2</v>
      </c>
      <c r="AA185" s="3">
        <v>2</v>
      </c>
      <c r="AB185" s="2">
        <v>35.6</v>
      </c>
      <c r="AC185" s="2">
        <v>1.8</v>
      </c>
      <c r="AD185" s="2">
        <v>0</v>
      </c>
      <c r="AE185" s="28">
        <f t="shared" si="2"/>
        <v>43</v>
      </c>
      <c r="AF185" s="2">
        <v>2.9399999999999999E-2</v>
      </c>
      <c r="AG185" s="3">
        <v>2</v>
      </c>
      <c r="AH185" s="3">
        <v>2</v>
      </c>
      <c r="AL185" s="3">
        <v>2</v>
      </c>
      <c r="AM185" s="3">
        <v>2</v>
      </c>
      <c r="AP185" s="3">
        <v>2</v>
      </c>
      <c r="AQ185" s="3">
        <v>2</v>
      </c>
      <c r="AS185" s="2">
        <v>3.0000000000000001E-3</v>
      </c>
      <c r="AT185" s="3">
        <v>2</v>
      </c>
      <c r="AU185" s="3">
        <v>2</v>
      </c>
      <c r="AV185" s="2">
        <v>6.2675999999999998</v>
      </c>
      <c r="AX185" s="3">
        <v>2</v>
      </c>
      <c r="BA185" s="2">
        <v>2.9399999999999999E-2</v>
      </c>
      <c r="BB185" s="3">
        <v>3</v>
      </c>
      <c r="BC185" s="3">
        <v>3</v>
      </c>
      <c r="BD185" s="23">
        <v>1.9599999999999999E-2</v>
      </c>
      <c r="BF185" s="2">
        <v>6.8999999999999999E-3</v>
      </c>
      <c r="BG185" s="3">
        <v>2</v>
      </c>
      <c r="BH185" s="3">
        <v>2</v>
      </c>
      <c r="DI185" s="3">
        <v>1</v>
      </c>
      <c r="DJ185" s="3"/>
      <c r="DL185" s="2">
        <v>0.3</v>
      </c>
      <c r="DM185" s="3">
        <v>1</v>
      </c>
      <c r="DN185" s="3">
        <v>1</v>
      </c>
      <c r="DS185" s="2">
        <v>0.3</v>
      </c>
      <c r="EB185" s="2">
        <v>0.3</v>
      </c>
      <c r="EC185" s="3">
        <v>1</v>
      </c>
      <c r="ED185" s="3">
        <v>1</v>
      </c>
      <c r="EL185" s="3">
        <v>2</v>
      </c>
      <c r="GK185" s="2">
        <v>0</v>
      </c>
      <c r="GL185" s="2">
        <v>0</v>
      </c>
      <c r="GM185" s="2">
        <v>0</v>
      </c>
      <c r="GQ185" s="2">
        <v>7.0000000000000007E-2</v>
      </c>
      <c r="GR185" s="3">
        <v>2</v>
      </c>
      <c r="GS185" s="3">
        <v>2</v>
      </c>
      <c r="GT185" s="2">
        <v>7.0000000000000007E-2</v>
      </c>
      <c r="GV185" s="2">
        <v>6.23</v>
      </c>
      <c r="GW185" s="3">
        <v>2</v>
      </c>
      <c r="GX185" s="3">
        <v>2</v>
      </c>
      <c r="HB185" s="2">
        <v>0</v>
      </c>
      <c r="HE185" s="2">
        <v>7.0000000000000007E-2</v>
      </c>
      <c r="HF185" s="2">
        <v>0</v>
      </c>
      <c r="HG185" s="2">
        <v>0</v>
      </c>
      <c r="HH185" s="2">
        <v>0</v>
      </c>
      <c r="HI185" s="2">
        <v>0</v>
      </c>
      <c r="HM185" s="7"/>
      <c r="HN185" s="7"/>
      <c r="HO185" s="7"/>
    </row>
    <row r="186" spans="1:224" x14ac:dyDescent="0.25">
      <c r="A186" s="2" t="s">
        <v>470</v>
      </c>
      <c r="B186" s="24" t="s">
        <v>1</v>
      </c>
      <c r="C186" s="25" t="s">
        <v>33</v>
      </c>
      <c r="D186" s="25" t="s">
        <v>516</v>
      </c>
      <c r="E186" s="25">
        <v>2015</v>
      </c>
      <c r="F186" s="30">
        <v>276.17074672221997</v>
      </c>
      <c r="G186" s="27">
        <f>Q186+Y186+AB186+AD186</f>
        <v>43</v>
      </c>
      <c r="H186" s="25"/>
      <c r="I186" s="2" t="s">
        <v>441</v>
      </c>
      <c r="J186" s="25" t="s">
        <v>442</v>
      </c>
      <c r="K186" s="25" t="s">
        <v>443</v>
      </c>
      <c r="L186" s="25" t="s">
        <v>1</v>
      </c>
      <c r="M186" s="25" t="s">
        <v>1</v>
      </c>
      <c r="N186" s="25" t="s">
        <v>1</v>
      </c>
      <c r="O186" s="25" t="s">
        <v>1</v>
      </c>
      <c r="P186" s="25" t="s">
        <v>1</v>
      </c>
      <c r="Q186" s="2">
        <v>6.3</v>
      </c>
      <c r="R186" s="3">
        <v>2</v>
      </c>
      <c r="S186" s="3">
        <v>2</v>
      </c>
      <c r="T186" s="3">
        <f>Q186-Q185</f>
        <v>0</v>
      </c>
      <c r="U186" s="21">
        <v>15.035799522673033</v>
      </c>
      <c r="V186" s="21">
        <v>2.2811974384588641E-2</v>
      </c>
      <c r="W186" s="22">
        <v>6.2918000000000003</v>
      </c>
      <c r="X186" s="2">
        <v>2.120000000000033E-2</v>
      </c>
      <c r="Y186" s="2">
        <v>1.1000000000000001</v>
      </c>
      <c r="Z186" s="3">
        <v>2</v>
      </c>
      <c r="AA186" s="3">
        <v>2</v>
      </c>
      <c r="AB186" s="2">
        <v>35.6</v>
      </c>
      <c r="AC186" s="2">
        <v>1.8</v>
      </c>
      <c r="AD186" s="2">
        <v>0</v>
      </c>
      <c r="AE186" s="28">
        <f t="shared" si="2"/>
        <v>43</v>
      </c>
      <c r="AG186" s="3">
        <v>2</v>
      </c>
      <c r="AH186" s="3">
        <v>2</v>
      </c>
      <c r="AL186" s="3">
        <v>2</v>
      </c>
      <c r="AM186" s="3">
        <v>2</v>
      </c>
      <c r="AP186" s="3">
        <v>2</v>
      </c>
      <c r="AQ186" s="3">
        <v>2</v>
      </c>
      <c r="AS186" s="2">
        <v>3.0000000000000001E-3</v>
      </c>
      <c r="AT186" s="3">
        <v>2</v>
      </c>
      <c r="AU186" s="3">
        <v>2</v>
      </c>
      <c r="AV186" s="2">
        <v>6.2888000000000002</v>
      </c>
      <c r="AX186" s="3">
        <v>2</v>
      </c>
      <c r="BA186" s="2">
        <v>8.2000000000000007E-3</v>
      </c>
      <c r="BB186" s="3">
        <v>3</v>
      </c>
      <c r="BC186" s="3">
        <v>3</v>
      </c>
      <c r="BD186" s="23">
        <v>-2.1199999999999997E-2</v>
      </c>
      <c r="BF186" s="2">
        <v>6.8999999999999999E-3</v>
      </c>
      <c r="BG186" s="3">
        <v>2</v>
      </c>
      <c r="BH186" s="3">
        <v>2</v>
      </c>
      <c r="DH186" s="2">
        <v>6.3</v>
      </c>
      <c r="DI186" s="3">
        <v>1</v>
      </c>
      <c r="DJ186" s="3"/>
      <c r="DL186" s="2">
        <v>0.3</v>
      </c>
      <c r="DM186" s="3">
        <v>1</v>
      </c>
      <c r="DN186" s="3">
        <v>1</v>
      </c>
      <c r="DS186" s="2">
        <v>0.3</v>
      </c>
      <c r="EB186" s="2">
        <v>0.3</v>
      </c>
      <c r="EC186" s="3">
        <v>1</v>
      </c>
      <c r="ED186" s="3">
        <v>1</v>
      </c>
      <c r="EL186" s="3">
        <v>2</v>
      </c>
      <c r="GR186" s="3">
        <v>2</v>
      </c>
      <c r="GS186" s="3">
        <v>2</v>
      </c>
      <c r="GW186" s="3">
        <v>2</v>
      </c>
      <c r="GX186" s="3">
        <v>2</v>
      </c>
    </row>
    <row r="187" spans="1:224" x14ac:dyDescent="0.25">
      <c r="A187" s="2" t="s">
        <v>470</v>
      </c>
      <c r="B187" s="24" t="s">
        <v>1</v>
      </c>
      <c r="C187" s="25" t="s">
        <v>33</v>
      </c>
      <c r="D187" s="25" t="s">
        <v>516</v>
      </c>
      <c r="E187" s="25">
        <v>9999</v>
      </c>
      <c r="F187" s="30"/>
      <c r="G187" s="27"/>
      <c r="H187" s="26">
        <v>4224850000</v>
      </c>
      <c r="J187" s="25" t="s">
        <v>442</v>
      </c>
      <c r="K187" s="25" t="s">
        <v>443</v>
      </c>
      <c r="L187" s="25" t="s">
        <v>1</v>
      </c>
      <c r="M187" s="25" t="s">
        <v>1</v>
      </c>
      <c r="N187" s="25" t="s">
        <v>1</v>
      </c>
      <c r="O187" s="25" t="s">
        <v>1</v>
      </c>
      <c r="P187" s="25" t="s">
        <v>1</v>
      </c>
      <c r="Q187" s="2">
        <v>6.3</v>
      </c>
      <c r="R187" s="3">
        <v>2</v>
      </c>
      <c r="S187" s="3">
        <v>2</v>
      </c>
      <c r="T187" s="3"/>
      <c r="W187" s="2"/>
      <c r="X187" s="2"/>
      <c r="Z187" s="3">
        <v>2</v>
      </c>
      <c r="AA187" s="3">
        <v>2</v>
      </c>
      <c r="AE187" s="28">
        <f t="shared" si="2"/>
        <v>0</v>
      </c>
      <c r="AG187" s="3">
        <v>2</v>
      </c>
      <c r="AH187" s="3">
        <v>2</v>
      </c>
      <c r="AL187" s="3">
        <v>2</v>
      </c>
      <c r="AM187" s="3">
        <v>2</v>
      </c>
      <c r="AP187" s="3">
        <v>2</v>
      </c>
      <c r="AQ187" s="3">
        <v>2</v>
      </c>
      <c r="AT187" s="3">
        <v>2</v>
      </c>
      <c r="AU187" s="3">
        <v>2</v>
      </c>
      <c r="AX187" s="3">
        <v>2</v>
      </c>
      <c r="BB187" s="3">
        <v>3</v>
      </c>
      <c r="BC187" s="3">
        <v>3</v>
      </c>
      <c r="BD187" s="3"/>
      <c r="BG187" s="3">
        <v>2</v>
      </c>
      <c r="BH187" s="3">
        <v>2</v>
      </c>
      <c r="DI187" s="3">
        <v>1</v>
      </c>
      <c r="DJ187" s="3"/>
      <c r="DM187" s="3">
        <v>1</v>
      </c>
      <c r="DN187" s="3">
        <v>1</v>
      </c>
      <c r="EC187" s="3">
        <v>1</v>
      </c>
      <c r="ED187" s="3">
        <v>1</v>
      </c>
      <c r="EK187" s="2">
        <v>0.66</v>
      </c>
      <c r="EL187" s="3">
        <v>2</v>
      </c>
      <c r="GR187" s="3">
        <v>2</v>
      </c>
      <c r="GS187" s="3">
        <v>2</v>
      </c>
      <c r="GW187" s="3">
        <v>2</v>
      </c>
      <c r="GX187" s="3">
        <v>2</v>
      </c>
    </row>
    <row r="188" spans="1:224" x14ac:dyDescent="0.25">
      <c r="A188" s="2" t="s">
        <v>469</v>
      </c>
      <c r="B188" s="24" t="s">
        <v>2</v>
      </c>
      <c r="C188" s="25" t="s">
        <v>34</v>
      </c>
      <c r="D188" s="3" t="s">
        <v>699</v>
      </c>
      <c r="E188" s="25">
        <v>1990</v>
      </c>
      <c r="F188" s="26">
        <v>256.92899999999997</v>
      </c>
      <c r="G188" s="27">
        <f>Q188+Y188+AB188+AD188</f>
        <v>577</v>
      </c>
      <c r="H188" s="25"/>
      <c r="I188" s="2" t="s">
        <v>441</v>
      </c>
      <c r="J188" s="25" t="s">
        <v>454</v>
      </c>
      <c r="K188" s="25" t="s">
        <v>443</v>
      </c>
      <c r="L188" s="25" t="s">
        <v>1</v>
      </c>
      <c r="M188" s="25" t="s">
        <v>1</v>
      </c>
      <c r="N188" s="25" t="s">
        <v>1</v>
      </c>
      <c r="O188" s="25" t="s">
        <v>1</v>
      </c>
      <c r="P188" s="25" t="s">
        <v>1</v>
      </c>
      <c r="Q188" s="2">
        <v>413</v>
      </c>
      <c r="R188" s="3">
        <v>1</v>
      </c>
      <c r="S188" s="3">
        <v>1</v>
      </c>
      <c r="T188" s="3"/>
      <c r="U188" s="21">
        <v>85.330578512396698</v>
      </c>
      <c r="V188" s="21">
        <v>1.6074479720078312</v>
      </c>
      <c r="W188" s="22">
        <v>412</v>
      </c>
      <c r="X188" s="22"/>
      <c r="Y188" s="2">
        <v>43</v>
      </c>
      <c r="Z188" s="3">
        <v>1</v>
      </c>
      <c r="AA188" s="3">
        <v>1</v>
      </c>
      <c r="AB188" s="2">
        <v>71</v>
      </c>
      <c r="AD188" s="2">
        <v>50</v>
      </c>
      <c r="AE188" s="28">
        <f t="shared" si="2"/>
        <v>527</v>
      </c>
      <c r="AG188" s="3">
        <v>1</v>
      </c>
      <c r="AH188" s="3">
        <v>1</v>
      </c>
      <c r="AL188" s="3">
        <v>1</v>
      </c>
      <c r="AM188" s="3">
        <v>1</v>
      </c>
      <c r="AO188" s="2">
        <v>0.4</v>
      </c>
      <c r="AP188" s="3">
        <v>1</v>
      </c>
      <c r="AQ188" s="3">
        <v>1</v>
      </c>
      <c r="AR188" s="2">
        <v>0.4</v>
      </c>
      <c r="AS188" s="2">
        <v>313</v>
      </c>
      <c r="AT188" s="3">
        <v>1</v>
      </c>
      <c r="AU188" s="3">
        <v>1</v>
      </c>
      <c r="AV188" s="2">
        <v>99</v>
      </c>
      <c r="AW188" s="3">
        <v>1</v>
      </c>
      <c r="AX188" s="3">
        <v>1</v>
      </c>
      <c r="BA188" s="2">
        <v>0.66800000000000004</v>
      </c>
      <c r="BB188" s="3">
        <v>1</v>
      </c>
      <c r="BC188" s="3">
        <v>1</v>
      </c>
      <c r="BF188" s="2">
        <v>18.417999999999999</v>
      </c>
      <c r="BG188" s="3">
        <v>1</v>
      </c>
      <c r="BH188" s="3">
        <v>1</v>
      </c>
      <c r="BJ188" s="2">
        <v>81.58</v>
      </c>
      <c r="BK188" s="3">
        <v>1</v>
      </c>
      <c r="BL188" s="3">
        <v>1</v>
      </c>
      <c r="BM188" s="2">
        <v>0</v>
      </c>
      <c r="BN188" s="2">
        <v>81.58</v>
      </c>
      <c r="BO188" s="2">
        <v>1.1100000000000001</v>
      </c>
      <c r="BP188" s="2">
        <v>0</v>
      </c>
      <c r="BQ188" s="2">
        <v>1.1100000000000001</v>
      </c>
      <c r="BW188" s="2">
        <v>138.68</v>
      </c>
      <c r="BX188" s="2">
        <v>1.89</v>
      </c>
      <c r="BY188" s="3">
        <v>1</v>
      </c>
      <c r="BZ188" s="3">
        <v>1</v>
      </c>
      <c r="CA188" s="2">
        <v>33.28</v>
      </c>
      <c r="CB188" s="2">
        <v>0.45</v>
      </c>
      <c r="CC188" s="3">
        <v>1</v>
      </c>
      <c r="CD188" s="3">
        <v>1</v>
      </c>
      <c r="CG188" s="3">
        <v>1</v>
      </c>
      <c r="CI188" s="2">
        <v>65</v>
      </c>
      <c r="CJ188" s="2">
        <v>0.89</v>
      </c>
      <c r="CK188" s="3">
        <v>1</v>
      </c>
      <c r="CL188" s="3">
        <v>1</v>
      </c>
      <c r="CM188" s="2">
        <v>15</v>
      </c>
      <c r="CN188" s="2">
        <v>0.21</v>
      </c>
      <c r="CO188" s="3">
        <v>1</v>
      </c>
      <c r="CP188" s="3">
        <v>1</v>
      </c>
      <c r="CQ188" s="2">
        <v>81</v>
      </c>
      <c r="CR188" s="2">
        <v>1.1000000000000001</v>
      </c>
      <c r="CU188" s="2">
        <v>1</v>
      </c>
      <c r="CV188" s="2">
        <v>0.1</v>
      </c>
      <c r="DA188" s="2">
        <v>24</v>
      </c>
      <c r="DB188" s="2">
        <v>2.2000000000000002</v>
      </c>
      <c r="DC188" s="3">
        <v>1</v>
      </c>
      <c r="DD188" s="3">
        <v>1</v>
      </c>
      <c r="DE188" s="2">
        <v>138</v>
      </c>
      <c r="DF188" s="3">
        <v>1</v>
      </c>
      <c r="DG188" s="3">
        <v>1</v>
      </c>
      <c r="DH188" s="2">
        <v>0</v>
      </c>
      <c r="DJ188" s="2">
        <v>1</v>
      </c>
      <c r="EB188" s="2">
        <v>75</v>
      </c>
      <c r="EC188" s="3">
        <v>1</v>
      </c>
      <c r="ED188" s="3">
        <v>1</v>
      </c>
      <c r="EE188" s="2">
        <v>19</v>
      </c>
      <c r="EF188" s="3">
        <v>1</v>
      </c>
      <c r="EG188" s="3">
        <v>1</v>
      </c>
      <c r="EH188" s="3"/>
      <c r="EI188" s="3"/>
      <c r="EJ188" s="3"/>
      <c r="FM188" s="2">
        <v>1</v>
      </c>
      <c r="FO188" s="2">
        <v>1</v>
      </c>
      <c r="GQ188" s="2">
        <v>413</v>
      </c>
      <c r="GR188" s="3">
        <v>1</v>
      </c>
      <c r="GS188" s="3">
        <v>1</v>
      </c>
      <c r="GV188" s="2">
        <v>0</v>
      </c>
      <c r="GW188" s="3">
        <v>1</v>
      </c>
      <c r="GX188" s="3">
        <v>1</v>
      </c>
      <c r="GY188" s="2">
        <v>0</v>
      </c>
      <c r="GZ188" s="2">
        <v>0</v>
      </c>
      <c r="HA188" s="2">
        <v>0</v>
      </c>
      <c r="HB188" s="2">
        <v>0</v>
      </c>
      <c r="HD188" s="2">
        <v>1</v>
      </c>
      <c r="HE188" s="2">
        <v>413</v>
      </c>
      <c r="HF188" s="2">
        <v>0</v>
      </c>
      <c r="HG188" s="2">
        <v>0</v>
      </c>
      <c r="HH188" s="2">
        <v>0</v>
      </c>
      <c r="HI188" s="2">
        <v>0</v>
      </c>
      <c r="HN188" s="31"/>
      <c r="HO188" s="31"/>
    </row>
    <row r="189" spans="1:224" x14ac:dyDescent="0.25">
      <c r="A189" s="2" t="s">
        <v>469</v>
      </c>
      <c r="B189" s="24" t="s">
        <v>2</v>
      </c>
      <c r="C189" s="25" t="s">
        <v>34</v>
      </c>
      <c r="D189" s="3" t="s">
        <v>699</v>
      </c>
      <c r="E189" s="25">
        <v>2000</v>
      </c>
      <c r="F189" s="26">
        <v>331.80099999999999</v>
      </c>
      <c r="G189" s="27">
        <f>Q189+Y189+AB189+AD189</f>
        <v>577</v>
      </c>
      <c r="H189" s="25"/>
      <c r="I189" s="2" t="s">
        <v>441</v>
      </c>
      <c r="J189" s="25" t="s">
        <v>454</v>
      </c>
      <c r="K189" s="25" t="s">
        <v>443</v>
      </c>
      <c r="L189" s="25" t="s">
        <v>1</v>
      </c>
      <c r="M189" s="25" t="s">
        <v>1</v>
      </c>
      <c r="N189" s="25" t="s">
        <v>1</v>
      </c>
      <c r="O189" s="25" t="s">
        <v>1</v>
      </c>
      <c r="P189" s="25" t="s">
        <v>1</v>
      </c>
      <c r="Q189" s="2">
        <v>397</v>
      </c>
      <c r="R189" s="3">
        <v>1</v>
      </c>
      <c r="S189" s="3">
        <v>1</v>
      </c>
      <c r="T189" s="3"/>
      <c r="U189" s="21">
        <v>82.708333333333329</v>
      </c>
      <c r="V189" s="21">
        <v>1.1965003119339606</v>
      </c>
      <c r="W189" s="22">
        <v>396</v>
      </c>
      <c r="X189" s="22">
        <v>-16</v>
      </c>
      <c r="Y189" s="2">
        <v>47</v>
      </c>
      <c r="Z189" s="3">
        <v>1</v>
      </c>
      <c r="AA189" s="3">
        <v>1</v>
      </c>
      <c r="AB189" s="2">
        <v>83</v>
      </c>
      <c r="AD189" s="2">
        <v>50</v>
      </c>
      <c r="AE189" s="28">
        <f t="shared" si="2"/>
        <v>527</v>
      </c>
      <c r="AF189" s="2">
        <v>0</v>
      </c>
      <c r="AG189" s="3">
        <v>1</v>
      </c>
      <c r="AH189" s="3">
        <v>1</v>
      </c>
      <c r="AI189" s="2">
        <v>0</v>
      </c>
      <c r="AJ189" s="2">
        <v>0</v>
      </c>
      <c r="AK189" s="2">
        <v>16</v>
      </c>
      <c r="AL189" s="3">
        <v>1</v>
      </c>
      <c r="AM189" s="3">
        <v>1</v>
      </c>
      <c r="AO189" s="2">
        <v>0.4</v>
      </c>
      <c r="AP189" s="3">
        <v>1</v>
      </c>
      <c r="AQ189" s="3">
        <v>1</v>
      </c>
      <c r="AR189" s="2">
        <v>0.4</v>
      </c>
      <c r="AS189" s="2">
        <v>288</v>
      </c>
      <c r="AT189" s="3">
        <v>1</v>
      </c>
      <c r="AU189" s="3">
        <v>1</v>
      </c>
      <c r="AV189" s="2">
        <v>108</v>
      </c>
      <c r="AW189" s="3">
        <v>1</v>
      </c>
      <c r="AX189" s="3">
        <v>1</v>
      </c>
      <c r="BA189" s="2">
        <v>1.3049999999999999</v>
      </c>
      <c r="BB189" s="3">
        <v>1</v>
      </c>
      <c r="BC189" s="3">
        <v>1</v>
      </c>
      <c r="BD189" s="23">
        <v>0.6369999999999999</v>
      </c>
      <c r="BE189" s="2">
        <v>0.49399999999999999</v>
      </c>
      <c r="BF189" s="2">
        <v>18.417999999999999</v>
      </c>
      <c r="BG189" s="3">
        <v>1</v>
      </c>
      <c r="BH189" s="3">
        <v>1</v>
      </c>
      <c r="BJ189" s="2">
        <v>76.92</v>
      </c>
      <c r="BK189" s="3">
        <v>1</v>
      </c>
      <c r="BL189" s="3">
        <v>1</v>
      </c>
      <c r="BM189" s="2">
        <v>0</v>
      </c>
      <c r="BN189" s="2">
        <v>76.92</v>
      </c>
      <c r="BO189" s="2">
        <v>1.2</v>
      </c>
      <c r="BP189" s="2">
        <v>0</v>
      </c>
      <c r="BQ189" s="2">
        <v>1.2</v>
      </c>
      <c r="BW189" s="2">
        <v>130.76</v>
      </c>
      <c r="BX189" s="2">
        <v>2.04</v>
      </c>
      <c r="BY189" s="3">
        <v>1</v>
      </c>
      <c r="BZ189" s="3">
        <v>1</v>
      </c>
      <c r="CA189" s="2">
        <v>31.38</v>
      </c>
      <c r="CB189" s="2">
        <v>0.49</v>
      </c>
      <c r="CC189" s="3">
        <v>1</v>
      </c>
      <c r="CD189" s="3">
        <v>1</v>
      </c>
      <c r="CG189" s="3">
        <v>1</v>
      </c>
      <c r="CI189" s="2">
        <v>61</v>
      </c>
      <c r="CJ189" s="2">
        <v>0.96</v>
      </c>
      <c r="CK189" s="3">
        <v>1</v>
      </c>
      <c r="CL189" s="3">
        <v>1</v>
      </c>
      <c r="CM189" s="2">
        <v>15</v>
      </c>
      <c r="CN189" s="2">
        <v>0.23</v>
      </c>
      <c r="CO189" s="3">
        <v>1</v>
      </c>
      <c r="CP189" s="3">
        <v>1</v>
      </c>
      <c r="CQ189" s="2">
        <v>76</v>
      </c>
      <c r="CR189" s="2">
        <v>1.19</v>
      </c>
      <c r="CU189" s="2">
        <v>0.8</v>
      </c>
      <c r="CV189" s="2">
        <v>0.1</v>
      </c>
      <c r="DA189" s="2">
        <v>21</v>
      </c>
      <c r="DB189" s="2">
        <v>2.4</v>
      </c>
      <c r="DC189" s="3">
        <v>1</v>
      </c>
      <c r="DD189" s="3">
        <v>1</v>
      </c>
      <c r="DE189" s="2">
        <v>219</v>
      </c>
      <c r="DF189" s="3">
        <v>1</v>
      </c>
      <c r="DG189" s="3">
        <v>1</v>
      </c>
      <c r="DH189" s="2">
        <v>0</v>
      </c>
      <c r="DJ189" s="2">
        <v>1</v>
      </c>
      <c r="EB189" s="2">
        <v>81</v>
      </c>
      <c r="EC189" s="3">
        <v>1</v>
      </c>
      <c r="ED189" s="3">
        <v>1</v>
      </c>
      <c r="EE189" s="2">
        <v>19</v>
      </c>
      <c r="EF189" s="3">
        <v>1</v>
      </c>
      <c r="EG189" s="3">
        <v>1</v>
      </c>
      <c r="EH189" s="3"/>
      <c r="EI189" s="3"/>
      <c r="EJ189" s="3"/>
      <c r="FM189" s="2">
        <v>1</v>
      </c>
      <c r="FO189" s="2">
        <v>1</v>
      </c>
      <c r="GK189" s="2">
        <v>0</v>
      </c>
      <c r="GL189" s="2">
        <v>0</v>
      </c>
      <c r="GM189" s="2">
        <v>0</v>
      </c>
      <c r="GO189" s="2">
        <v>678.26</v>
      </c>
      <c r="GP189" s="2">
        <v>9559.0400000000009</v>
      </c>
      <c r="GQ189" s="2">
        <v>397</v>
      </c>
      <c r="GR189" s="3">
        <v>1</v>
      </c>
      <c r="GS189" s="3">
        <v>1</v>
      </c>
      <c r="GV189" s="2">
        <v>0</v>
      </c>
      <c r="GW189" s="3">
        <v>1</v>
      </c>
      <c r="GX189" s="3">
        <v>1</v>
      </c>
      <c r="GY189" s="2">
        <v>0</v>
      </c>
      <c r="GZ189" s="2">
        <v>0</v>
      </c>
      <c r="HA189" s="2">
        <v>0</v>
      </c>
      <c r="HB189" s="2">
        <v>0</v>
      </c>
      <c r="HD189" s="2">
        <v>1</v>
      </c>
      <c r="HE189" s="2">
        <v>397</v>
      </c>
      <c r="HF189" s="2">
        <v>0</v>
      </c>
      <c r="HG189" s="2">
        <v>0</v>
      </c>
      <c r="HH189" s="2">
        <v>0</v>
      </c>
      <c r="HI189" s="2">
        <v>0</v>
      </c>
      <c r="HN189" s="32">
        <v>393.43064140962002</v>
      </c>
      <c r="HO189" s="32">
        <v>5544.8047038896802</v>
      </c>
    </row>
    <row r="190" spans="1:224" x14ac:dyDescent="0.25">
      <c r="A190" s="2" t="s">
        <v>469</v>
      </c>
      <c r="B190" s="24" t="s">
        <v>2</v>
      </c>
      <c r="C190" s="25" t="s">
        <v>34</v>
      </c>
      <c r="D190" s="3" t="s">
        <v>699</v>
      </c>
      <c r="E190" s="25">
        <v>2005</v>
      </c>
      <c r="F190" s="26">
        <v>367.815</v>
      </c>
      <c r="G190" s="27">
        <f>Q190+Y190+AB190+AD190</f>
        <v>577</v>
      </c>
      <c r="H190" s="25"/>
      <c r="I190" s="2" t="s">
        <v>441</v>
      </c>
      <c r="J190" s="25" t="s">
        <v>454</v>
      </c>
      <c r="K190" s="25" t="s">
        <v>443</v>
      </c>
      <c r="L190" s="25" t="s">
        <v>1</v>
      </c>
      <c r="M190" s="25" t="s">
        <v>1</v>
      </c>
      <c r="N190" s="25" t="s">
        <v>1</v>
      </c>
      <c r="O190" s="25" t="s">
        <v>1</v>
      </c>
      <c r="P190" s="25" t="s">
        <v>1</v>
      </c>
      <c r="Q190" s="2">
        <v>389</v>
      </c>
      <c r="R190" s="3">
        <v>1</v>
      </c>
      <c r="S190" s="3">
        <v>1</v>
      </c>
      <c r="T190" s="3"/>
      <c r="U190" s="21">
        <v>81.210855949895617</v>
      </c>
      <c r="V190" s="21">
        <v>1.0575968897407664</v>
      </c>
      <c r="W190" s="22">
        <v>387</v>
      </c>
      <c r="X190" s="22">
        <v>-9</v>
      </c>
      <c r="Y190" s="2">
        <v>48</v>
      </c>
      <c r="Z190" s="3">
        <v>1</v>
      </c>
      <c r="AA190" s="3">
        <v>1</v>
      </c>
      <c r="AB190" s="2">
        <v>90</v>
      </c>
      <c r="AD190" s="2">
        <v>50</v>
      </c>
      <c r="AE190" s="28">
        <f t="shared" si="2"/>
        <v>527</v>
      </c>
      <c r="AF190" s="2">
        <v>0</v>
      </c>
      <c r="AG190" s="3">
        <v>1</v>
      </c>
      <c r="AH190" s="3">
        <v>1</v>
      </c>
      <c r="AI190" s="2">
        <v>0</v>
      </c>
      <c r="AJ190" s="2">
        <v>0</v>
      </c>
      <c r="AK190" s="2">
        <v>8</v>
      </c>
      <c r="AL190" s="3">
        <v>1</v>
      </c>
      <c r="AM190" s="3">
        <v>1</v>
      </c>
      <c r="AO190" s="2">
        <v>0.4</v>
      </c>
      <c r="AP190" s="3">
        <v>1</v>
      </c>
      <c r="AQ190" s="3">
        <v>1</v>
      </c>
      <c r="AR190" s="2">
        <v>0.4</v>
      </c>
      <c r="AS190" s="2">
        <v>275</v>
      </c>
      <c r="AT190" s="3">
        <v>1</v>
      </c>
      <c r="AU190" s="3">
        <v>1</v>
      </c>
      <c r="AV190" s="2">
        <v>112</v>
      </c>
      <c r="AW190" s="3">
        <v>1</v>
      </c>
      <c r="AX190" s="3">
        <v>1</v>
      </c>
      <c r="BA190" s="2">
        <v>1.9550000000000001</v>
      </c>
      <c r="BB190" s="3">
        <v>1</v>
      </c>
      <c r="BC190" s="3">
        <v>1</v>
      </c>
      <c r="BD190" s="23">
        <v>0.65000000000000013</v>
      </c>
      <c r="BE190" s="2">
        <v>0.49399999999999999</v>
      </c>
      <c r="BF190" s="2">
        <v>18.417999999999999</v>
      </c>
      <c r="BG190" s="3">
        <v>1</v>
      </c>
      <c r="BH190" s="3">
        <v>1</v>
      </c>
      <c r="BJ190" s="2">
        <v>74.59</v>
      </c>
      <c r="BK190" s="3">
        <v>1</v>
      </c>
      <c r="BL190" s="3">
        <v>1</v>
      </c>
      <c r="BM190" s="2">
        <v>0</v>
      </c>
      <c r="BN190" s="2">
        <v>74.59</v>
      </c>
      <c r="BO190" s="2">
        <v>1.24</v>
      </c>
      <c r="BP190" s="2">
        <v>0</v>
      </c>
      <c r="BQ190" s="2">
        <v>1.24</v>
      </c>
      <c r="BW190" s="2">
        <v>126.8</v>
      </c>
      <c r="BX190" s="2">
        <v>2.11</v>
      </c>
      <c r="BY190" s="3">
        <v>1</v>
      </c>
      <c r="BZ190" s="3">
        <v>1</v>
      </c>
      <c r="CA190" s="2">
        <v>30.43</v>
      </c>
      <c r="CB190" s="2">
        <v>0.51</v>
      </c>
      <c r="CC190" s="3">
        <v>1</v>
      </c>
      <c r="CD190" s="3">
        <v>1</v>
      </c>
      <c r="CG190" s="3">
        <v>1</v>
      </c>
      <c r="CI190" s="2">
        <v>60</v>
      </c>
      <c r="CJ190" s="2">
        <v>0.99</v>
      </c>
      <c r="CK190" s="3">
        <v>1</v>
      </c>
      <c r="CL190" s="3">
        <v>1</v>
      </c>
      <c r="CM190" s="2">
        <v>14</v>
      </c>
      <c r="CN190" s="2">
        <v>0.24</v>
      </c>
      <c r="CO190" s="3">
        <v>1</v>
      </c>
      <c r="CP190" s="3">
        <v>1</v>
      </c>
      <c r="CQ190" s="2">
        <v>74</v>
      </c>
      <c r="CR190" s="2">
        <v>1.23</v>
      </c>
      <c r="CU190" s="2">
        <v>0.8</v>
      </c>
      <c r="CV190" s="2">
        <v>0.1</v>
      </c>
      <c r="DA190" s="2">
        <v>20</v>
      </c>
      <c r="DB190" s="2">
        <v>2.5</v>
      </c>
      <c r="DC190" s="3">
        <v>1</v>
      </c>
      <c r="DD190" s="3">
        <v>1</v>
      </c>
      <c r="DE190" s="2">
        <v>219</v>
      </c>
      <c r="DF190" s="3">
        <v>1</v>
      </c>
      <c r="DG190" s="3">
        <v>1</v>
      </c>
      <c r="DH190" s="2">
        <v>0</v>
      </c>
      <c r="DJ190" s="2">
        <v>1</v>
      </c>
      <c r="EB190" s="2">
        <v>81</v>
      </c>
      <c r="EC190" s="3">
        <v>1</v>
      </c>
      <c r="ED190" s="3">
        <v>1</v>
      </c>
      <c r="EE190" s="2">
        <v>19</v>
      </c>
      <c r="EF190" s="3">
        <v>1</v>
      </c>
      <c r="EG190" s="3">
        <v>1</v>
      </c>
      <c r="EH190" s="3"/>
      <c r="EI190" s="3"/>
      <c r="EJ190" s="3"/>
      <c r="FM190" s="2">
        <v>1</v>
      </c>
      <c r="FO190" s="2">
        <v>1</v>
      </c>
      <c r="GK190" s="2">
        <v>0</v>
      </c>
      <c r="GL190" s="2">
        <v>0</v>
      </c>
      <c r="GM190" s="2">
        <v>0</v>
      </c>
      <c r="GO190" s="2">
        <v>833.37</v>
      </c>
      <c r="GP190" s="2">
        <v>10948.35</v>
      </c>
      <c r="GQ190" s="2">
        <v>389</v>
      </c>
      <c r="GR190" s="3">
        <v>1</v>
      </c>
      <c r="GS190" s="3">
        <v>1</v>
      </c>
      <c r="GV190" s="2">
        <v>0</v>
      </c>
      <c r="GW190" s="3">
        <v>1</v>
      </c>
      <c r="GX190" s="3">
        <v>1</v>
      </c>
      <c r="GY190" s="2">
        <v>0</v>
      </c>
      <c r="GZ190" s="2">
        <v>0</v>
      </c>
      <c r="HA190" s="2">
        <v>0</v>
      </c>
      <c r="HB190" s="2">
        <v>0</v>
      </c>
      <c r="HD190" s="2">
        <v>1</v>
      </c>
      <c r="HE190" s="2">
        <v>389</v>
      </c>
      <c r="HF190" s="2">
        <v>0</v>
      </c>
      <c r="HG190" s="2">
        <v>0</v>
      </c>
      <c r="HH190" s="2">
        <v>0</v>
      </c>
      <c r="HI190" s="2">
        <v>0</v>
      </c>
      <c r="HN190" s="32">
        <v>500.70370809857633</v>
      </c>
      <c r="HO190" s="32">
        <v>6577.965900573633</v>
      </c>
    </row>
    <row r="191" spans="1:224" x14ac:dyDescent="0.25">
      <c r="A191" s="2" t="s">
        <v>469</v>
      </c>
      <c r="B191" s="24" t="s">
        <v>2</v>
      </c>
      <c r="C191" s="25" t="s">
        <v>34</v>
      </c>
      <c r="D191" s="3" t="s">
        <v>699</v>
      </c>
      <c r="E191" s="25">
        <v>2010</v>
      </c>
      <c r="F191" s="26">
        <v>400.56900000000002</v>
      </c>
      <c r="G191" s="27">
        <f>Q191+Y191+AB191+AD191</f>
        <v>577</v>
      </c>
      <c r="H191" s="25"/>
      <c r="I191" s="2" t="s">
        <v>441</v>
      </c>
      <c r="J191" s="25" t="s">
        <v>454</v>
      </c>
      <c r="K191" s="25" t="s">
        <v>443</v>
      </c>
      <c r="L191" s="25" t="s">
        <v>1</v>
      </c>
      <c r="M191" s="25" t="s">
        <v>1</v>
      </c>
      <c r="N191" s="25" t="s">
        <v>1</v>
      </c>
      <c r="O191" s="25" t="s">
        <v>1</v>
      </c>
      <c r="P191" s="25" t="s">
        <v>1</v>
      </c>
      <c r="Q191" s="2">
        <v>380</v>
      </c>
      <c r="R191" s="3">
        <v>1</v>
      </c>
      <c r="S191" s="3">
        <v>1</v>
      </c>
      <c r="T191" s="3"/>
      <c r="U191" s="21">
        <v>79.664570230607964</v>
      </c>
      <c r="V191" s="21">
        <v>0.94865054460030607</v>
      </c>
      <c r="W191" s="22">
        <v>377</v>
      </c>
      <c r="X191" s="22">
        <v>-10</v>
      </c>
      <c r="Y191" s="2">
        <v>50</v>
      </c>
      <c r="Z191" s="3">
        <v>1</v>
      </c>
      <c r="AA191" s="3">
        <v>1</v>
      </c>
      <c r="AB191" s="2">
        <v>97</v>
      </c>
      <c r="AD191" s="2">
        <v>50</v>
      </c>
      <c r="AE191" s="28">
        <f t="shared" si="2"/>
        <v>527</v>
      </c>
      <c r="AF191" s="2">
        <v>0</v>
      </c>
      <c r="AG191" s="3">
        <v>1</v>
      </c>
      <c r="AH191" s="3">
        <v>1</v>
      </c>
      <c r="AI191" s="2">
        <v>0</v>
      </c>
      <c r="AJ191" s="2">
        <v>0</v>
      </c>
      <c r="AK191" s="2">
        <v>9</v>
      </c>
      <c r="AL191" s="3">
        <v>1</v>
      </c>
      <c r="AM191" s="3">
        <v>1</v>
      </c>
      <c r="AO191" s="2">
        <v>0.4</v>
      </c>
      <c r="AP191" s="3">
        <v>1</v>
      </c>
      <c r="AQ191" s="3">
        <v>1</v>
      </c>
      <c r="AR191" s="2">
        <v>0.4</v>
      </c>
      <c r="AS191" s="2">
        <v>263</v>
      </c>
      <c r="AT191" s="3">
        <v>1</v>
      </c>
      <c r="AU191" s="3">
        <v>1</v>
      </c>
      <c r="AV191" s="2">
        <v>114</v>
      </c>
      <c r="AW191" s="3">
        <v>1</v>
      </c>
      <c r="AX191" s="3">
        <v>1</v>
      </c>
      <c r="BA191" s="2">
        <v>2.68</v>
      </c>
      <c r="BB191" s="3">
        <v>1</v>
      </c>
      <c r="BC191" s="3">
        <v>1</v>
      </c>
      <c r="BD191" s="23">
        <v>0.72500000000000009</v>
      </c>
      <c r="BE191" s="2">
        <v>0.49399999999999999</v>
      </c>
      <c r="BF191" s="2">
        <v>18.417999999999999</v>
      </c>
      <c r="BG191" s="3">
        <v>1</v>
      </c>
      <c r="BH191" s="3">
        <v>1</v>
      </c>
      <c r="BJ191" s="2">
        <v>72.260000000000005</v>
      </c>
      <c r="BK191" s="3">
        <v>1</v>
      </c>
      <c r="BL191" s="3">
        <v>1</v>
      </c>
      <c r="BM191" s="2">
        <v>0</v>
      </c>
      <c r="BN191" s="2">
        <v>72.260000000000005</v>
      </c>
      <c r="BO191" s="2">
        <v>1.29</v>
      </c>
      <c r="BP191" s="2">
        <v>0</v>
      </c>
      <c r="BQ191" s="2">
        <v>1.26</v>
      </c>
      <c r="BW191" s="2">
        <v>122.84</v>
      </c>
      <c r="BX191" s="2">
        <v>2.2000000000000002</v>
      </c>
      <c r="BY191" s="3">
        <v>1</v>
      </c>
      <c r="BZ191" s="3">
        <v>1</v>
      </c>
      <c r="CA191" s="2">
        <v>29.48</v>
      </c>
      <c r="CB191" s="2">
        <v>0.53</v>
      </c>
      <c r="CC191" s="3">
        <v>1</v>
      </c>
      <c r="CD191" s="3">
        <v>1</v>
      </c>
      <c r="CG191" s="3">
        <v>1</v>
      </c>
      <c r="CI191" s="2">
        <v>58</v>
      </c>
      <c r="CJ191" s="2">
        <v>1.03</v>
      </c>
      <c r="CK191" s="3">
        <v>1</v>
      </c>
      <c r="CL191" s="3">
        <v>1</v>
      </c>
      <c r="CM191" s="2">
        <v>14</v>
      </c>
      <c r="CN191" s="2">
        <v>0.25</v>
      </c>
      <c r="CO191" s="3">
        <v>1</v>
      </c>
      <c r="CP191" s="3">
        <v>1</v>
      </c>
      <c r="CQ191" s="2">
        <v>72</v>
      </c>
      <c r="CR191" s="2">
        <v>1.28</v>
      </c>
      <c r="CU191" s="2">
        <v>0.8</v>
      </c>
      <c r="CV191" s="2">
        <v>0.1</v>
      </c>
      <c r="DA191" s="2">
        <v>20</v>
      </c>
      <c r="DB191" s="2">
        <v>2.5</v>
      </c>
      <c r="DC191" s="3">
        <v>1</v>
      </c>
      <c r="DD191" s="3">
        <v>1</v>
      </c>
      <c r="DE191" s="2">
        <v>219</v>
      </c>
      <c r="DF191" s="3">
        <v>1</v>
      </c>
      <c r="DG191" s="3">
        <v>1</v>
      </c>
      <c r="DH191" s="2">
        <v>0</v>
      </c>
      <c r="DJ191" s="2">
        <v>1</v>
      </c>
      <c r="EB191" s="2">
        <v>81</v>
      </c>
      <c r="EC191" s="3">
        <v>1</v>
      </c>
      <c r="ED191" s="3">
        <v>1</v>
      </c>
      <c r="EE191" s="2">
        <v>19</v>
      </c>
      <c r="EF191" s="3">
        <v>1</v>
      </c>
      <c r="EG191" s="3">
        <v>1</v>
      </c>
      <c r="EH191" s="3"/>
      <c r="EI191" s="3"/>
      <c r="EJ191" s="3"/>
      <c r="FL191" s="2">
        <v>322</v>
      </c>
      <c r="FM191" s="2">
        <v>1</v>
      </c>
      <c r="FN191" s="2">
        <v>322</v>
      </c>
      <c r="FO191" s="2">
        <v>1</v>
      </c>
      <c r="GK191" s="2">
        <v>0</v>
      </c>
      <c r="GL191" s="2">
        <v>0</v>
      </c>
      <c r="GM191" s="2">
        <v>0</v>
      </c>
      <c r="GR191" s="3">
        <v>1</v>
      </c>
      <c r="GS191" s="2">
        <v>1</v>
      </c>
      <c r="GW191" s="3">
        <v>1</v>
      </c>
      <c r="GX191" s="3">
        <v>1</v>
      </c>
      <c r="HD191" s="2">
        <v>1</v>
      </c>
      <c r="HM191" s="7"/>
      <c r="HN191" s="33"/>
      <c r="HO191" s="33"/>
    </row>
    <row r="192" spans="1:224" x14ac:dyDescent="0.25">
      <c r="A192" s="2" t="s">
        <v>469</v>
      </c>
      <c r="B192" s="24" t="s">
        <v>2</v>
      </c>
      <c r="C192" s="25" t="s">
        <v>34</v>
      </c>
      <c r="D192" s="3" t="s">
        <v>699</v>
      </c>
      <c r="E192" s="25">
        <v>2015</v>
      </c>
      <c r="F192" s="30">
        <v>433.50365548772402</v>
      </c>
      <c r="G192" s="27">
        <f>Q192+Y192+AB192+AD192</f>
        <v>577</v>
      </c>
      <c r="H192" s="25"/>
      <c r="I192" s="2" t="s">
        <v>441</v>
      </c>
      <c r="J192" s="25" t="s">
        <v>454</v>
      </c>
      <c r="K192" s="25" t="s">
        <v>443</v>
      </c>
      <c r="L192" s="25" t="s">
        <v>1</v>
      </c>
      <c r="M192" s="25" t="s">
        <v>1</v>
      </c>
      <c r="N192" s="25" t="s">
        <v>1</v>
      </c>
      <c r="O192" s="25" t="s">
        <v>1</v>
      </c>
      <c r="P192" s="25" t="s">
        <v>1</v>
      </c>
      <c r="Q192" s="2">
        <v>380</v>
      </c>
      <c r="R192" s="3">
        <v>1</v>
      </c>
      <c r="S192" s="3">
        <v>1</v>
      </c>
      <c r="T192" s="3"/>
      <c r="U192" s="21">
        <v>79.664570230607964</v>
      </c>
      <c r="V192" s="21">
        <v>0.87657853674260622</v>
      </c>
      <c r="W192" s="22">
        <v>377</v>
      </c>
      <c r="X192" s="22">
        <v>0</v>
      </c>
      <c r="Y192" s="2">
        <v>50</v>
      </c>
      <c r="Z192" s="3">
        <v>1</v>
      </c>
      <c r="AA192" s="3">
        <v>1</v>
      </c>
      <c r="AB192" s="2">
        <v>97</v>
      </c>
      <c r="AD192" s="2">
        <v>50</v>
      </c>
      <c r="AE192" s="28">
        <f t="shared" si="2"/>
        <v>527</v>
      </c>
      <c r="AG192" s="3">
        <v>1</v>
      </c>
      <c r="AH192" s="3">
        <v>1</v>
      </c>
      <c r="AL192" s="3">
        <v>1</v>
      </c>
      <c r="AM192" s="3">
        <v>1</v>
      </c>
      <c r="AP192" s="3">
        <v>1</v>
      </c>
      <c r="AQ192" s="3">
        <v>1</v>
      </c>
      <c r="AS192" s="2">
        <v>263</v>
      </c>
      <c r="AT192" s="3">
        <v>1</v>
      </c>
      <c r="AU192" s="3">
        <v>1</v>
      </c>
      <c r="AV192" s="2">
        <v>114</v>
      </c>
      <c r="AW192" s="3">
        <v>1</v>
      </c>
      <c r="AX192" s="3">
        <v>1</v>
      </c>
      <c r="BA192" s="2">
        <v>2.68</v>
      </c>
      <c r="BB192" s="3">
        <v>1</v>
      </c>
      <c r="BC192" s="3">
        <v>1</v>
      </c>
      <c r="BD192" s="23">
        <v>0</v>
      </c>
      <c r="BE192" s="2">
        <v>0.49399999999999999</v>
      </c>
      <c r="BF192" s="2">
        <v>18.417999999999999</v>
      </c>
      <c r="BG192" s="3">
        <v>1</v>
      </c>
      <c r="BH192" s="3">
        <v>1</v>
      </c>
      <c r="BJ192" s="2">
        <v>73</v>
      </c>
      <c r="BK192" s="3">
        <v>1</v>
      </c>
      <c r="BL192" s="3">
        <v>1</v>
      </c>
      <c r="BN192" s="2">
        <v>73</v>
      </c>
      <c r="BO192" s="2">
        <v>1.3</v>
      </c>
      <c r="BQ192" s="2">
        <v>1.3</v>
      </c>
      <c r="BW192" s="2">
        <v>123</v>
      </c>
      <c r="BX192" s="2">
        <v>2.2000000000000002</v>
      </c>
      <c r="BY192" s="3">
        <v>1</v>
      </c>
      <c r="BZ192" s="3">
        <v>1</v>
      </c>
      <c r="CA192" s="2">
        <v>30</v>
      </c>
      <c r="CB192" s="2">
        <v>0.53</v>
      </c>
      <c r="CC192" s="3">
        <v>1</v>
      </c>
      <c r="CD192" s="3">
        <v>1</v>
      </c>
      <c r="CG192" s="3">
        <v>1</v>
      </c>
      <c r="CI192" s="2">
        <v>58</v>
      </c>
      <c r="CJ192" s="2">
        <v>1.1000000000000001</v>
      </c>
      <c r="CK192" s="3">
        <v>1</v>
      </c>
      <c r="CL192" s="3">
        <v>1</v>
      </c>
      <c r="CM192" s="2">
        <v>14</v>
      </c>
      <c r="CN192" s="2">
        <v>0.26</v>
      </c>
      <c r="CO192" s="3">
        <v>1</v>
      </c>
      <c r="CP192" s="3">
        <v>1</v>
      </c>
      <c r="CQ192" s="2">
        <v>72</v>
      </c>
      <c r="CR192" s="2">
        <v>1.3</v>
      </c>
      <c r="CU192" s="2">
        <v>0.8</v>
      </c>
      <c r="CV192" s="2">
        <v>0.1</v>
      </c>
      <c r="DA192" s="2">
        <v>20</v>
      </c>
      <c r="DB192" s="2">
        <v>2.5</v>
      </c>
      <c r="DC192" s="3">
        <v>1</v>
      </c>
      <c r="DD192" s="3">
        <v>1</v>
      </c>
      <c r="DE192" s="2">
        <v>219</v>
      </c>
      <c r="DF192" s="3">
        <v>1</v>
      </c>
      <c r="DG192" s="3">
        <v>1</v>
      </c>
      <c r="DH192" s="2">
        <v>0</v>
      </c>
      <c r="DJ192" s="2">
        <v>1</v>
      </c>
      <c r="EB192" s="2">
        <v>81</v>
      </c>
      <c r="EC192" s="3">
        <v>1</v>
      </c>
      <c r="ED192" s="3">
        <v>1</v>
      </c>
      <c r="EE192" s="2">
        <v>19</v>
      </c>
      <c r="EF192" s="3">
        <v>1</v>
      </c>
      <c r="EG192" s="3">
        <v>1</v>
      </c>
      <c r="EH192" s="3"/>
      <c r="EI192" s="3"/>
      <c r="EJ192" s="3"/>
      <c r="FM192" s="2">
        <v>1</v>
      </c>
      <c r="FO192" s="2">
        <v>1</v>
      </c>
      <c r="GR192" s="3">
        <v>1</v>
      </c>
      <c r="GS192" s="2">
        <v>1</v>
      </c>
      <c r="GW192" s="3">
        <v>1</v>
      </c>
      <c r="GX192" s="2">
        <v>1</v>
      </c>
      <c r="HD192" s="2">
        <v>1</v>
      </c>
    </row>
    <row r="193" spans="1:224" x14ac:dyDescent="0.25">
      <c r="A193" s="2" t="s">
        <v>469</v>
      </c>
      <c r="B193" s="24" t="s">
        <v>2</v>
      </c>
      <c r="C193" s="25" t="s">
        <v>34</v>
      </c>
      <c r="D193" s="3" t="s">
        <v>699</v>
      </c>
      <c r="E193" s="25">
        <v>9999</v>
      </c>
      <c r="F193" s="30"/>
      <c r="G193" s="27"/>
      <c r="H193" s="26">
        <v>16953952625.402962</v>
      </c>
      <c r="J193" s="25" t="s">
        <v>454</v>
      </c>
      <c r="K193" s="25" t="s">
        <v>443</v>
      </c>
      <c r="L193" s="25" t="s">
        <v>1</v>
      </c>
      <c r="M193" s="25" t="s">
        <v>1</v>
      </c>
      <c r="N193" s="25" t="s">
        <v>1</v>
      </c>
      <c r="O193" s="25" t="s">
        <v>1</v>
      </c>
      <c r="P193" s="25" t="s">
        <v>1</v>
      </c>
      <c r="Q193" s="2">
        <v>380</v>
      </c>
      <c r="R193" s="3">
        <v>1</v>
      </c>
      <c r="S193" s="3">
        <v>1</v>
      </c>
      <c r="T193" s="3"/>
      <c r="W193" s="2"/>
      <c r="X193" s="2"/>
      <c r="Z193" s="3">
        <v>1</v>
      </c>
      <c r="AA193" s="3">
        <v>1</v>
      </c>
      <c r="AE193" s="28">
        <f t="shared" si="2"/>
        <v>0</v>
      </c>
      <c r="AG193" s="3">
        <v>1</v>
      </c>
      <c r="AH193" s="3">
        <v>1</v>
      </c>
      <c r="AL193" s="3">
        <v>1</v>
      </c>
      <c r="AM193" s="3">
        <v>1</v>
      </c>
      <c r="AP193" s="3">
        <v>1</v>
      </c>
      <c r="AQ193" s="3">
        <v>1</v>
      </c>
      <c r="AT193" s="3">
        <v>1</v>
      </c>
      <c r="AU193" s="3">
        <v>1</v>
      </c>
      <c r="AW193" s="3">
        <v>1</v>
      </c>
      <c r="AX193" s="3">
        <v>1</v>
      </c>
      <c r="BB193" s="3">
        <v>1</v>
      </c>
      <c r="BC193" s="3">
        <v>1</v>
      </c>
      <c r="BD193" s="3"/>
      <c r="BG193" s="3">
        <v>1</v>
      </c>
      <c r="BH193" s="3">
        <v>1</v>
      </c>
      <c r="BK193" s="3">
        <v>1</v>
      </c>
      <c r="BL193" s="3">
        <v>1</v>
      </c>
      <c r="BY193" s="3">
        <v>1</v>
      </c>
      <c r="BZ193" s="3">
        <v>1</v>
      </c>
      <c r="CC193" s="3">
        <v>1</v>
      </c>
      <c r="CD193" s="3">
        <v>1</v>
      </c>
      <c r="CG193" s="3">
        <v>1</v>
      </c>
      <c r="CK193" s="3">
        <v>1</v>
      </c>
      <c r="CL193" s="3">
        <v>1</v>
      </c>
      <c r="CO193" s="3">
        <v>1</v>
      </c>
      <c r="CP193" s="3">
        <v>1</v>
      </c>
      <c r="DC193" s="3">
        <v>1</v>
      </c>
      <c r="DD193" s="3">
        <v>1</v>
      </c>
      <c r="DE193" s="2">
        <v>219</v>
      </c>
      <c r="DF193" s="3">
        <v>1</v>
      </c>
      <c r="DG193" s="3">
        <v>1</v>
      </c>
      <c r="DH193" s="2">
        <v>0</v>
      </c>
      <c r="DJ193" s="2">
        <v>1</v>
      </c>
      <c r="EC193" s="3">
        <v>1</v>
      </c>
      <c r="ED193" s="3">
        <v>1</v>
      </c>
      <c r="EF193" s="3">
        <v>1</v>
      </c>
      <c r="EG193" s="3">
        <v>1</v>
      </c>
      <c r="EH193" s="3"/>
      <c r="EI193" s="3"/>
      <c r="EJ193" s="3"/>
      <c r="FM193" s="2">
        <v>1</v>
      </c>
      <c r="FO193" s="2">
        <v>1</v>
      </c>
      <c r="GR193" s="3">
        <v>1</v>
      </c>
      <c r="GS193" s="2">
        <v>1</v>
      </c>
      <c r="GW193" s="3">
        <v>1</v>
      </c>
      <c r="GX193" s="2">
        <v>1</v>
      </c>
      <c r="HD193" s="2">
        <v>1</v>
      </c>
      <c r="HL193" s="2">
        <v>3</v>
      </c>
      <c r="HN193" s="29"/>
      <c r="HO193" s="29"/>
      <c r="HP193" s="2">
        <v>2.34</v>
      </c>
    </row>
    <row r="194" spans="1:224" x14ac:dyDescent="0.25">
      <c r="A194" s="2" t="s">
        <v>469</v>
      </c>
      <c r="B194" s="24" t="s">
        <v>1</v>
      </c>
      <c r="C194" s="25" t="s">
        <v>35</v>
      </c>
      <c r="D194" s="25" t="s">
        <v>517</v>
      </c>
      <c r="E194" s="25">
        <v>1990</v>
      </c>
      <c r="F194" s="26">
        <v>535.73800000000006</v>
      </c>
      <c r="G194" s="27">
        <f>Q194+Y194+AB194+AD194</f>
        <v>3839.4</v>
      </c>
      <c r="H194" s="25"/>
      <c r="I194" s="2" t="s">
        <v>451</v>
      </c>
      <c r="J194" s="25" t="s">
        <v>454</v>
      </c>
      <c r="K194" s="25" t="s">
        <v>443</v>
      </c>
      <c r="L194" s="25" t="s">
        <v>1</v>
      </c>
      <c r="M194" s="25" t="s">
        <v>1</v>
      </c>
      <c r="N194" s="25" t="s">
        <v>1</v>
      </c>
      <c r="O194" s="25" t="s">
        <v>1</v>
      </c>
      <c r="P194" s="25" t="s">
        <v>1</v>
      </c>
      <c r="Q194" s="2">
        <v>2506.7139999999999</v>
      </c>
      <c r="R194" s="3">
        <v>2</v>
      </c>
      <c r="S194" s="3">
        <v>2</v>
      </c>
      <c r="T194" s="3"/>
      <c r="U194" s="21">
        <v>70.86750364131467</v>
      </c>
      <c r="V194" s="21">
        <v>4.6789923432722702</v>
      </c>
      <c r="W194" s="22">
        <v>2487.884</v>
      </c>
      <c r="X194" s="22"/>
      <c r="Y194" s="2">
        <v>273.54899999999998</v>
      </c>
      <c r="Z194" s="3">
        <v>2</v>
      </c>
      <c r="AA194" s="3">
        <v>2</v>
      </c>
      <c r="AB194" s="2">
        <v>1030.47</v>
      </c>
      <c r="AD194" s="2">
        <v>28.667000000000002</v>
      </c>
      <c r="AE194" s="28">
        <f t="shared" ref="AE194:AE257" si="3">G194-AD194</f>
        <v>3810.7330000000002</v>
      </c>
      <c r="AG194" s="3">
        <v>2</v>
      </c>
      <c r="AH194" s="3">
        <v>2</v>
      </c>
      <c r="AI194" s="2">
        <v>0.68799999999999994</v>
      </c>
      <c r="AO194" s="2">
        <v>0.20100000000000001</v>
      </c>
      <c r="AP194" s="3">
        <v>2</v>
      </c>
      <c r="AQ194" s="3">
        <v>2</v>
      </c>
      <c r="AR194" s="2">
        <v>0.20100000000000001</v>
      </c>
      <c r="AS194" s="2">
        <v>413</v>
      </c>
      <c r="AT194" s="3">
        <v>3</v>
      </c>
      <c r="AU194" s="3">
        <v>3</v>
      </c>
      <c r="AV194" s="2">
        <v>2074.884</v>
      </c>
      <c r="AW194" s="3">
        <v>3</v>
      </c>
      <c r="AX194" s="3">
        <v>3</v>
      </c>
      <c r="BA194" s="2">
        <v>18.829999999999998</v>
      </c>
      <c r="BB194" s="3">
        <v>3</v>
      </c>
      <c r="BC194" s="3">
        <v>3</v>
      </c>
      <c r="BG194" s="3">
        <v>3</v>
      </c>
      <c r="BH194" s="3">
        <v>3</v>
      </c>
      <c r="BJ194" s="2">
        <v>533.79999999999995</v>
      </c>
      <c r="BK194" s="3">
        <v>1</v>
      </c>
      <c r="BL194" s="3">
        <v>1</v>
      </c>
      <c r="BM194" s="2">
        <v>203.1</v>
      </c>
      <c r="BN194" s="2">
        <v>330.7</v>
      </c>
      <c r="BS194" s="3">
        <v>1</v>
      </c>
      <c r="BT194" s="3">
        <v>1</v>
      </c>
      <c r="BW194" s="2">
        <v>413.8</v>
      </c>
      <c r="BY194" s="3">
        <v>1</v>
      </c>
      <c r="BZ194" s="3">
        <v>1</v>
      </c>
      <c r="CA194" s="2">
        <v>153.9</v>
      </c>
      <c r="CC194" s="3">
        <v>1</v>
      </c>
      <c r="CD194" s="3">
        <v>1</v>
      </c>
      <c r="CF194" s="3"/>
      <c r="CG194" s="3"/>
      <c r="CI194" s="2">
        <v>194.5</v>
      </c>
      <c r="CK194" s="3">
        <v>1</v>
      </c>
      <c r="CL194" s="3">
        <v>1</v>
      </c>
      <c r="CM194" s="2">
        <v>72.3</v>
      </c>
      <c r="CO194" s="3">
        <v>1</v>
      </c>
      <c r="CP194" s="3">
        <v>1</v>
      </c>
      <c r="CQ194" s="2">
        <v>266.8</v>
      </c>
      <c r="CU194" s="2">
        <v>42.994999999999997</v>
      </c>
      <c r="CW194" s="2">
        <v>42.994999999999997</v>
      </c>
      <c r="CY194" s="3">
        <v>1</v>
      </c>
      <c r="CZ194" s="3">
        <v>1</v>
      </c>
      <c r="DA194" s="2">
        <v>174.71799999999999</v>
      </c>
      <c r="DC194" s="3">
        <v>1</v>
      </c>
      <c r="DD194" s="3">
        <v>1</v>
      </c>
      <c r="DE194" s="2">
        <v>46.996000000000002</v>
      </c>
      <c r="DF194" s="3">
        <v>3</v>
      </c>
      <c r="DG194" s="3">
        <v>3</v>
      </c>
      <c r="DH194" s="2">
        <v>1411.461</v>
      </c>
      <c r="DI194" s="3">
        <v>3</v>
      </c>
      <c r="DJ194" s="3">
        <v>3</v>
      </c>
      <c r="DL194" s="2">
        <v>2506.7139999999999</v>
      </c>
      <c r="DM194" s="3">
        <v>3</v>
      </c>
      <c r="DN194" s="3">
        <v>3</v>
      </c>
      <c r="DU194" s="2">
        <v>2506.7139999999999</v>
      </c>
      <c r="DV194" s="3">
        <v>3</v>
      </c>
      <c r="DW194" s="3">
        <v>3</v>
      </c>
      <c r="EB194" s="2">
        <v>241.68199999999999</v>
      </c>
      <c r="EC194" s="3">
        <v>3</v>
      </c>
      <c r="ED194" s="3">
        <v>3</v>
      </c>
      <c r="EE194" s="2">
        <v>853.57100000000003</v>
      </c>
      <c r="EF194" s="3">
        <v>3</v>
      </c>
      <c r="EG194" s="3">
        <v>3</v>
      </c>
      <c r="EH194" s="3"/>
      <c r="EI194" s="3">
        <v>1</v>
      </c>
      <c r="EJ194" s="3">
        <v>1</v>
      </c>
      <c r="EL194" s="3">
        <v>2</v>
      </c>
      <c r="FM194" s="3">
        <v>3</v>
      </c>
      <c r="FO194" s="3">
        <v>3</v>
      </c>
      <c r="FY194" s="3">
        <v>3</v>
      </c>
      <c r="GF194" s="3">
        <v>3</v>
      </c>
      <c r="GJ194" s="3">
        <v>3</v>
      </c>
      <c r="GQ194" s="2">
        <v>2506.7139999999999</v>
      </c>
      <c r="GR194" s="3">
        <v>3</v>
      </c>
      <c r="GS194" s="3">
        <v>3</v>
      </c>
      <c r="GT194" s="2">
        <v>2506.7139999999999</v>
      </c>
      <c r="GV194" s="2">
        <v>0</v>
      </c>
      <c r="GW194" s="3">
        <v>3</v>
      </c>
      <c r="GX194" s="3">
        <v>3</v>
      </c>
      <c r="GY194" s="2">
        <v>0</v>
      </c>
      <c r="GZ194" s="2">
        <v>0</v>
      </c>
      <c r="HA194" s="2">
        <v>0</v>
      </c>
      <c r="HB194" s="2">
        <v>0</v>
      </c>
      <c r="HC194" s="3">
        <v>1</v>
      </c>
      <c r="HD194" s="3">
        <v>1</v>
      </c>
      <c r="HE194" s="2">
        <v>2506.7139999999999</v>
      </c>
      <c r="HF194" s="2">
        <v>0</v>
      </c>
      <c r="HG194" s="2">
        <v>0</v>
      </c>
      <c r="HH194" s="2">
        <v>0</v>
      </c>
      <c r="HI194" s="2">
        <v>0</v>
      </c>
      <c r="HN194" s="31"/>
      <c r="HO194" s="31"/>
    </row>
    <row r="195" spans="1:224" x14ac:dyDescent="0.25">
      <c r="A195" s="2" t="s">
        <v>469</v>
      </c>
      <c r="B195" s="24" t="s">
        <v>1</v>
      </c>
      <c r="C195" s="25" t="s">
        <v>35</v>
      </c>
      <c r="D195" s="25" t="s">
        <v>517</v>
      </c>
      <c r="E195" s="25">
        <v>2000</v>
      </c>
      <c r="F195" s="26">
        <v>564.35</v>
      </c>
      <c r="G195" s="27">
        <f>Q195+Y195+AB195+AD195</f>
        <v>3839.4</v>
      </c>
      <c r="H195" s="25"/>
      <c r="I195" s="2" t="s">
        <v>451</v>
      </c>
      <c r="J195" s="25" t="s">
        <v>454</v>
      </c>
      <c r="K195" s="25" t="s">
        <v>443</v>
      </c>
      <c r="L195" s="25" t="s">
        <v>1</v>
      </c>
      <c r="M195" s="25" t="s">
        <v>1</v>
      </c>
      <c r="N195" s="25" t="s">
        <v>1</v>
      </c>
      <c r="O195" s="25" t="s">
        <v>1</v>
      </c>
      <c r="P195" s="25" t="s">
        <v>1</v>
      </c>
      <c r="Q195" s="2">
        <v>2606.002</v>
      </c>
      <c r="R195" s="3">
        <v>2</v>
      </c>
      <c r="S195" s="3">
        <v>2</v>
      </c>
      <c r="T195" s="3">
        <f>Q195-Q194</f>
        <v>99.288000000000011</v>
      </c>
      <c r="U195" s="21">
        <v>75.009181853663705</v>
      </c>
      <c r="V195" s="21">
        <v>4.617705324709843</v>
      </c>
      <c r="W195" s="22">
        <v>2585.8319999999999</v>
      </c>
      <c r="X195" s="22">
        <v>97.947999999999865</v>
      </c>
      <c r="Y195" s="2">
        <v>337.03699999999998</v>
      </c>
      <c r="Z195" s="3">
        <v>2</v>
      </c>
      <c r="AA195" s="3">
        <v>2</v>
      </c>
      <c r="AB195" s="2">
        <v>868.24199999999996</v>
      </c>
      <c r="AD195" s="2">
        <v>28.119</v>
      </c>
      <c r="AE195" s="28">
        <f t="shared" si="3"/>
        <v>3811.2809999999999</v>
      </c>
      <c r="AG195" s="3">
        <v>2</v>
      </c>
      <c r="AH195" s="3">
        <v>2</v>
      </c>
      <c r="AI195" s="2">
        <v>0.247</v>
      </c>
      <c r="AO195" s="2">
        <v>0.13300000000000001</v>
      </c>
      <c r="AP195" s="3">
        <v>2</v>
      </c>
      <c r="AQ195" s="3">
        <v>2</v>
      </c>
      <c r="AR195" s="2">
        <v>0.13300000000000001</v>
      </c>
      <c r="AS195" s="2">
        <v>413</v>
      </c>
      <c r="AT195" s="3">
        <v>3</v>
      </c>
      <c r="AU195" s="3">
        <v>3</v>
      </c>
      <c r="AV195" s="2">
        <v>2172.8319999999999</v>
      </c>
      <c r="AW195" s="3">
        <v>3</v>
      </c>
      <c r="AX195" s="3">
        <v>3</v>
      </c>
      <c r="BA195" s="2">
        <v>20.170000000000002</v>
      </c>
      <c r="BB195" s="3">
        <v>3</v>
      </c>
      <c r="BC195" s="3">
        <v>3</v>
      </c>
      <c r="BD195" s="23">
        <v>1.3400000000000034</v>
      </c>
      <c r="BG195" s="3">
        <v>3</v>
      </c>
      <c r="BH195" s="3">
        <v>3</v>
      </c>
      <c r="BJ195" s="2">
        <v>524.20000000000005</v>
      </c>
      <c r="BK195" s="3">
        <v>1</v>
      </c>
      <c r="BL195" s="3">
        <v>1</v>
      </c>
      <c r="BM195" s="2">
        <v>162.6</v>
      </c>
      <c r="BN195" s="2">
        <v>361.6</v>
      </c>
      <c r="BS195" s="3">
        <v>1</v>
      </c>
      <c r="BT195" s="3">
        <v>1</v>
      </c>
      <c r="BW195" s="2">
        <v>431.1</v>
      </c>
      <c r="BY195" s="3">
        <v>1</v>
      </c>
      <c r="BZ195" s="3">
        <v>1</v>
      </c>
      <c r="CA195" s="2">
        <v>160.4</v>
      </c>
      <c r="CC195" s="3">
        <v>1</v>
      </c>
      <c r="CD195" s="3">
        <v>1</v>
      </c>
      <c r="CF195" s="3"/>
      <c r="CG195" s="3"/>
      <c r="CI195" s="2">
        <v>202.6</v>
      </c>
      <c r="CK195" s="3">
        <v>1</v>
      </c>
      <c r="CL195" s="3">
        <v>1</v>
      </c>
      <c r="CM195" s="2">
        <v>75.400000000000006</v>
      </c>
      <c r="CO195" s="3">
        <v>1</v>
      </c>
      <c r="CP195" s="3">
        <v>1</v>
      </c>
      <c r="CQ195" s="2">
        <v>278</v>
      </c>
      <c r="CU195" s="2">
        <v>43.584000000000003</v>
      </c>
      <c r="CW195" s="2">
        <v>43.584000000000003</v>
      </c>
      <c r="CY195" s="3">
        <v>1</v>
      </c>
      <c r="CZ195" s="3">
        <v>1</v>
      </c>
      <c r="DA195" s="2">
        <v>181.63800000000001</v>
      </c>
      <c r="DC195" s="3">
        <v>1</v>
      </c>
      <c r="DD195" s="3">
        <v>1</v>
      </c>
      <c r="DE195" s="2">
        <v>140.636</v>
      </c>
      <c r="DF195" s="3">
        <v>3</v>
      </c>
      <c r="DG195" s="3">
        <v>3</v>
      </c>
      <c r="DH195" s="2">
        <v>1356.6849999999999</v>
      </c>
      <c r="DI195" s="3">
        <v>3</v>
      </c>
      <c r="DJ195" s="3">
        <v>3</v>
      </c>
      <c r="DL195" s="2">
        <v>2606.002</v>
      </c>
      <c r="DM195" s="3">
        <v>3</v>
      </c>
      <c r="DN195" s="3">
        <v>3</v>
      </c>
      <c r="DU195" s="2">
        <v>2606.002</v>
      </c>
      <c r="DV195" s="3">
        <v>3</v>
      </c>
      <c r="DW195" s="3">
        <v>3</v>
      </c>
      <c r="EB195" s="2">
        <v>241.572</v>
      </c>
      <c r="EC195" s="3">
        <v>3</v>
      </c>
      <c r="ED195" s="3">
        <v>3</v>
      </c>
      <c r="EE195" s="2">
        <v>867.10900000000004</v>
      </c>
      <c r="EF195" s="3">
        <v>3</v>
      </c>
      <c r="EG195" s="3">
        <v>3</v>
      </c>
      <c r="EH195" s="3"/>
      <c r="EI195" s="3">
        <v>1</v>
      </c>
      <c r="EJ195" s="3">
        <v>1</v>
      </c>
      <c r="EL195" s="3">
        <v>2</v>
      </c>
      <c r="FM195" s="3">
        <v>3</v>
      </c>
      <c r="FO195" s="3">
        <v>3</v>
      </c>
      <c r="FY195" s="3">
        <v>3</v>
      </c>
      <c r="GF195" s="3">
        <v>3</v>
      </c>
      <c r="GJ195" s="3">
        <v>3</v>
      </c>
      <c r="GK195" s="2">
        <v>0</v>
      </c>
      <c r="GL195" s="2">
        <v>0</v>
      </c>
      <c r="GM195" s="2">
        <v>0</v>
      </c>
      <c r="GQ195" s="2">
        <v>2605.998</v>
      </c>
      <c r="GR195" s="3">
        <v>3</v>
      </c>
      <c r="GS195" s="3">
        <v>3</v>
      </c>
      <c r="GT195" s="2">
        <v>2605.998</v>
      </c>
      <c r="GV195" s="2">
        <v>4.0000000000000001E-3</v>
      </c>
      <c r="GW195" s="3">
        <v>3</v>
      </c>
      <c r="GX195" s="3">
        <v>3</v>
      </c>
      <c r="GY195" s="2">
        <v>4.0000000000000001E-3</v>
      </c>
      <c r="GZ195" s="2">
        <v>0</v>
      </c>
      <c r="HA195" s="2">
        <v>0</v>
      </c>
      <c r="HB195" s="2">
        <v>0</v>
      </c>
      <c r="HC195" s="3">
        <v>1</v>
      </c>
      <c r="HD195" s="3">
        <v>1</v>
      </c>
      <c r="HE195" s="2">
        <v>2605.64</v>
      </c>
      <c r="HF195" s="2">
        <v>4.0000000000000001E-3</v>
      </c>
      <c r="HG195" s="2">
        <v>0</v>
      </c>
      <c r="HH195" s="2">
        <v>0.35799999999999998</v>
      </c>
      <c r="HI195" s="2">
        <v>0</v>
      </c>
      <c r="HN195" s="32"/>
      <c r="HO195" s="32"/>
    </row>
    <row r="196" spans="1:224" x14ac:dyDescent="0.25">
      <c r="A196" s="2" t="s">
        <v>469</v>
      </c>
      <c r="B196" s="24" t="s">
        <v>1</v>
      </c>
      <c r="C196" s="25" t="s">
        <v>35</v>
      </c>
      <c r="D196" s="25" t="s">
        <v>517</v>
      </c>
      <c r="E196" s="25">
        <v>2005</v>
      </c>
      <c r="F196" s="26">
        <v>650.41700000000003</v>
      </c>
      <c r="G196" s="27">
        <f>Q196+Y196+AB196+AD196</f>
        <v>3839.4</v>
      </c>
      <c r="H196" s="25"/>
      <c r="I196" s="2" t="s">
        <v>451</v>
      </c>
      <c r="J196" s="25" t="s">
        <v>454</v>
      </c>
      <c r="K196" s="25" t="s">
        <v>443</v>
      </c>
      <c r="L196" s="25" t="s">
        <v>1</v>
      </c>
      <c r="M196" s="25" t="s">
        <v>1</v>
      </c>
      <c r="N196" s="25" t="s">
        <v>1</v>
      </c>
      <c r="O196" s="25" t="s">
        <v>1</v>
      </c>
      <c r="P196" s="25" t="s">
        <v>1</v>
      </c>
      <c r="Q196" s="2">
        <v>2655.6469999999999</v>
      </c>
      <c r="R196" s="3">
        <v>2</v>
      </c>
      <c r="S196" s="3">
        <v>2</v>
      </c>
      <c r="T196" s="3">
        <f>Q196-Q195</f>
        <v>49.644999999999982</v>
      </c>
      <c r="U196" s="21">
        <v>77.136815504934248</v>
      </c>
      <c r="V196" s="21">
        <v>4.0829913732267142</v>
      </c>
      <c r="W196" s="22">
        <v>2634.6469999999999</v>
      </c>
      <c r="X196" s="22">
        <v>48.815000000000055</v>
      </c>
      <c r="Y196" s="2">
        <v>368.78199999999998</v>
      </c>
      <c r="Z196" s="3">
        <v>2</v>
      </c>
      <c r="AA196" s="3">
        <v>2</v>
      </c>
      <c r="AB196" s="2">
        <v>787.12800000000004</v>
      </c>
      <c r="AD196" s="2">
        <v>27.843</v>
      </c>
      <c r="AE196" s="28">
        <f t="shared" si="3"/>
        <v>3811.5570000000002</v>
      </c>
      <c r="AG196" s="3">
        <v>2</v>
      </c>
      <c r="AH196" s="3">
        <v>2</v>
      </c>
      <c r="AI196" s="2">
        <v>0.39600000000000002</v>
      </c>
      <c r="AO196" s="2">
        <v>6.0999999999999999E-2</v>
      </c>
      <c r="AP196" s="3">
        <v>2</v>
      </c>
      <c r="AQ196" s="3">
        <v>2</v>
      </c>
      <c r="AR196" s="2">
        <v>6.0999999999999999E-2</v>
      </c>
      <c r="AS196" s="2">
        <v>413</v>
      </c>
      <c r="AT196" s="3">
        <v>3</v>
      </c>
      <c r="AU196" s="3">
        <v>3</v>
      </c>
      <c r="AV196" s="2">
        <v>2221.6469999999999</v>
      </c>
      <c r="AW196" s="3">
        <v>3</v>
      </c>
      <c r="AX196" s="3">
        <v>3</v>
      </c>
      <c r="BA196" s="2">
        <v>21</v>
      </c>
      <c r="BB196" s="3">
        <v>3</v>
      </c>
      <c r="BC196" s="3">
        <v>3</v>
      </c>
      <c r="BD196" s="23">
        <v>0.82999999999999829</v>
      </c>
      <c r="BG196" s="3">
        <v>3</v>
      </c>
      <c r="BH196" s="3">
        <v>3</v>
      </c>
      <c r="BJ196" s="2">
        <v>519.4</v>
      </c>
      <c r="BK196" s="3">
        <v>1</v>
      </c>
      <c r="BL196" s="3">
        <v>1</v>
      </c>
      <c r="BM196" s="2">
        <v>142.4</v>
      </c>
      <c r="BN196" s="2">
        <v>377</v>
      </c>
      <c r="BS196" s="3">
        <v>1</v>
      </c>
      <c r="BT196" s="3">
        <v>1</v>
      </c>
      <c r="BW196" s="2">
        <v>440.5</v>
      </c>
      <c r="BY196" s="3">
        <v>1</v>
      </c>
      <c r="BZ196" s="3">
        <v>1</v>
      </c>
      <c r="CA196" s="2">
        <v>163.9</v>
      </c>
      <c r="CC196" s="3">
        <v>1</v>
      </c>
      <c r="CD196" s="3">
        <v>1</v>
      </c>
      <c r="CF196" s="3"/>
      <c r="CG196" s="3"/>
      <c r="CI196" s="2">
        <v>207</v>
      </c>
      <c r="CK196" s="3">
        <v>1</v>
      </c>
      <c r="CL196" s="3">
        <v>1</v>
      </c>
      <c r="CM196" s="2">
        <v>77</v>
      </c>
      <c r="CO196" s="3">
        <v>1</v>
      </c>
      <c r="CP196" s="3">
        <v>1</v>
      </c>
      <c r="CQ196" s="2">
        <v>284</v>
      </c>
      <c r="CU196" s="2">
        <v>43.878</v>
      </c>
      <c r="CW196" s="2">
        <v>43.878</v>
      </c>
      <c r="CY196" s="3">
        <v>1</v>
      </c>
      <c r="CZ196" s="3">
        <v>1</v>
      </c>
      <c r="DA196" s="2">
        <v>185.09899999999999</v>
      </c>
      <c r="DC196" s="3">
        <v>1</v>
      </c>
      <c r="DD196" s="3">
        <v>1</v>
      </c>
      <c r="DE196" s="2">
        <v>160.32599999999999</v>
      </c>
      <c r="DF196" s="3">
        <v>3</v>
      </c>
      <c r="DG196" s="3">
        <v>3</v>
      </c>
      <c r="DH196" s="2">
        <v>1379.9259999999999</v>
      </c>
      <c r="DI196" s="3">
        <v>3</v>
      </c>
      <c r="DJ196" s="3">
        <v>3</v>
      </c>
      <c r="DL196" s="2">
        <v>2655.6469999999999</v>
      </c>
      <c r="DM196" s="3">
        <v>3</v>
      </c>
      <c r="DN196" s="3">
        <v>3</v>
      </c>
      <c r="DU196" s="2">
        <v>2655.6469999999999</v>
      </c>
      <c r="DV196" s="3">
        <v>3</v>
      </c>
      <c r="DW196" s="3">
        <v>3</v>
      </c>
      <c r="EB196" s="2">
        <v>241.518</v>
      </c>
      <c r="EC196" s="3">
        <v>3</v>
      </c>
      <c r="ED196" s="3">
        <v>3</v>
      </c>
      <c r="EE196" s="2">
        <v>873.87699999999995</v>
      </c>
      <c r="EF196" s="3">
        <v>3</v>
      </c>
      <c r="EG196" s="3">
        <v>3</v>
      </c>
      <c r="EH196" s="3"/>
      <c r="EI196" s="3">
        <v>1</v>
      </c>
      <c r="EJ196" s="3">
        <v>1</v>
      </c>
      <c r="EL196" s="3">
        <v>2</v>
      </c>
      <c r="FM196" s="3">
        <v>3</v>
      </c>
      <c r="FO196" s="3">
        <v>3</v>
      </c>
      <c r="FY196" s="3">
        <v>3</v>
      </c>
      <c r="GF196" s="3">
        <v>3</v>
      </c>
      <c r="GJ196" s="3">
        <v>3</v>
      </c>
      <c r="GK196" s="2">
        <v>0</v>
      </c>
      <c r="GL196" s="2">
        <v>0</v>
      </c>
      <c r="GM196" s="2">
        <v>0</v>
      </c>
      <c r="GQ196" s="2">
        <v>2655.587</v>
      </c>
      <c r="GR196" s="3">
        <v>3</v>
      </c>
      <c r="GS196" s="3">
        <v>3</v>
      </c>
      <c r="GT196" s="2">
        <v>2655.587</v>
      </c>
      <c r="GV196" s="2">
        <v>0.06</v>
      </c>
      <c r="GW196" s="3">
        <v>3</v>
      </c>
      <c r="GX196" s="3">
        <v>3</v>
      </c>
      <c r="GY196" s="2">
        <v>0.06</v>
      </c>
      <c r="GZ196" s="2">
        <v>0</v>
      </c>
      <c r="HA196" s="2">
        <v>0</v>
      </c>
      <c r="HB196" s="2">
        <v>0</v>
      </c>
      <c r="HC196" s="3">
        <v>1</v>
      </c>
      <c r="HD196" s="3">
        <v>1</v>
      </c>
      <c r="HE196" s="2">
        <v>2652.614</v>
      </c>
      <c r="HF196" s="2">
        <v>0.06</v>
      </c>
      <c r="HG196" s="2">
        <v>0</v>
      </c>
      <c r="HH196" s="2">
        <v>2.9729999999999999</v>
      </c>
      <c r="HI196" s="2">
        <v>0</v>
      </c>
      <c r="HN196" s="32"/>
      <c r="HO196" s="32"/>
    </row>
    <row r="197" spans="1:224" x14ac:dyDescent="0.25">
      <c r="A197" s="2" t="s">
        <v>469</v>
      </c>
      <c r="B197" s="24" t="s">
        <v>1</v>
      </c>
      <c r="C197" s="25" t="s">
        <v>35</v>
      </c>
      <c r="D197" s="25" t="s">
        <v>517</v>
      </c>
      <c r="E197" s="25">
        <v>2010</v>
      </c>
      <c r="F197" s="26">
        <v>716.93899999999996</v>
      </c>
      <c r="G197" s="27">
        <f>Q197+Y197+AB197+AD197</f>
        <v>3839.4</v>
      </c>
      <c r="H197" s="25"/>
      <c r="I197" s="2" t="s">
        <v>451</v>
      </c>
      <c r="J197" s="25" t="s">
        <v>454</v>
      </c>
      <c r="K197" s="25" t="s">
        <v>443</v>
      </c>
      <c r="L197" s="25" t="s">
        <v>1</v>
      </c>
      <c r="M197" s="25" t="s">
        <v>1</v>
      </c>
      <c r="N197" s="25" t="s">
        <v>1</v>
      </c>
      <c r="O197" s="25" t="s">
        <v>1</v>
      </c>
      <c r="P197" s="25" t="s">
        <v>1</v>
      </c>
      <c r="Q197" s="2">
        <v>2705.2910000000002</v>
      </c>
      <c r="R197" s="3">
        <v>2</v>
      </c>
      <c r="S197" s="3">
        <v>2</v>
      </c>
      <c r="T197" s="3">
        <f>Q197-Q196</f>
        <v>49.644000000000233</v>
      </c>
      <c r="U197" s="21">
        <v>79.303697558558966</v>
      </c>
      <c r="V197" s="21">
        <v>3.7733907626729755</v>
      </c>
      <c r="W197" s="22">
        <v>2683.7910000000002</v>
      </c>
      <c r="X197" s="22">
        <v>49.144000000000233</v>
      </c>
      <c r="Y197" s="2">
        <v>400.52600000000001</v>
      </c>
      <c r="Z197" s="3">
        <v>2</v>
      </c>
      <c r="AA197" s="3">
        <v>2</v>
      </c>
      <c r="AB197" s="2">
        <v>706.01400000000001</v>
      </c>
      <c r="AD197" s="2">
        <v>27.568999999999999</v>
      </c>
      <c r="AE197" s="28">
        <f t="shared" si="3"/>
        <v>3811.8310000000001</v>
      </c>
      <c r="AG197" s="3">
        <v>2</v>
      </c>
      <c r="AH197" s="3">
        <v>2</v>
      </c>
      <c r="AI197" s="2">
        <v>0.249</v>
      </c>
      <c r="AO197" s="2">
        <v>0.26400000000000001</v>
      </c>
      <c r="AP197" s="3">
        <v>2</v>
      </c>
      <c r="AQ197" s="3">
        <v>2</v>
      </c>
      <c r="AR197" s="2">
        <v>0.26400000000000001</v>
      </c>
      <c r="AS197" s="2">
        <v>413</v>
      </c>
      <c r="AT197" s="3">
        <v>3</v>
      </c>
      <c r="AU197" s="3">
        <v>3</v>
      </c>
      <c r="AV197" s="2">
        <v>2270.7910000000002</v>
      </c>
      <c r="AW197" s="3">
        <v>3</v>
      </c>
      <c r="AX197" s="3">
        <v>3</v>
      </c>
      <c r="BA197" s="2">
        <v>21.5</v>
      </c>
      <c r="BB197" s="3">
        <v>3</v>
      </c>
      <c r="BC197" s="3">
        <v>3</v>
      </c>
      <c r="BD197" s="23">
        <v>0.5</v>
      </c>
      <c r="BG197" s="3">
        <v>3</v>
      </c>
      <c r="BH197" s="3">
        <v>3</v>
      </c>
      <c r="BJ197" s="2">
        <v>514.6</v>
      </c>
      <c r="BK197" s="3">
        <v>1</v>
      </c>
      <c r="BL197" s="3">
        <v>1</v>
      </c>
      <c r="BM197" s="2">
        <v>122.1</v>
      </c>
      <c r="BN197" s="2">
        <v>392.5</v>
      </c>
      <c r="BS197" s="3">
        <v>1</v>
      </c>
      <c r="BT197" s="3">
        <v>1</v>
      </c>
      <c r="BW197" s="2">
        <v>446.5</v>
      </c>
      <c r="BY197" s="3">
        <v>1</v>
      </c>
      <c r="BZ197" s="3">
        <v>1</v>
      </c>
      <c r="CA197" s="2">
        <v>166.1</v>
      </c>
      <c r="CC197" s="3">
        <v>1</v>
      </c>
      <c r="CD197" s="3">
        <v>1</v>
      </c>
      <c r="CF197" s="3"/>
      <c r="CG197" s="3"/>
      <c r="CI197" s="2">
        <v>209.9</v>
      </c>
      <c r="CK197" s="3">
        <v>1</v>
      </c>
      <c r="CL197" s="3">
        <v>1</v>
      </c>
      <c r="CM197" s="2">
        <v>78.099999999999994</v>
      </c>
      <c r="CO197" s="3">
        <v>1</v>
      </c>
      <c r="CP197" s="3">
        <v>1</v>
      </c>
      <c r="CQ197" s="2">
        <v>288</v>
      </c>
      <c r="CU197" s="2">
        <v>44.173000000000002</v>
      </c>
      <c r="CW197" s="2">
        <v>44.173000000000002</v>
      </c>
      <c r="CY197" s="3">
        <v>1</v>
      </c>
      <c r="CZ197" s="3">
        <v>1</v>
      </c>
      <c r="DA197" s="2">
        <v>188.559</v>
      </c>
      <c r="DC197" s="3">
        <v>1</v>
      </c>
      <c r="DD197" s="3">
        <v>1</v>
      </c>
      <c r="DE197" s="2">
        <v>235.048</v>
      </c>
      <c r="DF197" s="3">
        <v>3</v>
      </c>
      <c r="DG197" s="3">
        <v>3</v>
      </c>
      <c r="DH197" s="2">
        <v>1348.134</v>
      </c>
      <c r="DI197" s="3">
        <v>3</v>
      </c>
      <c r="DJ197" s="3">
        <v>3</v>
      </c>
      <c r="DK197" s="2">
        <v>158583.68400000004</v>
      </c>
      <c r="DL197" s="2">
        <v>2705.2910000000002</v>
      </c>
      <c r="DM197" s="3">
        <v>3</v>
      </c>
      <c r="DN197" s="3">
        <v>3</v>
      </c>
      <c r="DU197" s="2">
        <v>2705.2910000000002</v>
      </c>
      <c r="DV197" s="3">
        <v>3</v>
      </c>
      <c r="DW197" s="3">
        <v>3</v>
      </c>
      <c r="EB197" s="2">
        <v>241.46299999999999</v>
      </c>
      <c r="EC197" s="3">
        <v>3</v>
      </c>
      <c r="ED197" s="3">
        <v>3</v>
      </c>
      <c r="EE197" s="2">
        <v>880.64599999999996</v>
      </c>
      <c r="EF197" s="3">
        <v>3</v>
      </c>
      <c r="EG197" s="3">
        <v>3</v>
      </c>
      <c r="EH197" s="3"/>
      <c r="EI197" s="3">
        <v>1</v>
      </c>
      <c r="EJ197" s="3">
        <v>1</v>
      </c>
      <c r="EL197" s="3">
        <v>2</v>
      </c>
      <c r="FL197" s="2">
        <v>2705.2910000000002</v>
      </c>
      <c r="FM197" s="3">
        <v>3</v>
      </c>
      <c r="FN197" s="2">
        <v>2303.64</v>
      </c>
      <c r="FO197" s="3">
        <v>3</v>
      </c>
      <c r="FX197" s="2">
        <v>1084.4639999999999</v>
      </c>
      <c r="FY197" s="3">
        <v>3</v>
      </c>
      <c r="FZ197" s="2">
        <v>235.048</v>
      </c>
      <c r="GA197" s="2">
        <v>849.41600000000005</v>
      </c>
      <c r="GF197" s="3">
        <v>3</v>
      </c>
      <c r="GJ197" s="3">
        <v>3</v>
      </c>
      <c r="GK197" s="2">
        <v>0</v>
      </c>
      <c r="GL197" s="2">
        <v>0</v>
      </c>
      <c r="GM197" s="2">
        <v>0</v>
      </c>
      <c r="GO197" s="2">
        <v>1040649.124</v>
      </c>
      <c r="GP197" s="2">
        <v>1272779.189</v>
      </c>
      <c r="GQ197" s="2">
        <v>2704.8910000000001</v>
      </c>
      <c r="GR197" s="3">
        <v>3</v>
      </c>
      <c r="GS197" s="3">
        <v>3</v>
      </c>
      <c r="GT197" s="2">
        <v>2704.8910000000001</v>
      </c>
      <c r="GV197" s="2">
        <v>0.4</v>
      </c>
      <c r="GW197" s="3">
        <v>3</v>
      </c>
      <c r="GX197" s="3">
        <v>3</v>
      </c>
      <c r="GY197" s="2">
        <v>0.4</v>
      </c>
      <c r="GZ197" s="2">
        <v>0</v>
      </c>
      <c r="HA197" s="2">
        <v>0</v>
      </c>
      <c r="HB197" s="2">
        <v>0</v>
      </c>
      <c r="HC197" s="3">
        <v>1</v>
      </c>
      <c r="HD197" s="3">
        <v>1</v>
      </c>
      <c r="HE197" s="2">
        <v>2670.902</v>
      </c>
      <c r="HF197" s="2">
        <v>0.4</v>
      </c>
      <c r="HG197" s="2">
        <v>0</v>
      </c>
      <c r="HH197" s="2">
        <v>33.988999999999997</v>
      </c>
      <c r="HI197" s="2">
        <v>0</v>
      </c>
      <c r="HJ197" s="2">
        <v>1.9</v>
      </c>
      <c r="HK197" s="2">
        <v>0.6</v>
      </c>
      <c r="HM197" s="7">
        <v>3402.3531843639489</v>
      </c>
      <c r="HN197" s="33">
        <v>22758.461265628241</v>
      </c>
      <c r="HO197" s="33">
        <v>27835.026431593124</v>
      </c>
    </row>
    <row r="198" spans="1:224" x14ac:dyDescent="0.25">
      <c r="A198" s="2" t="s">
        <v>469</v>
      </c>
      <c r="B198" s="24" t="s">
        <v>1</v>
      </c>
      <c r="C198" s="25" t="s">
        <v>35</v>
      </c>
      <c r="D198" s="25" t="s">
        <v>517</v>
      </c>
      <c r="E198" s="25">
        <v>2015</v>
      </c>
      <c r="F198" s="30">
        <v>785.50679497996305</v>
      </c>
      <c r="G198" s="27">
        <f>Q198+Y198+AB198+AD198</f>
        <v>3839.4</v>
      </c>
      <c r="H198" s="25"/>
      <c r="I198" s="2" t="s">
        <v>451</v>
      </c>
      <c r="J198" s="25" t="s">
        <v>454</v>
      </c>
      <c r="K198" s="25" t="s">
        <v>443</v>
      </c>
      <c r="L198" s="25" t="s">
        <v>1</v>
      </c>
      <c r="M198" s="25" t="s">
        <v>1</v>
      </c>
      <c r="N198" s="25" t="s">
        <v>1</v>
      </c>
      <c r="O198" s="25" t="s">
        <v>1</v>
      </c>
      <c r="P198" s="25" t="s">
        <v>1</v>
      </c>
      <c r="Q198" s="2">
        <v>2754.9349999999999</v>
      </c>
      <c r="R198" s="3">
        <v>2</v>
      </c>
      <c r="S198" s="3">
        <v>2</v>
      </c>
      <c r="T198" s="3">
        <f>Q198-Q197</f>
        <v>49.643999999999778</v>
      </c>
      <c r="U198" s="21">
        <v>81.510931746668106</v>
      </c>
      <c r="V198" s="21">
        <v>3.5072070892401048</v>
      </c>
      <c r="W198" s="22">
        <v>2732.7649999999999</v>
      </c>
      <c r="X198" s="2">
        <v>48.973999999999705</v>
      </c>
      <c r="Y198" s="2">
        <v>432.27</v>
      </c>
      <c r="Z198" s="3">
        <v>2</v>
      </c>
      <c r="AA198" s="3">
        <v>2</v>
      </c>
      <c r="AB198" s="2">
        <v>624.9</v>
      </c>
      <c r="AD198" s="2">
        <v>27.295000000000002</v>
      </c>
      <c r="AE198" s="28">
        <f t="shared" si="3"/>
        <v>3812.105</v>
      </c>
      <c r="AG198" s="3">
        <v>2</v>
      </c>
      <c r="AH198" s="3">
        <v>2</v>
      </c>
      <c r="AP198" s="3">
        <v>2</v>
      </c>
      <c r="AQ198" s="3">
        <v>2</v>
      </c>
      <c r="AS198" s="2">
        <v>413</v>
      </c>
      <c r="AT198" s="3">
        <v>3</v>
      </c>
      <c r="AU198" s="3">
        <v>3</v>
      </c>
      <c r="AV198" s="2">
        <v>2319.7649999999999</v>
      </c>
      <c r="AW198" s="3">
        <v>3</v>
      </c>
      <c r="AX198" s="3">
        <v>3</v>
      </c>
      <c r="BA198" s="2">
        <v>22.17</v>
      </c>
      <c r="BB198" s="3">
        <v>3</v>
      </c>
      <c r="BC198" s="3">
        <v>3</v>
      </c>
      <c r="BD198" s="23">
        <v>0.67000000000000171</v>
      </c>
      <c r="BG198" s="3">
        <v>3</v>
      </c>
      <c r="BH198" s="3">
        <v>3</v>
      </c>
      <c r="BJ198" s="2">
        <v>509.8</v>
      </c>
      <c r="BK198" s="3">
        <v>1</v>
      </c>
      <c r="BL198" s="3">
        <v>1</v>
      </c>
      <c r="BM198" s="2">
        <v>101.8</v>
      </c>
      <c r="BN198" s="2">
        <v>408</v>
      </c>
      <c r="BS198" s="3">
        <v>1</v>
      </c>
      <c r="BT198" s="3">
        <v>1</v>
      </c>
      <c r="BW198" s="2">
        <v>454.8</v>
      </c>
      <c r="BY198" s="3">
        <v>1</v>
      </c>
      <c r="BZ198" s="3">
        <v>1</v>
      </c>
      <c r="CA198" s="2">
        <v>169.2</v>
      </c>
      <c r="CC198" s="3">
        <v>1</v>
      </c>
      <c r="CD198" s="3">
        <v>1</v>
      </c>
      <c r="CF198" s="3"/>
      <c r="CG198" s="3"/>
      <c r="CI198" s="2">
        <v>213.7</v>
      </c>
      <c r="CK198" s="3">
        <v>1</v>
      </c>
      <c r="CL198" s="3">
        <v>1</v>
      </c>
      <c r="CM198" s="2">
        <v>79.5</v>
      </c>
      <c r="CO198" s="3">
        <v>1</v>
      </c>
      <c r="CP198" s="3">
        <v>1</v>
      </c>
      <c r="CQ198" s="2">
        <v>293.2</v>
      </c>
      <c r="CU198" s="2">
        <v>44.468000000000004</v>
      </c>
      <c r="CW198" s="2">
        <v>44.468000000000004</v>
      </c>
      <c r="CY198" s="3">
        <v>1</v>
      </c>
      <c r="CZ198" s="3">
        <v>1</v>
      </c>
      <c r="DA198" s="2">
        <v>192.01900000000001</v>
      </c>
      <c r="DC198" s="3">
        <v>1</v>
      </c>
      <c r="DD198" s="3">
        <v>1</v>
      </c>
      <c r="DE198" s="2">
        <v>273.339</v>
      </c>
      <c r="DF198" s="3">
        <v>3</v>
      </c>
      <c r="DG198" s="3">
        <v>3</v>
      </c>
      <c r="DH198" s="2">
        <v>1352.7729999999999</v>
      </c>
      <c r="DI198" s="2">
        <v>3</v>
      </c>
      <c r="DJ198" s="3">
        <v>3</v>
      </c>
      <c r="DK198" s="3"/>
      <c r="DL198" s="2">
        <v>2754.9349999999999</v>
      </c>
      <c r="DM198" s="3">
        <v>3</v>
      </c>
      <c r="DN198" s="3">
        <v>3</v>
      </c>
      <c r="DO198" s="3"/>
      <c r="DR198" s="3"/>
      <c r="DS198" s="3"/>
      <c r="DU198" s="2">
        <v>2754.9349999999999</v>
      </c>
      <c r="DV198" s="3">
        <v>3</v>
      </c>
      <c r="DW198" s="3">
        <v>3</v>
      </c>
      <c r="DZ198" s="3"/>
      <c r="EA198" s="3"/>
      <c r="EB198" s="2">
        <v>241.40799999999999</v>
      </c>
      <c r="EC198" s="3">
        <v>3</v>
      </c>
      <c r="ED198" s="3">
        <v>3</v>
      </c>
      <c r="EE198" s="2">
        <v>887.41499999999996</v>
      </c>
      <c r="EF198" s="3">
        <v>3</v>
      </c>
      <c r="EG198" s="3">
        <v>3</v>
      </c>
      <c r="EH198" s="3"/>
      <c r="EI198" s="3">
        <v>1</v>
      </c>
      <c r="EJ198" s="3">
        <v>1</v>
      </c>
      <c r="EL198" s="3">
        <v>2</v>
      </c>
      <c r="FM198" s="3">
        <v>3</v>
      </c>
      <c r="FO198" s="3">
        <v>3</v>
      </c>
      <c r="FY198" s="3">
        <v>3</v>
      </c>
      <c r="GF198" s="3">
        <v>3</v>
      </c>
      <c r="GJ198" s="3">
        <v>3</v>
      </c>
      <c r="GR198" s="3">
        <v>3</v>
      </c>
      <c r="GS198" s="3">
        <v>3</v>
      </c>
      <c r="GW198" s="3">
        <v>3</v>
      </c>
      <c r="GX198" s="3">
        <v>3</v>
      </c>
      <c r="HC198" s="3">
        <v>1</v>
      </c>
      <c r="HD198" s="3">
        <v>1</v>
      </c>
    </row>
    <row r="199" spans="1:224" x14ac:dyDescent="0.25">
      <c r="A199" s="2" t="s">
        <v>469</v>
      </c>
      <c r="B199" s="24" t="s">
        <v>1</v>
      </c>
      <c r="C199" s="25" t="s">
        <v>35</v>
      </c>
      <c r="D199" s="25" t="s">
        <v>517</v>
      </c>
      <c r="E199" s="25">
        <v>9999</v>
      </c>
      <c r="F199" s="30"/>
      <c r="G199" s="27"/>
      <c r="H199" s="26">
        <v>1779561112.2885718</v>
      </c>
      <c r="I199" s="2" t="s">
        <v>451</v>
      </c>
      <c r="J199" s="25" t="s">
        <v>454</v>
      </c>
      <c r="K199" s="25" t="s">
        <v>443</v>
      </c>
      <c r="L199" s="25" t="s">
        <v>1</v>
      </c>
      <c r="M199" s="25" t="s">
        <v>1</v>
      </c>
      <c r="N199" s="25" t="s">
        <v>1</v>
      </c>
      <c r="O199" s="25" t="s">
        <v>1</v>
      </c>
      <c r="P199" s="25" t="s">
        <v>1</v>
      </c>
      <c r="Q199" s="2">
        <v>2754.9349999999999</v>
      </c>
      <c r="R199" s="3">
        <v>2</v>
      </c>
      <c r="S199" s="3">
        <v>2</v>
      </c>
      <c r="T199" s="3"/>
      <c r="W199" s="22"/>
      <c r="X199" s="22"/>
      <c r="Z199" s="3">
        <v>2</v>
      </c>
      <c r="AA199" s="3">
        <v>2</v>
      </c>
      <c r="AE199" s="28">
        <f t="shared" si="3"/>
        <v>0</v>
      </c>
      <c r="AG199" s="3">
        <v>2</v>
      </c>
      <c r="AH199" s="3">
        <v>2</v>
      </c>
      <c r="AP199" s="3">
        <v>2</v>
      </c>
      <c r="AQ199" s="3">
        <v>2</v>
      </c>
      <c r="AT199" s="3">
        <v>3</v>
      </c>
      <c r="AU199" s="3">
        <v>3</v>
      </c>
      <c r="AW199" s="3">
        <v>3</v>
      </c>
      <c r="AX199" s="3">
        <v>3</v>
      </c>
      <c r="BB199" s="3">
        <v>3</v>
      </c>
      <c r="BC199" s="3">
        <v>3</v>
      </c>
      <c r="BD199" s="3"/>
      <c r="BG199" s="3">
        <v>3</v>
      </c>
      <c r="BH199" s="3">
        <v>3</v>
      </c>
      <c r="BK199" s="3">
        <v>1</v>
      </c>
      <c r="BL199" s="3">
        <v>1</v>
      </c>
      <c r="BS199" s="3">
        <v>1</v>
      </c>
      <c r="BT199" s="3">
        <v>1</v>
      </c>
      <c r="BY199" s="3">
        <v>1</v>
      </c>
      <c r="BZ199" s="3">
        <v>1</v>
      </c>
      <c r="CC199" s="3">
        <v>1</v>
      </c>
      <c r="CD199" s="3">
        <v>1</v>
      </c>
      <c r="CF199" s="3"/>
      <c r="CG199" s="3"/>
      <c r="CK199" s="3">
        <v>1</v>
      </c>
      <c r="CL199" s="3">
        <v>1</v>
      </c>
      <c r="CO199" s="3">
        <v>1</v>
      </c>
      <c r="CP199" s="3">
        <v>1</v>
      </c>
      <c r="CY199" s="3">
        <v>1</v>
      </c>
      <c r="CZ199" s="3">
        <v>1</v>
      </c>
      <c r="DC199" s="3">
        <v>1</v>
      </c>
      <c r="DD199" s="3">
        <v>1</v>
      </c>
      <c r="DE199" s="2">
        <v>273.339</v>
      </c>
      <c r="DF199" s="3">
        <v>3</v>
      </c>
      <c r="DG199" s="3">
        <v>3</v>
      </c>
      <c r="DH199" s="2">
        <v>1352.7729999999999</v>
      </c>
      <c r="DI199" s="3">
        <v>3</v>
      </c>
      <c r="DJ199" s="3">
        <v>3</v>
      </c>
      <c r="DM199" s="3">
        <v>3</v>
      </c>
      <c r="DN199" s="3">
        <v>3</v>
      </c>
      <c r="DV199" s="3">
        <v>3</v>
      </c>
      <c r="DW199" s="3">
        <v>3</v>
      </c>
      <c r="EC199" s="3">
        <v>3</v>
      </c>
      <c r="ED199" s="3">
        <v>3</v>
      </c>
      <c r="EF199" s="3">
        <v>3</v>
      </c>
      <c r="EG199" s="3">
        <v>3</v>
      </c>
      <c r="EH199" s="3"/>
      <c r="EI199" s="3">
        <v>1</v>
      </c>
      <c r="EJ199" s="3">
        <v>1</v>
      </c>
      <c r="EK199" s="2">
        <v>123.06</v>
      </c>
      <c r="EL199" s="3">
        <v>2</v>
      </c>
      <c r="EM199" s="2" t="s">
        <v>2</v>
      </c>
      <c r="EN199" s="2" t="s">
        <v>2</v>
      </c>
      <c r="EO199" s="2" t="s">
        <v>2</v>
      </c>
      <c r="EP199" s="2" t="s">
        <v>2</v>
      </c>
      <c r="EQ199" s="2" t="s">
        <v>2</v>
      </c>
      <c r="ER199" s="2" t="s">
        <v>2</v>
      </c>
      <c r="ES199" s="2" t="s">
        <v>2</v>
      </c>
      <c r="ET199" s="2" t="s">
        <v>2</v>
      </c>
      <c r="EU199" s="2" t="s">
        <v>2</v>
      </c>
      <c r="EV199" s="2" t="s">
        <v>2</v>
      </c>
      <c r="EW199" s="2" t="s">
        <v>2</v>
      </c>
      <c r="EX199" s="2" t="s">
        <v>2</v>
      </c>
      <c r="EY199" s="2" t="s">
        <v>2</v>
      </c>
      <c r="EZ199" s="2" t="s">
        <v>2</v>
      </c>
      <c r="FA199" s="2" t="s">
        <v>2</v>
      </c>
      <c r="FB199" s="2" t="s">
        <v>2</v>
      </c>
      <c r="FC199" s="2" t="s">
        <v>2</v>
      </c>
      <c r="FD199" s="2" t="s">
        <v>2</v>
      </c>
      <c r="FE199" s="2" t="s">
        <v>2</v>
      </c>
      <c r="FF199" s="2" t="s">
        <v>2</v>
      </c>
      <c r="FG199" s="2" t="s">
        <v>2</v>
      </c>
      <c r="FH199" s="2" t="s">
        <v>2</v>
      </c>
      <c r="FI199" s="2" t="s">
        <v>2</v>
      </c>
      <c r="FJ199" s="2" t="s">
        <v>2</v>
      </c>
      <c r="FK199" s="2" t="s">
        <v>2</v>
      </c>
      <c r="FM199" s="3">
        <v>3</v>
      </c>
      <c r="FO199" s="3">
        <v>3</v>
      </c>
      <c r="FP199" s="2">
        <v>100</v>
      </c>
      <c r="FQ199" s="2">
        <v>2014</v>
      </c>
      <c r="FT199" s="2" t="s">
        <v>2</v>
      </c>
      <c r="FU199" s="2" t="s">
        <v>2</v>
      </c>
      <c r="FV199" s="2" t="s">
        <v>2</v>
      </c>
      <c r="FW199" s="2" t="s">
        <v>1</v>
      </c>
      <c r="FY199" s="3">
        <v>3</v>
      </c>
      <c r="GB199" s="2" t="s">
        <v>2</v>
      </c>
      <c r="GC199" s="2" t="s">
        <v>2</v>
      </c>
      <c r="GD199" s="2" t="s">
        <v>2</v>
      </c>
      <c r="GE199" s="2">
        <v>40</v>
      </c>
      <c r="GF199" s="3">
        <v>3</v>
      </c>
      <c r="GG199" s="2" t="s">
        <v>2</v>
      </c>
      <c r="GH199" s="2" t="s">
        <v>2</v>
      </c>
      <c r="GI199" s="2" t="s">
        <v>2</v>
      </c>
      <c r="GJ199" s="3">
        <v>3</v>
      </c>
      <c r="GR199" s="3">
        <v>3</v>
      </c>
      <c r="GS199" s="3">
        <v>3</v>
      </c>
      <c r="GW199" s="3">
        <v>3</v>
      </c>
      <c r="GX199" s="3">
        <v>3</v>
      </c>
      <c r="HC199" s="3">
        <v>1</v>
      </c>
      <c r="HD199" s="3">
        <v>1</v>
      </c>
      <c r="HL199" s="2">
        <v>2729</v>
      </c>
      <c r="HN199" s="29"/>
      <c r="HO199" s="29"/>
      <c r="HP199" s="2">
        <v>51.43</v>
      </c>
    </row>
    <row r="200" spans="1:224" x14ac:dyDescent="0.25">
      <c r="A200" s="2" t="s">
        <v>468</v>
      </c>
      <c r="B200" s="24" t="s">
        <v>1</v>
      </c>
      <c r="C200" s="25" t="s">
        <v>36</v>
      </c>
      <c r="D200" s="25" t="s">
        <v>518</v>
      </c>
      <c r="E200" s="25">
        <v>1990</v>
      </c>
      <c r="F200" s="26">
        <v>1383.912</v>
      </c>
      <c r="G200" s="27">
        <f>Q200+Y200+AB200+AD200</f>
        <v>58173</v>
      </c>
      <c r="H200" s="25"/>
      <c r="I200" s="2" t="s">
        <v>446</v>
      </c>
      <c r="J200" s="25" t="s">
        <v>447</v>
      </c>
      <c r="K200" s="25" t="s">
        <v>443</v>
      </c>
      <c r="L200" s="25" t="s">
        <v>1</v>
      </c>
      <c r="M200" s="25" t="s">
        <v>1</v>
      </c>
      <c r="N200" s="25" t="s">
        <v>1</v>
      </c>
      <c r="O200" s="25" t="s">
        <v>1</v>
      </c>
      <c r="P200" s="25" t="s">
        <v>1</v>
      </c>
      <c r="Q200" s="2">
        <v>13718</v>
      </c>
      <c r="R200" s="3">
        <v>1</v>
      </c>
      <c r="S200" s="3">
        <v>1</v>
      </c>
      <c r="T200" s="3"/>
      <c r="U200" s="21">
        <v>62.690796088108947</v>
      </c>
      <c r="V200" s="21">
        <v>9.912479984276457</v>
      </c>
      <c r="W200" s="22">
        <v>13718</v>
      </c>
      <c r="X200" s="22"/>
      <c r="Y200" s="2">
        <v>34791</v>
      </c>
      <c r="Z200" s="3">
        <v>1</v>
      </c>
      <c r="AA200" s="3">
        <v>1</v>
      </c>
      <c r="AB200" s="2">
        <v>8164</v>
      </c>
      <c r="AD200" s="2">
        <v>1500</v>
      </c>
      <c r="AE200" s="28">
        <f t="shared" si="3"/>
        <v>56673</v>
      </c>
      <c r="AG200" s="3">
        <v>1</v>
      </c>
      <c r="AH200" s="3">
        <v>1</v>
      </c>
      <c r="AI200" s="2">
        <v>0.27</v>
      </c>
      <c r="AS200" s="2">
        <v>0</v>
      </c>
      <c r="AT200" s="3">
        <v>1</v>
      </c>
      <c r="AU200" s="3">
        <v>1</v>
      </c>
      <c r="AV200" s="2">
        <v>13718</v>
      </c>
      <c r="AW200" s="3">
        <v>1</v>
      </c>
      <c r="AX200" s="3">
        <v>1</v>
      </c>
      <c r="BA200" s="2">
        <v>0</v>
      </c>
      <c r="BB200" s="3">
        <v>1</v>
      </c>
      <c r="BC200" s="3">
        <v>1</v>
      </c>
      <c r="BE200" s="2">
        <v>0</v>
      </c>
      <c r="BF200" s="2">
        <v>0</v>
      </c>
      <c r="BG200" s="3">
        <v>1</v>
      </c>
      <c r="BH200" s="3">
        <v>1</v>
      </c>
      <c r="BI200" s="2">
        <v>0</v>
      </c>
      <c r="BJ200" s="2">
        <v>799</v>
      </c>
      <c r="BK200" s="3">
        <v>1</v>
      </c>
      <c r="BL200" s="3">
        <v>1</v>
      </c>
      <c r="BM200" s="2">
        <v>0</v>
      </c>
      <c r="BN200" s="2">
        <v>799</v>
      </c>
      <c r="BS200" s="3">
        <v>1</v>
      </c>
      <c r="BT200" s="3">
        <v>1</v>
      </c>
      <c r="BW200" s="2">
        <v>927</v>
      </c>
      <c r="BY200" s="3">
        <v>1</v>
      </c>
      <c r="BZ200" s="3">
        <v>1</v>
      </c>
      <c r="CA200" s="2">
        <v>519</v>
      </c>
      <c r="CC200" s="3">
        <v>1</v>
      </c>
      <c r="CD200" s="3">
        <v>1</v>
      </c>
      <c r="CF200" s="3"/>
      <c r="CG200" s="3"/>
      <c r="CI200" s="2">
        <v>436</v>
      </c>
      <c r="CK200" s="3">
        <v>1</v>
      </c>
      <c r="CL200" s="3">
        <v>1</v>
      </c>
      <c r="CM200" s="2">
        <v>244</v>
      </c>
      <c r="CO200" s="3">
        <v>1</v>
      </c>
      <c r="CP200" s="3">
        <v>1</v>
      </c>
      <c r="CQ200" s="2">
        <v>680</v>
      </c>
      <c r="CU200" s="2">
        <v>102</v>
      </c>
      <c r="CY200" s="3">
        <v>1</v>
      </c>
      <c r="CZ200" s="3">
        <v>1</v>
      </c>
      <c r="DA200" s="2">
        <v>425.26</v>
      </c>
      <c r="DC200" s="3">
        <v>1</v>
      </c>
      <c r="DD200" s="3">
        <v>1</v>
      </c>
      <c r="DE200" s="2">
        <v>420</v>
      </c>
      <c r="DF200" s="3">
        <v>2</v>
      </c>
      <c r="DG200" s="3">
        <v>2</v>
      </c>
      <c r="DH200" s="2">
        <v>13298</v>
      </c>
      <c r="DI200" s="3">
        <v>2</v>
      </c>
      <c r="DJ200" s="3">
        <v>2</v>
      </c>
      <c r="DL200" s="2">
        <v>0</v>
      </c>
      <c r="DM200" s="3">
        <v>2</v>
      </c>
      <c r="DN200" s="3">
        <v>2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3">
        <v>2</v>
      </c>
      <c r="DW200" s="3">
        <v>2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3">
        <v>2</v>
      </c>
      <c r="ED200" s="3">
        <v>2</v>
      </c>
      <c r="EE200" s="2">
        <v>13718</v>
      </c>
      <c r="EF200" s="3">
        <v>2</v>
      </c>
      <c r="EG200" s="3">
        <v>2</v>
      </c>
      <c r="EH200" s="3"/>
      <c r="EI200" s="3">
        <v>1</v>
      </c>
      <c r="EJ200" s="3">
        <v>1</v>
      </c>
      <c r="EL200" s="3">
        <v>2</v>
      </c>
      <c r="FM200" s="3">
        <v>3</v>
      </c>
      <c r="FO200" s="3">
        <v>3</v>
      </c>
      <c r="FY200" s="3">
        <v>3</v>
      </c>
      <c r="GF200" s="3">
        <v>3</v>
      </c>
      <c r="GJ200" s="3">
        <v>1</v>
      </c>
      <c r="GN200" s="3">
        <v>3</v>
      </c>
      <c r="GQ200" s="2">
        <v>3292</v>
      </c>
      <c r="GR200" s="3">
        <v>1</v>
      </c>
      <c r="GS200" s="3">
        <v>1</v>
      </c>
      <c r="GV200" s="2">
        <v>10426</v>
      </c>
      <c r="GW200" s="3">
        <v>1</v>
      </c>
      <c r="GX200" s="3">
        <v>1</v>
      </c>
      <c r="GY200" s="2">
        <v>686</v>
      </c>
      <c r="HA200" s="2">
        <v>8900</v>
      </c>
      <c r="HB200" s="2">
        <v>0</v>
      </c>
      <c r="HC200" s="3">
        <v>1</v>
      </c>
      <c r="HD200" s="3">
        <v>1</v>
      </c>
      <c r="HE200" s="2">
        <v>3292</v>
      </c>
      <c r="HF200" s="2">
        <v>0</v>
      </c>
      <c r="HG200" s="2">
        <v>0</v>
      </c>
      <c r="HH200" s="2">
        <v>0</v>
      </c>
      <c r="HI200" s="2">
        <v>0</v>
      </c>
      <c r="HN200" s="31"/>
      <c r="HO200" s="31"/>
    </row>
    <row r="201" spans="1:224" x14ac:dyDescent="0.25">
      <c r="A201" s="2" t="s">
        <v>468</v>
      </c>
      <c r="B201" s="24" t="s">
        <v>1</v>
      </c>
      <c r="C201" s="25" t="s">
        <v>36</v>
      </c>
      <c r="D201" s="25" t="s">
        <v>518</v>
      </c>
      <c r="E201" s="25">
        <v>2000</v>
      </c>
      <c r="F201" s="26">
        <v>1755.375</v>
      </c>
      <c r="G201" s="27">
        <f>Q201+Y201+AB201+AD201</f>
        <v>58173</v>
      </c>
      <c r="H201" s="25"/>
      <c r="I201" s="2" t="s">
        <v>446</v>
      </c>
      <c r="J201" s="25" t="s">
        <v>447</v>
      </c>
      <c r="K201" s="25" t="s">
        <v>443</v>
      </c>
      <c r="L201" s="25" t="s">
        <v>1</v>
      </c>
      <c r="M201" s="25" t="s">
        <v>1</v>
      </c>
      <c r="N201" s="25" t="s">
        <v>1</v>
      </c>
      <c r="O201" s="25" t="s">
        <v>1</v>
      </c>
      <c r="P201" s="25" t="s">
        <v>1</v>
      </c>
      <c r="Q201" s="2">
        <v>12535</v>
      </c>
      <c r="R201" s="3">
        <v>1</v>
      </c>
      <c r="S201" s="3">
        <v>1</v>
      </c>
      <c r="T201" s="3">
        <f>Q201-Q200</f>
        <v>-1183</v>
      </c>
      <c r="U201" s="21">
        <v>57.284526094506901</v>
      </c>
      <c r="V201" s="21">
        <v>7.1409243039236632</v>
      </c>
      <c r="W201" s="22">
        <v>12535</v>
      </c>
      <c r="X201" s="22">
        <v>-1183</v>
      </c>
      <c r="Y201" s="2">
        <v>34791</v>
      </c>
      <c r="Z201" s="3">
        <v>1</v>
      </c>
      <c r="AA201" s="3">
        <v>1</v>
      </c>
      <c r="AB201" s="2">
        <v>9347</v>
      </c>
      <c r="AD201" s="2">
        <v>1500</v>
      </c>
      <c r="AE201" s="28">
        <f t="shared" si="3"/>
        <v>56673</v>
      </c>
      <c r="AG201" s="3">
        <v>1</v>
      </c>
      <c r="AH201" s="3">
        <v>1</v>
      </c>
      <c r="AI201" s="2">
        <v>0.05</v>
      </c>
      <c r="AS201" s="2">
        <v>0</v>
      </c>
      <c r="AT201" s="3">
        <v>1</v>
      </c>
      <c r="AU201" s="3">
        <v>1</v>
      </c>
      <c r="AV201" s="2">
        <v>12535</v>
      </c>
      <c r="AW201" s="3">
        <v>1</v>
      </c>
      <c r="AX201" s="3">
        <v>1</v>
      </c>
      <c r="BA201" s="2">
        <v>0</v>
      </c>
      <c r="BB201" s="3">
        <v>1</v>
      </c>
      <c r="BC201" s="3">
        <v>1</v>
      </c>
      <c r="BD201" s="23">
        <v>0</v>
      </c>
      <c r="BE201" s="2">
        <v>0</v>
      </c>
      <c r="BF201" s="2">
        <v>0</v>
      </c>
      <c r="BG201" s="3">
        <v>1</v>
      </c>
      <c r="BH201" s="3">
        <v>1</v>
      </c>
      <c r="BI201" s="2">
        <v>0</v>
      </c>
      <c r="BJ201" s="2">
        <v>780</v>
      </c>
      <c r="BK201" s="3">
        <v>1</v>
      </c>
      <c r="BL201" s="3">
        <v>1</v>
      </c>
      <c r="BM201" s="2">
        <v>0</v>
      </c>
      <c r="BN201" s="2">
        <v>780</v>
      </c>
      <c r="BS201" s="3">
        <v>1</v>
      </c>
      <c r="BT201" s="3">
        <v>1</v>
      </c>
      <c r="BW201" s="2">
        <v>904</v>
      </c>
      <c r="BY201" s="3">
        <v>1</v>
      </c>
      <c r="BZ201" s="3">
        <v>1</v>
      </c>
      <c r="CA201" s="2">
        <v>506</v>
      </c>
      <c r="CC201" s="3">
        <v>1</v>
      </c>
      <c r="CD201" s="3">
        <v>1</v>
      </c>
      <c r="CF201" s="3"/>
      <c r="CG201" s="3"/>
      <c r="CI201" s="2">
        <v>425</v>
      </c>
      <c r="CK201" s="3">
        <v>1</v>
      </c>
      <c r="CL201" s="3">
        <v>1</v>
      </c>
      <c r="CM201" s="2">
        <v>238</v>
      </c>
      <c r="CO201" s="3">
        <v>1</v>
      </c>
      <c r="CP201" s="3">
        <v>1</v>
      </c>
      <c r="CQ201" s="2">
        <v>663</v>
      </c>
      <c r="CU201" s="2">
        <v>99</v>
      </c>
      <c r="CY201" s="3">
        <v>1</v>
      </c>
      <c r="CZ201" s="3">
        <v>1</v>
      </c>
      <c r="DA201" s="2">
        <v>388.59</v>
      </c>
      <c r="DC201" s="3">
        <v>1</v>
      </c>
      <c r="DD201" s="3">
        <v>1</v>
      </c>
      <c r="DE201" s="2">
        <v>0</v>
      </c>
      <c r="DF201" s="3">
        <v>2</v>
      </c>
      <c r="DG201" s="3">
        <v>2</v>
      </c>
      <c r="DH201" s="2">
        <v>12535</v>
      </c>
      <c r="DI201" s="3">
        <v>2</v>
      </c>
      <c r="DJ201" s="3">
        <v>2</v>
      </c>
      <c r="DL201" s="2">
        <v>0</v>
      </c>
      <c r="DM201" s="3">
        <v>2</v>
      </c>
      <c r="DN201" s="3">
        <v>2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3">
        <v>2</v>
      </c>
      <c r="DW201" s="3">
        <v>2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3">
        <v>2</v>
      </c>
      <c r="ED201" s="3">
        <v>2</v>
      </c>
      <c r="EE201" s="2">
        <v>12535</v>
      </c>
      <c r="EF201" s="3">
        <v>2</v>
      </c>
      <c r="EG201" s="3">
        <v>2</v>
      </c>
      <c r="EH201" s="3"/>
      <c r="EI201" s="3">
        <v>1</v>
      </c>
      <c r="EJ201" s="3">
        <v>1</v>
      </c>
      <c r="EL201" s="3">
        <v>2</v>
      </c>
      <c r="FM201" s="3">
        <v>3</v>
      </c>
      <c r="FO201" s="3">
        <v>3</v>
      </c>
      <c r="FY201" s="3">
        <v>3</v>
      </c>
      <c r="GF201" s="3">
        <v>3</v>
      </c>
      <c r="GJ201" s="3">
        <v>1</v>
      </c>
      <c r="GK201" s="2">
        <v>0</v>
      </c>
      <c r="GL201" s="2">
        <v>0</v>
      </c>
      <c r="GM201" s="2">
        <v>0</v>
      </c>
      <c r="GN201" s="3">
        <v>3</v>
      </c>
      <c r="GQ201" s="2">
        <v>3008</v>
      </c>
      <c r="GR201" s="3">
        <v>1</v>
      </c>
      <c r="GS201" s="3">
        <v>1</v>
      </c>
      <c r="GV201" s="2">
        <v>9527</v>
      </c>
      <c r="GW201" s="3">
        <v>1</v>
      </c>
      <c r="GX201" s="3">
        <v>1</v>
      </c>
      <c r="GY201" s="2">
        <v>627</v>
      </c>
      <c r="HA201" s="2">
        <v>8900</v>
      </c>
      <c r="HB201" s="2">
        <v>0</v>
      </c>
      <c r="HC201" s="3">
        <v>1</v>
      </c>
      <c r="HD201" s="3">
        <v>1</v>
      </c>
      <c r="HE201" s="2">
        <v>3008</v>
      </c>
      <c r="HF201" s="2">
        <v>0</v>
      </c>
      <c r="HG201" s="2">
        <v>0</v>
      </c>
      <c r="HH201" s="2">
        <v>0</v>
      </c>
      <c r="HI201" s="2">
        <v>0</v>
      </c>
      <c r="HN201" s="32"/>
      <c r="HO201" s="32"/>
    </row>
    <row r="202" spans="1:224" x14ac:dyDescent="0.25">
      <c r="A202" s="2" t="s">
        <v>468</v>
      </c>
      <c r="B202" s="24" t="s">
        <v>1</v>
      </c>
      <c r="C202" s="25" t="s">
        <v>36</v>
      </c>
      <c r="D202" s="25" t="s">
        <v>518</v>
      </c>
      <c r="E202" s="25">
        <v>2005</v>
      </c>
      <c r="F202" s="26">
        <v>1875.8050000000001</v>
      </c>
      <c r="G202" s="27">
        <f>Q202+Y202+AB202+AD202</f>
        <v>58173</v>
      </c>
      <c r="H202" s="25"/>
      <c r="I202" s="2" t="s">
        <v>446</v>
      </c>
      <c r="J202" s="25" t="s">
        <v>447</v>
      </c>
      <c r="K202" s="25" t="s">
        <v>443</v>
      </c>
      <c r="L202" s="25" t="s">
        <v>1</v>
      </c>
      <c r="M202" s="25" t="s">
        <v>1</v>
      </c>
      <c r="N202" s="25" t="s">
        <v>1</v>
      </c>
      <c r="O202" s="25" t="s">
        <v>1</v>
      </c>
      <c r="P202" s="25" t="s">
        <v>1</v>
      </c>
      <c r="Q202" s="2">
        <v>11943</v>
      </c>
      <c r="R202" s="3">
        <v>1</v>
      </c>
      <c r="S202" s="3">
        <v>1</v>
      </c>
      <c r="T202" s="3">
        <f>Q202-Q201</f>
        <v>-592</v>
      </c>
      <c r="U202" s="21">
        <v>54.579106114614753</v>
      </c>
      <c r="V202" s="21">
        <v>6.3668664919861069</v>
      </c>
      <c r="W202" s="22">
        <v>11943</v>
      </c>
      <c r="X202" s="22">
        <v>-592</v>
      </c>
      <c r="Y202" s="2">
        <v>34791</v>
      </c>
      <c r="Z202" s="3">
        <v>1</v>
      </c>
      <c r="AA202" s="3">
        <v>1</v>
      </c>
      <c r="AB202" s="2">
        <v>9939</v>
      </c>
      <c r="AD202" s="2">
        <v>1500</v>
      </c>
      <c r="AE202" s="28">
        <f t="shared" si="3"/>
        <v>56673</v>
      </c>
      <c r="AG202" s="3">
        <v>1</v>
      </c>
      <c r="AH202" s="3">
        <v>1</v>
      </c>
      <c r="AS202" s="2">
        <v>0</v>
      </c>
      <c r="AT202" s="3">
        <v>1</v>
      </c>
      <c r="AU202" s="3">
        <v>1</v>
      </c>
      <c r="AV202" s="2">
        <v>11943</v>
      </c>
      <c r="AW202" s="3">
        <v>1</v>
      </c>
      <c r="AX202" s="3">
        <v>1</v>
      </c>
      <c r="BA202" s="2">
        <v>0</v>
      </c>
      <c r="BB202" s="3">
        <v>1</v>
      </c>
      <c r="BC202" s="3">
        <v>1</v>
      </c>
      <c r="BD202" s="23">
        <v>0</v>
      </c>
      <c r="BE202" s="2">
        <v>0</v>
      </c>
      <c r="BF202" s="2">
        <v>0</v>
      </c>
      <c r="BG202" s="3">
        <v>1</v>
      </c>
      <c r="BH202" s="3">
        <v>1</v>
      </c>
      <c r="BI202" s="2">
        <v>0</v>
      </c>
      <c r="BJ202" s="2">
        <v>770</v>
      </c>
      <c r="BK202" s="3">
        <v>1</v>
      </c>
      <c r="BL202" s="3">
        <v>1</v>
      </c>
      <c r="BM202" s="2">
        <v>0</v>
      </c>
      <c r="BN202" s="2">
        <v>770</v>
      </c>
      <c r="BS202" s="3">
        <v>1</v>
      </c>
      <c r="BT202" s="3">
        <v>1</v>
      </c>
      <c r="BW202" s="2">
        <v>893</v>
      </c>
      <c r="BY202" s="3">
        <v>1</v>
      </c>
      <c r="BZ202" s="3">
        <v>1</v>
      </c>
      <c r="CA202" s="2">
        <v>500</v>
      </c>
      <c r="CC202" s="3">
        <v>1</v>
      </c>
      <c r="CD202" s="3">
        <v>1</v>
      </c>
      <c r="CF202" s="3"/>
      <c r="CG202" s="3"/>
      <c r="CI202" s="2">
        <v>420</v>
      </c>
      <c r="CK202" s="3">
        <v>1</v>
      </c>
      <c r="CL202" s="3">
        <v>1</v>
      </c>
      <c r="CM202" s="2">
        <v>235</v>
      </c>
      <c r="CO202" s="3">
        <v>1</v>
      </c>
      <c r="CP202" s="3">
        <v>1</v>
      </c>
      <c r="CQ202" s="2">
        <v>655</v>
      </c>
      <c r="CU202" s="2">
        <v>98</v>
      </c>
      <c r="CY202" s="3">
        <v>1</v>
      </c>
      <c r="CZ202" s="3">
        <v>1</v>
      </c>
      <c r="DA202" s="2">
        <v>370.23</v>
      </c>
      <c r="DC202" s="3">
        <v>1</v>
      </c>
      <c r="DD202" s="3">
        <v>1</v>
      </c>
      <c r="DE202" s="2">
        <v>0</v>
      </c>
      <c r="DF202" s="3">
        <v>2</v>
      </c>
      <c r="DG202" s="3">
        <v>2</v>
      </c>
      <c r="DH202" s="2">
        <v>11943</v>
      </c>
      <c r="DI202" s="3">
        <v>2</v>
      </c>
      <c r="DJ202" s="3">
        <v>2</v>
      </c>
      <c r="DL202" s="2">
        <v>0</v>
      </c>
      <c r="DM202" s="3">
        <v>2</v>
      </c>
      <c r="DN202" s="3">
        <v>2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3">
        <v>2</v>
      </c>
      <c r="DW202" s="3">
        <v>2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3">
        <v>2</v>
      </c>
      <c r="ED202" s="3">
        <v>2</v>
      </c>
      <c r="EE202" s="2">
        <v>11943</v>
      </c>
      <c r="EF202" s="3">
        <v>2</v>
      </c>
      <c r="EG202" s="3">
        <v>2</v>
      </c>
      <c r="EH202" s="3">
        <v>5</v>
      </c>
      <c r="EI202" s="3">
        <v>1</v>
      </c>
      <c r="EJ202" s="3">
        <v>1</v>
      </c>
      <c r="EL202" s="3">
        <v>2</v>
      </c>
      <c r="FM202" s="3">
        <v>3</v>
      </c>
      <c r="FO202" s="3">
        <v>3</v>
      </c>
      <c r="FY202" s="3">
        <v>3</v>
      </c>
      <c r="GF202" s="3">
        <v>3</v>
      </c>
      <c r="GJ202" s="3">
        <v>1</v>
      </c>
      <c r="GK202" s="2">
        <v>0</v>
      </c>
      <c r="GL202" s="2">
        <v>0</v>
      </c>
      <c r="GM202" s="2">
        <v>0</v>
      </c>
      <c r="GN202" s="3">
        <v>3</v>
      </c>
      <c r="GO202" s="2">
        <v>569</v>
      </c>
      <c r="GQ202" s="2">
        <v>2416</v>
      </c>
      <c r="GR202" s="3">
        <v>1</v>
      </c>
      <c r="GS202" s="3">
        <v>1</v>
      </c>
      <c r="GV202" s="2">
        <v>9527</v>
      </c>
      <c r="GW202" s="3">
        <v>1</v>
      </c>
      <c r="GX202" s="3">
        <v>1</v>
      </c>
      <c r="GY202" s="2">
        <v>597</v>
      </c>
      <c r="HA202" s="2">
        <v>8900</v>
      </c>
      <c r="HB202" s="2">
        <v>0</v>
      </c>
      <c r="HC202" s="3">
        <v>1</v>
      </c>
      <c r="HD202" s="3">
        <v>1</v>
      </c>
      <c r="HE202" s="2">
        <v>2416</v>
      </c>
      <c r="HF202" s="2">
        <v>0</v>
      </c>
      <c r="HG202" s="2">
        <v>0</v>
      </c>
      <c r="HH202" s="2">
        <v>0</v>
      </c>
      <c r="HI202" s="2">
        <v>0</v>
      </c>
      <c r="HJ202" s="2">
        <v>0.63700000000000001</v>
      </c>
      <c r="HK202" s="2">
        <v>0.13500000000000001</v>
      </c>
      <c r="HN202" s="32">
        <v>111.3425707109715</v>
      </c>
      <c r="HO202" s="32"/>
    </row>
    <row r="203" spans="1:224" x14ac:dyDescent="0.25">
      <c r="A203" s="2" t="s">
        <v>468</v>
      </c>
      <c r="B203" s="24" t="s">
        <v>1</v>
      </c>
      <c r="C203" s="25" t="s">
        <v>36</v>
      </c>
      <c r="D203" s="25" t="s">
        <v>518</v>
      </c>
      <c r="E203" s="25">
        <v>2010</v>
      </c>
      <c r="F203" s="26">
        <v>1969.3409999999999</v>
      </c>
      <c r="G203" s="27">
        <f>Q203+Y203+AB203+AD203</f>
        <v>58173</v>
      </c>
      <c r="H203" s="25"/>
      <c r="I203" s="2" t="s">
        <v>446</v>
      </c>
      <c r="J203" s="25" t="s">
        <v>447</v>
      </c>
      <c r="K203" s="25" t="s">
        <v>443</v>
      </c>
      <c r="L203" s="25" t="s">
        <v>1</v>
      </c>
      <c r="M203" s="25" t="s">
        <v>1</v>
      </c>
      <c r="N203" s="25" t="s">
        <v>1</v>
      </c>
      <c r="O203" s="25" t="s">
        <v>1</v>
      </c>
      <c r="P203" s="25" t="s">
        <v>1</v>
      </c>
      <c r="Q203" s="2">
        <v>11351</v>
      </c>
      <c r="R203" s="3">
        <v>1</v>
      </c>
      <c r="S203" s="3">
        <v>1</v>
      </c>
      <c r="T203" s="3">
        <f>Q203-Q202</f>
        <v>-592</v>
      </c>
      <c r="U203" s="21">
        <v>51.873686134722604</v>
      </c>
      <c r="V203" s="21">
        <v>5.7638570465957901</v>
      </c>
      <c r="W203" s="22">
        <v>11351</v>
      </c>
      <c r="X203" s="22">
        <v>-592</v>
      </c>
      <c r="Y203" s="2">
        <v>34791</v>
      </c>
      <c r="Z203" s="3">
        <v>1</v>
      </c>
      <c r="AA203" s="3">
        <v>1</v>
      </c>
      <c r="AB203" s="2">
        <v>10531</v>
      </c>
      <c r="AD203" s="2">
        <v>1500</v>
      </c>
      <c r="AE203" s="28">
        <f t="shared" si="3"/>
        <v>56673</v>
      </c>
      <c r="AG203" s="3">
        <v>1</v>
      </c>
      <c r="AH203" s="3">
        <v>1</v>
      </c>
      <c r="AS203" s="2">
        <v>0</v>
      </c>
      <c r="AT203" s="3">
        <v>1</v>
      </c>
      <c r="AU203" s="3">
        <v>1</v>
      </c>
      <c r="AV203" s="2">
        <v>11351</v>
      </c>
      <c r="AW203" s="3">
        <v>1</v>
      </c>
      <c r="AX203" s="3">
        <v>1</v>
      </c>
      <c r="BA203" s="2">
        <v>0</v>
      </c>
      <c r="BB203" s="3">
        <v>1</v>
      </c>
      <c r="BC203" s="3">
        <v>1</v>
      </c>
      <c r="BD203" s="23">
        <v>0</v>
      </c>
      <c r="BE203" s="2">
        <v>0</v>
      </c>
      <c r="BF203" s="2">
        <v>0</v>
      </c>
      <c r="BG203" s="3">
        <v>1</v>
      </c>
      <c r="BH203" s="3">
        <v>1</v>
      </c>
      <c r="BI203" s="2">
        <v>0</v>
      </c>
      <c r="BJ203" s="2">
        <v>735</v>
      </c>
      <c r="BK203" s="3">
        <v>1</v>
      </c>
      <c r="BL203" s="3">
        <v>1</v>
      </c>
      <c r="BM203" s="2">
        <v>0</v>
      </c>
      <c r="BN203" s="2">
        <v>735</v>
      </c>
      <c r="BS203" s="3">
        <v>1</v>
      </c>
      <c r="BT203" s="3">
        <v>1</v>
      </c>
      <c r="BW203" s="2">
        <v>881</v>
      </c>
      <c r="BY203" s="3">
        <v>1</v>
      </c>
      <c r="BZ203" s="3">
        <v>1</v>
      </c>
      <c r="CA203" s="2">
        <v>493</v>
      </c>
      <c r="CC203" s="3">
        <v>1</v>
      </c>
      <c r="CD203" s="3">
        <v>1</v>
      </c>
      <c r="CF203" s="3"/>
      <c r="CG203" s="3"/>
      <c r="CI203" s="2">
        <v>414</v>
      </c>
      <c r="CK203" s="3">
        <v>1</v>
      </c>
      <c r="CL203" s="3">
        <v>1</v>
      </c>
      <c r="CM203" s="2">
        <v>232</v>
      </c>
      <c r="CO203" s="3">
        <v>1</v>
      </c>
      <c r="CP203" s="3">
        <v>1</v>
      </c>
      <c r="CQ203" s="2">
        <v>646</v>
      </c>
      <c r="CU203" s="2">
        <v>97</v>
      </c>
      <c r="CY203" s="3">
        <v>1</v>
      </c>
      <c r="CZ203" s="3">
        <v>1</v>
      </c>
      <c r="DA203" s="2">
        <v>351.88</v>
      </c>
      <c r="DC203" s="3">
        <v>1</v>
      </c>
      <c r="DD203" s="3">
        <v>1</v>
      </c>
      <c r="DE203" s="2">
        <v>0</v>
      </c>
      <c r="DF203" s="3">
        <v>2</v>
      </c>
      <c r="DG203" s="3">
        <v>2</v>
      </c>
      <c r="DH203" s="2">
        <v>11351</v>
      </c>
      <c r="DI203" s="3">
        <v>2</v>
      </c>
      <c r="DJ203" s="3">
        <v>2</v>
      </c>
      <c r="DL203" s="2">
        <v>0</v>
      </c>
      <c r="DM203" s="3">
        <v>2</v>
      </c>
      <c r="DN203" s="3">
        <v>2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3">
        <v>2</v>
      </c>
      <c r="DW203" s="3">
        <v>2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3">
        <v>2</v>
      </c>
      <c r="ED203" s="3">
        <v>2</v>
      </c>
      <c r="EE203" s="2">
        <v>11351</v>
      </c>
      <c r="EF203" s="3">
        <v>2</v>
      </c>
      <c r="EG203" s="3">
        <v>2</v>
      </c>
      <c r="EH203" s="3">
        <v>5</v>
      </c>
      <c r="EI203" s="3">
        <v>1</v>
      </c>
      <c r="EJ203" s="3">
        <v>1</v>
      </c>
      <c r="EL203" s="3">
        <v>2</v>
      </c>
      <c r="FL203" s="2">
        <v>409</v>
      </c>
      <c r="FM203" s="3">
        <v>3</v>
      </c>
      <c r="FN203" s="2">
        <v>409</v>
      </c>
      <c r="FO203" s="3">
        <v>3</v>
      </c>
      <c r="FX203" s="2">
        <v>409</v>
      </c>
      <c r="FY203" s="3">
        <v>3</v>
      </c>
      <c r="GA203" s="2">
        <v>409</v>
      </c>
      <c r="GF203" s="3">
        <v>3</v>
      </c>
      <c r="GJ203" s="3">
        <v>1</v>
      </c>
      <c r="GK203" s="2">
        <v>0</v>
      </c>
      <c r="GL203" s="2">
        <v>0</v>
      </c>
      <c r="GM203" s="2">
        <v>0</v>
      </c>
      <c r="GN203" s="3">
        <v>3</v>
      </c>
      <c r="GO203" s="2">
        <v>581</v>
      </c>
      <c r="GP203" s="2">
        <v>80545</v>
      </c>
      <c r="GQ203" s="2">
        <v>1824</v>
      </c>
      <c r="GR203" s="3">
        <v>1</v>
      </c>
      <c r="GS203" s="3">
        <v>1</v>
      </c>
      <c r="GV203" s="2">
        <v>9527</v>
      </c>
      <c r="GW203" s="3">
        <v>1</v>
      </c>
      <c r="GX203" s="3">
        <v>1</v>
      </c>
      <c r="GY203" s="2">
        <v>8627</v>
      </c>
      <c r="HA203" s="2">
        <v>8900</v>
      </c>
      <c r="HB203" s="2">
        <v>0</v>
      </c>
      <c r="HC203" s="3">
        <v>1</v>
      </c>
      <c r="HD203" s="3">
        <v>1</v>
      </c>
      <c r="HE203" s="2">
        <v>1824</v>
      </c>
      <c r="HF203" s="2">
        <v>0</v>
      </c>
      <c r="HG203" s="2">
        <v>0</v>
      </c>
      <c r="HH203" s="2">
        <v>0</v>
      </c>
      <c r="HI203" s="2">
        <v>0</v>
      </c>
      <c r="HJ203" s="2">
        <v>0.623</v>
      </c>
      <c r="HK203" s="2">
        <v>0.19900000000000001</v>
      </c>
      <c r="HM203" s="7"/>
      <c r="HN203" s="33">
        <v>85.521401129205273</v>
      </c>
      <c r="HO203" s="33">
        <v>11855.974619538449</v>
      </c>
    </row>
    <row r="204" spans="1:224" x14ac:dyDescent="0.25">
      <c r="A204" s="2" t="s">
        <v>468</v>
      </c>
      <c r="B204" s="24" t="s">
        <v>1</v>
      </c>
      <c r="C204" s="25" t="s">
        <v>36</v>
      </c>
      <c r="D204" s="25" t="s">
        <v>518</v>
      </c>
      <c r="E204" s="25">
        <v>2015</v>
      </c>
      <c r="F204" s="30">
        <v>2114.8120326979251</v>
      </c>
      <c r="G204" s="27">
        <f>Q204+Y204+AB204+AD204</f>
        <v>58173</v>
      </c>
      <c r="H204" s="25"/>
      <c r="I204" s="2" t="s">
        <v>446</v>
      </c>
      <c r="J204" s="25" t="s">
        <v>447</v>
      </c>
      <c r="K204" s="25" t="s">
        <v>443</v>
      </c>
      <c r="L204" s="25" t="s">
        <v>1</v>
      </c>
      <c r="M204" s="25" t="s">
        <v>1</v>
      </c>
      <c r="N204" s="25" t="s">
        <v>1</v>
      </c>
      <c r="O204" s="25" t="s">
        <v>1</v>
      </c>
      <c r="P204" s="25" t="s">
        <v>1</v>
      </c>
      <c r="Q204" s="2">
        <v>10840</v>
      </c>
      <c r="R204" s="3">
        <v>1</v>
      </c>
      <c r="S204" s="3">
        <v>1</v>
      </c>
      <c r="T204" s="3">
        <f>Q204-Q203</f>
        <v>-511</v>
      </c>
      <c r="U204" s="21">
        <v>49.538433415592728</v>
      </c>
      <c r="V204" s="21">
        <v>5.1257510513457349</v>
      </c>
      <c r="W204" s="22">
        <v>10840</v>
      </c>
      <c r="X204" s="2">
        <v>-511</v>
      </c>
      <c r="Y204" s="2">
        <v>34791</v>
      </c>
      <c r="Z204" s="3">
        <v>1</v>
      </c>
      <c r="AA204" s="3">
        <v>1</v>
      </c>
      <c r="AB204" s="2">
        <v>11042</v>
      </c>
      <c r="AD204" s="2">
        <v>1500</v>
      </c>
      <c r="AE204" s="28">
        <f t="shared" si="3"/>
        <v>56673</v>
      </c>
      <c r="AG204" s="3">
        <v>1</v>
      </c>
      <c r="AH204" s="3">
        <v>1</v>
      </c>
      <c r="AS204" s="2">
        <v>0</v>
      </c>
      <c r="AT204" s="3">
        <v>1</v>
      </c>
      <c r="AU204" s="3">
        <v>1</v>
      </c>
      <c r="AV204" s="2">
        <v>10840</v>
      </c>
      <c r="AW204" s="3">
        <v>1</v>
      </c>
      <c r="AX204" s="3">
        <v>1</v>
      </c>
      <c r="BA204" s="2">
        <v>0</v>
      </c>
      <c r="BB204" s="3">
        <v>1</v>
      </c>
      <c r="BC204" s="3">
        <v>1</v>
      </c>
      <c r="BD204" s="23">
        <v>0</v>
      </c>
      <c r="BE204" s="2">
        <v>0</v>
      </c>
      <c r="BF204" s="2">
        <v>0</v>
      </c>
      <c r="BG204" s="3">
        <v>1</v>
      </c>
      <c r="BH204" s="3">
        <v>1</v>
      </c>
      <c r="BI204" s="2">
        <v>0</v>
      </c>
      <c r="BJ204" s="2">
        <v>725</v>
      </c>
      <c r="BK204" s="3">
        <v>1</v>
      </c>
      <c r="BL204" s="3">
        <v>1</v>
      </c>
      <c r="BM204" s="2">
        <v>0</v>
      </c>
      <c r="BN204" s="2">
        <v>725</v>
      </c>
      <c r="BS204" s="3">
        <v>1</v>
      </c>
      <c r="BT204" s="3">
        <v>1</v>
      </c>
      <c r="BW204" s="2">
        <v>868</v>
      </c>
      <c r="BY204" s="3">
        <v>1</v>
      </c>
      <c r="BZ204" s="3">
        <v>1</v>
      </c>
      <c r="CA204" s="2">
        <v>485</v>
      </c>
      <c r="CC204" s="3">
        <v>1</v>
      </c>
      <c r="CD204" s="3">
        <v>1</v>
      </c>
      <c r="CF204" s="3"/>
      <c r="CG204" s="3"/>
      <c r="CI204" s="2">
        <v>407</v>
      </c>
      <c r="CK204" s="3">
        <v>1</v>
      </c>
      <c r="CL204" s="3">
        <v>1</v>
      </c>
      <c r="CM204" s="2">
        <v>229</v>
      </c>
      <c r="CO204" s="3">
        <v>1</v>
      </c>
      <c r="CP204" s="3">
        <v>1</v>
      </c>
      <c r="CQ204" s="2">
        <v>636</v>
      </c>
      <c r="CU204" s="2">
        <v>96</v>
      </c>
      <c r="CY204" s="3">
        <v>1</v>
      </c>
      <c r="CZ204" s="3">
        <v>1</v>
      </c>
      <c r="DA204" s="2">
        <v>336.04</v>
      </c>
      <c r="DC204" s="3">
        <v>1</v>
      </c>
      <c r="DD204" s="3">
        <v>1</v>
      </c>
      <c r="DE204" s="2">
        <v>0</v>
      </c>
      <c r="DF204" s="3">
        <v>2</v>
      </c>
      <c r="DG204" s="3">
        <v>2</v>
      </c>
      <c r="DH204" s="2">
        <v>10840</v>
      </c>
      <c r="DI204" s="3">
        <v>2</v>
      </c>
      <c r="DJ204" s="3">
        <v>2</v>
      </c>
      <c r="DL204" s="2">
        <v>0</v>
      </c>
      <c r="DM204" s="3">
        <v>2</v>
      </c>
      <c r="DN204" s="3">
        <v>2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3">
        <v>2</v>
      </c>
      <c r="DW204" s="3">
        <v>2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3">
        <v>2</v>
      </c>
      <c r="ED204" s="3">
        <v>2</v>
      </c>
      <c r="EE204" s="2">
        <v>10840</v>
      </c>
      <c r="EF204" s="3">
        <v>2</v>
      </c>
      <c r="EG204" s="3">
        <v>2</v>
      </c>
      <c r="EH204" s="3"/>
      <c r="EI204" s="3">
        <v>1</v>
      </c>
      <c r="EJ204" s="3">
        <v>1</v>
      </c>
      <c r="EL204" s="3">
        <v>2</v>
      </c>
      <c r="FM204" s="3">
        <v>3</v>
      </c>
      <c r="FO204" s="3">
        <v>3</v>
      </c>
      <c r="FY204" s="3">
        <v>3</v>
      </c>
      <c r="GF204" s="3">
        <v>3</v>
      </c>
      <c r="GJ204" s="3">
        <v>1</v>
      </c>
      <c r="GN204" s="3">
        <v>3</v>
      </c>
      <c r="GR204" s="3">
        <v>1</v>
      </c>
      <c r="GS204" s="3">
        <v>1</v>
      </c>
      <c r="GW204" s="3">
        <v>1</v>
      </c>
      <c r="GX204" s="3">
        <v>1</v>
      </c>
      <c r="HC204" s="3">
        <v>1</v>
      </c>
      <c r="HD204" s="3">
        <v>1</v>
      </c>
      <c r="HN204" s="29"/>
      <c r="HO204" s="29"/>
    </row>
    <row r="205" spans="1:224" x14ac:dyDescent="0.25">
      <c r="A205" s="2" t="s">
        <v>468</v>
      </c>
      <c r="B205" s="24" t="s">
        <v>1</v>
      </c>
      <c r="C205" s="25" t="s">
        <v>36</v>
      </c>
      <c r="D205" s="25" t="s">
        <v>518</v>
      </c>
      <c r="E205" s="25">
        <v>9999</v>
      </c>
      <c r="F205" s="30"/>
      <c r="G205" s="27"/>
      <c r="H205" s="26">
        <v>14504339385.943556</v>
      </c>
      <c r="J205" s="25" t="s">
        <v>447</v>
      </c>
      <c r="K205" s="25" t="s">
        <v>443</v>
      </c>
      <c r="L205" s="25" t="s">
        <v>1</v>
      </c>
      <c r="M205" s="25" t="s">
        <v>1</v>
      </c>
      <c r="N205" s="25" t="s">
        <v>1</v>
      </c>
      <c r="O205" s="25" t="s">
        <v>1</v>
      </c>
      <c r="P205" s="25" t="s">
        <v>1</v>
      </c>
      <c r="Q205" s="2">
        <v>10840</v>
      </c>
      <c r="R205" s="3">
        <v>1</v>
      </c>
      <c r="S205" s="3">
        <v>1</v>
      </c>
      <c r="T205" s="3"/>
      <c r="W205" s="2"/>
      <c r="X205" s="2"/>
      <c r="Z205" s="3">
        <v>1</v>
      </c>
      <c r="AA205" s="3">
        <v>1</v>
      </c>
      <c r="AE205" s="28">
        <f t="shared" si="3"/>
        <v>0</v>
      </c>
      <c r="AG205" s="3">
        <v>1</v>
      </c>
      <c r="AH205" s="3">
        <v>1</v>
      </c>
      <c r="AT205" s="3">
        <v>1</v>
      </c>
      <c r="AU205" s="3">
        <v>1</v>
      </c>
      <c r="AW205" s="3">
        <v>1</v>
      </c>
      <c r="AX205" s="3">
        <v>1</v>
      </c>
      <c r="BB205" s="3">
        <v>1</v>
      </c>
      <c r="BC205" s="3">
        <v>1</v>
      </c>
      <c r="BD205" s="3"/>
      <c r="BG205" s="3">
        <v>1</v>
      </c>
      <c r="BH205" s="3">
        <v>1</v>
      </c>
      <c r="BK205" s="3">
        <v>1</v>
      </c>
      <c r="BL205" s="3">
        <v>1</v>
      </c>
      <c r="BS205" s="3">
        <v>1</v>
      </c>
      <c r="BT205" s="3">
        <v>1</v>
      </c>
      <c r="BY205" s="3">
        <v>1</v>
      </c>
      <c r="BZ205" s="3">
        <v>1</v>
      </c>
      <c r="CC205" s="3">
        <v>1</v>
      </c>
      <c r="CD205" s="3">
        <v>1</v>
      </c>
      <c r="CF205" s="3"/>
      <c r="CG205" s="3"/>
      <c r="CK205" s="3">
        <v>1</v>
      </c>
      <c r="CL205" s="3">
        <v>1</v>
      </c>
      <c r="CO205" s="3">
        <v>1</v>
      </c>
      <c r="CP205" s="3">
        <v>1</v>
      </c>
      <c r="CY205" s="3">
        <v>1</v>
      </c>
      <c r="CZ205" s="3">
        <v>1</v>
      </c>
      <c r="DC205" s="3">
        <v>1</v>
      </c>
      <c r="DD205" s="3">
        <v>1</v>
      </c>
      <c r="DE205" s="2">
        <v>0</v>
      </c>
      <c r="DF205" s="3">
        <v>2</v>
      </c>
      <c r="DG205" s="3">
        <v>2</v>
      </c>
      <c r="DH205" s="2">
        <v>10840</v>
      </c>
      <c r="DI205" s="3">
        <v>2</v>
      </c>
      <c r="DJ205" s="3">
        <v>2</v>
      </c>
      <c r="DM205" s="3">
        <v>2</v>
      </c>
      <c r="DN205" s="3">
        <v>2</v>
      </c>
      <c r="DV205" s="3">
        <v>2</v>
      </c>
      <c r="DW205" s="3">
        <v>2</v>
      </c>
      <c r="EC205" s="3">
        <v>2</v>
      </c>
      <c r="ED205" s="3">
        <v>2</v>
      </c>
      <c r="EF205" s="3">
        <v>2</v>
      </c>
      <c r="EG205" s="3">
        <v>2</v>
      </c>
      <c r="EH205" s="3"/>
      <c r="EI205" s="3">
        <v>1</v>
      </c>
      <c r="EJ205" s="3">
        <v>1</v>
      </c>
      <c r="EK205" s="2">
        <v>61.37</v>
      </c>
      <c r="EL205" s="3">
        <v>2</v>
      </c>
      <c r="EM205" s="2" t="s">
        <v>2</v>
      </c>
      <c r="EN205" s="2" t="s">
        <v>2</v>
      </c>
      <c r="EO205" s="2" t="s">
        <v>2</v>
      </c>
      <c r="EP205" s="2" t="s">
        <v>2</v>
      </c>
      <c r="EQ205" s="2" t="s">
        <v>2</v>
      </c>
      <c r="ER205" s="2" t="s">
        <v>2</v>
      </c>
      <c r="ES205" s="2" t="s">
        <v>2</v>
      </c>
      <c r="ET205" s="2" t="s">
        <v>2</v>
      </c>
      <c r="EU205" s="2" t="s">
        <v>2</v>
      </c>
      <c r="EV205" s="2" t="s">
        <v>2</v>
      </c>
      <c r="EW205" s="2" t="s">
        <v>2</v>
      </c>
      <c r="EX205" s="2" t="s">
        <v>2</v>
      </c>
      <c r="EY205" s="2" t="s">
        <v>2</v>
      </c>
      <c r="EZ205" s="2" t="s">
        <v>2</v>
      </c>
      <c r="FA205" s="2" t="s">
        <v>2</v>
      </c>
      <c r="FB205" s="2" t="s">
        <v>2</v>
      </c>
      <c r="FC205" s="2" t="s">
        <v>2</v>
      </c>
      <c r="FD205" s="2" t="s">
        <v>2</v>
      </c>
      <c r="FE205" s="2" t="s">
        <v>2</v>
      </c>
      <c r="FF205" s="2" t="s">
        <v>2</v>
      </c>
      <c r="FG205" s="2" t="s">
        <v>2</v>
      </c>
      <c r="FH205" s="2" t="s">
        <v>2</v>
      </c>
      <c r="FI205" s="2" t="s">
        <v>2</v>
      </c>
      <c r="FJ205" s="2" t="s">
        <v>2</v>
      </c>
      <c r="FK205" s="2" t="s">
        <v>2</v>
      </c>
      <c r="FM205" s="3">
        <v>3</v>
      </c>
      <c r="FO205" s="3">
        <v>3</v>
      </c>
      <c r="FP205" s="2">
        <v>1</v>
      </c>
      <c r="FQ205" s="2">
        <v>1992</v>
      </c>
      <c r="FR205" s="2">
        <v>100</v>
      </c>
      <c r="FS205" s="2">
        <v>2014</v>
      </c>
      <c r="FT205" s="2" t="s">
        <v>2</v>
      </c>
      <c r="FU205" s="2" t="s">
        <v>2</v>
      </c>
      <c r="FV205" s="2" t="s">
        <v>1</v>
      </c>
      <c r="FW205" s="2" t="s">
        <v>1</v>
      </c>
      <c r="FY205" s="3">
        <v>3</v>
      </c>
      <c r="GB205" s="2" t="s">
        <v>2</v>
      </c>
      <c r="GC205" s="2" t="s">
        <v>2</v>
      </c>
      <c r="GD205" s="2" t="s">
        <v>2</v>
      </c>
      <c r="GE205" s="2">
        <v>0.1</v>
      </c>
      <c r="GF205" s="3">
        <v>3</v>
      </c>
      <c r="GG205" s="2" t="s">
        <v>2</v>
      </c>
      <c r="GH205" s="2" t="s">
        <v>2</v>
      </c>
      <c r="GI205" s="2" t="s">
        <v>2</v>
      </c>
      <c r="GJ205" s="3">
        <v>1</v>
      </c>
      <c r="GN205" s="3">
        <v>3</v>
      </c>
      <c r="GR205" s="3">
        <v>1</v>
      </c>
      <c r="GS205" s="3">
        <v>1</v>
      </c>
      <c r="GW205" s="3">
        <v>1</v>
      </c>
      <c r="GX205" s="3">
        <v>1</v>
      </c>
      <c r="HC205" s="3">
        <v>1</v>
      </c>
      <c r="HD205" s="3">
        <v>1</v>
      </c>
      <c r="HL205" s="2">
        <v>581.78700000000003</v>
      </c>
      <c r="HN205" s="29"/>
      <c r="HO205" s="29"/>
      <c r="HP205" s="2">
        <v>87.33</v>
      </c>
    </row>
    <row r="206" spans="1:224" x14ac:dyDescent="0.25">
      <c r="A206" s="2" t="s">
        <v>468</v>
      </c>
      <c r="B206" s="24" t="s">
        <v>1</v>
      </c>
      <c r="C206" s="25" t="s">
        <v>37</v>
      </c>
      <c r="D206" s="25" t="s">
        <v>519</v>
      </c>
      <c r="E206" s="25">
        <v>1990</v>
      </c>
      <c r="F206" s="26">
        <v>2912.8240000000001</v>
      </c>
      <c r="G206" s="27">
        <f>Q206+Y206+AB206+AD206</f>
        <v>62298</v>
      </c>
      <c r="H206" s="25"/>
      <c r="I206" s="2" t="s">
        <v>434</v>
      </c>
      <c r="J206" s="36" t="s">
        <v>453</v>
      </c>
      <c r="K206" s="25" t="s">
        <v>443</v>
      </c>
      <c r="L206" s="25" t="s">
        <v>2</v>
      </c>
      <c r="M206" s="25" t="s">
        <v>2</v>
      </c>
      <c r="N206" s="25" t="s">
        <v>1</v>
      </c>
      <c r="O206" s="25" t="s">
        <v>1</v>
      </c>
      <c r="P206" s="25" t="s">
        <v>1</v>
      </c>
      <c r="Q206" s="2">
        <v>22560</v>
      </c>
      <c r="R206" s="3">
        <v>1</v>
      </c>
      <c r="S206" s="3">
        <v>1</v>
      </c>
      <c r="T206" s="3"/>
      <c r="U206" s="21">
        <v>43.238270469181231</v>
      </c>
      <c r="V206" s="21">
        <v>7.7450611502789046</v>
      </c>
      <c r="W206" s="22">
        <v>22558</v>
      </c>
      <c r="X206" s="22"/>
      <c r="Y206" s="2">
        <v>10122</v>
      </c>
      <c r="Z206" s="3">
        <v>1</v>
      </c>
      <c r="AA206" s="3">
        <v>1</v>
      </c>
      <c r="AB206" s="2">
        <v>29616</v>
      </c>
      <c r="AD206" s="2">
        <v>0</v>
      </c>
      <c r="AE206" s="28">
        <f t="shared" si="3"/>
        <v>62298</v>
      </c>
      <c r="AP206" s="2">
        <v>1</v>
      </c>
      <c r="AQ206" s="2">
        <v>1</v>
      </c>
      <c r="AS206" s="2">
        <v>3900</v>
      </c>
      <c r="AT206" s="3">
        <v>1</v>
      </c>
      <c r="AU206" s="3">
        <v>1</v>
      </c>
      <c r="AV206" s="2">
        <v>18658</v>
      </c>
      <c r="AW206" s="3">
        <v>1</v>
      </c>
      <c r="AX206" s="3">
        <v>1</v>
      </c>
      <c r="BA206" s="2">
        <v>2</v>
      </c>
      <c r="BB206" s="3">
        <v>1</v>
      </c>
      <c r="BC206" s="3">
        <v>1</v>
      </c>
      <c r="BE206" s="2">
        <v>2</v>
      </c>
      <c r="BF206" s="2">
        <v>0</v>
      </c>
      <c r="BG206" s="3">
        <v>1</v>
      </c>
      <c r="BH206" s="3">
        <v>1</v>
      </c>
      <c r="BJ206" s="2">
        <v>3875</v>
      </c>
      <c r="BK206" s="3">
        <v>1</v>
      </c>
      <c r="BL206" s="3">
        <v>1</v>
      </c>
      <c r="BM206" s="2">
        <v>0</v>
      </c>
      <c r="BN206" s="2">
        <v>3875</v>
      </c>
      <c r="BP206" s="2">
        <v>0</v>
      </c>
      <c r="BS206" s="3">
        <v>1</v>
      </c>
      <c r="BT206" s="3">
        <v>1</v>
      </c>
      <c r="BW206" s="2">
        <v>5038</v>
      </c>
      <c r="BY206" s="3">
        <v>1</v>
      </c>
      <c r="BZ206" s="3">
        <v>1</v>
      </c>
      <c r="CA206" s="2">
        <v>1209</v>
      </c>
      <c r="CI206" s="2">
        <v>2368</v>
      </c>
      <c r="CK206" s="3">
        <v>1</v>
      </c>
      <c r="CL206" s="3">
        <v>1</v>
      </c>
      <c r="CM206" s="2">
        <v>568</v>
      </c>
      <c r="CO206" s="3">
        <v>1</v>
      </c>
      <c r="CP206" s="3">
        <v>1</v>
      </c>
      <c r="CQ206" s="2">
        <v>2936</v>
      </c>
      <c r="CU206" s="2">
        <v>49</v>
      </c>
      <c r="DA206" s="2">
        <v>1508</v>
      </c>
      <c r="DC206" s="3">
        <v>1</v>
      </c>
      <c r="DD206" s="3">
        <v>1</v>
      </c>
      <c r="DE206" s="2">
        <v>4826</v>
      </c>
      <c r="DF206" s="3">
        <v>1</v>
      </c>
      <c r="DG206" s="3">
        <v>1</v>
      </c>
      <c r="DH206" s="2">
        <v>17567</v>
      </c>
      <c r="DI206" s="3">
        <v>1</v>
      </c>
      <c r="DJ206" s="3">
        <v>1</v>
      </c>
      <c r="EB206" s="2">
        <v>167</v>
      </c>
      <c r="EC206" s="3">
        <v>1</v>
      </c>
      <c r="ED206" s="3">
        <v>1</v>
      </c>
      <c r="EE206" s="2">
        <v>167</v>
      </c>
      <c r="EF206" s="3">
        <v>1</v>
      </c>
      <c r="EG206" s="3">
        <v>1</v>
      </c>
      <c r="EH206" s="3"/>
      <c r="EI206" s="3"/>
      <c r="EJ206" s="3"/>
      <c r="EL206" s="3">
        <v>2</v>
      </c>
      <c r="FM206" s="3">
        <v>1</v>
      </c>
      <c r="FO206" s="3">
        <v>1</v>
      </c>
      <c r="FY206" s="3">
        <v>3</v>
      </c>
      <c r="GJ206" s="3">
        <v>3</v>
      </c>
      <c r="GN206" s="3">
        <v>3</v>
      </c>
      <c r="GQ206" s="2">
        <v>17484</v>
      </c>
      <c r="GR206" s="3">
        <v>1</v>
      </c>
      <c r="GS206" s="3">
        <v>1</v>
      </c>
      <c r="GV206" s="2">
        <v>0</v>
      </c>
      <c r="GW206" s="3">
        <v>1</v>
      </c>
      <c r="GX206" s="3">
        <v>1</v>
      </c>
      <c r="GY206" s="2">
        <v>0</v>
      </c>
      <c r="GZ206" s="2">
        <v>0</v>
      </c>
      <c r="HA206" s="2">
        <v>0</v>
      </c>
      <c r="HB206" s="2">
        <v>5076</v>
      </c>
      <c r="HC206" s="3">
        <v>1</v>
      </c>
      <c r="HD206" s="3">
        <v>1</v>
      </c>
      <c r="HE206" s="2">
        <v>167</v>
      </c>
      <c r="HF206" s="2">
        <v>0</v>
      </c>
      <c r="HG206" s="2">
        <v>0</v>
      </c>
      <c r="HH206" s="2">
        <v>0</v>
      </c>
      <c r="HI206" s="2">
        <v>17317</v>
      </c>
      <c r="HJ206" s="2">
        <v>3.2</v>
      </c>
      <c r="HN206" s="31"/>
      <c r="HO206" s="29"/>
    </row>
    <row r="207" spans="1:224" x14ac:dyDescent="0.25">
      <c r="A207" s="2" t="s">
        <v>468</v>
      </c>
      <c r="B207" s="24" t="s">
        <v>1</v>
      </c>
      <c r="C207" s="25" t="s">
        <v>37</v>
      </c>
      <c r="D207" s="25" t="s">
        <v>519</v>
      </c>
      <c r="E207" s="25">
        <v>2000</v>
      </c>
      <c r="F207" s="26">
        <v>3638.3159999999998</v>
      </c>
      <c r="G207" s="27">
        <f>Q207+Y207+AB207+AD207</f>
        <v>62298</v>
      </c>
      <c r="H207" s="25"/>
      <c r="I207" s="2" t="s">
        <v>434</v>
      </c>
      <c r="J207" s="36" t="s">
        <v>453</v>
      </c>
      <c r="K207" s="25" t="s">
        <v>443</v>
      </c>
      <c r="L207" s="25" t="s">
        <v>2</v>
      </c>
      <c r="M207" s="25" t="s">
        <v>2</v>
      </c>
      <c r="N207" s="25" t="s">
        <v>1</v>
      </c>
      <c r="O207" s="25" t="s">
        <v>1</v>
      </c>
      <c r="P207" s="25" t="s">
        <v>1</v>
      </c>
      <c r="Q207" s="2">
        <v>22404</v>
      </c>
      <c r="R207" s="3">
        <v>1</v>
      </c>
      <c r="S207" s="3">
        <v>1</v>
      </c>
      <c r="T207" s="3">
        <f>Q207-Q206</f>
        <v>-156</v>
      </c>
      <c r="U207" s="21">
        <v>42.939282428702853</v>
      </c>
      <c r="V207" s="21">
        <v>6.1577938804655785</v>
      </c>
      <c r="W207" s="22">
        <v>22402</v>
      </c>
      <c r="X207" s="22">
        <v>-156</v>
      </c>
      <c r="Y207" s="2">
        <v>10122</v>
      </c>
      <c r="Z207" s="3">
        <v>1</v>
      </c>
      <c r="AA207" s="3">
        <v>1</v>
      </c>
      <c r="AB207" s="2">
        <v>29772</v>
      </c>
      <c r="AD207" s="2">
        <v>0</v>
      </c>
      <c r="AE207" s="28">
        <f t="shared" si="3"/>
        <v>62298</v>
      </c>
      <c r="AO207" s="2">
        <v>0.15</v>
      </c>
      <c r="AP207" s="2">
        <v>1</v>
      </c>
      <c r="AQ207" s="2">
        <v>1</v>
      </c>
      <c r="AR207" s="2">
        <v>0.15</v>
      </c>
      <c r="AS207" s="2">
        <v>3135</v>
      </c>
      <c r="AT207" s="3">
        <v>1</v>
      </c>
      <c r="AU207" s="3">
        <v>1</v>
      </c>
      <c r="AV207" s="2">
        <v>19267</v>
      </c>
      <c r="AW207" s="3">
        <v>1</v>
      </c>
      <c r="AX207" s="3">
        <v>1</v>
      </c>
      <c r="BA207" s="2">
        <v>2</v>
      </c>
      <c r="BB207" s="3">
        <v>1</v>
      </c>
      <c r="BC207" s="3">
        <v>1</v>
      </c>
      <c r="BD207" s="23">
        <v>0</v>
      </c>
      <c r="BE207" s="2">
        <v>2</v>
      </c>
      <c r="BF207" s="2">
        <v>0</v>
      </c>
      <c r="BG207" s="3">
        <v>1</v>
      </c>
      <c r="BH207" s="3">
        <v>1</v>
      </c>
      <c r="BJ207" s="2">
        <v>3825</v>
      </c>
      <c r="BK207" s="3">
        <v>1</v>
      </c>
      <c r="BL207" s="3">
        <v>1</v>
      </c>
      <c r="BM207" s="2">
        <v>0</v>
      </c>
      <c r="BN207" s="2">
        <v>3825</v>
      </c>
      <c r="BP207" s="2">
        <v>0</v>
      </c>
      <c r="BS207" s="3">
        <v>1</v>
      </c>
      <c r="BT207" s="3">
        <v>1</v>
      </c>
      <c r="BW207" s="2">
        <v>4973</v>
      </c>
      <c r="BY207" s="3">
        <v>1</v>
      </c>
      <c r="BZ207" s="3">
        <v>1</v>
      </c>
      <c r="CA207" s="2">
        <v>1193</v>
      </c>
      <c r="CI207" s="2">
        <v>2337</v>
      </c>
      <c r="CK207" s="3">
        <v>1</v>
      </c>
      <c r="CL207" s="3">
        <v>1</v>
      </c>
      <c r="CM207" s="2">
        <v>561</v>
      </c>
      <c r="CO207" s="3">
        <v>1</v>
      </c>
      <c r="CP207" s="3">
        <v>1</v>
      </c>
      <c r="CQ207" s="2">
        <v>2898</v>
      </c>
      <c r="CU207" s="2">
        <v>48</v>
      </c>
      <c r="DA207" s="2">
        <v>1489</v>
      </c>
      <c r="DC207" s="3">
        <v>1</v>
      </c>
      <c r="DD207" s="3">
        <v>1</v>
      </c>
      <c r="DE207" s="2">
        <v>4826</v>
      </c>
      <c r="DF207" s="3">
        <v>1</v>
      </c>
      <c r="DG207" s="3">
        <v>1</v>
      </c>
      <c r="DH207" s="2">
        <v>17331</v>
      </c>
      <c r="DI207" s="3">
        <v>1</v>
      </c>
      <c r="DJ207" s="3">
        <v>1</v>
      </c>
      <c r="EB207" s="2">
        <v>247</v>
      </c>
      <c r="EC207" s="3">
        <v>1</v>
      </c>
      <c r="ED207" s="3">
        <v>1</v>
      </c>
      <c r="EE207" s="2">
        <v>247</v>
      </c>
      <c r="EF207" s="3">
        <v>1</v>
      </c>
      <c r="EG207" s="3">
        <v>1</v>
      </c>
      <c r="EH207" s="3"/>
      <c r="EI207" s="3"/>
      <c r="EJ207" s="3"/>
      <c r="EL207" s="3">
        <v>2</v>
      </c>
      <c r="FM207" s="3">
        <v>1</v>
      </c>
      <c r="FO207" s="3">
        <v>1</v>
      </c>
      <c r="FY207" s="3">
        <v>3</v>
      </c>
      <c r="GJ207" s="3">
        <v>3</v>
      </c>
      <c r="GK207" s="2">
        <v>0</v>
      </c>
      <c r="GL207" s="2">
        <v>0</v>
      </c>
      <c r="GM207" s="2">
        <v>0</v>
      </c>
      <c r="GN207" s="3">
        <v>3</v>
      </c>
      <c r="GO207" s="2">
        <v>3795144</v>
      </c>
      <c r="GQ207" s="2">
        <v>20769</v>
      </c>
      <c r="GR207" s="3">
        <v>1</v>
      </c>
      <c r="GS207" s="3">
        <v>1</v>
      </c>
      <c r="GV207" s="2">
        <v>0</v>
      </c>
      <c r="GW207" s="3">
        <v>1</v>
      </c>
      <c r="GX207" s="3">
        <v>1</v>
      </c>
      <c r="GY207" s="2">
        <v>0</v>
      </c>
      <c r="GZ207" s="2">
        <v>0</v>
      </c>
      <c r="HA207" s="2">
        <v>0</v>
      </c>
      <c r="HB207" s="2">
        <v>1635</v>
      </c>
      <c r="HC207" s="3">
        <v>1</v>
      </c>
      <c r="HD207" s="3">
        <v>1</v>
      </c>
      <c r="HE207" s="2">
        <v>247</v>
      </c>
      <c r="HF207" s="2">
        <v>0</v>
      </c>
      <c r="HG207" s="2">
        <v>3441</v>
      </c>
      <c r="HH207" s="2">
        <v>0</v>
      </c>
      <c r="HI207" s="2">
        <v>17081</v>
      </c>
      <c r="HJ207" s="2">
        <v>4.4000000000000004</v>
      </c>
      <c r="HN207" s="32">
        <v>5330.4360500410003</v>
      </c>
      <c r="HO207" s="7"/>
    </row>
    <row r="208" spans="1:224" x14ac:dyDescent="0.25">
      <c r="A208" s="2" t="s">
        <v>468</v>
      </c>
      <c r="B208" s="24" t="s">
        <v>1</v>
      </c>
      <c r="C208" s="25" t="s">
        <v>37</v>
      </c>
      <c r="D208" s="25" t="s">
        <v>519</v>
      </c>
      <c r="E208" s="25">
        <v>2005</v>
      </c>
      <c r="F208" s="26">
        <v>3960.8969999999999</v>
      </c>
      <c r="G208" s="27">
        <f>Q208+Y208+AB208+AD208</f>
        <v>62298</v>
      </c>
      <c r="H208" s="25"/>
      <c r="I208" s="2" t="s">
        <v>434</v>
      </c>
      <c r="J208" s="36" t="s">
        <v>453</v>
      </c>
      <c r="K208" s="25" t="s">
        <v>443</v>
      </c>
      <c r="L208" s="25" t="s">
        <v>2</v>
      </c>
      <c r="M208" s="25" t="s">
        <v>2</v>
      </c>
      <c r="N208" s="25" t="s">
        <v>1</v>
      </c>
      <c r="O208" s="25" t="s">
        <v>1</v>
      </c>
      <c r="P208" s="25" t="s">
        <v>1</v>
      </c>
      <c r="Q208" s="2">
        <v>22326</v>
      </c>
      <c r="R208" s="3">
        <v>1</v>
      </c>
      <c r="S208" s="3">
        <v>1</v>
      </c>
      <c r="T208" s="3">
        <f>Q208-Q207</f>
        <v>-78</v>
      </c>
      <c r="U208" s="21">
        <v>42.789788408463664</v>
      </c>
      <c r="V208" s="21">
        <v>5.6366020121199822</v>
      </c>
      <c r="W208" s="22">
        <v>22324</v>
      </c>
      <c r="X208" s="22">
        <v>-78</v>
      </c>
      <c r="Y208" s="2">
        <v>10122</v>
      </c>
      <c r="Z208" s="3">
        <v>1</v>
      </c>
      <c r="AA208" s="3">
        <v>1</v>
      </c>
      <c r="AB208" s="2">
        <v>29850</v>
      </c>
      <c r="AD208" s="2">
        <v>0</v>
      </c>
      <c r="AE208" s="28">
        <f t="shared" si="3"/>
        <v>62298</v>
      </c>
      <c r="AO208" s="2">
        <v>0.35</v>
      </c>
      <c r="AP208" s="2">
        <v>1</v>
      </c>
      <c r="AQ208" s="2">
        <v>1</v>
      </c>
      <c r="AR208" s="2">
        <v>0.35</v>
      </c>
      <c r="AS208" s="2">
        <v>2752</v>
      </c>
      <c r="AT208" s="3">
        <v>1</v>
      </c>
      <c r="AU208" s="3">
        <v>1</v>
      </c>
      <c r="AV208" s="2">
        <v>19572</v>
      </c>
      <c r="AW208" s="3">
        <v>1</v>
      </c>
      <c r="AX208" s="3">
        <v>1</v>
      </c>
      <c r="BA208" s="2">
        <v>2</v>
      </c>
      <c r="BB208" s="3">
        <v>1</v>
      </c>
      <c r="BC208" s="3">
        <v>1</v>
      </c>
      <c r="BD208" s="23">
        <v>0</v>
      </c>
      <c r="BE208" s="2">
        <v>2</v>
      </c>
      <c r="BF208" s="2">
        <v>0</v>
      </c>
      <c r="BG208" s="3">
        <v>1</v>
      </c>
      <c r="BH208" s="3">
        <v>1</v>
      </c>
      <c r="BJ208" s="2">
        <v>3801</v>
      </c>
      <c r="BK208" s="3">
        <v>1</v>
      </c>
      <c r="BL208" s="3">
        <v>1</v>
      </c>
      <c r="BM208" s="2">
        <v>0</v>
      </c>
      <c r="BN208" s="2">
        <v>3801</v>
      </c>
      <c r="BP208" s="2">
        <v>0</v>
      </c>
      <c r="BS208" s="3">
        <v>1</v>
      </c>
      <c r="BT208" s="3">
        <v>1</v>
      </c>
      <c r="BW208" s="2">
        <v>4941</v>
      </c>
      <c r="BY208" s="3">
        <v>1</v>
      </c>
      <c r="BZ208" s="3">
        <v>1</v>
      </c>
      <c r="CA208" s="2">
        <v>1186</v>
      </c>
      <c r="CI208" s="2">
        <v>2322</v>
      </c>
      <c r="CK208" s="3">
        <v>1</v>
      </c>
      <c r="CL208" s="3">
        <v>1</v>
      </c>
      <c r="CM208" s="2">
        <v>557</v>
      </c>
      <c r="CO208" s="3">
        <v>1</v>
      </c>
      <c r="CP208" s="3">
        <v>1</v>
      </c>
      <c r="CQ208" s="2">
        <v>2880</v>
      </c>
      <c r="CU208" s="2">
        <v>48</v>
      </c>
      <c r="DA208" s="2">
        <v>1479</v>
      </c>
      <c r="DC208" s="3">
        <v>1</v>
      </c>
      <c r="DD208" s="3">
        <v>1</v>
      </c>
      <c r="DE208" s="2">
        <v>4826</v>
      </c>
      <c r="DF208" s="3">
        <v>1</v>
      </c>
      <c r="DG208" s="3">
        <v>1</v>
      </c>
      <c r="DH208" s="2">
        <v>17253</v>
      </c>
      <c r="DI208" s="3">
        <v>1</v>
      </c>
      <c r="DJ208" s="3">
        <v>1</v>
      </c>
      <c r="EB208" s="2">
        <v>247</v>
      </c>
      <c r="EC208" s="3">
        <v>1</v>
      </c>
      <c r="ED208" s="3">
        <v>1</v>
      </c>
      <c r="EE208" s="2">
        <v>247</v>
      </c>
      <c r="EF208" s="3">
        <v>1</v>
      </c>
      <c r="EG208" s="3">
        <v>1</v>
      </c>
      <c r="EH208" s="3"/>
      <c r="EI208" s="3"/>
      <c r="EJ208" s="3"/>
      <c r="EL208" s="3">
        <v>2</v>
      </c>
      <c r="FM208" s="3">
        <v>1</v>
      </c>
      <c r="FO208" s="3">
        <v>1</v>
      </c>
      <c r="FY208" s="3">
        <v>3</v>
      </c>
      <c r="GJ208" s="3">
        <v>3</v>
      </c>
      <c r="GK208" s="2">
        <v>0</v>
      </c>
      <c r="GL208" s="2">
        <v>0</v>
      </c>
      <c r="GM208" s="2">
        <v>0</v>
      </c>
      <c r="GN208" s="3">
        <v>3</v>
      </c>
      <c r="GO208" s="2">
        <v>4190533</v>
      </c>
      <c r="GQ208" s="2">
        <v>20359</v>
      </c>
      <c r="GR208" s="3">
        <v>1</v>
      </c>
      <c r="GS208" s="3">
        <v>1</v>
      </c>
      <c r="GV208" s="2">
        <v>0</v>
      </c>
      <c r="GW208" s="3">
        <v>1</v>
      </c>
      <c r="GX208" s="3">
        <v>1</v>
      </c>
      <c r="GY208" s="2">
        <v>0</v>
      </c>
      <c r="GZ208" s="2">
        <v>0</v>
      </c>
      <c r="HA208" s="2">
        <v>0</v>
      </c>
      <c r="HB208" s="2">
        <v>1967</v>
      </c>
      <c r="HC208" s="3">
        <v>1</v>
      </c>
      <c r="HD208" s="3">
        <v>1</v>
      </c>
      <c r="HE208" s="2">
        <v>247</v>
      </c>
      <c r="HF208" s="2">
        <v>0</v>
      </c>
      <c r="HG208" s="2">
        <v>3109</v>
      </c>
      <c r="HH208" s="2">
        <v>0</v>
      </c>
      <c r="HI208" s="2">
        <v>17003</v>
      </c>
      <c r="HJ208" s="2">
        <v>5.8</v>
      </c>
      <c r="HN208" s="32">
        <v>7944.6181857302017</v>
      </c>
      <c r="HO208" s="7"/>
    </row>
    <row r="209" spans="1:224" x14ac:dyDescent="0.25">
      <c r="A209" s="2" t="s">
        <v>468</v>
      </c>
      <c r="B209" s="24" t="s">
        <v>1</v>
      </c>
      <c r="C209" s="25" t="s">
        <v>37</v>
      </c>
      <c r="D209" s="25" t="s">
        <v>519</v>
      </c>
      <c r="E209" s="25">
        <v>2010</v>
      </c>
      <c r="F209" s="26">
        <v>4349.9210000000003</v>
      </c>
      <c r="G209" s="27">
        <f>Q209+Y209+AB209+AD209</f>
        <v>62298</v>
      </c>
      <c r="H209" s="25"/>
      <c r="I209" s="2" t="s">
        <v>434</v>
      </c>
      <c r="J209" s="36" t="s">
        <v>453</v>
      </c>
      <c r="K209" s="25" t="s">
        <v>443</v>
      </c>
      <c r="L209" s="25" t="s">
        <v>2</v>
      </c>
      <c r="M209" s="25" t="s">
        <v>2</v>
      </c>
      <c r="N209" s="25" t="s">
        <v>1</v>
      </c>
      <c r="O209" s="25" t="s">
        <v>1</v>
      </c>
      <c r="P209" s="25" t="s">
        <v>1</v>
      </c>
      <c r="Q209" s="2">
        <v>22248</v>
      </c>
      <c r="R209" s="3">
        <v>1</v>
      </c>
      <c r="S209" s="3">
        <v>1</v>
      </c>
      <c r="T209" s="3">
        <f>Q209-Q208</f>
        <v>-78</v>
      </c>
      <c r="U209" s="21">
        <v>93.029479406230394</v>
      </c>
      <c r="V209" s="21">
        <v>5.1145756440174424</v>
      </c>
      <c r="W209" s="22">
        <v>22246</v>
      </c>
      <c r="X209" s="22">
        <v>-78</v>
      </c>
      <c r="Y209" s="2">
        <v>38383</v>
      </c>
      <c r="Z209" s="3">
        <v>1</v>
      </c>
      <c r="AA209" s="3">
        <v>1</v>
      </c>
      <c r="AB209" s="2">
        <v>1667</v>
      </c>
      <c r="AC209" s="2">
        <v>978</v>
      </c>
      <c r="AD209" s="2">
        <v>0</v>
      </c>
      <c r="AE209" s="28">
        <f t="shared" si="3"/>
        <v>62298</v>
      </c>
      <c r="AO209" s="2">
        <v>0.35</v>
      </c>
      <c r="AP209" s="2">
        <v>1</v>
      </c>
      <c r="AQ209" s="2">
        <v>1</v>
      </c>
      <c r="AR209" s="2">
        <v>0.35</v>
      </c>
      <c r="AS209" s="2">
        <v>2370</v>
      </c>
      <c r="AT209" s="3">
        <v>1</v>
      </c>
      <c r="AU209" s="3">
        <v>1</v>
      </c>
      <c r="AV209" s="2">
        <v>19876</v>
      </c>
      <c r="AW209" s="3">
        <v>1</v>
      </c>
      <c r="AX209" s="3">
        <v>1</v>
      </c>
      <c r="BA209" s="2">
        <v>2</v>
      </c>
      <c r="BB209" s="3">
        <v>1</v>
      </c>
      <c r="BC209" s="3">
        <v>1</v>
      </c>
      <c r="BD209" s="23">
        <v>0</v>
      </c>
      <c r="BE209" s="2">
        <v>2</v>
      </c>
      <c r="BF209" s="2">
        <v>0</v>
      </c>
      <c r="BG209" s="3">
        <v>1</v>
      </c>
      <c r="BH209" s="3">
        <v>1</v>
      </c>
      <c r="BJ209" s="2">
        <v>3776</v>
      </c>
      <c r="BK209" s="3">
        <v>1</v>
      </c>
      <c r="BL209" s="3">
        <v>1</v>
      </c>
      <c r="BM209" s="2">
        <v>0</v>
      </c>
      <c r="BN209" s="2">
        <v>3776</v>
      </c>
      <c r="BP209" s="2">
        <v>0</v>
      </c>
      <c r="BS209" s="3">
        <v>1</v>
      </c>
      <c r="BT209" s="3">
        <v>1</v>
      </c>
      <c r="BW209" s="2">
        <v>4909</v>
      </c>
      <c r="BY209" s="3">
        <v>1</v>
      </c>
      <c r="BZ209" s="3">
        <v>1</v>
      </c>
      <c r="CA209" s="2">
        <v>1178</v>
      </c>
      <c r="CI209" s="2">
        <v>2307</v>
      </c>
      <c r="CK209" s="3">
        <v>1</v>
      </c>
      <c r="CL209" s="3">
        <v>1</v>
      </c>
      <c r="CM209" s="2">
        <v>554</v>
      </c>
      <c r="CO209" s="3">
        <v>1</v>
      </c>
      <c r="CP209" s="3">
        <v>1</v>
      </c>
      <c r="CQ209" s="2">
        <v>2861</v>
      </c>
      <c r="CU209" s="2">
        <v>47</v>
      </c>
      <c r="DA209" s="2">
        <v>1469</v>
      </c>
      <c r="DC209" s="3">
        <v>1</v>
      </c>
      <c r="DD209" s="3">
        <v>1</v>
      </c>
      <c r="DE209" s="2">
        <v>4826</v>
      </c>
      <c r="DF209" s="3">
        <v>1</v>
      </c>
      <c r="DG209" s="3">
        <v>1</v>
      </c>
      <c r="DH209" s="2">
        <v>17175</v>
      </c>
      <c r="DI209" s="3">
        <v>1</v>
      </c>
      <c r="DJ209" s="3">
        <v>1</v>
      </c>
      <c r="EB209" s="2">
        <v>247</v>
      </c>
      <c r="EC209" s="3">
        <v>1</v>
      </c>
      <c r="ED209" s="3">
        <v>1</v>
      </c>
      <c r="EE209" s="2">
        <v>247</v>
      </c>
      <c r="EF209" s="3">
        <v>1</v>
      </c>
      <c r="EG209" s="3">
        <v>1</v>
      </c>
      <c r="EH209" s="3"/>
      <c r="EI209" s="3"/>
      <c r="EJ209" s="3"/>
      <c r="EL209" s="3">
        <v>2</v>
      </c>
      <c r="FL209" s="2">
        <v>5073</v>
      </c>
      <c r="FM209" s="3">
        <v>1</v>
      </c>
      <c r="FN209" s="2">
        <v>5073</v>
      </c>
      <c r="FO209" s="3">
        <v>1</v>
      </c>
      <c r="FX209" s="2">
        <v>3730</v>
      </c>
      <c r="FY209" s="3">
        <v>3</v>
      </c>
      <c r="GJ209" s="3">
        <v>3</v>
      </c>
      <c r="GK209" s="2">
        <v>0</v>
      </c>
      <c r="GL209" s="2">
        <v>0</v>
      </c>
      <c r="GM209" s="2">
        <v>0</v>
      </c>
      <c r="GN209" s="3">
        <v>3</v>
      </c>
      <c r="GQ209" s="2">
        <v>22002</v>
      </c>
      <c r="GR209" s="3">
        <v>1</v>
      </c>
      <c r="GS209" s="3">
        <v>1</v>
      </c>
      <c r="GV209" s="2">
        <v>0</v>
      </c>
      <c r="GW209" s="3">
        <v>1</v>
      </c>
      <c r="GX209" s="3">
        <v>1</v>
      </c>
      <c r="GY209" s="2">
        <v>0</v>
      </c>
      <c r="GZ209" s="2">
        <v>0</v>
      </c>
      <c r="HA209" s="2">
        <v>0</v>
      </c>
      <c r="HB209" s="2">
        <v>246</v>
      </c>
      <c r="HC209" s="3">
        <v>1</v>
      </c>
      <c r="HD209" s="3">
        <v>1</v>
      </c>
      <c r="HE209" s="2">
        <v>287</v>
      </c>
      <c r="HF209" s="2">
        <v>0</v>
      </c>
      <c r="HG209" s="2">
        <v>2777</v>
      </c>
      <c r="HH209" s="2">
        <v>0</v>
      </c>
      <c r="HI209" s="2">
        <v>18938</v>
      </c>
      <c r="HJ209" s="2">
        <v>3.5</v>
      </c>
      <c r="HM209" s="7"/>
      <c r="HN209" s="33"/>
      <c r="HO209" s="7"/>
    </row>
    <row r="210" spans="1:224" x14ac:dyDescent="0.25">
      <c r="A210" s="2" t="s">
        <v>468</v>
      </c>
      <c r="B210" s="24" t="s">
        <v>1</v>
      </c>
      <c r="C210" s="25" t="s">
        <v>37</v>
      </c>
      <c r="D210" s="25" t="s">
        <v>519</v>
      </c>
      <c r="E210" s="25">
        <v>2015</v>
      </c>
      <c r="F210" s="30">
        <v>4853.3650716986003</v>
      </c>
      <c r="G210" s="27">
        <f>Q210+Y210+AB210+AD210</f>
        <v>62298</v>
      </c>
      <c r="H210" s="25"/>
      <c r="I210" s="2" t="s">
        <v>434</v>
      </c>
      <c r="J210" s="36" t="s">
        <v>453</v>
      </c>
      <c r="K210" s="25" t="s">
        <v>443</v>
      </c>
      <c r="L210" s="25" t="s">
        <v>2</v>
      </c>
      <c r="M210" s="25" t="s">
        <v>2</v>
      </c>
      <c r="N210" s="25" t="s">
        <v>1</v>
      </c>
      <c r="O210" s="25" t="s">
        <v>1</v>
      </c>
      <c r="P210" s="25" t="s">
        <v>1</v>
      </c>
      <c r="Q210" s="2">
        <v>22170</v>
      </c>
      <c r="R210" s="3">
        <v>1</v>
      </c>
      <c r="S210" s="3">
        <v>1</v>
      </c>
      <c r="T210" s="3">
        <f>Q210-Q209</f>
        <v>-78</v>
      </c>
      <c r="U210" s="21">
        <v>74.982243717658207</v>
      </c>
      <c r="V210" s="21">
        <v>4.567964633297378</v>
      </c>
      <c r="W210" s="22">
        <v>22168</v>
      </c>
      <c r="X210" s="2">
        <v>-78</v>
      </c>
      <c r="Y210" s="2">
        <v>32731</v>
      </c>
      <c r="Z210" s="3">
        <v>1</v>
      </c>
      <c r="AA210" s="3">
        <v>1</v>
      </c>
      <c r="AB210" s="2">
        <v>7397</v>
      </c>
      <c r="AC210" s="2">
        <v>978</v>
      </c>
      <c r="AD210" s="2">
        <v>0</v>
      </c>
      <c r="AE210" s="28">
        <f t="shared" si="3"/>
        <v>62298</v>
      </c>
      <c r="AP210" s="2">
        <v>1</v>
      </c>
      <c r="AQ210" s="2">
        <v>1</v>
      </c>
      <c r="AS210" s="2">
        <v>1988</v>
      </c>
      <c r="AT210" s="3">
        <v>1</v>
      </c>
      <c r="AU210" s="3">
        <v>1</v>
      </c>
      <c r="AV210" s="2">
        <v>20180</v>
      </c>
      <c r="AW210" s="3">
        <v>1</v>
      </c>
      <c r="AX210" s="3">
        <v>1</v>
      </c>
      <c r="BA210" s="2">
        <v>2</v>
      </c>
      <c r="BB210" s="3">
        <v>1</v>
      </c>
      <c r="BC210" s="3">
        <v>1</v>
      </c>
      <c r="BD210" s="23">
        <v>0</v>
      </c>
      <c r="BE210" s="2">
        <v>2</v>
      </c>
      <c r="BF210" s="2">
        <v>0</v>
      </c>
      <c r="BG210" s="3">
        <v>1</v>
      </c>
      <c r="BH210" s="3">
        <v>1</v>
      </c>
      <c r="BJ210" s="2">
        <v>3751</v>
      </c>
      <c r="BK210" s="3">
        <v>1</v>
      </c>
      <c r="BL210" s="3">
        <v>1</v>
      </c>
      <c r="BM210" s="2">
        <v>0</v>
      </c>
      <c r="BN210" s="2">
        <v>3751</v>
      </c>
      <c r="BP210" s="2">
        <v>0</v>
      </c>
      <c r="BS210" s="3">
        <v>1</v>
      </c>
      <c r="BT210" s="3">
        <v>1</v>
      </c>
      <c r="BW210" s="2">
        <v>4877</v>
      </c>
      <c r="BY210" s="3">
        <v>1</v>
      </c>
      <c r="BZ210" s="3">
        <v>1</v>
      </c>
      <c r="CA210" s="2">
        <v>1170</v>
      </c>
      <c r="CI210" s="2">
        <v>2292</v>
      </c>
      <c r="CK210" s="3">
        <v>1</v>
      </c>
      <c r="CL210" s="3">
        <v>1</v>
      </c>
      <c r="CM210" s="2">
        <v>551</v>
      </c>
      <c r="CO210" s="3">
        <v>1</v>
      </c>
      <c r="CP210" s="3">
        <v>1</v>
      </c>
      <c r="CQ210" s="2">
        <v>2843</v>
      </c>
      <c r="CU210" s="2">
        <v>46</v>
      </c>
      <c r="DA210" s="2">
        <v>1459</v>
      </c>
      <c r="DC210" s="3">
        <v>1</v>
      </c>
      <c r="DD210" s="3">
        <v>1</v>
      </c>
      <c r="DE210" s="2">
        <v>4826</v>
      </c>
      <c r="DF210" s="3">
        <v>1</v>
      </c>
      <c r="DG210" s="3">
        <v>1</v>
      </c>
      <c r="DH210" s="2">
        <v>17097</v>
      </c>
      <c r="DI210" s="3">
        <v>1</v>
      </c>
      <c r="DJ210" s="3">
        <v>1</v>
      </c>
      <c r="EB210" s="2">
        <v>247</v>
      </c>
      <c r="EC210" s="3">
        <v>1</v>
      </c>
      <c r="ED210" s="3">
        <v>1</v>
      </c>
      <c r="EE210" s="2">
        <v>247</v>
      </c>
      <c r="EF210" s="3">
        <v>1</v>
      </c>
      <c r="EG210" s="3">
        <v>1</v>
      </c>
      <c r="EH210" s="3"/>
      <c r="EI210" s="3"/>
      <c r="EJ210" s="3"/>
      <c r="EL210" s="3">
        <v>2</v>
      </c>
      <c r="FM210" s="3">
        <v>1</v>
      </c>
      <c r="FO210" s="3">
        <v>1</v>
      </c>
      <c r="FY210" s="3">
        <v>3</v>
      </c>
      <c r="GJ210" s="3">
        <v>3</v>
      </c>
      <c r="GN210" s="3">
        <v>3</v>
      </c>
      <c r="GR210" s="3">
        <v>1</v>
      </c>
      <c r="GS210" s="3">
        <v>1</v>
      </c>
      <c r="GW210" s="3">
        <v>1</v>
      </c>
      <c r="GX210" s="3">
        <v>1</v>
      </c>
      <c r="HC210" s="3">
        <v>1</v>
      </c>
      <c r="HD210" s="3">
        <v>1</v>
      </c>
    </row>
    <row r="211" spans="1:224" x14ac:dyDescent="0.25">
      <c r="A211" s="2" t="s">
        <v>468</v>
      </c>
      <c r="B211" s="24" t="s">
        <v>1</v>
      </c>
      <c r="C211" s="25" t="s">
        <v>37</v>
      </c>
      <c r="D211" s="25" t="s">
        <v>519</v>
      </c>
      <c r="E211" s="25">
        <v>9999</v>
      </c>
      <c r="F211" s="30"/>
      <c r="G211" s="27"/>
      <c r="H211" s="26">
        <v>2184181390.9919086</v>
      </c>
      <c r="J211" s="36" t="s">
        <v>453</v>
      </c>
      <c r="K211" s="25" t="s">
        <v>443</v>
      </c>
      <c r="L211" s="25" t="s">
        <v>2</v>
      </c>
      <c r="M211" s="25" t="s">
        <v>2</v>
      </c>
      <c r="N211" s="25" t="s">
        <v>1</v>
      </c>
      <c r="O211" s="25" t="s">
        <v>1</v>
      </c>
      <c r="P211" s="25" t="s">
        <v>1</v>
      </c>
      <c r="Q211" s="2">
        <v>22170</v>
      </c>
      <c r="R211" s="3">
        <v>1</v>
      </c>
      <c r="S211" s="3">
        <v>1</v>
      </c>
      <c r="T211" s="3"/>
      <c r="W211" s="2"/>
      <c r="X211" s="2"/>
      <c r="Z211" s="3">
        <v>1</v>
      </c>
      <c r="AA211" s="3">
        <v>1</v>
      </c>
      <c r="AE211" s="28">
        <f t="shared" si="3"/>
        <v>0</v>
      </c>
      <c r="AP211" s="2">
        <v>1</v>
      </c>
      <c r="AQ211" s="2">
        <v>1</v>
      </c>
      <c r="AT211" s="3">
        <v>1</v>
      </c>
      <c r="AU211" s="3">
        <v>1</v>
      </c>
      <c r="AW211" s="3">
        <v>1</v>
      </c>
      <c r="AX211" s="3">
        <v>1</v>
      </c>
      <c r="BB211" s="3">
        <v>1</v>
      </c>
      <c r="BC211" s="3">
        <v>1</v>
      </c>
      <c r="BD211" s="3"/>
      <c r="BG211" s="3">
        <v>1</v>
      </c>
      <c r="BH211" s="3">
        <v>1</v>
      </c>
      <c r="BK211" s="3">
        <v>1</v>
      </c>
      <c r="BL211" s="3">
        <v>1</v>
      </c>
      <c r="BS211" s="3">
        <v>1</v>
      </c>
      <c r="BT211" s="3">
        <v>1</v>
      </c>
      <c r="BY211" s="3">
        <v>1</v>
      </c>
      <c r="BZ211" s="3">
        <v>1</v>
      </c>
      <c r="CK211" s="3">
        <v>1</v>
      </c>
      <c r="CL211" s="3">
        <v>1</v>
      </c>
      <c r="CO211" s="3">
        <v>1</v>
      </c>
      <c r="CP211" s="3">
        <v>1</v>
      </c>
      <c r="DC211" s="3">
        <v>1</v>
      </c>
      <c r="DD211" s="3">
        <v>1</v>
      </c>
      <c r="DE211" s="2">
        <v>4826</v>
      </c>
      <c r="DF211" s="3">
        <v>1</v>
      </c>
      <c r="DG211" s="3">
        <v>1</v>
      </c>
      <c r="DH211" s="2">
        <v>17097</v>
      </c>
      <c r="DI211" s="3">
        <v>1</v>
      </c>
      <c r="DJ211" s="3">
        <v>1</v>
      </c>
      <c r="EC211" s="3">
        <v>1</v>
      </c>
      <c r="ED211" s="3">
        <v>1</v>
      </c>
      <c r="EF211" s="3">
        <v>1</v>
      </c>
      <c r="EG211" s="3">
        <v>1</v>
      </c>
      <c r="EH211" s="3"/>
      <c r="EI211" s="3"/>
      <c r="EJ211" s="3"/>
      <c r="EK211" s="2">
        <v>944.46</v>
      </c>
      <c r="EL211" s="3">
        <v>2</v>
      </c>
      <c r="EM211" s="2" t="s">
        <v>2</v>
      </c>
      <c r="EN211" s="2" t="s">
        <v>2</v>
      </c>
      <c r="EQ211" s="2" t="s">
        <v>2</v>
      </c>
      <c r="ER211" s="2" t="s">
        <v>2</v>
      </c>
      <c r="EY211" s="2" t="s">
        <v>2</v>
      </c>
      <c r="EZ211" s="2" t="s">
        <v>2</v>
      </c>
      <c r="FC211" s="2" t="s">
        <v>2</v>
      </c>
      <c r="FD211" s="2" t="s">
        <v>2</v>
      </c>
      <c r="FG211" s="2" t="s">
        <v>2</v>
      </c>
      <c r="FK211" s="2" t="s">
        <v>2</v>
      </c>
      <c r="FM211" s="3">
        <v>1</v>
      </c>
      <c r="FO211" s="3">
        <v>1</v>
      </c>
      <c r="FU211" s="2" t="s">
        <v>2</v>
      </c>
      <c r="FV211" s="2" t="s">
        <v>2</v>
      </c>
      <c r="FY211" s="3">
        <v>3</v>
      </c>
      <c r="GB211" s="2" t="s">
        <v>2</v>
      </c>
      <c r="GC211" s="2" t="s">
        <v>2</v>
      </c>
      <c r="GD211" s="2" t="s">
        <v>2</v>
      </c>
      <c r="GG211" s="2" t="s">
        <v>2</v>
      </c>
      <c r="GJ211" s="3">
        <v>3</v>
      </c>
      <c r="GN211" s="3">
        <v>3</v>
      </c>
      <c r="GR211" s="3">
        <v>1</v>
      </c>
      <c r="GS211" s="3">
        <v>1</v>
      </c>
      <c r="GW211" s="3">
        <v>1</v>
      </c>
      <c r="GX211" s="3">
        <v>1</v>
      </c>
      <c r="HC211" s="3">
        <v>1</v>
      </c>
      <c r="HD211" s="3">
        <v>1</v>
      </c>
      <c r="HL211" s="2">
        <v>28573.98</v>
      </c>
      <c r="HP211" s="2">
        <v>58.33</v>
      </c>
    </row>
    <row r="212" spans="1:224" x14ac:dyDescent="0.25">
      <c r="A212" s="2" t="s">
        <v>470</v>
      </c>
      <c r="B212" s="24" t="s">
        <v>1</v>
      </c>
      <c r="C212" s="25" t="s">
        <v>38</v>
      </c>
      <c r="D212" s="25" t="s">
        <v>520</v>
      </c>
      <c r="E212" s="25">
        <v>1990</v>
      </c>
      <c r="F212" s="26">
        <v>27657.79</v>
      </c>
      <c r="G212" s="27">
        <f>Q212+Y212+AB212+AD212</f>
        <v>998467</v>
      </c>
      <c r="H212" s="25"/>
      <c r="I212" s="2" t="s">
        <v>441</v>
      </c>
      <c r="J212" s="36" t="s">
        <v>456</v>
      </c>
      <c r="K212" s="25" t="s">
        <v>459</v>
      </c>
      <c r="L212" s="25" t="s">
        <v>1</v>
      </c>
      <c r="M212" s="25" t="s">
        <v>1</v>
      </c>
      <c r="N212" s="25" t="s">
        <v>1</v>
      </c>
      <c r="O212" s="25" t="s">
        <v>2</v>
      </c>
      <c r="P212" s="25" t="s">
        <v>2</v>
      </c>
      <c r="Q212" s="2">
        <v>348273</v>
      </c>
      <c r="R212" s="3">
        <v>3</v>
      </c>
      <c r="S212" s="3">
        <v>1</v>
      </c>
      <c r="T212" s="3"/>
      <c r="U212" s="21">
        <v>40.101210729028139</v>
      </c>
      <c r="V212" s="21">
        <v>12.592220853509987</v>
      </c>
      <c r="W212" s="22">
        <v>343695</v>
      </c>
      <c r="X212" s="22"/>
      <c r="Y212" s="2">
        <v>40866</v>
      </c>
      <c r="Z212" s="3">
        <v>3</v>
      </c>
      <c r="AA212" s="3">
        <v>1</v>
      </c>
      <c r="AB212" s="2">
        <v>520212</v>
      </c>
      <c r="AC212" s="2">
        <v>8499</v>
      </c>
      <c r="AD212" s="2">
        <v>89116</v>
      </c>
      <c r="AE212" s="28">
        <f t="shared" si="3"/>
        <v>909351</v>
      </c>
      <c r="AF212" s="2">
        <v>9</v>
      </c>
      <c r="AG212" s="3">
        <v>1</v>
      </c>
      <c r="AH212" s="3">
        <v>1</v>
      </c>
      <c r="AI212" s="2">
        <v>9</v>
      </c>
      <c r="AK212" s="2">
        <v>65</v>
      </c>
      <c r="AL212" s="3">
        <v>3</v>
      </c>
      <c r="AM212" s="3">
        <v>3</v>
      </c>
      <c r="AN212" s="2">
        <v>65</v>
      </c>
      <c r="AO212" s="2">
        <v>496</v>
      </c>
      <c r="AP212" s="3">
        <v>1</v>
      </c>
      <c r="AQ212" s="3">
        <v>1</v>
      </c>
      <c r="AR212" s="2">
        <v>496</v>
      </c>
      <c r="AS212" s="2">
        <v>206638</v>
      </c>
      <c r="AT212" s="3">
        <v>1</v>
      </c>
      <c r="AU212" s="3">
        <v>1</v>
      </c>
      <c r="AV212" s="2">
        <v>137057</v>
      </c>
      <c r="AW212" s="3">
        <v>1</v>
      </c>
      <c r="AX212" s="3">
        <v>1</v>
      </c>
      <c r="BA212" s="2">
        <v>4578</v>
      </c>
      <c r="BB212" s="3">
        <v>3</v>
      </c>
      <c r="BC212" s="3">
        <v>3</v>
      </c>
      <c r="BF212" s="2">
        <v>0</v>
      </c>
      <c r="BG212" s="3">
        <v>3</v>
      </c>
      <c r="BH212" s="3">
        <v>3</v>
      </c>
      <c r="BI212" s="2">
        <v>0</v>
      </c>
      <c r="BK212" s="3">
        <v>3</v>
      </c>
      <c r="BL212" s="3"/>
      <c r="BW212" s="2">
        <v>23148</v>
      </c>
      <c r="BY212" s="3">
        <v>2</v>
      </c>
      <c r="BZ212" s="3">
        <v>2</v>
      </c>
      <c r="CA212" s="2">
        <v>5707</v>
      </c>
      <c r="CC212" s="3">
        <v>2</v>
      </c>
      <c r="CD212" s="3">
        <v>2</v>
      </c>
      <c r="CE212" s="2">
        <v>10022</v>
      </c>
      <c r="CF212" s="3">
        <v>2</v>
      </c>
      <c r="CG212" s="3">
        <v>2</v>
      </c>
      <c r="CI212" s="2">
        <v>11574</v>
      </c>
      <c r="CK212" s="3">
        <v>2</v>
      </c>
      <c r="CL212" s="3">
        <v>2</v>
      </c>
      <c r="CM212" s="2">
        <v>2853</v>
      </c>
      <c r="CO212" s="3">
        <v>2</v>
      </c>
      <c r="CP212" s="3">
        <v>2</v>
      </c>
      <c r="CQ212" s="2">
        <v>14428</v>
      </c>
      <c r="CS212" s="2">
        <v>5011</v>
      </c>
      <c r="CU212" s="2">
        <v>11461</v>
      </c>
      <c r="CW212" s="2">
        <v>16472</v>
      </c>
      <c r="CY212" s="3">
        <v>2</v>
      </c>
      <c r="CZ212" s="3">
        <v>2</v>
      </c>
      <c r="DA212" s="2">
        <v>19689</v>
      </c>
      <c r="DC212" s="3">
        <v>2</v>
      </c>
      <c r="DD212" s="3">
        <v>2</v>
      </c>
      <c r="DE212" s="2">
        <v>18373</v>
      </c>
      <c r="DF212" s="3">
        <v>3</v>
      </c>
      <c r="DG212" s="3">
        <v>1</v>
      </c>
      <c r="DH212" s="2">
        <v>299160</v>
      </c>
      <c r="DI212" s="3">
        <v>3</v>
      </c>
      <c r="DJ212" s="3">
        <v>1</v>
      </c>
      <c r="DL212" s="2">
        <v>318289</v>
      </c>
      <c r="DM212" s="3">
        <v>2</v>
      </c>
      <c r="DN212" s="3">
        <v>1</v>
      </c>
      <c r="DU212" s="2">
        <v>325105</v>
      </c>
      <c r="DV212" s="3">
        <v>2</v>
      </c>
      <c r="DW212" s="3">
        <v>1</v>
      </c>
      <c r="DZ212" s="2">
        <v>6816</v>
      </c>
      <c r="EB212" s="2">
        <v>23924</v>
      </c>
      <c r="EC212" s="3">
        <v>3</v>
      </c>
      <c r="ED212" s="3">
        <v>1</v>
      </c>
      <c r="EE212" s="2">
        <v>23924</v>
      </c>
      <c r="EF212" s="3">
        <v>3</v>
      </c>
      <c r="EG212" s="3">
        <v>1</v>
      </c>
      <c r="EH212" s="3"/>
      <c r="EI212" s="3">
        <v>1</v>
      </c>
      <c r="EJ212" s="3">
        <v>1</v>
      </c>
      <c r="FM212" s="3">
        <v>3</v>
      </c>
      <c r="FO212" s="3">
        <v>3</v>
      </c>
      <c r="FY212" s="3">
        <v>3</v>
      </c>
      <c r="GF212" s="3">
        <v>3</v>
      </c>
      <c r="GJ212" s="3">
        <v>3</v>
      </c>
      <c r="GN212" s="3">
        <v>3</v>
      </c>
      <c r="GQ212" s="2">
        <v>318289</v>
      </c>
      <c r="GR212" s="3">
        <v>3</v>
      </c>
      <c r="GS212" s="3">
        <v>1</v>
      </c>
      <c r="GT212" s="2">
        <v>5408</v>
      </c>
      <c r="GU212" s="2">
        <v>312881</v>
      </c>
      <c r="GV212" s="2">
        <v>28525</v>
      </c>
      <c r="GW212" s="3">
        <v>3</v>
      </c>
      <c r="GX212" s="3">
        <v>1</v>
      </c>
      <c r="GY212" s="2">
        <v>21709</v>
      </c>
      <c r="GZ212" s="2">
        <v>0</v>
      </c>
      <c r="HA212" s="2">
        <v>6816</v>
      </c>
      <c r="HB212" s="2">
        <v>1459</v>
      </c>
      <c r="HC212" s="3">
        <v>3</v>
      </c>
      <c r="HD212" s="3">
        <v>1</v>
      </c>
      <c r="HE212" s="2">
        <v>255132</v>
      </c>
      <c r="HF212" s="2">
        <v>2318</v>
      </c>
      <c r="HG212" s="2">
        <v>51874</v>
      </c>
      <c r="HH212" s="2">
        <v>7421</v>
      </c>
      <c r="HI212" s="2">
        <v>1544</v>
      </c>
      <c r="HJ212" s="2">
        <v>73.400000000000006</v>
      </c>
      <c r="HK212" s="2">
        <v>8.5</v>
      </c>
      <c r="HN212" s="31"/>
      <c r="HO212" s="29"/>
    </row>
    <row r="213" spans="1:224" x14ac:dyDescent="0.25">
      <c r="A213" s="2" t="s">
        <v>470</v>
      </c>
      <c r="B213" s="24" t="s">
        <v>1</v>
      </c>
      <c r="C213" s="25" t="s">
        <v>38</v>
      </c>
      <c r="D213" s="25" t="s">
        <v>520</v>
      </c>
      <c r="E213" s="25">
        <v>2000</v>
      </c>
      <c r="F213" s="26">
        <v>30697.424999999999</v>
      </c>
      <c r="G213" s="27">
        <f>Q213+Y213+AB213+AD213</f>
        <v>998467</v>
      </c>
      <c r="H213" s="25"/>
      <c r="I213" s="2" t="s">
        <v>441</v>
      </c>
      <c r="J213" s="36" t="s">
        <v>456</v>
      </c>
      <c r="K213" s="25" t="s">
        <v>459</v>
      </c>
      <c r="L213" s="25" t="s">
        <v>1</v>
      </c>
      <c r="M213" s="25" t="s">
        <v>1</v>
      </c>
      <c r="N213" s="25" t="s">
        <v>1</v>
      </c>
      <c r="O213" s="25" t="s">
        <v>2</v>
      </c>
      <c r="P213" s="25" t="s">
        <v>2</v>
      </c>
      <c r="Q213" s="2">
        <v>347802</v>
      </c>
      <c r="R213" s="3">
        <v>3</v>
      </c>
      <c r="S213" s="3">
        <v>1</v>
      </c>
      <c r="T213" s="3">
        <f>Q213-Q212</f>
        <v>-471</v>
      </c>
      <c r="U213" s="21">
        <v>40.046978358866305</v>
      </c>
      <c r="V213" s="21">
        <v>11.33000569265989</v>
      </c>
      <c r="W213" s="22">
        <v>338457</v>
      </c>
      <c r="X213" s="22">
        <v>-5238</v>
      </c>
      <c r="Y213" s="2">
        <v>40866</v>
      </c>
      <c r="Z213" s="3">
        <v>3</v>
      </c>
      <c r="AA213" s="3">
        <v>1</v>
      </c>
      <c r="AB213" s="2">
        <v>520683</v>
      </c>
      <c r="AC213" s="2">
        <v>8499</v>
      </c>
      <c r="AD213" s="2">
        <v>89116</v>
      </c>
      <c r="AE213" s="28">
        <f t="shared" si="3"/>
        <v>909351</v>
      </c>
      <c r="AF213" s="2">
        <v>5</v>
      </c>
      <c r="AG213" s="3">
        <v>1</v>
      </c>
      <c r="AH213" s="3">
        <v>1</v>
      </c>
      <c r="AI213" s="2">
        <v>5</v>
      </c>
      <c r="AK213" s="2">
        <v>48</v>
      </c>
      <c r="AL213" s="3">
        <v>3</v>
      </c>
      <c r="AM213" s="3">
        <v>3</v>
      </c>
      <c r="AN213" s="2">
        <v>48</v>
      </c>
      <c r="AO213" s="2">
        <v>482</v>
      </c>
      <c r="AP213" s="3">
        <v>1</v>
      </c>
      <c r="AQ213" s="3">
        <v>1</v>
      </c>
      <c r="AR213" s="2">
        <v>482</v>
      </c>
      <c r="AS213" s="2">
        <v>206359</v>
      </c>
      <c r="AT213" s="3">
        <v>1</v>
      </c>
      <c r="AU213" s="3">
        <v>1</v>
      </c>
      <c r="AV213" s="2">
        <v>132098</v>
      </c>
      <c r="AW213" s="3">
        <v>1</v>
      </c>
      <c r="AX213" s="3">
        <v>1</v>
      </c>
      <c r="BA213" s="2">
        <v>9345</v>
      </c>
      <c r="BB213" s="3">
        <v>3</v>
      </c>
      <c r="BC213" s="3">
        <v>3</v>
      </c>
      <c r="BD213" s="23">
        <v>4767</v>
      </c>
      <c r="BF213" s="2">
        <v>0</v>
      </c>
      <c r="BG213" s="3">
        <v>3</v>
      </c>
      <c r="BH213" s="3">
        <v>3</v>
      </c>
      <c r="BI213" s="2">
        <v>0</v>
      </c>
      <c r="BK213" s="3">
        <v>3</v>
      </c>
      <c r="BL213" s="3"/>
      <c r="BW213" s="2">
        <v>23121</v>
      </c>
      <c r="BY213" s="3">
        <v>2</v>
      </c>
      <c r="BZ213" s="3">
        <v>2</v>
      </c>
      <c r="CA213" s="2">
        <v>5695</v>
      </c>
      <c r="CC213" s="3">
        <v>2</v>
      </c>
      <c r="CD213" s="3">
        <v>2</v>
      </c>
      <c r="CE213" s="2">
        <v>9646</v>
      </c>
      <c r="CF213" s="3">
        <v>2</v>
      </c>
      <c r="CG213" s="3">
        <v>2</v>
      </c>
      <c r="CI213" s="2">
        <v>11560</v>
      </c>
      <c r="CK213" s="3">
        <v>2</v>
      </c>
      <c r="CL213" s="3">
        <v>2</v>
      </c>
      <c r="CM213" s="2">
        <v>2848</v>
      </c>
      <c r="CO213" s="3">
        <v>2</v>
      </c>
      <c r="CP213" s="3">
        <v>2</v>
      </c>
      <c r="CQ213" s="2">
        <v>14408</v>
      </c>
      <c r="CS213" s="2">
        <v>4823</v>
      </c>
      <c r="CU213" s="2">
        <v>11583</v>
      </c>
      <c r="CW213" s="2">
        <v>16406</v>
      </c>
      <c r="CY213" s="3">
        <v>2</v>
      </c>
      <c r="CZ213" s="3">
        <v>2</v>
      </c>
      <c r="DA213" s="2">
        <v>19719</v>
      </c>
      <c r="DC213" s="3">
        <v>2</v>
      </c>
      <c r="DD213" s="3">
        <v>2</v>
      </c>
      <c r="DE213" s="2">
        <v>18349</v>
      </c>
      <c r="DF213" s="3">
        <v>3</v>
      </c>
      <c r="DG213" s="3">
        <v>1</v>
      </c>
      <c r="DH213" s="2">
        <v>298723</v>
      </c>
      <c r="DI213" s="3">
        <v>3</v>
      </c>
      <c r="DJ213" s="3">
        <v>1</v>
      </c>
      <c r="DL213" s="2">
        <v>317859</v>
      </c>
      <c r="DM213" s="3">
        <v>2</v>
      </c>
      <c r="DN213" s="3">
        <v>1</v>
      </c>
      <c r="DU213" s="2">
        <v>324665</v>
      </c>
      <c r="DV213" s="3">
        <v>2</v>
      </c>
      <c r="DW213" s="3">
        <v>1</v>
      </c>
      <c r="DZ213" s="2">
        <v>6807</v>
      </c>
      <c r="EB213" s="2">
        <v>23924</v>
      </c>
      <c r="EC213" s="3">
        <v>3</v>
      </c>
      <c r="ED213" s="3">
        <v>1</v>
      </c>
      <c r="EE213" s="2">
        <v>23924</v>
      </c>
      <c r="EF213" s="3">
        <v>3</v>
      </c>
      <c r="EG213" s="3">
        <v>1</v>
      </c>
      <c r="EH213" s="3"/>
      <c r="EI213" s="3">
        <v>1</v>
      </c>
      <c r="EJ213" s="3">
        <v>1</v>
      </c>
      <c r="FM213" s="3">
        <v>3</v>
      </c>
      <c r="FO213" s="3">
        <v>3</v>
      </c>
      <c r="FY213" s="3">
        <v>3</v>
      </c>
      <c r="GF213" s="3">
        <v>3</v>
      </c>
      <c r="GJ213" s="3">
        <v>3</v>
      </c>
      <c r="GK213" s="2">
        <v>30</v>
      </c>
      <c r="GL213" s="2">
        <v>1040</v>
      </c>
      <c r="GM213" s="2">
        <v>0</v>
      </c>
      <c r="GN213" s="3">
        <v>3</v>
      </c>
      <c r="GO213" s="2">
        <v>1808132</v>
      </c>
      <c r="GQ213" s="2">
        <v>317859</v>
      </c>
      <c r="GR213" s="3">
        <v>3</v>
      </c>
      <c r="GS213" s="3">
        <v>1</v>
      </c>
      <c r="GT213" s="2">
        <v>5401</v>
      </c>
      <c r="GU213" s="2">
        <v>312458</v>
      </c>
      <c r="GV213" s="2">
        <v>28486</v>
      </c>
      <c r="GW213" s="3">
        <v>3</v>
      </c>
      <c r="GX213" s="3">
        <v>1</v>
      </c>
      <c r="GY213" s="2">
        <v>21679</v>
      </c>
      <c r="GZ213" s="2">
        <v>0</v>
      </c>
      <c r="HA213" s="2">
        <v>6807</v>
      </c>
      <c r="HB213" s="2">
        <v>1457</v>
      </c>
      <c r="HC213" s="3">
        <v>3</v>
      </c>
      <c r="HD213" s="3">
        <v>1</v>
      </c>
      <c r="HE213" s="2">
        <v>244097</v>
      </c>
      <c r="HF213" s="2">
        <v>2318</v>
      </c>
      <c r="HG213" s="2">
        <v>58110</v>
      </c>
      <c r="HH213" s="2">
        <v>11782</v>
      </c>
      <c r="HI213" s="2">
        <v>1552</v>
      </c>
      <c r="HJ213" s="2">
        <v>86.5</v>
      </c>
      <c r="HK213" s="2">
        <v>10.6</v>
      </c>
      <c r="HN213" s="32">
        <v>1217507.1206846631</v>
      </c>
      <c r="HO213" s="7"/>
    </row>
    <row r="214" spans="1:224" x14ac:dyDescent="0.25">
      <c r="A214" s="2" t="s">
        <v>470</v>
      </c>
      <c r="B214" s="24" t="s">
        <v>1</v>
      </c>
      <c r="C214" s="25" t="s">
        <v>38</v>
      </c>
      <c r="D214" s="25" t="s">
        <v>520</v>
      </c>
      <c r="E214" s="25">
        <v>2005</v>
      </c>
      <c r="F214" s="26">
        <v>32253.092000000001</v>
      </c>
      <c r="G214" s="27">
        <f>Q214+Y214+AB214+AD214</f>
        <v>998467</v>
      </c>
      <c r="H214" s="25"/>
      <c r="I214" s="2" t="s">
        <v>441</v>
      </c>
      <c r="J214" s="36" t="s">
        <v>456</v>
      </c>
      <c r="K214" s="25" t="s">
        <v>459</v>
      </c>
      <c r="L214" s="25" t="s">
        <v>1</v>
      </c>
      <c r="M214" s="25" t="s">
        <v>1</v>
      </c>
      <c r="N214" s="25" t="s">
        <v>1</v>
      </c>
      <c r="O214" s="25" t="s">
        <v>2</v>
      </c>
      <c r="P214" s="25" t="s">
        <v>2</v>
      </c>
      <c r="Q214" s="2">
        <v>347576</v>
      </c>
      <c r="R214" s="3">
        <v>3</v>
      </c>
      <c r="S214" s="3">
        <v>1</v>
      </c>
      <c r="T214" s="3">
        <f>Q214-Q213</f>
        <v>-226</v>
      </c>
      <c r="U214" s="21">
        <v>40.020956032631538</v>
      </c>
      <c r="V214" s="21">
        <v>10.776517178570042</v>
      </c>
      <c r="W214" s="22">
        <v>335866</v>
      </c>
      <c r="X214" s="22">
        <v>-2591</v>
      </c>
      <c r="Y214" s="2">
        <v>40866</v>
      </c>
      <c r="Z214" s="3">
        <v>3</v>
      </c>
      <c r="AA214" s="3">
        <v>1</v>
      </c>
      <c r="AB214" s="2">
        <v>520909</v>
      </c>
      <c r="AC214" s="2">
        <v>8499</v>
      </c>
      <c r="AD214" s="2">
        <v>89116</v>
      </c>
      <c r="AE214" s="28">
        <f t="shared" si="3"/>
        <v>909351</v>
      </c>
      <c r="AF214" s="2">
        <v>2</v>
      </c>
      <c r="AG214" s="3">
        <v>1</v>
      </c>
      <c r="AH214" s="3">
        <v>1</v>
      </c>
      <c r="AI214" s="2">
        <v>2</v>
      </c>
      <c r="AK214" s="2">
        <v>56</v>
      </c>
      <c r="AL214" s="3">
        <v>3</v>
      </c>
      <c r="AM214" s="3">
        <v>3</v>
      </c>
      <c r="AN214" s="2">
        <v>56</v>
      </c>
      <c r="AO214" s="2">
        <v>480</v>
      </c>
      <c r="AP214" s="3">
        <v>1</v>
      </c>
      <c r="AQ214" s="3">
        <v>1</v>
      </c>
      <c r="AR214" s="2">
        <v>480</v>
      </c>
      <c r="AS214" s="2">
        <v>206225</v>
      </c>
      <c r="AT214" s="3">
        <v>1</v>
      </c>
      <c r="AU214" s="3">
        <v>1</v>
      </c>
      <c r="AV214" s="2">
        <v>129641</v>
      </c>
      <c r="AW214" s="3">
        <v>1</v>
      </c>
      <c r="AX214" s="3">
        <v>1</v>
      </c>
      <c r="BA214" s="2">
        <v>11710</v>
      </c>
      <c r="BB214" s="3">
        <v>3</v>
      </c>
      <c r="BC214" s="3">
        <v>3</v>
      </c>
      <c r="BD214" s="23">
        <v>2365</v>
      </c>
      <c r="BF214" s="2">
        <v>0</v>
      </c>
      <c r="BG214" s="3">
        <v>3</v>
      </c>
      <c r="BH214" s="3">
        <v>3</v>
      </c>
      <c r="BI214" s="2">
        <v>0</v>
      </c>
      <c r="BJ214" s="2">
        <v>47320</v>
      </c>
      <c r="BK214" s="3">
        <v>3</v>
      </c>
      <c r="BL214" s="3"/>
      <c r="BM214" s="2">
        <v>37842</v>
      </c>
      <c r="BN214" s="2">
        <v>9478</v>
      </c>
      <c r="BW214" s="2">
        <v>22675</v>
      </c>
      <c r="BY214" s="3">
        <v>2</v>
      </c>
      <c r="BZ214" s="3">
        <v>2</v>
      </c>
      <c r="CA214" s="2">
        <v>5598</v>
      </c>
      <c r="CC214" s="3">
        <v>2</v>
      </c>
      <c r="CD214" s="3">
        <v>2</v>
      </c>
      <c r="CE214" s="2">
        <v>9799</v>
      </c>
      <c r="CF214" s="3">
        <v>2</v>
      </c>
      <c r="CG214" s="3">
        <v>2</v>
      </c>
      <c r="CI214" s="2">
        <v>11337</v>
      </c>
      <c r="CK214" s="3">
        <v>2</v>
      </c>
      <c r="CL214" s="3">
        <v>2</v>
      </c>
      <c r="CM214" s="2">
        <v>2799</v>
      </c>
      <c r="CO214" s="3">
        <v>2</v>
      </c>
      <c r="CP214" s="3">
        <v>2</v>
      </c>
      <c r="CQ214" s="2">
        <v>14137</v>
      </c>
      <c r="CS214" s="2">
        <v>4900</v>
      </c>
      <c r="CU214" s="2">
        <v>11666</v>
      </c>
      <c r="CW214" s="2">
        <v>16566</v>
      </c>
      <c r="CY214" s="3">
        <v>2</v>
      </c>
      <c r="CZ214" s="3">
        <v>2</v>
      </c>
      <c r="DA214" s="2">
        <v>19738</v>
      </c>
      <c r="DC214" s="3">
        <v>2</v>
      </c>
      <c r="DD214" s="3">
        <v>2</v>
      </c>
      <c r="DE214" s="2">
        <v>18337</v>
      </c>
      <c r="DF214" s="3">
        <v>3</v>
      </c>
      <c r="DG214" s="3">
        <v>1</v>
      </c>
      <c r="DH214" s="2">
        <v>298513</v>
      </c>
      <c r="DI214" s="3">
        <v>3</v>
      </c>
      <c r="DJ214" s="3">
        <v>1</v>
      </c>
      <c r="DL214" s="2">
        <v>317652</v>
      </c>
      <c r="DM214" s="3">
        <v>2</v>
      </c>
      <c r="DN214" s="3">
        <v>1</v>
      </c>
      <c r="DU214" s="2">
        <v>324454</v>
      </c>
      <c r="DV214" s="3">
        <v>2</v>
      </c>
      <c r="DW214" s="3">
        <v>1</v>
      </c>
      <c r="DZ214" s="2">
        <v>6802</v>
      </c>
      <c r="EB214" s="2">
        <v>23924</v>
      </c>
      <c r="EC214" s="3">
        <v>3</v>
      </c>
      <c r="ED214" s="3">
        <v>1</v>
      </c>
      <c r="EE214" s="2">
        <v>23924</v>
      </c>
      <c r="EF214" s="3">
        <v>3</v>
      </c>
      <c r="EG214" s="3">
        <v>1</v>
      </c>
      <c r="EH214" s="3"/>
      <c r="EI214" s="3">
        <v>1</v>
      </c>
      <c r="EJ214" s="3">
        <v>1</v>
      </c>
      <c r="FM214" s="3">
        <v>3</v>
      </c>
      <c r="FO214" s="3">
        <v>3</v>
      </c>
      <c r="FY214" s="3">
        <v>3</v>
      </c>
      <c r="GF214" s="3">
        <v>3</v>
      </c>
      <c r="GJ214" s="3">
        <v>3</v>
      </c>
      <c r="GK214" s="2">
        <v>15231.12</v>
      </c>
      <c r="GL214" s="2">
        <v>36134.89</v>
      </c>
      <c r="GM214" s="2">
        <v>0</v>
      </c>
      <c r="GN214" s="3">
        <v>3</v>
      </c>
      <c r="GO214" s="2">
        <v>1558689</v>
      </c>
      <c r="GQ214" s="2">
        <v>317652</v>
      </c>
      <c r="GR214" s="3">
        <v>3</v>
      </c>
      <c r="GS214" s="3">
        <v>1</v>
      </c>
      <c r="GT214" s="2">
        <v>5397</v>
      </c>
      <c r="GU214" s="2">
        <v>312255</v>
      </c>
      <c r="GV214" s="2">
        <v>28467</v>
      </c>
      <c r="GW214" s="3">
        <v>3</v>
      </c>
      <c r="GX214" s="3">
        <v>1</v>
      </c>
      <c r="GY214" s="2">
        <v>21665</v>
      </c>
      <c r="GZ214" s="2">
        <v>0</v>
      </c>
      <c r="HA214" s="2">
        <v>6802</v>
      </c>
      <c r="HB214" s="2">
        <v>1457</v>
      </c>
      <c r="HC214" s="3">
        <v>3</v>
      </c>
      <c r="HD214" s="3">
        <v>1</v>
      </c>
      <c r="HE214" s="2">
        <v>239498</v>
      </c>
      <c r="HF214" s="2">
        <v>2282</v>
      </c>
      <c r="HG214" s="2">
        <v>59978</v>
      </c>
      <c r="HH214" s="2">
        <v>14229</v>
      </c>
      <c r="HI214" s="2">
        <v>1665</v>
      </c>
      <c r="HJ214" s="2">
        <v>69.599999999999994</v>
      </c>
      <c r="HK214" s="2">
        <v>11.2</v>
      </c>
      <c r="HN214" s="32">
        <v>1286298.2045448918</v>
      </c>
      <c r="HO214" s="7"/>
    </row>
    <row r="215" spans="1:224" x14ac:dyDescent="0.25">
      <c r="A215" s="2" t="s">
        <v>470</v>
      </c>
      <c r="B215" s="24" t="s">
        <v>1</v>
      </c>
      <c r="C215" s="25" t="s">
        <v>38</v>
      </c>
      <c r="D215" s="25" t="s">
        <v>520</v>
      </c>
      <c r="E215" s="25">
        <v>2010</v>
      </c>
      <c r="F215" s="26">
        <v>34126.239999999998</v>
      </c>
      <c r="G215" s="27">
        <f>Q215+Y215+AB215+AD215</f>
        <v>998467</v>
      </c>
      <c r="H215" s="25"/>
      <c r="I215" s="2" t="s">
        <v>441</v>
      </c>
      <c r="J215" s="36" t="s">
        <v>456</v>
      </c>
      <c r="K215" s="25" t="s">
        <v>459</v>
      </c>
      <c r="L215" s="25" t="s">
        <v>1</v>
      </c>
      <c r="M215" s="25" t="s">
        <v>1</v>
      </c>
      <c r="N215" s="25" t="s">
        <v>1</v>
      </c>
      <c r="O215" s="25" t="s">
        <v>2</v>
      </c>
      <c r="P215" s="25" t="s">
        <v>2</v>
      </c>
      <c r="Q215" s="2">
        <v>347302</v>
      </c>
      <c r="R215" s="3">
        <v>3</v>
      </c>
      <c r="S215" s="3">
        <v>1</v>
      </c>
      <c r="T215" s="3">
        <f>Q215-Q214</f>
        <v>-274</v>
      </c>
      <c r="U215" s="21">
        <v>39.989406840647796</v>
      </c>
      <c r="V215" s="21">
        <v>10.176978184528974</v>
      </c>
      <c r="W215" s="22">
        <v>333327</v>
      </c>
      <c r="X215" s="22">
        <v>-2539</v>
      </c>
      <c r="Y215" s="2">
        <v>40866</v>
      </c>
      <c r="Z215" s="3">
        <v>3</v>
      </c>
      <c r="AA215" s="3">
        <v>1</v>
      </c>
      <c r="AB215" s="2">
        <v>521183</v>
      </c>
      <c r="AC215" s="2">
        <v>8499</v>
      </c>
      <c r="AD215" s="2">
        <v>89116</v>
      </c>
      <c r="AE215" s="28">
        <f t="shared" si="3"/>
        <v>909351</v>
      </c>
      <c r="AG215" s="3">
        <v>1</v>
      </c>
      <c r="AH215" s="3">
        <v>1</v>
      </c>
      <c r="AK215" s="2">
        <v>48</v>
      </c>
      <c r="AL215" s="3">
        <v>3</v>
      </c>
      <c r="AM215" s="3">
        <v>3</v>
      </c>
      <c r="AN215" s="2">
        <v>48</v>
      </c>
      <c r="AO215" s="2">
        <v>401</v>
      </c>
      <c r="AP215" s="3">
        <v>1</v>
      </c>
      <c r="AQ215" s="3">
        <v>1</v>
      </c>
      <c r="AR215" s="2">
        <v>401</v>
      </c>
      <c r="AS215" s="2">
        <v>206062</v>
      </c>
      <c r="AT215" s="3">
        <v>1</v>
      </c>
      <c r="AU215" s="3">
        <v>1</v>
      </c>
      <c r="AV215" s="2">
        <v>127265</v>
      </c>
      <c r="AW215" s="3">
        <v>1</v>
      </c>
      <c r="AX215" s="3">
        <v>1</v>
      </c>
      <c r="BA215" s="2">
        <v>13975</v>
      </c>
      <c r="BB215" s="3">
        <v>3</v>
      </c>
      <c r="BC215" s="3">
        <v>3</v>
      </c>
      <c r="BD215" s="23">
        <v>2265</v>
      </c>
      <c r="BF215" s="2">
        <v>0</v>
      </c>
      <c r="BG215" s="3">
        <v>3</v>
      </c>
      <c r="BH215" s="3">
        <v>3</v>
      </c>
      <c r="BI215" s="2">
        <v>0</v>
      </c>
      <c r="BK215" s="3">
        <v>3</v>
      </c>
      <c r="BL215" s="3"/>
      <c r="BW215" s="2">
        <v>22436</v>
      </c>
      <c r="BY215" s="3">
        <v>2</v>
      </c>
      <c r="BZ215" s="3">
        <v>2</v>
      </c>
      <c r="CA215" s="2">
        <v>5548</v>
      </c>
      <c r="CC215" s="3">
        <v>2</v>
      </c>
      <c r="CD215" s="3">
        <v>2</v>
      </c>
      <c r="CE215" s="2">
        <v>9845</v>
      </c>
      <c r="CF215" s="3">
        <v>2</v>
      </c>
      <c r="CG215" s="3">
        <v>2</v>
      </c>
      <c r="CI215" s="2">
        <v>11218</v>
      </c>
      <c r="CK215" s="3">
        <v>2</v>
      </c>
      <c r="CL215" s="3">
        <v>2</v>
      </c>
      <c r="CM215" s="2">
        <v>2774</v>
      </c>
      <c r="CO215" s="3">
        <v>2</v>
      </c>
      <c r="CP215" s="3">
        <v>2</v>
      </c>
      <c r="CQ215" s="2">
        <v>13992</v>
      </c>
      <c r="CS215" s="2">
        <v>4923</v>
      </c>
      <c r="CU215" s="2">
        <v>11693</v>
      </c>
      <c r="CW215" s="2">
        <v>16615</v>
      </c>
      <c r="CY215" s="3">
        <v>2</v>
      </c>
      <c r="CZ215" s="3">
        <v>2</v>
      </c>
      <c r="DA215" s="2">
        <v>19753</v>
      </c>
      <c r="DC215" s="3">
        <v>2</v>
      </c>
      <c r="DD215" s="3">
        <v>2</v>
      </c>
      <c r="DE215" s="2">
        <v>18322</v>
      </c>
      <c r="DF215" s="3">
        <v>3</v>
      </c>
      <c r="DG215" s="3">
        <v>1</v>
      </c>
      <c r="DH215" s="2">
        <v>298259</v>
      </c>
      <c r="DI215" s="3">
        <v>3</v>
      </c>
      <c r="DJ215" s="3">
        <v>1</v>
      </c>
      <c r="DK215" s="2">
        <v>3976</v>
      </c>
      <c r="DL215" s="2">
        <v>317402</v>
      </c>
      <c r="DM215" s="3">
        <v>2</v>
      </c>
      <c r="DN215" s="3">
        <v>1</v>
      </c>
      <c r="DU215" s="2">
        <v>324199</v>
      </c>
      <c r="DV215" s="3">
        <v>2</v>
      </c>
      <c r="DW215" s="3">
        <v>1</v>
      </c>
      <c r="DZ215" s="2">
        <v>6797</v>
      </c>
      <c r="EB215" s="2">
        <v>23924</v>
      </c>
      <c r="EC215" s="3">
        <v>3</v>
      </c>
      <c r="ED215" s="3">
        <v>1</v>
      </c>
      <c r="EE215" s="2">
        <v>23924</v>
      </c>
      <c r="EF215" s="3">
        <v>3</v>
      </c>
      <c r="EG215" s="3">
        <v>1</v>
      </c>
      <c r="EH215" s="3"/>
      <c r="EI215" s="3">
        <v>1</v>
      </c>
      <c r="EJ215" s="3">
        <v>1</v>
      </c>
      <c r="FL215" s="2">
        <v>317550</v>
      </c>
      <c r="FM215" s="3">
        <v>3</v>
      </c>
      <c r="FN215" s="2">
        <v>317550</v>
      </c>
      <c r="FO215" s="3">
        <v>3</v>
      </c>
      <c r="FX215" s="2">
        <v>206035</v>
      </c>
      <c r="FY215" s="3">
        <v>3</v>
      </c>
      <c r="GF215" s="3">
        <v>3</v>
      </c>
      <c r="GJ215" s="3">
        <v>3</v>
      </c>
      <c r="GK215" s="2">
        <v>40600.81</v>
      </c>
      <c r="GL215" s="2">
        <v>50130.76</v>
      </c>
      <c r="GM215" s="2">
        <v>0</v>
      </c>
      <c r="GN215" s="3">
        <v>3</v>
      </c>
      <c r="GO215" s="2">
        <v>566546</v>
      </c>
      <c r="GQ215" s="2">
        <v>317402</v>
      </c>
      <c r="GR215" s="3">
        <v>3</v>
      </c>
      <c r="GS215" s="3">
        <v>1</v>
      </c>
      <c r="GT215" s="2">
        <v>5393</v>
      </c>
      <c r="GU215" s="2">
        <v>312009</v>
      </c>
      <c r="GV215" s="2">
        <v>28445</v>
      </c>
      <c r="GW215" s="3">
        <v>3</v>
      </c>
      <c r="GX215" s="3">
        <v>1</v>
      </c>
      <c r="GY215" s="2">
        <v>21648</v>
      </c>
      <c r="GZ215" s="2">
        <v>0</v>
      </c>
      <c r="HA215" s="2">
        <v>6797</v>
      </c>
      <c r="HB215" s="2">
        <v>1455</v>
      </c>
      <c r="HC215" s="3">
        <v>3</v>
      </c>
      <c r="HD215" s="3">
        <v>1</v>
      </c>
      <c r="HE215" s="2">
        <v>238669</v>
      </c>
      <c r="HF215" s="2">
        <v>2269</v>
      </c>
      <c r="HG215" s="2">
        <v>60971</v>
      </c>
      <c r="HH215" s="2">
        <v>14142</v>
      </c>
      <c r="HI215" s="2">
        <v>1351</v>
      </c>
      <c r="HJ215" s="2">
        <v>52</v>
      </c>
      <c r="HK215" s="2">
        <v>7.9</v>
      </c>
      <c r="HM215" s="7">
        <v>3779.2880764089964</v>
      </c>
      <c r="HN215" s="33">
        <v>549957.74393592123</v>
      </c>
      <c r="HO215" s="7"/>
    </row>
    <row r="216" spans="1:224" x14ac:dyDescent="0.25">
      <c r="A216" s="2" t="s">
        <v>470</v>
      </c>
      <c r="B216" s="24" t="s">
        <v>1</v>
      </c>
      <c r="C216" s="25" t="s">
        <v>38</v>
      </c>
      <c r="D216" s="25" t="s">
        <v>520</v>
      </c>
      <c r="E216" s="25">
        <v>2015</v>
      </c>
      <c r="F216" s="30">
        <v>35620.825243648498</v>
      </c>
      <c r="G216" s="27">
        <f>Q216+Y216+AB216+AD216</f>
        <v>998467</v>
      </c>
      <c r="H216" s="25"/>
      <c r="I216" s="2" t="s">
        <v>441</v>
      </c>
      <c r="J216" s="36" t="s">
        <v>456</v>
      </c>
      <c r="K216" s="25" t="s">
        <v>459</v>
      </c>
      <c r="L216" s="25" t="s">
        <v>1</v>
      </c>
      <c r="M216" s="25" t="s">
        <v>1</v>
      </c>
      <c r="N216" s="25" t="s">
        <v>1</v>
      </c>
      <c r="O216" s="25" t="s">
        <v>2</v>
      </c>
      <c r="P216" s="25" t="s">
        <v>2</v>
      </c>
      <c r="Q216" s="2">
        <v>347069</v>
      </c>
      <c r="R216" s="3">
        <v>3</v>
      </c>
      <c r="S216" s="3">
        <v>1</v>
      </c>
      <c r="T216" s="3">
        <f>Q216-Q215</f>
        <v>-233</v>
      </c>
      <c r="U216" s="21">
        <v>39.962578513157972</v>
      </c>
      <c r="V216" s="21">
        <v>9.7434295142245588</v>
      </c>
      <c r="W216" s="22">
        <v>331285</v>
      </c>
      <c r="X216" s="2">
        <v>-2042</v>
      </c>
      <c r="Y216" s="2">
        <v>40866</v>
      </c>
      <c r="Z216" s="3">
        <v>3</v>
      </c>
      <c r="AA216" s="3">
        <v>1</v>
      </c>
      <c r="AB216" s="2">
        <v>521416</v>
      </c>
      <c r="AC216" s="2">
        <v>8499</v>
      </c>
      <c r="AD216" s="2">
        <v>89116</v>
      </c>
      <c r="AE216" s="28">
        <f t="shared" si="3"/>
        <v>909351</v>
      </c>
      <c r="AG216" s="3">
        <v>1</v>
      </c>
      <c r="AH216" s="3">
        <v>1</v>
      </c>
      <c r="AL216" s="3">
        <v>3</v>
      </c>
      <c r="AM216" s="3">
        <v>3</v>
      </c>
      <c r="AP216" s="3">
        <v>1</v>
      </c>
      <c r="AQ216" s="3">
        <v>1</v>
      </c>
      <c r="AS216" s="2">
        <v>205924</v>
      </c>
      <c r="AT216" s="3">
        <v>1</v>
      </c>
      <c r="AU216" s="3">
        <v>1</v>
      </c>
      <c r="AV216" s="2">
        <v>125361</v>
      </c>
      <c r="AW216" s="3">
        <v>1</v>
      </c>
      <c r="AX216" s="3">
        <v>1</v>
      </c>
      <c r="BA216" s="2">
        <v>15784</v>
      </c>
      <c r="BB216" s="3">
        <v>3</v>
      </c>
      <c r="BC216" s="3">
        <v>3</v>
      </c>
      <c r="BD216" s="23">
        <v>1809</v>
      </c>
      <c r="BF216" s="2">
        <v>0</v>
      </c>
      <c r="BG216" s="3">
        <v>3</v>
      </c>
      <c r="BH216" s="3">
        <v>3</v>
      </c>
      <c r="BI216" s="2">
        <v>0</v>
      </c>
      <c r="BK216" s="3">
        <v>3</v>
      </c>
      <c r="BL216" s="3"/>
      <c r="BY216" s="3">
        <v>2</v>
      </c>
      <c r="BZ216" s="3">
        <v>2</v>
      </c>
      <c r="CC216" s="3">
        <v>2</v>
      </c>
      <c r="CD216" s="3">
        <v>2</v>
      </c>
      <c r="CF216" s="3">
        <v>2</v>
      </c>
      <c r="CG216" s="3">
        <v>2</v>
      </c>
      <c r="CK216" s="3">
        <v>2</v>
      </c>
      <c r="CL216" s="3">
        <v>2</v>
      </c>
      <c r="CO216" s="3">
        <v>2</v>
      </c>
      <c r="CP216" s="3">
        <v>2</v>
      </c>
      <c r="CY216" s="3">
        <v>2</v>
      </c>
      <c r="CZ216" s="3">
        <v>2</v>
      </c>
      <c r="DC216" s="3">
        <v>2</v>
      </c>
      <c r="DD216" s="3">
        <v>2</v>
      </c>
      <c r="DE216" s="2">
        <v>18310</v>
      </c>
      <c r="DF216" s="3">
        <v>3</v>
      </c>
      <c r="DG216" s="3">
        <v>1</v>
      </c>
      <c r="DH216" s="2">
        <v>298043</v>
      </c>
      <c r="DI216" s="3">
        <v>3</v>
      </c>
      <c r="DJ216" s="3">
        <v>1</v>
      </c>
      <c r="DL216" s="2">
        <v>317189</v>
      </c>
      <c r="DM216" s="3">
        <v>2</v>
      </c>
      <c r="DN216" s="3">
        <v>1</v>
      </c>
      <c r="DU216" s="2">
        <v>323981</v>
      </c>
      <c r="DV216" s="3">
        <v>2</v>
      </c>
      <c r="DW216" s="3">
        <v>1</v>
      </c>
      <c r="DZ216" s="2">
        <v>6792</v>
      </c>
      <c r="EB216" s="2">
        <v>23924</v>
      </c>
      <c r="EC216" s="3">
        <v>3</v>
      </c>
      <c r="ED216" s="3">
        <v>1</v>
      </c>
      <c r="EE216" s="2">
        <v>23924</v>
      </c>
      <c r="EF216" s="3">
        <v>3</v>
      </c>
      <c r="EG216" s="3">
        <v>1</v>
      </c>
      <c r="EH216" s="3"/>
      <c r="EI216" s="3">
        <v>1</v>
      </c>
      <c r="EJ216" s="3">
        <v>1</v>
      </c>
      <c r="FM216" s="3">
        <v>3</v>
      </c>
      <c r="FO216" s="3">
        <v>3</v>
      </c>
      <c r="FY216" s="3">
        <v>3</v>
      </c>
      <c r="GF216" s="3">
        <v>3</v>
      </c>
      <c r="GJ216" s="3">
        <v>3</v>
      </c>
      <c r="GN216" s="3">
        <v>3</v>
      </c>
      <c r="GR216" s="3">
        <v>3</v>
      </c>
      <c r="GS216" s="3">
        <v>1</v>
      </c>
      <c r="GW216" s="3">
        <v>3</v>
      </c>
      <c r="GX216" s="3">
        <v>1</v>
      </c>
      <c r="HC216" s="3">
        <v>3</v>
      </c>
      <c r="HD216" s="3">
        <v>1</v>
      </c>
    </row>
    <row r="217" spans="1:224" x14ac:dyDescent="0.25">
      <c r="A217" s="2" t="s">
        <v>470</v>
      </c>
      <c r="B217" s="24" t="s">
        <v>1</v>
      </c>
      <c r="C217" s="25" t="s">
        <v>38</v>
      </c>
      <c r="D217" s="25" t="s">
        <v>520</v>
      </c>
      <c r="E217" s="25">
        <v>9999</v>
      </c>
      <c r="F217" s="30"/>
      <c r="G217" s="27"/>
      <c r="H217" s="26">
        <v>1779634707766.2129</v>
      </c>
      <c r="J217" s="36" t="s">
        <v>456</v>
      </c>
      <c r="K217" s="25" t="s">
        <v>459</v>
      </c>
      <c r="L217" s="25" t="s">
        <v>1</v>
      </c>
      <c r="M217" s="25" t="s">
        <v>1</v>
      </c>
      <c r="N217" s="25" t="s">
        <v>1</v>
      </c>
      <c r="O217" s="25" t="s">
        <v>2</v>
      </c>
      <c r="P217" s="25" t="s">
        <v>2</v>
      </c>
      <c r="Q217" s="2">
        <v>347069</v>
      </c>
      <c r="R217" s="3">
        <v>3</v>
      </c>
      <c r="S217" s="3">
        <v>1</v>
      </c>
      <c r="T217" s="3"/>
      <c r="W217" s="2"/>
      <c r="X217" s="2"/>
      <c r="Z217" s="3">
        <v>3</v>
      </c>
      <c r="AA217" s="3">
        <v>1</v>
      </c>
      <c r="AE217" s="28">
        <f t="shared" si="3"/>
        <v>0</v>
      </c>
      <c r="AG217" s="3">
        <v>1</v>
      </c>
      <c r="AH217" s="3">
        <v>1</v>
      </c>
      <c r="AL217" s="3">
        <v>3</v>
      </c>
      <c r="AM217" s="3">
        <v>3</v>
      </c>
      <c r="AP217" s="3">
        <v>1</v>
      </c>
      <c r="AQ217" s="3">
        <v>1</v>
      </c>
      <c r="AT217" s="3">
        <v>1</v>
      </c>
      <c r="AU217" s="3">
        <v>1</v>
      </c>
      <c r="AW217" s="3">
        <v>1</v>
      </c>
      <c r="AX217" s="3">
        <v>1</v>
      </c>
      <c r="BB217" s="3">
        <v>3</v>
      </c>
      <c r="BC217" s="3">
        <v>3</v>
      </c>
      <c r="BD217" s="3"/>
      <c r="BG217" s="3">
        <v>3</v>
      </c>
      <c r="BH217" s="3">
        <v>3</v>
      </c>
      <c r="BK217" s="3">
        <v>3</v>
      </c>
      <c r="BL217" s="3"/>
      <c r="BY217" s="3">
        <v>2</v>
      </c>
      <c r="BZ217" s="3">
        <v>2</v>
      </c>
      <c r="CC217" s="3">
        <v>2</v>
      </c>
      <c r="CD217" s="3">
        <v>2</v>
      </c>
      <c r="CF217" s="3">
        <v>2</v>
      </c>
      <c r="CG217" s="3">
        <v>2</v>
      </c>
      <c r="CK217" s="3">
        <v>2</v>
      </c>
      <c r="CL217" s="3">
        <v>2</v>
      </c>
      <c r="CO217" s="3">
        <v>2</v>
      </c>
      <c r="CP217" s="3">
        <v>2</v>
      </c>
      <c r="CY217" s="3">
        <v>2</v>
      </c>
      <c r="CZ217" s="3">
        <v>2</v>
      </c>
      <c r="DC217" s="3">
        <v>2</v>
      </c>
      <c r="DD217" s="3">
        <v>2</v>
      </c>
      <c r="DE217" s="2">
        <v>18310</v>
      </c>
      <c r="DF217" s="3">
        <v>3</v>
      </c>
      <c r="DG217" s="3">
        <v>1</v>
      </c>
      <c r="DH217" s="2">
        <v>298043</v>
      </c>
      <c r="DI217" s="3">
        <v>3</v>
      </c>
      <c r="DJ217" s="3">
        <v>1</v>
      </c>
      <c r="DM217" s="3">
        <v>2</v>
      </c>
      <c r="DN217" s="3">
        <v>1</v>
      </c>
      <c r="DV217" s="3">
        <v>2</v>
      </c>
      <c r="DW217" s="3">
        <v>1</v>
      </c>
      <c r="EC217" s="3">
        <v>3</v>
      </c>
      <c r="ED217" s="3">
        <v>1</v>
      </c>
      <c r="EF217" s="3">
        <v>3</v>
      </c>
      <c r="EG217" s="3">
        <v>1</v>
      </c>
      <c r="EH217" s="3"/>
      <c r="EI217" s="3">
        <v>1</v>
      </c>
      <c r="EJ217" s="3">
        <v>1</v>
      </c>
      <c r="EM217" s="2" t="s">
        <v>2</v>
      </c>
      <c r="EN217" s="2" t="s">
        <v>1</v>
      </c>
      <c r="EO217" s="2" t="s">
        <v>2</v>
      </c>
      <c r="EP217" s="2" t="s">
        <v>2</v>
      </c>
      <c r="EQ217" s="2" t="s">
        <v>2</v>
      </c>
      <c r="ER217" s="2" t="s">
        <v>1</v>
      </c>
      <c r="ES217" s="2" t="s">
        <v>2</v>
      </c>
      <c r="ET217" s="2" t="s">
        <v>2</v>
      </c>
      <c r="EU217" s="2" t="s">
        <v>2</v>
      </c>
      <c r="EV217" s="2" t="s">
        <v>1</v>
      </c>
      <c r="EW217" s="2" t="s">
        <v>2</v>
      </c>
      <c r="EX217" s="2" t="s">
        <v>2</v>
      </c>
      <c r="EY217" s="2" t="s">
        <v>2</v>
      </c>
      <c r="EZ217" s="2" t="s">
        <v>1</v>
      </c>
      <c r="FA217" s="2" t="s">
        <v>2</v>
      </c>
      <c r="FB217" s="2" t="s">
        <v>2</v>
      </c>
      <c r="FC217" s="2" t="s">
        <v>2</v>
      </c>
      <c r="FD217" s="2" t="s">
        <v>1</v>
      </c>
      <c r="FE217" s="2" t="s">
        <v>2</v>
      </c>
      <c r="FF217" s="2" t="s">
        <v>2</v>
      </c>
      <c r="FG217" s="2" t="s">
        <v>2</v>
      </c>
      <c r="FH217" s="2" t="s">
        <v>1</v>
      </c>
      <c r="FI217" s="2" t="s">
        <v>2</v>
      </c>
      <c r="FJ217" s="2" t="s">
        <v>2</v>
      </c>
      <c r="FK217" s="2" t="s">
        <v>2</v>
      </c>
      <c r="FM217" s="3">
        <v>3</v>
      </c>
      <c r="FO217" s="3">
        <v>3</v>
      </c>
      <c r="FP217" s="2">
        <v>100</v>
      </c>
      <c r="FQ217" s="2">
        <v>2013</v>
      </c>
      <c r="FT217" s="2" t="s">
        <v>2</v>
      </c>
      <c r="FU217" s="2" t="s">
        <v>2</v>
      </c>
      <c r="FV217" s="2" t="s">
        <v>2</v>
      </c>
      <c r="FW217" s="2" t="s">
        <v>1</v>
      </c>
      <c r="FY217" s="3">
        <v>3</v>
      </c>
      <c r="GB217" s="2" t="s">
        <v>2</v>
      </c>
      <c r="GC217" s="2" t="s">
        <v>2</v>
      </c>
      <c r="GD217" s="2" t="s">
        <v>2</v>
      </c>
      <c r="GE217" s="2">
        <v>100</v>
      </c>
      <c r="GF217" s="3">
        <v>3</v>
      </c>
      <c r="GG217" s="2" t="s">
        <v>2</v>
      </c>
      <c r="GH217" s="2" t="s">
        <v>2</v>
      </c>
      <c r="GI217" s="2" t="s">
        <v>2</v>
      </c>
      <c r="GJ217" s="3">
        <v>3</v>
      </c>
      <c r="GN217" s="3">
        <v>3</v>
      </c>
      <c r="GR217" s="3">
        <v>3</v>
      </c>
      <c r="GS217" s="3">
        <v>1</v>
      </c>
      <c r="GW217" s="3">
        <v>3</v>
      </c>
      <c r="GX217" s="3">
        <v>1</v>
      </c>
      <c r="HC217" s="3">
        <v>3</v>
      </c>
      <c r="HD217" s="3">
        <v>1</v>
      </c>
      <c r="HL217" s="2">
        <v>4292</v>
      </c>
      <c r="HO217" s="29"/>
      <c r="HP217" s="2">
        <v>4201.25</v>
      </c>
    </row>
    <row r="218" spans="1:224" x14ac:dyDescent="0.25">
      <c r="A218" s="2" t="s">
        <v>448</v>
      </c>
      <c r="B218" s="24" t="s">
        <v>1</v>
      </c>
      <c r="C218" s="25" t="s">
        <v>39</v>
      </c>
      <c r="D218" s="25" t="s">
        <v>521</v>
      </c>
      <c r="E218" s="25">
        <v>1990</v>
      </c>
      <c r="F218" s="26">
        <v>6673.92</v>
      </c>
      <c r="G218" s="27">
        <f>Q218+Y218+AB218+AD218</f>
        <v>4128</v>
      </c>
      <c r="H218" s="25"/>
      <c r="I218" s="2" t="s">
        <v>441</v>
      </c>
      <c r="J218" s="36" t="s">
        <v>448</v>
      </c>
      <c r="K218" s="25" t="s">
        <v>449</v>
      </c>
      <c r="L218" s="25" t="s">
        <v>1</v>
      </c>
      <c r="M218" s="25" t="s">
        <v>1</v>
      </c>
      <c r="N218" s="25" t="s">
        <v>2</v>
      </c>
      <c r="O218" s="25" t="s">
        <v>1</v>
      </c>
      <c r="P218" s="25" t="s">
        <v>2</v>
      </c>
      <c r="Q218" s="2">
        <v>1151</v>
      </c>
      <c r="R218" s="3">
        <v>3</v>
      </c>
      <c r="S218" s="3">
        <v>3</v>
      </c>
      <c r="T218" s="3"/>
      <c r="U218" s="21">
        <v>29.198376458650433</v>
      </c>
      <c r="V218" s="21">
        <v>0.172462360951285</v>
      </c>
      <c r="W218" s="22">
        <v>994</v>
      </c>
      <c r="X218" s="22"/>
      <c r="Y218" s="2">
        <v>58</v>
      </c>
      <c r="Z218" s="3">
        <v>3</v>
      </c>
      <c r="AA218" s="3">
        <v>3</v>
      </c>
      <c r="AB218" s="2">
        <v>2791</v>
      </c>
      <c r="AD218" s="2">
        <v>128</v>
      </c>
      <c r="AE218" s="28">
        <f t="shared" si="3"/>
        <v>4000</v>
      </c>
      <c r="AF218" s="2">
        <v>4.67</v>
      </c>
      <c r="AG218" s="3">
        <v>3</v>
      </c>
      <c r="AH218" s="3">
        <v>3</v>
      </c>
      <c r="AK218" s="2">
        <v>0.31</v>
      </c>
      <c r="AL218" s="3">
        <v>3</v>
      </c>
      <c r="AM218" s="3">
        <v>3</v>
      </c>
      <c r="AP218" s="3">
        <v>3</v>
      </c>
      <c r="AQ218" s="3">
        <v>3</v>
      </c>
      <c r="AS218" s="2">
        <v>40</v>
      </c>
      <c r="AT218" s="3">
        <v>3</v>
      </c>
      <c r="AU218" s="3">
        <v>3</v>
      </c>
      <c r="AV218" s="2">
        <v>954</v>
      </c>
      <c r="AW218" s="3">
        <v>3</v>
      </c>
      <c r="AX218" s="3">
        <v>1</v>
      </c>
      <c r="AY218" s="2">
        <v>3</v>
      </c>
      <c r="AZ218" s="2">
        <v>1.1000000000000001</v>
      </c>
      <c r="BA218" s="2">
        <v>157</v>
      </c>
      <c r="BB218" s="3">
        <v>3</v>
      </c>
      <c r="BC218" s="3">
        <v>1</v>
      </c>
      <c r="BE218" s="2">
        <v>4</v>
      </c>
      <c r="BF218" s="2">
        <v>0</v>
      </c>
      <c r="BG218" s="3">
        <v>3</v>
      </c>
      <c r="BH218" s="3">
        <v>3</v>
      </c>
      <c r="BI218" s="2">
        <v>0</v>
      </c>
      <c r="BJ218" s="2">
        <v>395</v>
      </c>
      <c r="BK218" s="3">
        <v>3</v>
      </c>
      <c r="BL218" s="3">
        <v>3</v>
      </c>
      <c r="BM218" s="2">
        <v>282</v>
      </c>
      <c r="BN218" s="2">
        <v>113</v>
      </c>
      <c r="BS218" s="3">
        <v>3</v>
      </c>
      <c r="BT218" s="3">
        <v>3</v>
      </c>
      <c r="BW218" s="2">
        <v>216</v>
      </c>
      <c r="BY218" s="3">
        <v>3</v>
      </c>
      <c r="BZ218" s="3">
        <v>3</v>
      </c>
      <c r="CA218" s="2">
        <v>56</v>
      </c>
      <c r="CC218" s="3">
        <v>3</v>
      </c>
      <c r="CD218" s="3">
        <v>3</v>
      </c>
      <c r="CF218" s="3">
        <v>3</v>
      </c>
      <c r="CG218" s="3">
        <v>3</v>
      </c>
      <c r="CI218" s="2">
        <v>108</v>
      </c>
      <c r="CK218" s="3">
        <v>3</v>
      </c>
      <c r="CL218" s="3">
        <v>3</v>
      </c>
      <c r="CM218" s="2">
        <v>28</v>
      </c>
      <c r="CO218" s="3">
        <v>3</v>
      </c>
      <c r="CP218" s="3">
        <v>3</v>
      </c>
      <c r="CQ218" s="2">
        <v>136</v>
      </c>
      <c r="CU218" s="2">
        <v>19</v>
      </c>
      <c r="CV218" s="2">
        <v>0.97</v>
      </c>
      <c r="CY218" s="3">
        <v>3</v>
      </c>
      <c r="CZ218" s="3">
        <v>1</v>
      </c>
      <c r="DA218" s="2">
        <v>92</v>
      </c>
      <c r="DB218" s="2">
        <v>4.6399999999999997</v>
      </c>
      <c r="DC218" s="3">
        <v>3</v>
      </c>
      <c r="DD218" s="3">
        <v>1</v>
      </c>
      <c r="DE218" s="2">
        <v>352</v>
      </c>
      <c r="DF218" s="3">
        <v>3</v>
      </c>
      <c r="DG218" s="3">
        <v>1</v>
      </c>
      <c r="DH218" s="2">
        <v>0</v>
      </c>
      <c r="DI218" s="3">
        <v>3</v>
      </c>
      <c r="DJ218" s="3">
        <v>3</v>
      </c>
      <c r="DL218" s="2">
        <v>547</v>
      </c>
      <c r="DM218" s="3">
        <v>3</v>
      </c>
      <c r="DN218" s="3">
        <v>3</v>
      </c>
      <c r="DO218" s="2">
        <v>6</v>
      </c>
      <c r="DP218" s="2">
        <v>0</v>
      </c>
      <c r="DQ218" s="2">
        <v>0</v>
      </c>
      <c r="DR218" s="2">
        <v>83</v>
      </c>
      <c r="DS218" s="2">
        <v>317</v>
      </c>
      <c r="DT218" s="2">
        <v>113</v>
      </c>
      <c r="DU218" s="2">
        <v>21</v>
      </c>
      <c r="DV218" s="3">
        <v>3</v>
      </c>
      <c r="DW218" s="3">
        <v>1</v>
      </c>
      <c r="DX218" s="2">
        <v>21</v>
      </c>
      <c r="EB218" s="2">
        <v>64</v>
      </c>
      <c r="EC218" s="3">
        <v>3</v>
      </c>
      <c r="ED218" s="3">
        <v>1</v>
      </c>
      <c r="EF218" s="3">
        <v>3</v>
      </c>
      <c r="EG218" s="3">
        <v>3</v>
      </c>
      <c r="EH218" s="3"/>
      <c r="EI218" s="3">
        <v>3</v>
      </c>
      <c r="EJ218" s="3">
        <v>3</v>
      </c>
      <c r="EL218" s="3">
        <v>2</v>
      </c>
      <c r="FM218" s="3">
        <v>3</v>
      </c>
      <c r="FO218" s="3">
        <v>3</v>
      </c>
      <c r="FY218" s="3">
        <v>3</v>
      </c>
      <c r="GJ218" s="3">
        <v>3</v>
      </c>
      <c r="GN218" s="3">
        <v>1</v>
      </c>
      <c r="GQ218" s="2">
        <v>302</v>
      </c>
      <c r="GR218" s="3">
        <v>3</v>
      </c>
      <c r="GS218" s="3">
        <v>3</v>
      </c>
      <c r="GT218" s="2">
        <v>10</v>
      </c>
      <c r="GU218" s="2">
        <v>293</v>
      </c>
      <c r="GV218" s="2">
        <v>849</v>
      </c>
      <c r="GW218" s="3">
        <v>3</v>
      </c>
      <c r="GX218" s="3">
        <v>3</v>
      </c>
      <c r="GY218" s="2">
        <v>329</v>
      </c>
      <c r="GZ218" s="2">
        <v>135</v>
      </c>
      <c r="HA218" s="2">
        <v>384</v>
      </c>
      <c r="HB218" s="2">
        <v>0</v>
      </c>
      <c r="HC218" s="3">
        <v>3</v>
      </c>
      <c r="HD218" s="3">
        <v>3</v>
      </c>
      <c r="HE218" s="2">
        <v>302</v>
      </c>
      <c r="HF218" s="2">
        <v>0</v>
      </c>
      <c r="HG218" s="2">
        <v>0</v>
      </c>
      <c r="HH218" s="2">
        <v>0</v>
      </c>
      <c r="HI218" s="2">
        <v>0</v>
      </c>
      <c r="HJ218" s="2">
        <v>8.1419999999999995</v>
      </c>
      <c r="HN218" s="29"/>
      <c r="HO218" s="31"/>
    </row>
    <row r="219" spans="1:224" x14ac:dyDescent="0.25">
      <c r="A219" s="2" t="s">
        <v>448</v>
      </c>
      <c r="B219" s="24" t="s">
        <v>1</v>
      </c>
      <c r="C219" s="25" t="s">
        <v>39</v>
      </c>
      <c r="D219" s="25" t="s">
        <v>521</v>
      </c>
      <c r="E219" s="25">
        <v>2000</v>
      </c>
      <c r="F219" s="26">
        <v>7165.5810000000001</v>
      </c>
      <c r="G219" s="27">
        <f>Q219+Y219+AB219+AD219</f>
        <v>4128</v>
      </c>
      <c r="H219" s="25"/>
      <c r="I219" s="2" t="s">
        <v>441</v>
      </c>
      <c r="J219" s="36" t="s">
        <v>448</v>
      </c>
      <c r="K219" s="25" t="s">
        <v>449</v>
      </c>
      <c r="L219" s="25" t="s">
        <v>1</v>
      </c>
      <c r="M219" s="25" t="s">
        <v>1</v>
      </c>
      <c r="N219" s="25" t="s">
        <v>2</v>
      </c>
      <c r="O219" s="25" t="s">
        <v>1</v>
      </c>
      <c r="P219" s="25" t="s">
        <v>2</v>
      </c>
      <c r="Q219" s="2">
        <v>1194</v>
      </c>
      <c r="R219" s="3">
        <v>3</v>
      </c>
      <c r="S219" s="3">
        <v>3</v>
      </c>
      <c r="T219" s="3">
        <f>Q219-Q218</f>
        <v>43</v>
      </c>
      <c r="U219" s="21">
        <v>30.32766065532131</v>
      </c>
      <c r="V219" s="21">
        <v>0.1666298936541224</v>
      </c>
      <c r="W219" s="22">
        <v>1031</v>
      </c>
      <c r="X219" s="22">
        <v>37</v>
      </c>
      <c r="Y219" s="2">
        <v>63</v>
      </c>
      <c r="Z219" s="3">
        <v>3</v>
      </c>
      <c r="AA219" s="3">
        <v>3</v>
      </c>
      <c r="AB219" s="2">
        <v>2743</v>
      </c>
      <c r="AC219" s="2">
        <v>418</v>
      </c>
      <c r="AD219" s="2">
        <v>128</v>
      </c>
      <c r="AE219" s="28">
        <f t="shared" si="3"/>
        <v>4000</v>
      </c>
      <c r="AF219" s="2">
        <v>6.38</v>
      </c>
      <c r="AG219" s="3">
        <v>3</v>
      </c>
      <c r="AH219" s="3">
        <v>3</v>
      </c>
      <c r="AI219" s="2">
        <v>7.0000000000000007E-2</v>
      </c>
      <c r="AJ219" s="2">
        <v>6.31</v>
      </c>
      <c r="AK219" s="2">
        <v>2.29</v>
      </c>
      <c r="AL219" s="3">
        <v>3</v>
      </c>
      <c r="AM219" s="3">
        <v>3</v>
      </c>
      <c r="AN219" s="2">
        <v>0.96</v>
      </c>
      <c r="AO219" s="2">
        <v>8.7910000000000004</v>
      </c>
      <c r="AP219" s="3">
        <v>3</v>
      </c>
      <c r="AQ219" s="3">
        <v>3</v>
      </c>
      <c r="AR219" s="2">
        <v>0.69199999999999995</v>
      </c>
      <c r="AS219" s="2">
        <v>40</v>
      </c>
      <c r="AT219" s="3">
        <v>3</v>
      </c>
      <c r="AU219" s="3">
        <v>3</v>
      </c>
      <c r="AV219" s="2">
        <v>991</v>
      </c>
      <c r="AW219" s="3">
        <v>3</v>
      </c>
      <c r="AX219" s="3">
        <v>1</v>
      </c>
      <c r="AY219" s="2">
        <v>3</v>
      </c>
      <c r="AZ219" s="2">
        <v>1.2</v>
      </c>
      <c r="BA219" s="2">
        <v>163</v>
      </c>
      <c r="BB219" s="3">
        <v>3</v>
      </c>
      <c r="BC219" s="3">
        <v>1</v>
      </c>
      <c r="BD219" s="23">
        <v>6</v>
      </c>
      <c r="BE219" s="2">
        <v>4</v>
      </c>
      <c r="BF219" s="2">
        <v>0</v>
      </c>
      <c r="BG219" s="3">
        <v>3</v>
      </c>
      <c r="BH219" s="3">
        <v>3</v>
      </c>
      <c r="BI219" s="2">
        <v>0</v>
      </c>
      <c r="BJ219" s="2">
        <v>417</v>
      </c>
      <c r="BK219" s="3">
        <v>3</v>
      </c>
      <c r="BL219" s="3">
        <v>3</v>
      </c>
      <c r="BM219" s="2">
        <v>290</v>
      </c>
      <c r="BN219" s="2">
        <v>127</v>
      </c>
      <c r="BO219" s="2">
        <v>0.64</v>
      </c>
      <c r="BP219" s="2">
        <v>0.57999999999999996</v>
      </c>
      <c r="BQ219" s="2">
        <v>0.06</v>
      </c>
      <c r="BR219" s="2">
        <v>7</v>
      </c>
      <c r="BS219" s="3">
        <v>3</v>
      </c>
      <c r="BT219" s="3">
        <v>3</v>
      </c>
      <c r="BU219" s="2">
        <v>8</v>
      </c>
      <c r="BV219" s="2">
        <v>6</v>
      </c>
      <c r="BW219" s="2">
        <v>224</v>
      </c>
      <c r="BX219" s="2">
        <v>0.32</v>
      </c>
      <c r="BY219" s="3">
        <v>3</v>
      </c>
      <c r="BZ219" s="3">
        <v>3</v>
      </c>
      <c r="CA219" s="2">
        <v>60</v>
      </c>
      <c r="CB219" s="2">
        <v>0.13</v>
      </c>
      <c r="CC219" s="3">
        <v>3</v>
      </c>
      <c r="CD219" s="3">
        <v>3</v>
      </c>
      <c r="CE219" s="2">
        <v>16</v>
      </c>
      <c r="CF219" s="3">
        <v>3</v>
      </c>
      <c r="CG219" s="3">
        <v>3</v>
      </c>
      <c r="CH219" s="2">
        <v>0.13</v>
      </c>
      <c r="CI219" s="2">
        <v>112</v>
      </c>
      <c r="CJ219" s="2">
        <v>0.16</v>
      </c>
      <c r="CK219" s="3">
        <v>3</v>
      </c>
      <c r="CL219" s="3">
        <v>3</v>
      </c>
      <c r="CM219" s="2">
        <v>30</v>
      </c>
      <c r="CN219" s="2">
        <v>6.5000000000000002E-2</v>
      </c>
      <c r="CO219" s="3">
        <v>3</v>
      </c>
      <c r="CP219" s="3">
        <v>3</v>
      </c>
      <c r="CQ219" s="2">
        <v>142</v>
      </c>
      <c r="CR219" s="2">
        <v>0.22500000000000001</v>
      </c>
      <c r="CS219" s="2">
        <v>7</v>
      </c>
      <c r="CT219" s="2">
        <v>0.05</v>
      </c>
      <c r="CU219" s="2">
        <v>20</v>
      </c>
      <c r="CV219" s="2">
        <v>1.05</v>
      </c>
      <c r="CW219" s="2">
        <v>27</v>
      </c>
      <c r="CX219" s="2">
        <v>1.1000000000000001</v>
      </c>
      <c r="CY219" s="3">
        <v>3</v>
      </c>
      <c r="CZ219" s="3">
        <v>1</v>
      </c>
      <c r="DA219" s="2">
        <v>95</v>
      </c>
      <c r="DB219" s="2">
        <v>5.04</v>
      </c>
      <c r="DC219" s="3">
        <v>3</v>
      </c>
      <c r="DD219" s="3">
        <v>1</v>
      </c>
      <c r="DE219" s="2">
        <v>365</v>
      </c>
      <c r="DF219" s="3">
        <v>3</v>
      </c>
      <c r="DG219" s="3">
        <v>1</v>
      </c>
      <c r="DH219" s="2">
        <v>0</v>
      </c>
      <c r="DI219" s="3">
        <v>3</v>
      </c>
      <c r="DJ219" s="3">
        <v>3</v>
      </c>
      <c r="DL219" s="2">
        <v>567</v>
      </c>
      <c r="DM219" s="3">
        <v>3</v>
      </c>
      <c r="DN219" s="3">
        <v>3</v>
      </c>
      <c r="DO219" s="2">
        <v>6</v>
      </c>
      <c r="DP219" s="2">
        <v>0</v>
      </c>
      <c r="DQ219" s="2">
        <v>0</v>
      </c>
      <c r="DR219" s="2">
        <v>86</v>
      </c>
      <c r="DS219" s="2">
        <v>329</v>
      </c>
      <c r="DT219" s="2">
        <v>117</v>
      </c>
      <c r="DU219" s="2">
        <v>21</v>
      </c>
      <c r="DV219" s="3">
        <v>3</v>
      </c>
      <c r="DW219" s="3">
        <v>1</v>
      </c>
      <c r="DX219" s="2">
        <v>21</v>
      </c>
      <c r="EB219" s="2">
        <v>66</v>
      </c>
      <c r="EC219" s="3">
        <v>3</v>
      </c>
      <c r="ED219" s="3">
        <v>1</v>
      </c>
      <c r="EF219" s="3">
        <v>3</v>
      </c>
      <c r="EG219" s="3">
        <v>3</v>
      </c>
      <c r="EH219" s="3"/>
      <c r="EI219" s="3">
        <v>3</v>
      </c>
      <c r="EJ219" s="3">
        <v>3</v>
      </c>
      <c r="EL219" s="3">
        <v>2</v>
      </c>
      <c r="FM219" s="3">
        <v>3</v>
      </c>
      <c r="FO219" s="3">
        <v>3</v>
      </c>
      <c r="FY219" s="3">
        <v>3</v>
      </c>
      <c r="GJ219" s="3">
        <v>3</v>
      </c>
      <c r="GK219" s="2">
        <v>0</v>
      </c>
      <c r="GL219" s="2">
        <v>0</v>
      </c>
      <c r="GM219" s="2">
        <v>0</v>
      </c>
      <c r="GN219" s="3">
        <v>1</v>
      </c>
      <c r="GP219" s="2">
        <v>256300</v>
      </c>
      <c r="GQ219" s="2">
        <v>319</v>
      </c>
      <c r="GR219" s="3">
        <v>3</v>
      </c>
      <c r="GS219" s="3">
        <v>3</v>
      </c>
      <c r="GT219" s="2">
        <v>9</v>
      </c>
      <c r="GU219" s="2">
        <v>310</v>
      </c>
      <c r="GV219" s="2">
        <v>875</v>
      </c>
      <c r="GW219" s="3">
        <v>3</v>
      </c>
      <c r="GX219" s="3">
        <v>3</v>
      </c>
      <c r="GY219" s="2">
        <v>334</v>
      </c>
      <c r="GZ219" s="2">
        <v>144</v>
      </c>
      <c r="HA219" s="2">
        <v>397</v>
      </c>
      <c r="HB219" s="2">
        <v>0</v>
      </c>
      <c r="HC219" s="3">
        <v>3</v>
      </c>
      <c r="HD219" s="3">
        <v>3</v>
      </c>
      <c r="HE219" s="2">
        <v>319</v>
      </c>
      <c r="HF219" s="2">
        <v>0</v>
      </c>
      <c r="HG219" s="2">
        <v>0</v>
      </c>
      <c r="HH219" s="2">
        <v>0</v>
      </c>
      <c r="HI219" s="2">
        <v>0</v>
      </c>
      <c r="HJ219" s="2">
        <v>6.03</v>
      </c>
      <c r="HN219" s="7"/>
      <c r="HO219" s="32">
        <v>151760.7473757914</v>
      </c>
    </row>
    <row r="220" spans="1:224" x14ac:dyDescent="0.25">
      <c r="A220" s="2" t="s">
        <v>448</v>
      </c>
      <c r="B220" s="24" t="s">
        <v>1</v>
      </c>
      <c r="C220" s="25" t="s">
        <v>39</v>
      </c>
      <c r="D220" s="25" t="s">
        <v>521</v>
      </c>
      <c r="E220" s="25">
        <v>2005</v>
      </c>
      <c r="F220" s="26">
        <v>7408.6080000000002</v>
      </c>
      <c r="G220" s="27">
        <f>Q220+Y220+AB220+AD220</f>
        <v>4128</v>
      </c>
      <c r="H220" s="25"/>
      <c r="I220" s="2" t="s">
        <v>441</v>
      </c>
      <c r="J220" s="36" t="s">
        <v>448</v>
      </c>
      <c r="K220" s="25" t="s">
        <v>449</v>
      </c>
      <c r="L220" s="25" t="s">
        <v>1</v>
      </c>
      <c r="M220" s="25" t="s">
        <v>1</v>
      </c>
      <c r="N220" s="25" t="s">
        <v>2</v>
      </c>
      <c r="O220" s="25" t="s">
        <v>1</v>
      </c>
      <c r="P220" s="25" t="s">
        <v>2</v>
      </c>
      <c r="Q220" s="2">
        <v>1217</v>
      </c>
      <c r="R220" s="3">
        <v>3</v>
      </c>
      <c r="S220" s="3">
        <v>3</v>
      </c>
      <c r="T220" s="3">
        <f>Q220-Q219</f>
        <v>23</v>
      </c>
      <c r="U220" s="21">
        <v>30.943300279684721</v>
      </c>
      <c r="V220" s="21">
        <v>0.16426837538171812</v>
      </c>
      <c r="W220" s="22">
        <v>1050</v>
      </c>
      <c r="X220" s="22">
        <v>19</v>
      </c>
      <c r="Y220" s="2">
        <v>67</v>
      </c>
      <c r="Z220" s="3">
        <v>3</v>
      </c>
      <c r="AA220" s="3">
        <v>3</v>
      </c>
      <c r="AB220" s="2">
        <v>2716</v>
      </c>
      <c r="AC220" s="2">
        <v>385</v>
      </c>
      <c r="AD220" s="2">
        <v>128</v>
      </c>
      <c r="AE220" s="28">
        <f t="shared" si="3"/>
        <v>4000</v>
      </c>
      <c r="AF220" s="2">
        <v>7.23</v>
      </c>
      <c r="AG220" s="3">
        <v>3</v>
      </c>
      <c r="AH220" s="3">
        <v>3</v>
      </c>
      <c r="AI220" s="2">
        <v>0.03</v>
      </c>
      <c r="AJ220" s="2">
        <v>7.2</v>
      </c>
      <c r="AK220" s="2">
        <v>3.28</v>
      </c>
      <c r="AL220" s="3">
        <v>3</v>
      </c>
      <c r="AM220" s="3">
        <v>3</v>
      </c>
      <c r="AN220" s="2">
        <v>1.25</v>
      </c>
      <c r="AP220" s="3">
        <v>3</v>
      </c>
      <c r="AQ220" s="3">
        <v>3</v>
      </c>
      <c r="AS220" s="2">
        <v>40</v>
      </c>
      <c r="AT220" s="3">
        <v>3</v>
      </c>
      <c r="AU220" s="3">
        <v>3</v>
      </c>
      <c r="AV220" s="2">
        <v>1010</v>
      </c>
      <c r="AW220" s="3">
        <v>3</v>
      </c>
      <c r="AX220" s="3">
        <v>1</v>
      </c>
      <c r="AY220" s="2">
        <v>3</v>
      </c>
      <c r="AZ220" s="2">
        <v>1.2</v>
      </c>
      <c r="BA220" s="2">
        <v>167</v>
      </c>
      <c r="BB220" s="3">
        <v>3</v>
      </c>
      <c r="BC220" s="3">
        <v>1</v>
      </c>
      <c r="BD220" s="23">
        <v>4</v>
      </c>
      <c r="BE220" s="2">
        <v>4</v>
      </c>
      <c r="BF220" s="2">
        <v>0</v>
      </c>
      <c r="BG220" s="3">
        <v>3</v>
      </c>
      <c r="BH220" s="3">
        <v>3</v>
      </c>
      <c r="BI220" s="2">
        <v>0</v>
      </c>
      <c r="BJ220" s="2">
        <v>422</v>
      </c>
      <c r="BK220" s="3">
        <v>3</v>
      </c>
      <c r="BL220" s="3">
        <v>3</v>
      </c>
      <c r="BM220" s="2">
        <v>289</v>
      </c>
      <c r="BN220" s="2">
        <v>133</v>
      </c>
      <c r="BO220" s="2">
        <v>0.67</v>
      </c>
      <c r="BP220" s="2">
        <v>0.6</v>
      </c>
      <c r="BQ220" s="2">
        <v>7.0000000000000007E-2</v>
      </c>
      <c r="BR220" s="2">
        <v>7.3</v>
      </c>
      <c r="BS220" s="3">
        <v>3</v>
      </c>
      <c r="BT220" s="3">
        <v>3</v>
      </c>
      <c r="BU220" s="2">
        <v>8.3000000000000007</v>
      </c>
      <c r="BV220" s="2">
        <v>6.2</v>
      </c>
      <c r="BW220" s="2">
        <v>229</v>
      </c>
      <c r="BX220" s="2">
        <v>0.34</v>
      </c>
      <c r="BY220" s="3">
        <v>3</v>
      </c>
      <c r="BZ220" s="3">
        <v>3</v>
      </c>
      <c r="CA220" s="2">
        <v>61</v>
      </c>
      <c r="CB220" s="2">
        <v>0.13</v>
      </c>
      <c r="CC220" s="3">
        <v>3</v>
      </c>
      <c r="CD220" s="3">
        <v>3</v>
      </c>
      <c r="CE220" s="2">
        <v>17</v>
      </c>
      <c r="CF220" s="3">
        <v>3</v>
      </c>
      <c r="CG220" s="3">
        <v>3</v>
      </c>
      <c r="CH220" s="2">
        <v>7.0000000000000007E-2</v>
      </c>
      <c r="CI220" s="2">
        <v>114</v>
      </c>
      <c r="CJ220" s="2">
        <v>0.17</v>
      </c>
      <c r="CK220" s="3">
        <v>3</v>
      </c>
      <c r="CL220" s="3">
        <v>3</v>
      </c>
      <c r="CM220" s="2">
        <v>30.5</v>
      </c>
      <c r="CN220" s="2">
        <v>6.5000000000000002E-2</v>
      </c>
      <c r="CO220" s="3">
        <v>3</v>
      </c>
      <c r="CP220" s="3">
        <v>3</v>
      </c>
      <c r="CQ220" s="2">
        <v>144.5</v>
      </c>
      <c r="CR220" s="2">
        <v>0.23499999999999999</v>
      </c>
      <c r="CS220" s="2">
        <v>7</v>
      </c>
      <c r="CT220" s="2">
        <v>0.04</v>
      </c>
      <c r="CU220" s="2">
        <v>20</v>
      </c>
      <c r="CV220" s="2">
        <v>1.1200000000000001</v>
      </c>
      <c r="CW220" s="2">
        <v>27</v>
      </c>
      <c r="CX220" s="2">
        <v>1.1599999999999999</v>
      </c>
      <c r="CY220" s="3">
        <v>3</v>
      </c>
      <c r="CZ220" s="3">
        <v>1</v>
      </c>
      <c r="DA220" s="2">
        <v>97</v>
      </c>
      <c r="DB220" s="2">
        <v>5.36</v>
      </c>
      <c r="DC220" s="3">
        <v>3</v>
      </c>
      <c r="DD220" s="3">
        <v>1</v>
      </c>
      <c r="DE220" s="2">
        <v>372</v>
      </c>
      <c r="DF220" s="3">
        <v>3</v>
      </c>
      <c r="DG220" s="3">
        <v>1</v>
      </c>
      <c r="DH220" s="2">
        <v>0</v>
      </c>
      <c r="DI220" s="3">
        <v>3</v>
      </c>
      <c r="DJ220" s="3">
        <v>3</v>
      </c>
      <c r="DL220" s="2">
        <v>578</v>
      </c>
      <c r="DM220" s="3">
        <v>3</v>
      </c>
      <c r="DN220" s="3">
        <v>3</v>
      </c>
      <c r="DO220" s="2">
        <v>7</v>
      </c>
      <c r="DP220" s="2">
        <v>0</v>
      </c>
      <c r="DQ220" s="2">
        <v>0</v>
      </c>
      <c r="DR220" s="2">
        <v>88</v>
      </c>
      <c r="DS220" s="2">
        <v>335</v>
      </c>
      <c r="DT220" s="2">
        <v>120</v>
      </c>
      <c r="DU220" s="2">
        <v>22</v>
      </c>
      <c r="DV220" s="3">
        <v>3</v>
      </c>
      <c r="DW220" s="3">
        <v>1</v>
      </c>
      <c r="DX220" s="2">
        <v>22</v>
      </c>
      <c r="EB220" s="2">
        <v>67</v>
      </c>
      <c r="EC220" s="3">
        <v>3</v>
      </c>
      <c r="ED220" s="3">
        <v>1</v>
      </c>
      <c r="EF220" s="3">
        <v>3</v>
      </c>
      <c r="EG220" s="3">
        <v>3</v>
      </c>
      <c r="EH220" s="3">
        <v>0</v>
      </c>
      <c r="EI220" s="3">
        <v>3</v>
      </c>
      <c r="EJ220" s="3">
        <v>3</v>
      </c>
      <c r="EL220" s="3">
        <v>2</v>
      </c>
      <c r="FM220" s="3">
        <v>3</v>
      </c>
      <c r="FO220" s="3">
        <v>3</v>
      </c>
      <c r="FY220" s="3">
        <v>3</v>
      </c>
      <c r="GJ220" s="3">
        <v>3</v>
      </c>
      <c r="GK220" s="2">
        <v>652.07899999999995</v>
      </c>
      <c r="GL220" s="2">
        <v>432.64499999999998</v>
      </c>
      <c r="GM220" s="2">
        <v>0</v>
      </c>
      <c r="GN220" s="3">
        <v>1</v>
      </c>
      <c r="GP220" s="2">
        <v>137600</v>
      </c>
      <c r="GQ220" s="2">
        <v>329</v>
      </c>
      <c r="GR220" s="3">
        <v>3</v>
      </c>
      <c r="GS220" s="3">
        <v>3</v>
      </c>
      <c r="GT220" s="2">
        <v>9</v>
      </c>
      <c r="GU220" s="2">
        <v>320</v>
      </c>
      <c r="GV220" s="2">
        <v>888</v>
      </c>
      <c r="GW220" s="3">
        <v>3</v>
      </c>
      <c r="GX220" s="3">
        <v>3</v>
      </c>
      <c r="GY220" s="2">
        <v>336</v>
      </c>
      <c r="GZ220" s="2">
        <v>149</v>
      </c>
      <c r="HA220" s="2">
        <v>403</v>
      </c>
      <c r="HB220" s="2">
        <v>0</v>
      </c>
      <c r="HC220" s="3">
        <v>3</v>
      </c>
      <c r="HD220" s="3">
        <v>3</v>
      </c>
      <c r="HE220" s="2">
        <v>329</v>
      </c>
      <c r="HF220" s="2">
        <v>0</v>
      </c>
      <c r="HG220" s="2">
        <v>0</v>
      </c>
      <c r="HH220" s="2">
        <v>0</v>
      </c>
      <c r="HI220" s="2">
        <v>0</v>
      </c>
      <c r="HJ220" s="2">
        <v>4.9809999999999999</v>
      </c>
      <c r="HK220" s="2">
        <v>0.24</v>
      </c>
      <c r="HN220" s="7"/>
      <c r="HO220" s="32">
        <v>110506.40739065139</v>
      </c>
    </row>
    <row r="221" spans="1:224" x14ac:dyDescent="0.25">
      <c r="A221" s="2" t="s">
        <v>448</v>
      </c>
      <c r="B221" s="24" t="s">
        <v>1</v>
      </c>
      <c r="C221" s="25" t="s">
        <v>39</v>
      </c>
      <c r="D221" s="25" t="s">
        <v>521</v>
      </c>
      <c r="E221" s="25">
        <v>2010</v>
      </c>
      <c r="F221" s="26">
        <v>7830.5339999999997</v>
      </c>
      <c r="G221" s="27">
        <f>Q221+Y221+AB221+AD221</f>
        <v>4128</v>
      </c>
      <c r="H221" s="25"/>
      <c r="I221" s="2" t="s">
        <v>441</v>
      </c>
      <c r="J221" s="36" t="s">
        <v>448</v>
      </c>
      <c r="K221" s="25" t="s">
        <v>449</v>
      </c>
      <c r="L221" s="25" t="s">
        <v>1</v>
      </c>
      <c r="M221" s="25" t="s">
        <v>1</v>
      </c>
      <c r="N221" s="25" t="s">
        <v>2</v>
      </c>
      <c r="O221" s="25" t="s">
        <v>1</v>
      </c>
      <c r="P221" s="25" t="s">
        <v>2</v>
      </c>
      <c r="Q221" s="2">
        <v>1235</v>
      </c>
      <c r="R221" s="3">
        <v>3</v>
      </c>
      <c r="S221" s="3">
        <v>3</v>
      </c>
      <c r="T221" s="3">
        <f>Q221-Q220</f>
        <v>18</v>
      </c>
      <c r="U221" s="21">
        <v>31.416942253879419</v>
      </c>
      <c r="V221" s="21">
        <v>0.15771593610346371</v>
      </c>
      <c r="W221" s="22">
        <v>1066</v>
      </c>
      <c r="X221" s="22">
        <v>16</v>
      </c>
      <c r="Y221" s="2">
        <v>69</v>
      </c>
      <c r="Z221" s="3">
        <v>3</v>
      </c>
      <c r="AA221" s="3">
        <v>3</v>
      </c>
      <c r="AB221" s="2">
        <v>2696</v>
      </c>
      <c r="AC221" s="2">
        <v>352</v>
      </c>
      <c r="AD221" s="2">
        <v>128</v>
      </c>
      <c r="AE221" s="28">
        <f t="shared" si="3"/>
        <v>4000</v>
      </c>
      <c r="AF221" s="2">
        <v>8.08</v>
      </c>
      <c r="AG221" s="3">
        <v>3</v>
      </c>
      <c r="AH221" s="3">
        <v>3</v>
      </c>
      <c r="AI221" s="2">
        <v>0</v>
      </c>
      <c r="AJ221" s="2">
        <v>8.08</v>
      </c>
      <c r="AK221" s="2">
        <v>4.2699999999999996</v>
      </c>
      <c r="AL221" s="3">
        <v>3</v>
      </c>
      <c r="AM221" s="3">
        <v>3</v>
      </c>
      <c r="AN221" s="2">
        <v>1.55</v>
      </c>
      <c r="AP221" s="3">
        <v>3</v>
      </c>
      <c r="AQ221" s="3">
        <v>3</v>
      </c>
      <c r="AS221" s="2">
        <v>40</v>
      </c>
      <c r="AT221" s="3">
        <v>3</v>
      </c>
      <c r="AU221" s="3">
        <v>3</v>
      </c>
      <c r="AV221" s="2">
        <v>1026</v>
      </c>
      <c r="AW221" s="3">
        <v>3</v>
      </c>
      <c r="AX221" s="3">
        <v>1</v>
      </c>
      <c r="AY221" s="2">
        <v>3</v>
      </c>
      <c r="AZ221" s="2">
        <v>1.2</v>
      </c>
      <c r="BA221" s="2">
        <v>169</v>
      </c>
      <c r="BB221" s="3">
        <v>3</v>
      </c>
      <c r="BC221" s="3">
        <v>1</v>
      </c>
      <c r="BD221" s="23">
        <v>2</v>
      </c>
      <c r="BE221" s="2">
        <v>4</v>
      </c>
      <c r="BF221" s="2">
        <v>0</v>
      </c>
      <c r="BG221" s="3">
        <v>3</v>
      </c>
      <c r="BH221" s="3">
        <v>3</v>
      </c>
      <c r="BI221" s="2">
        <v>0</v>
      </c>
      <c r="BJ221" s="2">
        <v>432</v>
      </c>
      <c r="BK221" s="3">
        <v>3</v>
      </c>
      <c r="BL221" s="3">
        <v>3</v>
      </c>
      <c r="BM221" s="2">
        <v>294</v>
      </c>
      <c r="BN221" s="2">
        <v>138</v>
      </c>
      <c r="BO221" s="2">
        <v>0.68</v>
      </c>
      <c r="BP221" s="2">
        <v>0.6</v>
      </c>
      <c r="BQ221" s="2">
        <v>0.08</v>
      </c>
      <c r="BR221" s="2">
        <v>7.7</v>
      </c>
      <c r="BS221" s="3">
        <v>3</v>
      </c>
      <c r="BT221" s="3">
        <v>3</v>
      </c>
      <c r="BU221" s="2">
        <v>8.6</v>
      </c>
      <c r="BV221" s="2">
        <v>6.5</v>
      </c>
      <c r="BW221" s="2">
        <v>235</v>
      </c>
      <c r="BX221" s="2">
        <v>0.34</v>
      </c>
      <c r="BY221" s="3">
        <v>3</v>
      </c>
      <c r="BZ221" s="3">
        <v>3</v>
      </c>
      <c r="CA221" s="2">
        <v>63</v>
      </c>
      <c r="CB221" s="2">
        <v>0.14000000000000001</v>
      </c>
      <c r="CC221" s="3">
        <v>3</v>
      </c>
      <c r="CD221" s="3">
        <v>3</v>
      </c>
      <c r="CE221" s="2">
        <v>17</v>
      </c>
      <c r="CF221" s="3">
        <v>3</v>
      </c>
      <c r="CG221" s="3">
        <v>3</v>
      </c>
      <c r="CH221" s="2">
        <v>7.0000000000000007E-2</v>
      </c>
      <c r="CI221" s="2">
        <v>118</v>
      </c>
      <c r="CJ221" s="2">
        <v>0.17</v>
      </c>
      <c r="CK221" s="3">
        <v>3</v>
      </c>
      <c r="CL221" s="3">
        <v>3</v>
      </c>
      <c r="CM221" s="2">
        <v>31.5</v>
      </c>
      <c r="CN221" s="2">
        <v>7.0000000000000007E-2</v>
      </c>
      <c r="CO221" s="3">
        <v>3</v>
      </c>
      <c r="CP221" s="3">
        <v>3</v>
      </c>
      <c r="CQ221" s="2">
        <v>149.5</v>
      </c>
      <c r="CR221" s="2">
        <v>0.24</v>
      </c>
      <c r="CS221" s="2">
        <v>8</v>
      </c>
      <c r="CT221" s="2">
        <v>0.02</v>
      </c>
      <c r="CU221" s="2">
        <v>21</v>
      </c>
      <c r="CV221" s="2">
        <v>1.1499999999999999</v>
      </c>
      <c r="CW221" s="2">
        <v>29</v>
      </c>
      <c r="CX221" s="2">
        <v>1.17</v>
      </c>
      <c r="CY221" s="3">
        <v>3</v>
      </c>
      <c r="CZ221" s="3">
        <v>1</v>
      </c>
      <c r="DA221" s="2">
        <v>99</v>
      </c>
      <c r="DB221" s="2">
        <v>5.52</v>
      </c>
      <c r="DC221" s="3">
        <v>3</v>
      </c>
      <c r="DD221" s="3">
        <v>1</v>
      </c>
      <c r="DE221" s="2">
        <v>377</v>
      </c>
      <c r="DF221" s="3">
        <v>3</v>
      </c>
      <c r="DG221" s="3">
        <v>1</v>
      </c>
      <c r="DH221" s="2">
        <v>0</v>
      </c>
      <c r="DI221" s="3">
        <v>3</v>
      </c>
      <c r="DJ221" s="3">
        <v>3</v>
      </c>
      <c r="DK221" s="2">
        <v>871</v>
      </c>
      <c r="DL221" s="2">
        <v>587</v>
      </c>
      <c r="DM221" s="3">
        <v>3</v>
      </c>
      <c r="DN221" s="3">
        <v>3</v>
      </c>
      <c r="DO221" s="2">
        <v>7</v>
      </c>
      <c r="DP221" s="2">
        <v>0</v>
      </c>
      <c r="DQ221" s="2">
        <v>0</v>
      </c>
      <c r="DR221" s="2">
        <v>89</v>
      </c>
      <c r="DS221" s="2">
        <v>340</v>
      </c>
      <c r="DT221" s="2">
        <v>121</v>
      </c>
      <c r="DU221" s="2">
        <v>22</v>
      </c>
      <c r="DV221" s="3">
        <v>3</v>
      </c>
      <c r="DW221" s="3">
        <v>1</v>
      </c>
      <c r="DX221" s="2">
        <v>22</v>
      </c>
      <c r="EB221" s="2">
        <v>68</v>
      </c>
      <c r="EC221" s="3">
        <v>3</v>
      </c>
      <c r="ED221" s="3">
        <v>1</v>
      </c>
      <c r="EE221" s="2">
        <v>58</v>
      </c>
      <c r="EF221" s="3">
        <v>3</v>
      </c>
      <c r="EG221" s="3">
        <v>3</v>
      </c>
      <c r="EH221" s="3">
        <v>0</v>
      </c>
      <c r="EI221" s="3">
        <v>3</v>
      </c>
      <c r="EJ221" s="3">
        <v>3</v>
      </c>
      <c r="EL221" s="3">
        <v>2</v>
      </c>
      <c r="FL221" s="2">
        <v>1235</v>
      </c>
      <c r="FM221" s="3">
        <v>3</v>
      </c>
      <c r="FN221" s="2">
        <v>1235</v>
      </c>
      <c r="FO221" s="3">
        <v>3</v>
      </c>
      <c r="FX221" s="2">
        <v>886</v>
      </c>
      <c r="FY221" s="3">
        <v>3</v>
      </c>
      <c r="GJ221" s="3">
        <v>3</v>
      </c>
      <c r="GK221" s="2">
        <v>651.33100000000002</v>
      </c>
      <c r="GL221" s="2">
        <v>421.83800000000002</v>
      </c>
      <c r="GM221" s="2">
        <v>0</v>
      </c>
      <c r="GN221" s="3">
        <v>1</v>
      </c>
      <c r="GP221" s="2">
        <v>117500</v>
      </c>
      <c r="GQ221" s="2">
        <v>337</v>
      </c>
      <c r="GR221" s="3">
        <v>3</v>
      </c>
      <c r="GS221" s="3">
        <v>3</v>
      </c>
      <c r="GT221" s="2">
        <v>8</v>
      </c>
      <c r="GU221" s="2">
        <v>328</v>
      </c>
      <c r="GV221" s="2">
        <v>898</v>
      </c>
      <c r="GW221" s="3">
        <v>3</v>
      </c>
      <c r="GX221" s="3">
        <v>3</v>
      </c>
      <c r="GY221" s="2">
        <v>337</v>
      </c>
      <c r="GZ221" s="2">
        <v>154</v>
      </c>
      <c r="HA221" s="2">
        <v>406</v>
      </c>
      <c r="HB221" s="2">
        <v>0</v>
      </c>
      <c r="HC221" s="3">
        <v>3</v>
      </c>
      <c r="HD221" s="3">
        <v>3</v>
      </c>
      <c r="HE221" s="2">
        <v>337</v>
      </c>
      <c r="HF221" s="2">
        <v>0</v>
      </c>
      <c r="HG221" s="2">
        <v>0</v>
      </c>
      <c r="HH221" s="2">
        <v>0</v>
      </c>
      <c r="HI221" s="2">
        <v>0</v>
      </c>
      <c r="HJ221" s="2">
        <v>4.8810000000000002</v>
      </c>
      <c r="HK221" s="2">
        <v>0.26</v>
      </c>
      <c r="HM221" s="7">
        <v>840.97714648215526</v>
      </c>
      <c r="HN221" s="7"/>
      <c r="HO221" s="33">
        <v>112665.99282560909</v>
      </c>
    </row>
    <row r="222" spans="1:224" x14ac:dyDescent="0.25">
      <c r="A222" s="2" t="s">
        <v>448</v>
      </c>
      <c r="B222" s="24" t="s">
        <v>1</v>
      </c>
      <c r="C222" s="25" t="s">
        <v>39</v>
      </c>
      <c r="D222" s="25" t="s">
        <v>521</v>
      </c>
      <c r="E222" s="25">
        <v>2015</v>
      </c>
      <c r="F222" s="30">
        <v>7817.2109780902401</v>
      </c>
      <c r="G222" s="27">
        <f>Q222+Y222+AB222+AD222</f>
        <v>4128</v>
      </c>
      <c r="H222" s="25"/>
      <c r="I222" s="2" t="s">
        <v>441</v>
      </c>
      <c r="J222" s="36" t="s">
        <v>448</v>
      </c>
      <c r="K222" s="25" t="s">
        <v>449</v>
      </c>
      <c r="L222" s="25" t="s">
        <v>1</v>
      </c>
      <c r="M222" s="25" t="s">
        <v>1</v>
      </c>
      <c r="N222" s="25" t="s">
        <v>2</v>
      </c>
      <c r="O222" s="25" t="s">
        <v>1</v>
      </c>
      <c r="P222" s="25" t="s">
        <v>2</v>
      </c>
      <c r="Q222" s="2">
        <v>1254</v>
      </c>
      <c r="R222" s="3">
        <v>3</v>
      </c>
      <c r="S222" s="3">
        <v>3</v>
      </c>
      <c r="T222" s="3">
        <f>Q222-Q221</f>
        <v>19</v>
      </c>
      <c r="U222" s="21">
        <v>31.908396946564888</v>
      </c>
      <c r="V222" s="21">
        <v>0.16041526875949236</v>
      </c>
      <c r="W222" s="22">
        <v>1082</v>
      </c>
      <c r="X222" s="2">
        <v>16</v>
      </c>
      <c r="Y222" s="2">
        <v>70</v>
      </c>
      <c r="Z222" s="3">
        <v>3</v>
      </c>
      <c r="AA222" s="3">
        <v>3</v>
      </c>
      <c r="AB222" s="2">
        <v>2676</v>
      </c>
      <c r="AC222" s="2">
        <v>318</v>
      </c>
      <c r="AD222" s="2">
        <v>128</v>
      </c>
      <c r="AE222" s="28">
        <f t="shared" si="3"/>
        <v>4000</v>
      </c>
      <c r="AG222" s="3">
        <v>3</v>
      </c>
      <c r="AH222" s="3">
        <v>3</v>
      </c>
      <c r="AL222" s="3">
        <v>3</v>
      </c>
      <c r="AM222" s="3">
        <v>3</v>
      </c>
      <c r="AP222" s="3">
        <v>3</v>
      </c>
      <c r="AQ222" s="3">
        <v>3</v>
      </c>
      <c r="AS222" s="2">
        <v>40</v>
      </c>
      <c r="AT222" s="3">
        <v>3</v>
      </c>
      <c r="AU222" s="3">
        <v>3</v>
      </c>
      <c r="AV222" s="2">
        <v>1042</v>
      </c>
      <c r="AW222" s="3">
        <v>3</v>
      </c>
      <c r="AX222" s="3">
        <v>1</v>
      </c>
      <c r="AY222" s="2">
        <v>3</v>
      </c>
      <c r="AZ222" s="2">
        <v>1.2</v>
      </c>
      <c r="BA222" s="2">
        <v>172</v>
      </c>
      <c r="BB222" s="3">
        <v>3</v>
      </c>
      <c r="BC222" s="3">
        <v>1</v>
      </c>
      <c r="BD222" s="23">
        <v>3</v>
      </c>
      <c r="BE222" s="2">
        <v>4</v>
      </c>
      <c r="BF222" s="2">
        <v>0</v>
      </c>
      <c r="BG222" s="3">
        <v>3</v>
      </c>
      <c r="BH222" s="3">
        <v>3</v>
      </c>
      <c r="BI222" s="2">
        <v>0</v>
      </c>
      <c r="BJ222" s="2">
        <v>442</v>
      </c>
      <c r="BK222" s="3">
        <v>3</v>
      </c>
      <c r="BL222" s="3">
        <v>3</v>
      </c>
      <c r="BM222" s="2">
        <v>298</v>
      </c>
      <c r="BN222" s="2">
        <v>144</v>
      </c>
      <c r="BO222" s="2">
        <v>0.69</v>
      </c>
      <c r="BP222" s="2">
        <v>0.61</v>
      </c>
      <c r="BQ222" s="2">
        <v>0.08</v>
      </c>
      <c r="BR222" s="2">
        <v>8.1</v>
      </c>
      <c r="BS222" s="3">
        <v>3</v>
      </c>
      <c r="BT222" s="3">
        <v>3</v>
      </c>
      <c r="BU222" s="2">
        <v>8.9</v>
      </c>
      <c r="BV222" s="2">
        <v>6.7</v>
      </c>
      <c r="BW222" s="2">
        <v>241</v>
      </c>
      <c r="BX222" s="2">
        <v>0.35</v>
      </c>
      <c r="BY222" s="3">
        <v>3</v>
      </c>
      <c r="BZ222" s="3">
        <v>3</v>
      </c>
      <c r="CA222" s="2">
        <v>64</v>
      </c>
      <c r="CB222" s="2">
        <v>0.14000000000000001</v>
      </c>
      <c r="CC222" s="3">
        <v>3</v>
      </c>
      <c r="CD222" s="3">
        <v>3</v>
      </c>
      <c r="CE222" s="2">
        <v>19</v>
      </c>
      <c r="CF222" s="3">
        <v>3</v>
      </c>
      <c r="CG222" s="3">
        <v>3</v>
      </c>
      <c r="CI222" s="2">
        <v>120</v>
      </c>
      <c r="CJ222" s="2">
        <v>0.18</v>
      </c>
      <c r="CK222" s="3">
        <v>3</v>
      </c>
      <c r="CL222" s="3">
        <v>3</v>
      </c>
      <c r="CM222" s="2">
        <v>32</v>
      </c>
      <c r="CN222" s="2">
        <v>7.0000000000000007E-2</v>
      </c>
      <c r="CO222" s="3">
        <v>3</v>
      </c>
      <c r="CP222" s="3">
        <v>3</v>
      </c>
      <c r="CQ222" s="2">
        <v>152</v>
      </c>
      <c r="CR222" s="2">
        <v>0.25</v>
      </c>
      <c r="CS222" s="2">
        <v>8</v>
      </c>
      <c r="CT222" s="2">
        <v>0.01</v>
      </c>
      <c r="CU222" s="2">
        <v>21</v>
      </c>
      <c r="CV222" s="2">
        <v>1.17</v>
      </c>
      <c r="CW222" s="2">
        <v>29</v>
      </c>
      <c r="CX222" s="2">
        <v>1.18</v>
      </c>
      <c r="CY222" s="3">
        <v>3</v>
      </c>
      <c r="CZ222" s="3">
        <v>1</v>
      </c>
      <c r="DA222" s="2">
        <v>100</v>
      </c>
      <c r="DB222" s="2">
        <v>5.6</v>
      </c>
      <c r="DC222" s="3">
        <v>3</v>
      </c>
      <c r="DD222" s="3">
        <v>1</v>
      </c>
      <c r="DE222" s="2">
        <v>383</v>
      </c>
      <c r="DF222" s="3">
        <v>3</v>
      </c>
      <c r="DG222" s="3">
        <v>1</v>
      </c>
      <c r="DH222" s="2">
        <v>0</v>
      </c>
      <c r="DI222" s="3">
        <v>3</v>
      </c>
      <c r="DJ222" s="3">
        <v>3</v>
      </c>
      <c r="DL222" s="2">
        <v>596</v>
      </c>
      <c r="DM222" s="3">
        <v>3</v>
      </c>
      <c r="DN222" s="3">
        <v>3</v>
      </c>
      <c r="DO222" s="2">
        <v>7</v>
      </c>
      <c r="DP222" s="2">
        <v>0</v>
      </c>
      <c r="DQ222" s="2">
        <v>0</v>
      </c>
      <c r="DR222" s="2">
        <v>90</v>
      </c>
      <c r="DS222" s="2">
        <v>345</v>
      </c>
      <c r="DT222" s="2">
        <v>123</v>
      </c>
      <c r="DU222" s="2">
        <v>22</v>
      </c>
      <c r="DV222" s="3">
        <v>3</v>
      </c>
      <c r="DW222" s="3">
        <v>1</v>
      </c>
      <c r="DX222" s="2">
        <v>22</v>
      </c>
      <c r="EB222" s="2">
        <v>69</v>
      </c>
      <c r="EC222" s="3">
        <v>3</v>
      </c>
      <c r="ED222" s="3">
        <v>1</v>
      </c>
      <c r="EE222" s="2">
        <v>58</v>
      </c>
      <c r="EF222" s="3">
        <v>3</v>
      </c>
      <c r="EG222" s="3">
        <v>3</v>
      </c>
      <c r="EH222" s="3"/>
      <c r="EI222" s="3">
        <v>3</v>
      </c>
      <c r="EJ222" s="3">
        <v>3</v>
      </c>
      <c r="EL222" s="3">
        <v>2</v>
      </c>
      <c r="FM222" s="3">
        <v>3</v>
      </c>
      <c r="FO222" s="3">
        <v>3</v>
      </c>
      <c r="FY222" s="3">
        <v>3</v>
      </c>
      <c r="GJ222" s="3">
        <v>3</v>
      </c>
      <c r="GN222" s="3">
        <v>1</v>
      </c>
      <c r="GR222" s="3">
        <v>3</v>
      </c>
      <c r="GS222" s="3">
        <v>3</v>
      </c>
      <c r="GW222" s="3">
        <v>3</v>
      </c>
      <c r="GX222" s="3">
        <v>3</v>
      </c>
      <c r="HC222" s="3">
        <v>3</v>
      </c>
      <c r="HD222" s="3">
        <v>3</v>
      </c>
      <c r="HN222" s="29"/>
      <c r="HO222" s="29"/>
    </row>
    <row r="223" spans="1:224" x14ac:dyDescent="0.25">
      <c r="A223" s="2" t="s">
        <v>448</v>
      </c>
      <c r="B223" s="24" t="s">
        <v>1</v>
      </c>
      <c r="C223" s="25" t="s">
        <v>39</v>
      </c>
      <c r="D223" s="25" t="s">
        <v>521</v>
      </c>
      <c r="E223" s="25">
        <v>9999</v>
      </c>
      <c r="F223" s="30"/>
      <c r="G223" s="27"/>
      <c r="H223" s="26">
        <v>631173029581.95581</v>
      </c>
      <c r="I223" s="2" t="s">
        <v>441</v>
      </c>
      <c r="J223" s="36" t="s">
        <v>448</v>
      </c>
      <c r="K223" s="25" t="s">
        <v>449</v>
      </c>
      <c r="L223" s="25" t="s">
        <v>1</v>
      </c>
      <c r="M223" s="25" t="s">
        <v>1</v>
      </c>
      <c r="N223" s="25" t="s">
        <v>2</v>
      </c>
      <c r="O223" s="25" t="s">
        <v>1</v>
      </c>
      <c r="P223" s="25" t="s">
        <v>2</v>
      </c>
      <c r="Q223" s="2">
        <v>1254</v>
      </c>
      <c r="R223" s="3">
        <v>3</v>
      </c>
      <c r="S223" s="3">
        <v>3</v>
      </c>
      <c r="T223" s="3"/>
      <c r="W223" s="2"/>
      <c r="X223" s="2"/>
      <c r="Z223" s="3">
        <v>3</v>
      </c>
      <c r="AA223" s="3">
        <v>3</v>
      </c>
      <c r="AE223" s="28">
        <f t="shared" si="3"/>
        <v>0</v>
      </c>
      <c r="AG223" s="3">
        <v>3</v>
      </c>
      <c r="AH223" s="3">
        <v>3</v>
      </c>
      <c r="AL223" s="3">
        <v>3</v>
      </c>
      <c r="AM223" s="3">
        <v>3</v>
      </c>
      <c r="AP223" s="3">
        <v>3</v>
      </c>
      <c r="AQ223" s="3">
        <v>3</v>
      </c>
      <c r="AT223" s="3">
        <v>3</v>
      </c>
      <c r="AU223" s="3">
        <v>3</v>
      </c>
      <c r="AW223" s="3">
        <v>3</v>
      </c>
      <c r="AX223" s="3">
        <v>1</v>
      </c>
      <c r="BB223" s="3">
        <v>3</v>
      </c>
      <c r="BC223" s="3">
        <v>1</v>
      </c>
      <c r="BD223" s="3"/>
      <c r="BG223" s="3">
        <v>3</v>
      </c>
      <c r="BH223" s="3">
        <v>3</v>
      </c>
      <c r="BK223" s="3">
        <v>3</v>
      </c>
      <c r="BL223" s="3">
        <v>3</v>
      </c>
      <c r="BS223" s="3">
        <v>3</v>
      </c>
      <c r="BT223" s="3">
        <v>3</v>
      </c>
      <c r="BY223" s="3">
        <v>3</v>
      </c>
      <c r="BZ223" s="3">
        <v>3</v>
      </c>
      <c r="CC223" s="3">
        <v>3</v>
      </c>
      <c r="CD223" s="3">
        <v>3</v>
      </c>
      <c r="CF223" s="3">
        <v>3</v>
      </c>
      <c r="CG223" s="3">
        <v>3</v>
      </c>
      <c r="CK223" s="3">
        <v>3</v>
      </c>
      <c r="CL223" s="3">
        <v>3</v>
      </c>
      <c r="CO223" s="3">
        <v>3</v>
      </c>
      <c r="CP223" s="3">
        <v>3</v>
      </c>
      <c r="CY223" s="3">
        <v>3</v>
      </c>
      <c r="CZ223" s="3">
        <v>1</v>
      </c>
      <c r="DC223" s="3">
        <v>3</v>
      </c>
      <c r="DD223" s="3">
        <v>1</v>
      </c>
      <c r="DE223" s="2">
        <v>383</v>
      </c>
      <c r="DF223" s="3">
        <v>3</v>
      </c>
      <c r="DG223" s="3">
        <v>1</v>
      </c>
      <c r="DH223" s="2">
        <v>0</v>
      </c>
      <c r="DI223" s="3">
        <v>3</v>
      </c>
      <c r="DJ223" s="3">
        <v>3</v>
      </c>
      <c r="DM223" s="3">
        <v>3</v>
      </c>
      <c r="DN223" s="3">
        <v>3</v>
      </c>
      <c r="DV223" s="3">
        <v>3</v>
      </c>
      <c r="DW223" s="3">
        <v>1</v>
      </c>
      <c r="EC223" s="3">
        <v>3</v>
      </c>
      <c r="ED223" s="3">
        <v>1</v>
      </c>
      <c r="EF223" s="3">
        <v>3</v>
      </c>
      <c r="EG223" s="3">
        <v>3</v>
      </c>
      <c r="EH223" s="3"/>
      <c r="EI223" s="3">
        <v>3</v>
      </c>
      <c r="EJ223" s="3">
        <v>3</v>
      </c>
      <c r="EK223" s="2">
        <v>207.2</v>
      </c>
      <c r="EL223" s="3">
        <v>2</v>
      </c>
      <c r="EM223" s="2" t="s">
        <v>2</v>
      </c>
      <c r="EO223" s="2" t="s">
        <v>2</v>
      </c>
      <c r="EP223" s="2" t="s">
        <v>2</v>
      </c>
      <c r="EQ223" s="2" t="s">
        <v>2</v>
      </c>
      <c r="ES223" s="2" t="s">
        <v>2</v>
      </c>
      <c r="ET223" s="2" t="s">
        <v>2</v>
      </c>
      <c r="EU223" s="2" t="s">
        <v>2</v>
      </c>
      <c r="EW223" s="2" t="s">
        <v>2</v>
      </c>
      <c r="EX223" s="2" t="s">
        <v>2</v>
      </c>
      <c r="EY223" s="2" t="s">
        <v>2</v>
      </c>
      <c r="FA223" s="2" t="s">
        <v>2</v>
      </c>
      <c r="FB223" s="2" t="s">
        <v>2</v>
      </c>
      <c r="FC223" s="2" t="s">
        <v>2</v>
      </c>
      <c r="FE223" s="2" t="s">
        <v>2</v>
      </c>
      <c r="FF223" s="2" t="s">
        <v>2</v>
      </c>
      <c r="FG223" s="2" t="s">
        <v>2</v>
      </c>
      <c r="FI223" s="2" t="s">
        <v>2</v>
      </c>
      <c r="FJ223" s="2" t="s">
        <v>2</v>
      </c>
      <c r="FK223" s="2" t="s">
        <v>2</v>
      </c>
      <c r="FM223" s="3">
        <v>3</v>
      </c>
      <c r="FO223" s="3">
        <v>3</v>
      </c>
      <c r="FP223" s="2">
        <v>100</v>
      </c>
      <c r="FQ223" s="2">
        <v>2013</v>
      </c>
      <c r="FT223" s="2" t="s">
        <v>2</v>
      </c>
      <c r="FU223" s="2" t="s">
        <v>2</v>
      </c>
      <c r="FV223" s="2" t="s">
        <v>2</v>
      </c>
      <c r="FW223" s="2" t="s">
        <v>1</v>
      </c>
      <c r="FY223" s="3">
        <v>3</v>
      </c>
      <c r="GB223" s="2" t="s">
        <v>2</v>
      </c>
      <c r="GC223" s="2" t="s">
        <v>1</v>
      </c>
      <c r="GD223" s="2" t="s">
        <v>2</v>
      </c>
      <c r="GG223" s="2" t="s">
        <v>2</v>
      </c>
      <c r="GH223" s="2" t="s">
        <v>1</v>
      </c>
      <c r="GI223" s="2" t="s">
        <v>2</v>
      </c>
      <c r="GJ223" s="3">
        <v>3</v>
      </c>
      <c r="GN223" s="3">
        <v>1</v>
      </c>
      <c r="GR223" s="3">
        <v>3</v>
      </c>
      <c r="GS223" s="3">
        <v>3</v>
      </c>
      <c r="GW223" s="3">
        <v>3</v>
      </c>
      <c r="GX223" s="3">
        <v>3</v>
      </c>
      <c r="HC223" s="3">
        <v>3</v>
      </c>
      <c r="HD223" s="3">
        <v>3</v>
      </c>
      <c r="HL223" s="2">
        <v>356</v>
      </c>
      <c r="HP223" s="2">
        <v>380.95</v>
      </c>
    </row>
    <row r="224" spans="1:224" x14ac:dyDescent="0.25">
      <c r="A224" s="2" t="s">
        <v>471</v>
      </c>
      <c r="B224" s="24" t="s">
        <v>1</v>
      </c>
      <c r="C224" s="25" t="s">
        <v>40</v>
      </c>
      <c r="D224" s="25" t="s">
        <v>522</v>
      </c>
      <c r="E224" s="25">
        <v>1990</v>
      </c>
      <c r="F224" s="26">
        <v>13213.93</v>
      </c>
      <c r="G224" s="27">
        <f>Q224+Y224+AB224+AD224</f>
        <v>75609.609999999986</v>
      </c>
      <c r="H224" s="25"/>
      <c r="I224" s="2" t="s">
        <v>441</v>
      </c>
      <c r="J224" s="25" t="s">
        <v>450</v>
      </c>
      <c r="K224" s="25" t="s">
        <v>449</v>
      </c>
      <c r="L224" s="25" t="s">
        <v>1</v>
      </c>
      <c r="M224" s="25" t="s">
        <v>1</v>
      </c>
      <c r="N224" s="25" t="s">
        <v>1</v>
      </c>
      <c r="O224" s="25" t="s">
        <v>2</v>
      </c>
      <c r="P224" s="25" t="s">
        <v>1</v>
      </c>
      <c r="Q224" s="2">
        <v>15263</v>
      </c>
      <c r="R224" s="3">
        <v>3</v>
      </c>
      <c r="S224" s="3">
        <v>3</v>
      </c>
      <c r="T224" s="3"/>
      <c r="U224" s="21">
        <v>25.742867161374534</v>
      </c>
      <c r="V224" s="21">
        <v>1.1550689310447384</v>
      </c>
      <c r="W224" s="22">
        <v>13556</v>
      </c>
      <c r="X224" s="22"/>
      <c r="Y224" s="2">
        <v>15063</v>
      </c>
      <c r="Z224" s="3">
        <v>3</v>
      </c>
      <c r="AA224" s="3">
        <v>3</v>
      </c>
      <c r="AB224" s="2">
        <v>44027.21</v>
      </c>
      <c r="AC224" s="2">
        <v>0</v>
      </c>
      <c r="AD224" s="2">
        <v>1256.4000000000001</v>
      </c>
      <c r="AE224" s="28">
        <f t="shared" si="3"/>
        <v>74353.209999999992</v>
      </c>
      <c r="AG224" s="3">
        <v>1</v>
      </c>
      <c r="AH224" s="3">
        <v>1</v>
      </c>
      <c r="AI224" s="2">
        <v>36.6</v>
      </c>
      <c r="AO224" s="2">
        <v>63.7</v>
      </c>
      <c r="AP224" s="3">
        <v>1</v>
      </c>
      <c r="AQ224" s="3">
        <v>1</v>
      </c>
      <c r="AR224" s="2">
        <v>63.7</v>
      </c>
      <c r="AS224" s="2">
        <v>4631</v>
      </c>
      <c r="AT224" s="3">
        <v>3</v>
      </c>
      <c r="AU224" s="3">
        <v>3</v>
      </c>
      <c r="AV224" s="2">
        <v>8925</v>
      </c>
      <c r="AW224" s="3">
        <v>3</v>
      </c>
      <c r="AX224" s="3">
        <v>3</v>
      </c>
      <c r="BA224" s="2">
        <v>1707</v>
      </c>
      <c r="BB224" s="3">
        <v>3</v>
      </c>
      <c r="BC224" s="3">
        <v>3</v>
      </c>
      <c r="BE224" s="2">
        <v>1707</v>
      </c>
      <c r="BF224" s="2">
        <v>0</v>
      </c>
      <c r="BG224" s="3">
        <v>3</v>
      </c>
      <c r="BH224" s="3">
        <v>3</v>
      </c>
      <c r="BJ224" s="2">
        <v>2874.7</v>
      </c>
      <c r="BK224" s="3">
        <v>2</v>
      </c>
      <c r="BL224" s="3">
        <v>2</v>
      </c>
      <c r="BM224" s="2">
        <v>239</v>
      </c>
      <c r="BN224" s="2">
        <v>2635.8</v>
      </c>
      <c r="BW224" s="2">
        <v>2156.1</v>
      </c>
      <c r="BY224" s="3">
        <v>2</v>
      </c>
      <c r="BZ224" s="3">
        <v>2</v>
      </c>
      <c r="CA224" s="2">
        <v>431.2</v>
      </c>
      <c r="CC224" s="3">
        <v>2</v>
      </c>
      <c r="CD224" s="3">
        <v>2</v>
      </c>
      <c r="CE224" s="2">
        <v>491.6</v>
      </c>
      <c r="CF224" s="3">
        <v>2</v>
      </c>
      <c r="CG224" s="3">
        <v>2</v>
      </c>
      <c r="CI224" s="2">
        <v>1078</v>
      </c>
      <c r="CK224" s="3">
        <v>2</v>
      </c>
      <c r="CL224" s="3">
        <v>2</v>
      </c>
      <c r="CM224" s="2">
        <v>215.6</v>
      </c>
      <c r="CO224" s="3">
        <v>2</v>
      </c>
      <c r="CP224" s="3">
        <v>2</v>
      </c>
      <c r="CQ224" s="2">
        <v>1293.5999999999999</v>
      </c>
      <c r="CS224" s="2">
        <v>245.8</v>
      </c>
      <c r="CU224" s="2">
        <v>45.3</v>
      </c>
      <c r="CW224" s="2">
        <v>291.10000000000002</v>
      </c>
      <c r="CY224" s="3">
        <v>1</v>
      </c>
      <c r="CZ224" s="3">
        <v>1</v>
      </c>
      <c r="DA224" s="2">
        <v>763.15</v>
      </c>
      <c r="DC224" s="3">
        <v>1</v>
      </c>
      <c r="DD224" s="3">
        <v>1</v>
      </c>
      <c r="DE224" s="2">
        <v>6448</v>
      </c>
      <c r="DF224" s="3">
        <v>1</v>
      </c>
      <c r="DG224" s="3">
        <v>2</v>
      </c>
      <c r="DH224" s="2">
        <v>1760</v>
      </c>
      <c r="DI224" s="3">
        <v>1</v>
      </c>
      <c r="DJ224" s="3">
        <v>2</v>
      </c>
      <c r="DM224" s="3">
        <v>1</v>
      </c>
      <c r="DN224" s="3">
        <v>1</v>
      </c>
      <c r="EB224" s="2">
        <v>2210</v>
      </c>
      <c r="EC224" s="3">
        <v>3</v>
      </c>
      <c r="ED224" s="3">
        <v>1</v>
      </c>
      <c r="EE224" s="2">
        <v>3915</v>
      </c>
      <c r="EF224" s="3">
        <v>3</v>
      </c>
      <c r="EG224" s="3">
        <v>1</v>
      </c>
      <c r="EH224" s="3"/>
      <c r="EI224" s="3">
        <v>1</v>
      </c>
      <c r="EJ224" s="3">
        <v>1</v>
      </c>
      <c r="EL224" s="3">
        <v>3</v>
      </c>
      <c r="FM224" s="3">
        <v>1</v>
      </c>
      <c r="FO224" s="3">
        <v>1</v>
      </c>
      <c r="FY224" s="3">
        <v>3</v>
      </c>
      <c r="GF224" s="3">
        <v>3</v>
      </c>
      <c r="GJ224" s="3">
        <v>3</v>
      </c>
      <c r="GN224" s="3">
        <v>3</v>
      </c>
      <c r="GQ224" s="2">
        <v>3802</v>
      </c>
      <c r="GR224" s="3">
        <v>3</v>
      </c>
      <c r="GS224" s="3">
        <v>2</v>
      </c>
      <c r="GV224" s="2">
        <v>11461</v>
      </c>
      <c r="GW224" s="3">
        <v>3</v>
      </c>
      <c r="GX224" s="3">
        <v>2</v>
      </c>
      <c r="HA224" s="2">
        <v>309</v>
      </c>
      <c r="HB224" s="2">
        <v>0</v>
      </c>
      <c r="HE224" s="2">
        <v>3802</v>
      </c>
      <c r="HF224" s="2">
        <v>0</v>
      </c>
      <c r="HG224" s="2">
        <v>0</v>
      </c>
      <c r="HH224" s="2">
        <v>0</v>
      </c>
      <c r="HI224" s="2">
        <v>0</v>
      </c>
      <c r="HN224" s="31"/>
      <c r="HO224" s="31"/>
    </row>
    <row r="225" spans="1:224" x14ac:dyDescent="0.25">
      <c r="A225" s="2" t="s">
        <v>471</v>
      </c>
      <c r="B225" s="24" t="s">
        <v>1</v>
      </c>
      <c r="C225" s="25" t="s">
        <v>40</v>
      </c>
      <c r="D225" s="25" t="s">
        <v>522</v>
      </c>
      <c r="E225" s="25">
        <v>2000</v>
      </c>
      <c r="F225" s="26">
        <v>15454.402</v>
      </c>
      <c r="G225" s="27">
        <f>Q225+Y225+AB225+AD225</f>
        <v>75609.609999999986</v>
      </c>
      <c r="H225" s="25"/>
      <c r="I225" s="2" t="s">
        <v>441</v>
      </c>
      <c r="J225" s="25" t="s">
        <v>450</v>
      </c>
      <c r="K225" s="25" t="s">
        <v>449</v>
      </c>
      <c r="L225" s="25" t="s">
        <v>1</v>
      </c>
      <c r="M225" s="25" t="s">
        <v>1</v>
      </c>
      <c r="N225" s="25" t="s">
        <v>1</v>
      </c>
      <c r="O225" s="25" t="s">
        <v>2</v>
      </c>
      <c r="P225" s="25" t="s">
        <v>1</v>
      </c>
      <c r="Q225" s="2">
        <v>15834</v>
      </c>
      <c r="R225" s="3">
        <v>3</v>
      </c>
      <c r="S225" s="3">
        <v>3</v>
      </c>
      <c r="T225" s="3">
        <f>Q225-Q224</f>
        <v>571</v>
      </c>
      <c r="U225" s="21">
        <v>26.552764017969483</v>
      </c>
      <c r="V225" s="21">
        <v>1.024562451526756</v>
      </c>
      <c r="W225" s="22">
        <v>13898</v>
      </c>
      <c r="X225" s="22">
        <v>342</v>
      </c>
      <c r="Y225" s="2">
        <v>14721</v>
      </c>
      <c r="Z225" s="3">
        <v>3</v>
      </c>
      <c r="AA225" s="3">
        <v>3</v>
      </c>
      <c r="AB225" s="2">
        <v>43798.21</v>
      </c>
      <c r="AC225" s="2">
        <v>0</v>
      </c>
      <c r="AD225" s="2">
        <v>1256.4000000000001</v>
      </c>
      <c r="AE225" s="28">
        <f t="shared" si="3"/>
        <v>74353.209999999992</v>
      </c>
      <c r="AG225" s="3">
        <v>1</v>
      </c>
      <c r="AH225" s="3">
        <v>1</v>
      </c>
      <c r="AI225" s="2">
        <v>41.9</v>
      </c>
      <c r="AO225" s="2">
        <v>54</v>
      </c>
      <c r="AP225" s="3">
        <v>1</v>
      </c>
      <c r="AQ225" s="3">
        <v>1</v>
      </c>
      <c r="AR225" s="2">
        <v>54</v>
      </c>
      <c r="AS225" s="2">
        <v>4536</v>
      </c>
      <c r="AT225" s="3">
        <v>3</v>
      </c>
      <c r="AU225" s="3">
        <v>3</v>
      </c>
      <c r="AV225" s="2">
        <v>9362</v>
      </c>
      <c r="AW225" s="3">
        <v>3</v>
      </c>
      <c r="AX225" s="3">
        <v>3</v>
      </c>
      <c r="BA225" s="2">
        <v>1936</v>
      </c>
      <c r="BB225" s="3">
        <v>3</v>
      </c>
      <c r="BC225" s="3">
        <v>3</v>
      </c>
      <c r="BD225" s="23">
        <v>229</v>
      </c>
      <c r="BE225" s="2">
        <v>1936</v>
      </c>
      <c r="BF225" s="2">
        <v>0</v>
      </c>
      <c r="BG225" s="3">
        <v>3</v>
      </c>
      <c r="BH225" s="3">
        <v>3</v>
      </c>
      <c r="BJ225" s="2">
        <v>2951.9</v>
      </c>
      <c r="BK225" s="3">
        <v>2</v>
      </c>
      <c r="BL225" s="3">
        <v>2</v>
      </c>
      <c r="BM225" s="2">
        <v>271</v>
      </c>
      <c r="BN225" s="2">
        <v>2680.9</v>
      </c>
      <c r="BW225" s="2">
        <v>2214</v>
      </c>
      <c r="BY225" s="3">
        <v>2</v>
      </c>
      <c r="BZ225" s="3">
        <v>2</v>
      </c>
      <c r="CA225" s="2">
        <v>442.8</v>
      </c>
      <c r="CC225" s="3">
        <v>2</v>
      </c>
      <c r="CD225" s="3">
        <v>2</v>
      </c>
      <c r="CE225" s="2">
        <v>504.8</v>
      </c>
      <c r="CF225" s="3">
        <v>2</v>
      </c>
      <c r="CG225" s="3">
        <v>2</v>
      </c>
      <c r="CI225" s="2">
        <v>1107</v>
      </c>
      <c r="CK225" s="3">
        <v>2</v>
      </c>
      <c r="CL225" s="3">
        <v>2</v>
      </c>
      <c r="CM225" s="2">
        <v>221.4</v>
      </c>
      <c r="CO225" s="3">
        <v>2</v>
      </c>
      <c r="CP225" s="3">
        <v>2</v>
      </c>
      <c r="CQ225" s="2">
        <v>1328.4</v>
      </c>
      <c r="CS225" s="2">
        <v>252.4</v>
      </c>
      <c r="CU225" s="2">
        <v>46.5</v>
      </c>
      <c r="CW225" s="2">
        <v>298.89999999999998</v>
      </c>
      <c r="CY225" s="3">
        <v>1</v>
      </c>
      <c r="CZ225" s="3">
        <v>1</v>
      </c>
      <c r="DA225" s="2">
        <v>791.7</v>
      </c>
      <c r="DC225" s="3">
        <v>1</v>
      </c>
      <c r="DD225" s="3">
        <v>1</v>
      </c>
      <c r="DE225" s="2">
        <v>7013</v>
      </c>
      <c r="DF225" s="3">
        <v>1</v>
      </c>
      <c r="DG225" s="3">
        <v>2</v>
      </c>
      <c r="DH225" s="2">
        <v>1780</v>
      </c>
      <c r="DI225" s="3">
        <v>1</v>
      </c>
      <c r="DJ225" s="3">
        <v>2</v>
      </c>
      <c r="DL225" s="2">
        <v>4833.5</v>
      </c>
      <c r="DM225" s="3">
        <v>1</v>
      </c>
      <c r="DN225" s="3">
        <v>1</v>
      </c>
      <c r="EB225" s="2">
        <v>2207</v>
      </c>
      <c r="EC225" s="3">
        <v>3</v>
      </c>
      <c r="ED225" s="3">
        <v>1</v>
      </c>
      <c r="EE225" s="2">
        <v>3915</v>
      </c>
      <c r="EF225" s="3">
        <v>3</v>
      </c>
      <c r="EG225" s="3">
        <v>1</v>
      </c>
      <c r="EH225" s="3"/>
      <c r="EI225" s="3">
        <v>1</v>
      </c>
      <c r="EJ225" s="3">
        <v>1</v>
      </c>
      <c r="EL225" s="3">
        <v>3</v>
      </c>
      <c r="FM225" s="3">
        <v>1</v>
      </c>
      <c r="FO225" s="3">
        <v>1</v>
      </c>
      <c r="FY225" s="3">
        <v>3</v>
      </c>
      <c r="GF225" s="3">
        <v>3</v>
      </c>
      <c r="GJ225" s="3">
        <v>3</v>
      </c>
      <c r="GK225" s="2">
        <v>0</v>
      </c>
      <c r="GL225" s="2">
        <v>0</v>
      </c>
      <c r="GM225" s="2">
        <v>0</v>
      </c>
      <c r="GN225" s="3">
        <v>3</v>
      </c>
      <c r="GO225" s="2">
        <v>2049390</v>
      </c>
      <c r="GP225" s="2">
        <v>6525764</v>
      </c>
      <c r="GQ225" s="2">
        <v>3945</v>
      </c>
      <c r="GR225" s="3">
        <v>3</v>
      </c>
      <c r="GS225" s="3">
        <v>2</v>
      </c>
      <c r="GV225" s="2">
        <v>11889</v>
      </c>
      <c r="GW225" s="3">
        <v>3</v>
      </c>
      <c r="GX225" s="3">
        <v>2</v>
      </c>
      <c r="HA225" s="2">
        <v>320</v>
      </c>
      <c r="HB225" s="2">
        <v>0</v>
      </c>
      <c r="HE225" s="2">
        <v>3945</v>
      </c>
      <c r="HF225" s="2">
        <v>0</v>
      </c>
      <c r="HG225" s="2">
        <v>0</v>
      </c>
      <c r="HH225" s="2">
        <v>0</v>
      </c>
      <c r="HI225" s="2">
        <v>0</v>
      </c>
      <c r="HN225" s="32">
        <v>3798.06796858712</v>
      </c>
      <c r="HO225" s="32">
        <v>12093.986610142007</v>
      </c>
    </row>
    <row r="226" spans="1:224" x14ac:dyDescent="0.25">
      <c r="A226" s="2" t="s">
        <v>471</v>
      </c>
      <c r="B226" s="24" t="s">
        <v>1</v>
      </c>
      <c r="C226" s="25" t="s">
        <v>40</v>
      </c>
      <c r="D226" s="25" t="s">
        <v>522</v>
      </c>
      <c r="E226" s="25">
        <v>2005</v>
      </c>
      <c r="F226" s="26">
        <v>16337.749</v>
      </c>
      <c r="G226" s="27">
        <f>Q226+Y226+AB226+AD226</f>
        <v>75609.609999999986</v>
      </c>
      <c r="H226" s="25"/>
      <c r="I226" s="2" t="s">
        <v>441</v>
      </c>
      <c r="J226" s="25" t="s">
        <v>450</v>
      </c>
      <c r="K226" s="25" t="s">
        <v>449</v>
      </c>
      <c r="L226" s="25" t="s">
        <v>1</v>
      </c>
      <c r="M226" s="25" t="s">
        <v>1</v>
      </c>
      <c r="N226" s="25" t="s">
        <v>1</v>
      </c>
      <c r="O226" s="25" t="s">
        <v>2</v>
      </c>
      <c r="P226" s="25" t="s">
        <v>1</v>
      </c>
      <c r="Q226" s="2">
        <v>16042</v>
      </c>
      <c r="R226" s="3">
        <v>3</v>
      </c>
      <c r="S226" s="3">
        <v>3</v>
      </c>
      <c r="T226" s="3">
        <f>Q226-Q225</f>
        <v>208</v>
      </c>
      <c r="U226" s="21">
        <v>26.880382632410853</v>
      </c>
      <c r="V226" s="21">
        <v>0.98189781223839345</v>
      </c>
      <c r="W226" s="22">
        <v>13980</v>
      </c>
      <c r="X226" s="22">
        <v>82</v>
      </c>
      <c r="Y226" s="2">
        <v>14674</v>
      </c>
      <c r="Z226" s="3">
        <v>3</v>
      </c>
      <c r="AA226" s="3">
        <v>3</v>
      </c>
      <c r="AB226" s="2">
        <v>43637.21</v>
      </c>
      <c r="AC226" s="2">
        <v>0</v>
      </c>
      <c r="AD226" s="2">
        <v>1256.4000000000001</v>
      </c>
      <c r="AE226" s="28">
        <f t="shared" si="3"/>
        <v>74353.209999999992</v>
      </c>
      <c r="AG226" s="3">
        <v>1</v>
      </c>
      <c r="AH226" s="3">
        <v>1</v>
      </c>
      <c r="AI226" s="2">
        <v>64.3</v>
      </c>
      <c r="AO226" s="2">
        <v>59.9</v>
      </c>
      <c r="AP226" s="3">
        <v>1</v>
      </c>
      <c r="AQ226" s="3">
        <v>1</v>
      </c>
      <c r="AR226" s="2">
        <v>59.9</v>
      </c>
      <c r="AS226" s="2">
        <v>4488</v>
      </c>
      <c r="AT226" s="3">
        <v>3</v>
      </c>
      <c r="AU226" s="3">
        <v>3</v>
      </c>
      <c r="AV226" s="2">
        <v>9492</v>
      </c>
      <c r="AW226" s="3">
        <v>3</v>
      </c>
      <c r="AX226" s="3">
        <v>3</v>
      </c>
      <c r="BA226" s="2">
        <v>2063</v>
      </c>
      <c r="BB226" s="3">
        <v>3</v>
      </c>
      <c r="BC226" s="3">
        <v>3</v>
      </c>
      <c r="BD226" s="23">
        <v>127</v>
      </c>
      <c r="BE226" s="2">
        <v>2063</v>
      </c>
      <c r="BF226" s="2">
        <v>0</v>
      </c>
      <c r="BG226" s="3">
        <v>3</v>
      </c>
      <c r="BH226" s="3">
        <v>3</v>
      </c>
      <c r="BJ226" s="2">
        <v>2973.9</v>
      </c>
      <c r="BK226" s="3">
        <v>2</v>
      </c>
      <c r="BL226" s="3">
        <v>2</v>
      </c>
      <c r="BM226" s="2">
        <v>288.8</v>
      </c>
      <c r="BN226" s="2">
        <v>2685.1</v>
      </c>
      <c r="BW226" s="2">
        <v>2230.4</v>
      </c>
      <c r="BY226" s="3">
        <v>2</v>
      </c>
      <c r="BZ226" s="3">
        <v>2</v>
      </c>
      <c r="CA226" s="2">
        <v>446.1</v>
      </c>
      <c r="CC226" s="3">
        <v>2</v>
      </c>
      <c r="CD226" s="3">
        <v>2</v>
      </c>
      <c r="CE226" s="2">
        <v>508.5</v>
      </c>
      <c r="CF226" s="3">
        <v>2</v>
      </c>
      <c r="CG226" s="3">
        <v>2</v>
      </c>
      <c r="CI226" s="2">
        <v>1115.2</v>
      </c>
      <c r="CK226" s="3">
        <v>2</v>
      </c>
      <c r="CL226" s="3">
        <v>2</v>
      </c>
      <c r="CM226" s="2">
        <v>223</v>
      </c>
      <c r="CO226" s="3">
        <v>2</v>
      </c>
      <c r="CP226" s="3">
        <v>2</v>
      </c>
      <c r="CQ226" s="2">
        <v>1338.3</v>
      </c>
      <c r="CS226" s="2">
        <v>254.3</v>
      </c>
      <c r="CU226" s="2">
        <v>46.8</v>
      </c>
      <c r="CW226" s="2">
        <v>301.10000000000002</v>
      </c>
      <c r="CY226" s="3">
        <v>1</v>
      </c>
      <c r="CZ226" s="3">
        <v>1</v>
      </c>
      <c r="DA226" s="2">
        <v>802.1</v>
      </c>
      <c r="DC226" s="3">
        <v>1</v>
      </c>
      <c r="DD226" s="3">
        <v>1</v>
      </c>
      <c r="DE226" s="2">
        <v>7297</v>
      </c>
      <c r="DF226" s="3">
        <v>1</v>
      </c>
      <c r="DG226" s="3">
        <v>2</v>
      </c>
      <c r="DH226" s="2">
        <v>1712</v>
      </c>
      <c r="DI226" s="3">
        <v>1</v>
      </c>
      <c r="DJ226" s="3">
        <v>2</v>
      </c>
      <c r="DL226" s="2">
        <v>5276.1</v>
      </c>
      <c r="DM226" s="3">
        <v>1</v>
      </c>
      <c r="DN226" s="3">
        <v>1</v>
      </c>
      <c r="EB226" s="2">
        <v>2320</v>
      </c>
      <c r="EC226" s="3">
        <v>3</v>
      </c>
      <c r="ED226" s="3">
        <v>1</v>
      </c>
      <c r="EE226" s="2">
        <v>3992</v>
      </c>
      <c r="EF226" s="3">
        <v>3</v>
      </c>
      <c r="EG226" s="3">
        <v>1</v>
      </c>
      <c r="EH226" s="3"/>
      <c r="EI226" s="3">
        <v>1</v>
      </c>
      <c r="EJ226" s="3">
        <v>1</v>
      </c>
      <c r="EL226" s="3">
        <v>3</v>
      </c>
      <c r="FM226" s="3">
        <v>1</v>
      </c>
      <c r="FO226" s="3">
        <v>1</v>
      </c>
      <c r="FY226" s="3">
        <v>3</v>
      </c>
      <c r="GF226" s="3">
        <v>3</v>
      </c>
      <c r="GJ226" s="3">
        <v>3</v>
      </c>
      <c r="GK226" s="2">
        <v>0</v>
      </c>
      <c r="GL226" s="2">
        <v>1637.09</v>
      </c>
      <c r="GM226" s="2">
        <v>0</v>
      </c>
      <c r="GN226" s="3">
        <v>3</v>
      </c>
      <c r="GO226" s="2">
        <v>2660000</v>
      </c>
      <c r="GP226" s="35">
        <v>27795326</v>
      </c>
      <c r="GQ226" s="2">
        <v>3997</v>
      </c>
      <c r="GR226" s="3">
        <v>3</v>
      </c>
      <c r="GS226" s="3">
        <v>2</v>
      </c>
      <c r="GV226" s="2">
        <v>12045</v>
      </c>
      <c r="GW226" s="3">
        <v>3</v>
      </c>
      <c r="GX226" s="3">
        <v>2</v>
      </c>
      <c r="HA226" s="2">
        <v>325</v>
      </c>
      <c r="HB226" s="2">
        <v>0</v>
      </c>
      <c r="HE226" s="2">
        <v>3997</v>
      </c>
      <c r="HF226" s="2">
        <v>0</v>
      </c>
      <c r="HG226" s="2">
        <v>0</v>
      </c>
      <c r="HH226" s="2">
        <v>0</v>
      </c>
      <c r="HI226" s="2">
        <v>0</v>
      </c>
      <c r="HN226" s="32">
        <v>4751.9729173272826</v>
      </c>
      <c r="HO226" s="32">
        <v>49655.126458752959</v>
      </c>
    </row>
    <row r="227" spans="1:224" x14ac:dyDescent="0.25">
      <c r="A227" s="2" t="s">
        <v>471</v>
      </c>
      <c r="B227" s="24" t="s">
        <v>1</v>
      </c>
      <c r="C227" s="25" t="s">
        <v>40</v>
      </c>
      <c r="D227" s="25" t="s">
        <v>522</v>
      </c>
      <c r="E227" s="25">
        <v>2010</v>
      </c>
      <c r="F227" s="26">
        <v>17150.759999999998</v>
      </c>
      <c r="G227" s="27">
        <f>Q227+Y227+AB227+AD227</f>
        <v>75609.609999999986</v>
      </c>
      <c r="H227" s="25"/>
      <c r="I227" s="2" t="s">
        <v>441</v>
      </c>
      <c r="J227" s="25" t="s">
        <v>450</v>
      </c>
      <c r="K227" s="25" t="s">
        <v>449</v>
      </c>
      <c r="L227" s="25" t="s">
        <v>1</v>
      </c>
      <c r="M227" s="25" t="s">
        <v>1</v>
      </c>
      <c r="N227" s="25" t="s">
        <v>1</v>
      </c>
      <c r="O227" s="25" t="s">
        <v>2</v>
      </c>
      <c r="P227" s="25" t="s">
        <v>1</v>
      </c>
      <c r="Q227" s="2">
        <v>16231</v>
      </c>
      <c r="R227" s="3">
        <v>3</v>
      </c>
      <c r="S227" s="3">
        <v>3</v>
      </c>
      <c r="T227" s="3">
        <f>Q227-Q226</f>
        <v>189</v>
      </c>
      <c r="U227" s="21">
        <v>27.18978624918147</v>
      </c>
      <c r="V227" s="21">
        <v>0.94637205581560246</v>
      </c>
      <c r="W227" s="22">
        <v>13847</v>
      </c>
      <c r="X227" s="22">
        <v>-133</v>
      </c>
      <c r="Y227" s="2">
        <v>14658</v>
      </c>
      <c r="Z227" s="3">
        <v>3</v>
      </c>
      <c r="AA227" s="3">
        <v>3</v>
      </c>
      <c r="AB227" s="2">
        <v>43464.21</v>
      </c>
      <c r="AC227" s="2">
        <v>0</v>
      </c>
      <c r="AD227" s="2">
        <v>1256.4000000000001</v>
      </c>
      <c r="AE227" s="28">
        <f t="shared" si="3"/>
        <v>74353.209999999992</v>
      </c>
      <c r="AG227" s="3">
        <v>1</v>
      </c>
      <c r="AH227" s="3">
        <v>1</v>
      </c>
      <c r="AI227" s="2">
        <v>23.2</v>
      </c>
      <c r="AO227" s="2">
        <v>75.099999999999994</v>
      </c>
      <c r="AP227" s="3">
        <v>1</v>
      </c>
      <c r="AQ227" s="3">
        <v>1</v>
      </c>
      <c r="AR227" s="2">
        <v>75.099999999999994</v>
      </c>
      <c r="AS227" s="2">
        <v>4439</v>
      </c>
      <c r="AT227" s="3">
        <v>3</v>
      </c>
      <c r="AU227" s="3">
        <v>3</v>
      </c>
      <c r="AV227" s="2">
        <v>9408</v>
      </c>
      <c r="AW227" s="3">
        <v>3</v>
      </c>
      <c r="AX227" s="3">
        <v>3</v>
      </c>
      <c r="BA227" s="2">
        <v>2384</v>
      </c>
      <c r="BB227" s="3">
        <v>3</v>
      </c>
      <c r="BC227" s="3">
        <v>3</v>
      </c>
      <c r="BD227" s="23">
        <v>321</v>
      </c>
      <c r="BE227" s="2">
        <v>2384</v>
      </c>
      <c r="BF227" s="2">
        <v>0</v>
      </c>
      <c r="BG227" s="3">
        <v>3</v>
      </c>
      <c r="BH227" s="3">
        <v>3</v>
      </c>
      <c r="BJ227" s="2">
        <v>2996.7</v>
      </c>
      <c r="BK227" s="3">
        <v>2</v>
      </c>
      <c r="BL227" s="3">
        <v>2</v>
      </c>
      <c r="BM227" s="2">
        <v>333.76</v>
      </c>
      <c r="BN227" s="2">
        <v>2663</v>
      </c>
      <c r="BW227" s="2">
        <v>2247.5</v>
      </c>
      <c r="BY227" s="3">
        <v>2</v>
      </c>
      <c r="BZ227" s="3">
        <v>2</v>
      </c>
      <c r="CA227" s="2">
        <v>449.5</v>
      </c>
      <c r="CC227" s="3">
        <v>2</v>
      </c>
      <c r="CD227" s="3">
        <v>2</v>
      </c>
      <c r="CE227" s="2">
        <v>512.4</v>
      </c>
      <c r="CF227" s="3">
        <v>2</v>
      </c>
      <c r="CG227" s="3">
        <v>2</v>
      </c>
      <c r="CI227" s="2">
        <v>1123.8</v>
      </c>
      <c r="CK227" s="3">
        <v>2</v>
      </c>
      <c r="CL227" s="3">
        <v>2</v>
      </c>
      <c r="CM227" s="2">
        <v>224.8</v>
      </c>
      <c r="CO227" s="3">
        <v>2</v>
      </c>
      <c r="CP227" s="3">
        <v>2</v>
      </c>
      <c r="CQ227" s="2">
        <v>1348.5</v>
      </c>
      <c r="CS227" s="2">
        <v>256.2</v>
      </c>
      <c r="CU227" s="2">
        <v>47.2</v>
      </c>
      <c r="CW227" s="2">
        <v>303.39999999999998</v>
      </c>
      <c r="CY227" s="3">
        <v>1</v>
      </c>
      <c r="CZ227" s="3">
        <v>1</v>
      </c>
      <c r="DA227" s="2">
        <v>811.55</v>
      </c>
      <c r="DC227" s="3">
        <v>1</v>
      </c>
      <c r="DD227" s="3">
        <v>1</v>
      </c>
      <c r="DE227" s="2">
        <v>7485</v>
      </c>
      <c r="DF227" s="3">
        <v>1</v>
      </c>
      <c r="DG227" s="3">
        <v>2</v>
      </c>
      <c r="DH227" s="2">
        <v>1712</v>
      </c>
      <c r="DI227" s="3">
        <v>1</v>
      </c>
      <c r="DJ227" s="3">
        <v>2</v>
      </c>
      <c r="DK227" s="2">
        <v>23.8</v>
      </c>
      <c r="DL227" s="2">
        <v>5831.6</v>
      </c>
      <c r="DM227" s="3">
        <v>1</v>
      </c>
      <c r="DN227" s="3">
        <v>1</v>
      </c>
      <c r="EB227" s="2">
        <v>2320</v>
      </c>
      <c r="EC227" s="3">
        <v>3</v>
      </c>
      <c r="ED227" s="3">
        <v>1</v>
      </c>
      <c r="EE227" s="2">
        <v>3992</v>
      </c>
      <c r="EF227" s="3">
        <v>3</v>
      </c>
      <c r="EG227" s="3">
        <v>1</v>
      </c>
      <c r="EH227" s="3"/>
      <c r="EI227" s="3">
        <v>1</v>
      </c>
      <c r="EJ227" s="3">
        <v>1</v>
      </c>
      <c r="EL227" s="3">
        <v>3</v>
      </c>
      <c r="FL227" s="2">
        <v>16231</v>
      </c>
      <c r="FM227" s="3">
        <v>1</v>
      </c>
      <c r="FN227" s="2">
        <v>14000.5</v>
      </c>
      <c r="FO227" s="3">
        <v>1</v>
      </c>
      <c r="FX227" s="2">
        <v>168.5</v>
      </c>
      <c r="FY227" s="3">
        <v>3</v>
      </c>
      <c r="FZ227" s="2">
        <v>168.4</v>
      </c>
      <c r="GA227" s="2">
        <v>0.08</v>
      </c>
      <c r="GF227" s="3">
        <v>3</v>
      </c>
      <c r="GJ227" s="3">
        <v>3</v>
      </c>
      <c r="GK227" s="2">
        <v>402.09</v>
      </c>
      <c r="GL227" s="2">
        <v>1952.28</v>
      </c>
      <c r="GM227" s="2">
        <v>0</v>
      </c>
      <c r="GN227" s="3">
        <v>3</v>
      </c>
      <c r="GO227" s="2">
        <v>7937784</v>
      </c>
      <c r="GP227" s="35">
        <v>33636634</v>
      </c>
      <c r="GQ227" s="2">
        <v>4052</v>
      </c>
      <c r="GR227" s="3">
        <v>3</v>
      </c>
      <c r="GS227" s="3">
        <v>2</v>
      </c>
      <c r="GV227" s="2">
        <v>12179</v>
      </c>
      <c r="GW227" s="3">
        <v>3</v>
      </c>
      <c r="GX227" s="3">
        <v>2</v>
      </c>
      <c r="HB227" s="2">
        <v>0</v>
      </c>
      <c r="HE227" s="2">
        <v>4052</v>
      </c>
      <c r="HF227" s="2">
        <v>0</v>
      </c>
      <c r="HG227" s="2">
        <v>0</v>
      </c>
      <c r="HH227" s="2">
        <v>0</v>
      </c>
      <c r="HI227" s="2">
        <v>0</v>
      </c>
      <c r="HM227" s="37">
        <v>4.6901171460230859E-2</v>
      </c>
      <c r="HN227" s="33">
        <v>15556.681947871863</v>
      </c>
      <c r="HO227" s="33">
        <v>65921.977334602823</v>
      </c>
    </row>
    <row r="228" spans="1:224" x14ac:dyDescent="0.25">
      <c r="A228" s="2" t="s">
        <v>471</v>
      </c>
      <c r="B228" s="24" t="s">
        <v>1</v>
      </c>
      <c r="C228" s="25" t="s">
        <v>40</v>
      </c>
      <c r="D228" s="25" t="s">
        <v>522</v>
      </c>
      <c r="E228" s="25">
        <v>2015</v>
      </c>
      <c r="F228" s="30">
        <v>17874.274385254899</v>
      </c>
      <c r="G228" s="27">
        <f>Q228+Y228+AB228+AD228</f>
        <v>75609.609999999986</v>
      </c>
      <c r="H228" s="25"/>
      <c r="I228" s="2" t="s">
        <v>441</v>
      </c>
      <c r="J228" s="25" t="s">
        <v>450</v>
      </c>
      <c r="K228" s="25" t="s">
        <v>449</v>
      </c>
      <c r="L228" s="25" t="s">
        <v>1</v>
      </c>
      <c r="M228" s="25" t="s">
        <v>1</v>
      </c>
      <c r="N228" s="25" t="s">
        <v>1</v>
      </c>
      <c r="O228" s="25" t="s">
        <v>2</v>
      </c>
      <c r="P228" s="25" t="s">
        <v>1</v>
      </c>
      <c r="Q228" s="2">
        <v>17735</v>
      </c>
      <c r="R228" s="3">
        <v>3</v>
      </c>
      <c r="S228" s="3">
        <v>3</v>
      </c>
      <c r="T228" s="3">
        <f>Q228-Q227</f>
        <v>1504</v>
      </c>
      <c r="U228" s="21">
        <v>29.702782917123123</v>
      </c>
      <c r="V228" s="21">
        <v>0.99220810969704087</v>
      </c>
      <c r="W228" s="22">
        <v>14691</v>
      </c>
      <c r="X228" s="2">
        <v>844</v>
      </c>
      <c r="Y228" s="2">
        <v>14645</v>
      </c>
      <c r="Z228" s="3">
        <v>3</v>
      </c>
      <c r="AA228" s="3">
        <v>3</v>
      </c>
      <c r="AB228" s="2">
        <v>41973.21</v>
      </c>
      <c r="AC228" s="2">
        <v>0</v>
      </c>
      <c r="AD228" s="2">
        <v>1256.4000000000001</v>
      </c>
      <c r="AE228" s="28">
        <f t="shared" si="3"/>
        <v>74353.209999999992</v>
      </c>
      <c r="AG228" s="3">
        <v>1</v>
      </c>
      <c r="AH228" s="3">
        <v>1</v>
      </c>
      <c r="AP228" s="3">
        <v>1</v>
      </c>
      <c r="AQ228" s="3">
        <v>1</v>
      </c>
      <c r="AS228" s="2">
        <v>5355</v>
      </c>
      <c r="AT228" s="3">
        <v>3</v>
      </c>
      <c r="AU228" s="3">
        <v>3</v>
      </c>
      <c r="AV228" s="2">
        <v>9336</v>
      </c>
      <c r="AW228" s="3">
        <v>3</v>
      </c>
      <c r="AX228" s="3">
        <v>3</v>
      </c>
      <c r="BA228" s="2">
        <v>3044</v>
      </c>
      <c r="BB228" s="3">
        <v>3</v>
      </c>
      <c r="BC228" s="3">
        <v>3</v>
      </c>
      <c r="BD228" s="23">
        <v>660</v>
      </c>
      <c r="BE228" s="2">
        <v>3044</v>
      </c>
      <c r="BF228" s="2">
        <v>0</v>
      </c>
      <c r="BG228" s="3">
        <v>3</v>
      </c>
      <c r="BH228" s="3">
        <v>3</v>
      </c>
      <c r="BJ228" s="2">
        <v>3316.4</v>
      </c>
      <c r="BK228" s="3">
        <v>2</v>
      </c>
      <c r="BL228" s="3">
        <v>2</v>
      </c>
      <c r="BM228" s="2">
        <v>426.2</v>
      </c>
      <c r="BN228" s="2">
        <v>2890.2</v>
      </c>
      <c r="BW228" s="2">
        <v>2487.3000000000002</v>
      </c>
      <c r="BY228" s="3">
        <v>2</v>
      </c>
      <c r="BZ228" s="3">
        <v>2</v>
      </c>
      <c r="CA228" s="2">
        <v>497.5</v>
      </c>
      <c r="CC228" s="3">
        <v>2</v>
      </c>
      <c r="CD228" s="3">
        <v>2</v>
      </c>
      <c r="CE228" s="2">
        <v>567.1</v>
      </c>
      <c r="CF228" s="3">
        <v>2</v>
      </c>
      <c r="CG228" s="3">
        <v>2</v>
      </c>
      <c r="CI228" s="2">
        <v>1243.5999999999999</v>
      </c>
      <c r="CK228" s="3">
        <v>2</v>
      </c>
      <c r="CL228" s="3">
        <v>2</v>
      </c>
      <c r="CM228" s="2">
        <v>248.7</v>
      </c>
      <c r="CO228" s="3">
        <v>2</v>
      </c>
      <c r="CP228" s="3">
        <v>2</v>
      </c>
      <c r="CQ228" s="2">
        <v>1492.4</v>
      </c>
      <c r="CS228" s="2">
        <v>283.60000000000002</v>
      </c>
      <c r="CU228" s="2">
        <v>52.2</v>
      </c>
      <c r="CW228" s="2">
        <v>335.8</v>
      </c>
      <c r="CY228" s="3">
        <v>1</v>
      </c>
      <c r="CZ228" s="3">
        <v>1</v>
      </c>
      <c r="DA228" s="2">
        <v>886.7</v>
      </c>
      <c r="DC228" s="3">
        <v>1</v>
      </c>
      <c r="DD228" s="3">
        <v>1</v>
      </c>
      <c r="DE228" s="2">
        <v>6834.6</v>
      </c>
      <c r="DF228" s="3">
        <v>1</v>
      </c>
      <c r="DG228" s="3">
        <v>2</v>
      </c>
      <c r="DH228" s="2">
        <v>2097.6</v>
      </c>
      <c r="DI228" s="3">
        <v>1</v>
      </c>
      <c r="DJ228" s="3">
        <v>2</v>
      </c>
      <c r="DL228" s="2">
        <v>6381.9</v>
      </c>
      <c r="DM228" s="3">
        <v>1</v>
      </c>
      <c r="DN228" s="3">
        <v>1</v>
      </c>
      <c r="EB228" s="2">
        <v>2256</v>
      </c>
      <c r="EC228" s="3">
        <v>3</v>
      </c>
      <c r="ED228" s="3">
        <v>1</v>
      </c>
      <c r="EE228" s="2">
        <v>3697</v>
      </c>
      <c r="EF228" s="3">
        <v>3</v>
      </c>
      <c r="EG228" s="3">
        <v>1</v>
      </c>
      <c r="EH228" s="3"/>
      <c r="EI228" s="3">
        <v>1</v>
      </c>
      <c r="EJ228" s="3">
        <v>1</v>
      </c>
      <c r="EL228" s="3">
        <v>3</v>
      </c>
      <c r="FM228" s="3">
        <v>1</v>
      </c>
      <c r="FO228" s="3">
        <v>1</v>
      </c>
      <c r="FY228" s="3">
        <v>3</v>
      </c>
      <c r="GF228" s="3">
        <v>3</v>
      </c>
      <c r="GJ228" s="3">
        <v>3</v>
      </c>
      <c r="GN228" s="3">
        <v>3</v>
      </c>
      <c r="GR228" s="3">
        <v>3</v>
      </c>
      <c r="GS228" s="3">
        <v>2</v>
      </c>
      <c r="GW228" s="3">
        <v>3</v>
      </c>
      <c r="GX228" s="3">
        <v>2</v>
      </c>
      <c r="HM228" s="38"/>
      <c r="HN228" s="29"/>
      <c r="HO228" s="29"/>
    </row>
    <row r="229" spans="1:224" x14ac:dyDescent="0.25">
      <c r="A229" s="2" t="s">
        <v>471</v>
      </c>
      <c r="B229" s="24" t="s">
        <v>1</v>
      </c>
      <c r="C229" s="25" t="s">
        <v>40</v>
      </c>
      <c r="D229" s="25" t="s">
        <v>522</v>
      </c>
      <c r="E229" s="25">
        <v>9999</v>
      </c>
      <c r="F229" s="30"/>
      <c r="G229" s="27"/>
      <c r="H229" s="26">
        <v>269869337788.189</v>
      </c>
      <c r="I229" s="2" t="s">
        <v>441</v>
      </c>
      <c r="J229" s="25" t="s">
        <v>450</v>
      </c>
      <c r="K229" s="25" t="s">
        <v>449</v>
      </c>
      <c r="L229" s="25" t="s">
        <v>1</v>
      </c>
      <c r="M229" s="25" t="s">
        <v>1</v>
      </c>
      <c r="N229" s="25" t="s">
        <v>1</v>
      </c>
      <c r="O229" s="25" t="s">
        <v>2</v>
      </c>
      <c r="P229" s="25" t="s">
        <v>1</v>
      </c>
      <c r="Q229" s="2">
        <v>17735</v>
      </c>
      <c r="R229" s="3">
        <v>3</v>
      </c>
      <c r="S229" s="3">
        <v>3</v>
      </c>
      <c r="T229" s="3"/>
      <c r="W229" s="2"/>
      <c r="X229" s="2"/>
      <c r="Z229" s="3">
        <v>3</v>
      </c>
      <c r="AA229" s="3">
        <v>3</v>
      </c>
      <c r="AE229" s="28">
        <f t="shared" si="3"/>
        <v>0</v>
      </c>
      <c r="AG229" s="3">
        <v>1</v>
      </c>
      <c r="AH229" s="3">
        <v>1</v>
      </c>
      <c r="AP229" s="3">
        <v>1</v>
      </c>
      <c r="AQ229" s="3">
        <v>1</v>
      </c>
      <c r="AT229" s="3">
        <v>3</v>
      </c>
      <c r="AU229" s="3">
        <v>3</v>
      </c>
      <c r="AW229" s="3">
        <v>3</v>
      </c>
      <c r="AX229" s="3">
        <v>3</v>
      </c>
      <c r="BB229" s="3">
        <v>3</v>
      </c>
      <c r="BC229" s="3">
        <v>3</v>
      </c>
      <c r="BD229" s="3"/>
      <c r="BG229" s="3">
        <v>3</v>
      </c>
      <c r="BH229" s="3">
        <v>3</v>
      </c>
      <c r="BK229" s="3">
        <v>2</v>
      </c>
      <c r="BL229" s="3">
        <v>2</v>
      </c>
      <c r="BY229" s="3">
        <v>2</v>
      </c>
      <c r="BZ229" s="3">
        <v>2</v>
      </c>
      <c r="CC229" s="3">
        <v>2</v>
      </c>
      <c r="CD229" s="3">
        <v>2</v>
      </c>
      <c r="CF229" s="3">
        <v>2</v>
      </c>
      <c r="CG229" s="3">
        <v>2</v>
      </c>
      <c r="CK229" s="3">
        <v>2</v>
      </c>
      <c r="CL229" s="3">
        <v>2</v>
      </c>
      <c r="CO229" s="3">
        <v>2</v>
      </c>
      <c r="CP229" s="3">
        <v>2</v>
      </c>
      <c r="CY229" s="3">
        <v>1</v>
      </c>
      <c r="CZ229" s="3">
        <v>1</v>
      </c>
      <c r="DC229" s="3">
        <v>1</v>
      </c>
      <c r="DD229" s="3">
        <v>1</v>
      </c>
      <c r="DE229" s="2">
        <v>6834.6</v>
      </c>
      <c r="DF229" s="3">
        <v>1</v>
      </c>
      <c r="DG229" s="3">
        <v>2</v>
      </c>
      <c r="DH229" s="2">
        <v>2097.6</v>
      </c>
      <c r="DI229" s="3">
        <v>1</v>
      </c>
      <c r="DJ229" s="3">
        <v>2</v>
      </c>
      <c r="DM229" s="3">
        <v>1</v>
      </c>
      <c r="DN229" s="3">
        <v>1</v>
      </c>
      <c r="EC229" s="3">
        <v>3</v>
      </c>
      <c r="ED229" s="3">
        <v>1</v>
      </c>
      <c r="EF229" s="3">
        <v>3</v>
      </c>
      <c r="EG229" s="3">
        <v>1</v>
      </c>
      <c r="EH229" s="3"/>
      <c r="EI229" s="3">
        <v>1</v>
      </c>
      <c r="EJ229" s="3">
        <v>1</v>
      </c>
      <c r="EK229" s="2">
        <v>631.5</v>
      </c>
      <c r="EL229" s="3">
        <v>3</v>
      </c>
      <c r="EM229" s="2" t="s">
        <v>2</v>
      </c>
      <c r="EP229" s="2" t="s">
        <v>2</v>
      </c>
      <c r="EQ229" s="2" t="s">
        <v>2</v>
      </c>
      <c r="EU229" s="2" t="s">
        <v>2</v>
      </c>
      <c r="EX229" s="2" t="s">
        <v>2</v>
      </c>
      <c r="EY229" s="2" t="s">
        <v>2</v>
      </c>
      <c r="FC229" s="2" t="s">
        <v>2</v>
      </c>
      <c r="FG229" s="2" t="s">
        <v>2</v>
      </c>
      <c r="FK229" s="2" t="s">
        <v>2</v>
      </c>
      <c r="FM229" s="3">
        <v>1</v>
      </c>
      <c r="FO229" s="3">
        <v>1</v>
      </c>
      <c r="FP229" s="2">
        <v>73</v>
      </c>
      <c r="FQ229" s="2">
        <v>2013</v>
      </c>
      <c r="FT229" s="2" t="s">
        <v>1</v>
      </c>
      <c r="FU229" s="2" t="s">
        <v>2</v>
      </c>
      <c r="FV229" s="2" t="s">
        <v>1</v>
      </c>
      <c r="FY229" s="3">
        <v>3</v>
      </c>
      <c r="GB229" s="2" t="s">
        <v>2</v>
      </c>
      <c r="GC229" s="2" t="s">
        <v>2</v>
      </c>
      <c r="GD229" s="2" t="s">
        <v>1</v>
      </c>
      <c r="GE229" s="2">
        <v>71</v>
      </c>
      <c r="GF229" s="3">
        <v>3</v>
      </c>
      <c r="GG229" s="2" t="s">
        <v>2</v>
      </c>
      <c r="GH229" s="2" t="s">
        <v>2</v>
      </c>
      <c r="GI229" s="2" t="s">
        <v>1</v>
      </c>
      <c r="GJ229" s="3">
        <v>3</v>
      </c>
      <c r="GN229" s="3">
        <v>3</v>
      </c>
      <c r="GR229" s="3">
        <v>3</v>
      </c>
      <c r="GS229" s="3">
        <v>2</v>
      </c>
      <c r="GW229" s="3">
        <v>3</v>
      </c>
      <c r="GX229" s="3">
        <v>2</v>
      </c>
      <c r="HL229" s="2">
        <v>2716340</v>
      </c>
      <c r="HM229" s="29"/>
      <c r="HN229" s="29"/>
      <c r="HO229" s="29"/>
      <c r="HP229" s="2">
        <v>5229.26</v>
      </c>
    </row>
    <row r="230" spans="1:224" x14ac:dyDescent="0.25">
      <c r="A230" s="2" t="s">
        <v>469</v>
      </c>
      <c r="B230" s="24" t="s">
        <v>1</v>
      </c>
      <c r="C230" s="25" t="s">
        <v>41</v>
      </c>
      <c r="D230" s="25" t="s">
        <v>523</v>
      </c>
      <c r="E230" s="25">
        <v>1990</v>
      </c>
      <c r="F230" s="26">
        <v>1165428.9669999999</v>
      </c>
      <c r="G230" s="27">
        <f>Q230+Y230+AB230+AD230</f>
        <v>960000</v>
      </c>
      <c r="H230" s="25"/>
      <c r="I230" s="2" t="s">
        <v>446</v>
      </c>
      <c r="J230" s="25" t="s">
        <v>457</v>
      </c>
      <c r="K230" s="25" t="s">
        <v>449</v>
      </c>
      <c r="L230" s="25" t="s">
        <v>1</v>
      </c>
      <c r="M230" s="25" t="s">
        <v>1</v>
      </c>
      <c r="N230" s="25" t="s">
        <v>1</v>
      </c>
      <c r="O230" s="25" t="s">
        <v>2</v>
      </c>
      <c r="P230" s="25" t="s">
        <v>1</v>
      </c>
      <c r="Q230" s="2">
        <v>157140.6</v>
      </c>
      <c r="R230" s="3">
        <v>3</v>
      </c>
      <c r="S230" s="3">
        <v>3</v>
      </c>
      <c r="T230" s="3"/>
      <c r="U230" s="21">
        <v>18.684252673767705</v>
      </c>
      <c r="V230" s="21">
        <v>0.13483498733046337</v>
      </c>
      <c r="W230" s="22">
        <v>115190.3</v>
      </c>
      <c r="X230" s="22"/>
      <c r="Y230" s="2">
        <v>101497.7</v>
      </c>
      <c r="Z230" s="3">
        <v>3</v>
      </c>
      <c r="AA230" s="3">
        <v>3</v>
      </c>
      <c r="AB230" s="2">
        <v>683891.7</v>
      </c>
      <c r="AD230" s="2">
        <v>17470</v>
      </c>
      <c r="AE230" s="28">
        <f t="shared" si="3"/>
        <v>942530</v>
      </c>
      <c r="AF230" s="2">
        <v>2421.3000000000002</v>
      </c>
      <c r="AG230" s="3">
        <v>3</v>
      </c>
      <c r="AH230" s="3">
        <v>3</v>
      </c>
      <c r="AI230" s="2">
        <v>1269.8</v>
      </c>
      <c r="AJ230" s="2">
        <v>1151.5</v>
      </c>
      <c r="AL230" s="3">
        <v>1</v>
      </c>
      <c r="AM230" s="3">
        <v>1</v>
      </c>
      <c r="AO230" s="2">
        <v>625.9</v>
      </c>
      <c r="AP230" s="3">
        <v>3</v>
      </c>
      <c r="AQ230" s="3">
        <v>3</v>
      </c>
      <c r="AR230" s="2">
        <v>625.9</v>
      </c>
      <c r="AS230" s="2">
        <v>11646.2</v>
      </c>
      <c r="AT230" s="3">
        <v>3</v>
      </c>
      <c r="AU230" s="3">
        <v>3</v>
      </c>
      <c r="AV230" s="2">
        <v>103544.1</v>
      </c>
      <c r="AW230" s="3">
        <v>3</v>
      </c>
      <c r="AX230" s="3">
        <v>3</v>
      </c>
      <c r="AY230" s="2">
        <v>5177.2</v>
      </c>
      <c r="BA230" s="2">
        <v>41950.3</v>
      </c>
      <c r="BB230" s="3">
        <v>3</v>
      </c>
      <c r="BC230" s="3">
        <v>3</v>
      </c>
      <c r="BE230" s="2">
        <v>11746.1</v>
      </c>
      <c r="BG230" s="3">
        <v>2</v>
      </c>
      <c r="BH230" s="3">
        <v>1</v>
      </c>
      <c r="BJ230" s="2">
        <v>10482.700000000001</v>
      </c>
      <c r="BK230" s="3">
        <v>3</v>
      </c>
      <c r="BL230" s="3">
        <v>3</v>
      </c>
      <c r="BM230" s="2">
        <v>5660.7</v>
      </c>
      <c r="BN230" s="2">
        <v>4822</v>
      </c>
      <c r="BO230" s="2">
        <v>1060</v>
      </c>
      <c r="BP230" s="2">
        <v>572.4</v>
      </c>
      <c r="BQ230" s="2">
        <v>487.6</v>
      </c>
      <c r="BR230" s="2">
        <v>3.18</v>
      </c>
      <c r="BS230" s="3">
        <v>3</v>
      </c>
      <c r="BT230" s="3">
        <v>3</v>
      </c>
      <c r="BW230" s="2">
        <v>7171.1</v>
      </c>
      <c r="BX230" s="2">
        <v>551.20000000000005</v>
      </c>
      <c r="BY230" s="3">
        <v>1</v>
      </c>
      <c r="BZ230" s="3">
        <v>1</v>
      </c>
      <c r="CA230" s="2">
        <v>2338.1</v>
      </c>
      <c r="CB230" s="2">
        <v>176.4</v>
      </c>
      <c r="CC230" s="3">
        <v>1</v>
      </c>
      <c r="CD230" s="3">
        <v>1</v>
      </c>
      <c r="CE230" s="2">
        <v>1462.5</v>
      </c>
      <c r="CF230" s="3">
        <v>1</v>
      </c>
      <c r="CG230" s="3">
        <v>1</v>
      </c>
      <c r="CH230" s="2">
        <v>125.7</v>
      </c>
      <c r="CI230" s="2">
        <v>3370.4</v>
      </c>
      <c r="CJ230" s="2">
        <v>259.10000000000002</v>
      </c>
      <c r="CK230" s="3">
        <v>1</v>
      </c>
      <c r="CL230" s="3">
        <v>1</v>
      </c>
      <c r="CM230" s="2">
        <v>1098.9000000000001</v>
      </c>
      <c r="CN230" s="2">
        <v>82.9</v>
      </c>
      <c r="CO230" s="3">
        <v>1</v>
      </c>
      <c r="CP230" s="3">
        <v>1</v>
      </c>
      <c r="CQ230" s="2">
        <v>4469.3</v>
      </c>
      <c r="CR230" s="2">
        <v>342</v>
      </c>
      <c r="CS230" s="2">
        <v>687.4</v>
      </c>
      <c r="CT230" s="2">
        <v>59.1</v>
      </c>
      <c r="CW230" s="2">
        <v>687.4</v>
      </c>
      <c r="CX230" s="2">
        <v>59.1</v>
      </c>
      <c r="CY230" s="3">
        <v>1</v>
      </c>
      <c r="CZ230" s="3">
        <v>1</v>
      </c>
      <c r="DC230" s="3">
        <v>1</v>
      </c>
      <c r="DD230" s="3">
        <v>1</v>
      </c>
      <c r="DE230" s="2">
        <v>114102.5</v>
      </c>
      <c r="DF230" s="3">
        <v>3</v>
      </c>
      <c r="DG230" s="3">
        <v>3</v>
      </c>
      <c r="DH230" s="2">
        <v>20092.900000000001</v>
      </c>
      <c r="DI230" s="3">
        <v>3</v>
      </c>
      <c r="DJ230" s="3">
        <v>3</v>
      </c>
      <c r="DL230" s="2">
        <v>18367.7</v>
      </c>
      <c r="DM230" s="3">
        <v>3</v>
      </c>
      <c r="DN230" s="3">
        <v>3</v>
      </c>
      <c r="DU230" s="2">
        <v>1599.9</v>
      </c>
      <c r="DV230" s="3">
        <v>3</v>
      </c>
      <c r="DW230" s="3">
        <v>3</v>
      </c>
      <c r="DX230" s="2">
        <v>352</v>
      </c>
      <c r="DZ230" s="2">
        <v>48</v>
      </c>
      <c r="EA230" s="2">
        <v>1199.9000000000001</v>
      </c>
      <c r="EB230" s="2">
        <v>2977.6</v>
      </c>
      <c r="EC230" s="3">
        <v>3</v>
      </c>
      <c r="ED230" s="3">
        <v>3</v>
      </c>
      <c r="EE230" s="2">
        <v>4640.3999999999996</v>
      </c>
      <c r="EF230" s="3">
        <v>2</v>
      </c>
      <c r="EG230" s="3">
        <v>2</v>
      </c>
      <c r="EH230" s="3"/>
      <c r="EI230" s="3">
        <v>3</v>
      </c>
      <c r="EJ230" s="3">
        <v>1</v>
      </c>
      <c r="EL230" s="3">
        <v>1</v>
      </c>
      <c r="FM230" s="3">
        <v>3</v>
      </c>
      <c r="FO230" s="3">
        <v>1</v>
      </c>
      <c r="FY230" s="3">
        <v>2</v>
      </c>
      <c r="GF230" s="3">
        <v>1</v>
      </c>
      <c r="GJ230" s="3">
        <v>3</v>
      </c>
      <c r="GN230" s="3">
        <v>1</v>
      </c>
      <c r="GQ230" s="2">
        <v>157140.6</v>
      </c>
      <c r="GR230" s="3">
        <v>3</v>
      </c>
      <c r="GS230" s="3">
        <v>3</v>
      </c>
      <c r="GV230" s="2">
        <v>0</v>
      </c>
      <c r="GW230" s="3">
        <v>3</v>
      </c>
      <c r="GX230" s="3">
        <v>3</v>
      </c>
      <c r="GY230" s="2">
        <v>0</v>
      </c>
      <c r="GZ230" s="2">
        <v>0</v>
      </c>
      <c r="HA230" s="2">
        <v>0</v>
      </c>
      <c r="HB230" s="2">
        <v>0</v>
      </c>
      <c r="HC230" s="3">
        <v>1</v>
      </c>
      <c r="HD230" s="3">
        <v>1</v>
      </c>
      <c r="HE230" s="2">
        <v>157140.6</v>
      </c>
      <c r="HF230" s="2">
        <v>0</v>
      </c>
      <c r="HG230" s="2">
        <v>0</v>
      </c>
      <c r="HH230" s="2">
        <v>0</v>
      </c>
      <c r="HI230" s="2">
        <v>0</v>
      </c>
      <c r="HJ230" s="2">
        <v>1870.3</v>
      </c>
      <c r="HK230" s="2">
        <v>561.20000000000005</v>
      </c>
      <c r="HN230" s="31"/>
      <c r="HO230" s="31"/>
    </row>
    <row r="231" spans="1:224" x14ac:dyDescent="0.25">
      <c r="A231" s="2" t="s">
        <v>469</v>
      </c>
      <c r="B231" s="24" t="s">
        <v>1</v>
      </c>
      <c r="C231" s="25" t="s">
        <v>41</v>
      </c>
      <c r="D231" s="25" t="s">
        <v>523</v>
      </c>
      <c r="E231" s="25">
        <v>2000</v>
      </c>
      <c r="F231" s="26">
        <v>1280428.5830000001</v>
      </c>
      <c r="G231" s="27">
        <f>Q231+Y231+AB231+AD231</f>
        <v>960000</v>
      </c>
      <c r="H231" s="25"/>
      <c r="I231" s="2" t="s">
        <v>446</v>
      </c>
      <c r="J231" s="25" t="s">
        <v>457</v>
      </c>
      <c r="K231" s="25" t="s">
        <v>449</v>
      </c>
      <c r="L231" s="25" t="s">
        <v>1</v>
      </c>
      <c r="M231" s="25" t="s">
        <v>1</v>
      </c>
      <c r="N231" s="25" t="s">
        <v>1</v>
      </c>
      <c r="O231" s="25" t="s">
        <v>2</v>
      </c>
      <c r="P231" s="25" t="s">
        <v>1</v>
      </c>
      <c r="Q231" s="2">
        <v>177000.5</v>
      </c>
      <c r="R231" s="3">
        <v>3</v>
      </c>
      <c r="S231" s="3">
        <v>3</v>
      </c>
      <c r="T231" s="3">
        <f>Q231-Q230</f>
        <v>19859.899999999994</v>
      </c>
      <c r="U231" s="21">
        <v>20.95060063545241</v>
      </c>
      <c r="V231" s="21">
        <v>0.13823535521621513</v>
      </c>
      <c r="W231" s="22">
        <v>122607</v>
      </c>
      <c r="X231" s="22">
        <v>7416.6999999999971</v>
      </c>
      <c r="Y231" s="2">
        <v>97683.1</v>
      </c>
      <c r="Z231" s="3">
        <v>3</v>
      </c>
      <c r="AA231" s="3">
        <v>3</v>
      </c>
      <c r="AB231" s="2">
        <v>667846.40000000002</v>
      </c>
      <c r="AD231" s="2">
        <v>17470</v>
      </c>
      <c r="AE231" s="28">
        <f t="shared" si="3"/>
        <v>942530</v>
      </c>
      <c r="AF231" s="2">
        <v>2421.3000000000002</v>
      </c>
      <c r="AG231" s="3">
        <v>3</v>
      </c>
      <c r="AH231" s="3">
        <v>3</v>
      </c>
      <c r="AI231" s="2">
        <v>1269.8</v>
      </c>
      <c r="AJ231" s="2">
        <v>1151.5</v>
      </c>
      <c r="AL231" s="3">
        <v>1</v>
      </c>
      <c r="AM231" s="3">
        <v>1</v>
      </c>
      <c r="AO231" s="2">
        <v>630.1</v>
      </c>
      <c r="AP231" s="3">
        <v>3</v>
      </c>
      <c r="AQ231" s="3">
        <v>3</v>
      </c>
      <c r="AR231" s="2">
        <v>630.1</v>
      </c>
      <c r="AS231" s="2">
        <v>11632.4</v>
      </c>
      <c r="AT231" s="3">
        <v>3</v>
      </c>
      <c r="AU231" s="3">
        <v>3</v>
      </c>
      <c r="AV231" s="2">
        <v>110974.6</v>
      </c>
      <c r="AW231" s="3">
        <v>3</v>
      </c>
      <c r="AX231" s="3">
        <v>3</v>
      </c>
      <c r="AY231" s="2">
        <v>5548.7</v>
      </c>
      <c r="BA231" s="2">
        <v>54393.5</v>
      </c>
      <c r="BB231" s="3">
        <v>3</v>
      </c>
      <c r="BC231" s="3">
        <v>3</v>
      </c>
      <c r="BD231" s="23">
        <v>12443.199999999997</v>
      </c>
      <c r="BE231" s="2">
        <v>15230.2</v>
      </c>
      <c r="BF231" s="2">
        <v>82.76</v>
      </c>
      <c r="BG231" s="3">
        <v>2</v>
      </c>
      <c r="BH231" s="3">
        <v>1</v>
      </c>
      <c r="BJ231" s="2">
        <v>12348.3</v>
      </c>
      <c r="BK231" s="3">
        <v>3</v>
      </c>
      <c r="BL231" s="3">
        <v>3</v>
      </c>
      <c r="BM231" s="2">
        <v>6297.6</v>
      </c>
      <c r="BN231" s="2">
        <v>6050.7</v>
      </c>
      <c r="BO231" s="2">
        <v>1043.8</v>
      </c>
      <c r="BP231" s="2">
        <v>532.29999999999995</v>
      </c>
      <c r="BQ231" s="2">
        <v>511.5</v>
      </c>
      <c r="BR231" s="2">
        <v>3</v>
      </c>
      <c r="BS231" s="3">
        <v>3</v>
      </c>
      <c r="BT231" s="3">
        <v>3</v>
      </c>
      <c r="BW231" s="2">
        <v>8604.7000000000007</v>
      </c>
      <c r="BX231" s="2">
        <v>542.79999999999995</v>
      </c>
      <c r="BY231" s="3">
        <v>1</v>
      </c>
      <c r="BZ231" s="3">
        <v>1</v>
      </c>
      <c r="CA231" s="2">
        <v>2782.3</v>
      </c>
      <c r="CB231" s="2">
        <v>173.7</v>
      </c>
      <c r="CC231" s="3">
        <v>1</v>
      </c>
      <c r="CD231" s="3">
        <v>1</v>
      </c>
      <c r="CE231" s="2">
        <v>1732</v>
      </c>
      <c r="CF231" s="3">
        <v>1</v>
      </c>
      <c r="CG231" s="3">
        <v>1</v>
      </c>
      <c r="CH231" s="2">
        <v>123.7</v>
      </c>
      <c r="CI231" s="2">
        <v>4044.2</v>
      </c>
      <c r="CJ231" s="2">
        <v>255.1</v>
      </c>
      <c r="CK231" s="3">
        <v>1</v>
      </c>
      <c r="CL231" s="3">
        <v>1</v>
      </c>
      <c r="CM231" s="2">
        <v>1307.7</v>
      </c>
      <c r="CN231" s="2">
        <v>81.599999999999994</v>
      </c>
      <c r="CO231" s="3">
        <v>1</v>
      </c>
      <c r="CP231" s="3">
        <v>1</v>
      </c>
      <c r="CQ231" s="2">
        <v>5351.9</v>
      </c>
      <c r="CR231" s="2">
        <v>336.7</v>
      </c>
      <c r="CS231" s="2">
        <v>814</v>
      </c>
      <c r="CT231" s="2">
        <v>58.1</v>
      </c>
      <c r="CW231" s="2">
        <v>814</v>
      </c>
      <c r="CX231" s="2">
        <v>58.1</v>
      </c>
      <c r="CY231" s="3">
        <v>1</v>
      </c>
      <c r="CZ231" s="3">
        <v>1</v>
      </c>
      <c r="DC231" s="3">
        <v>1</v>
      </c>
      <c r="DD231" s="3">
        <v>1</v>
      </c>
      <c r="DE231" s="2">
        <v>107985.8</v>
      </c>
      <c r="DF231" s="3">
        <v>3</v>
      </c>
      <c r="DG231" s="3">
        <v>3</v>
      </c>
      <c r="DH231" s="2">
        <v>29616.3</v>
      </c>
      <c r="DI231" s="3">
        <v>3</v>
      </c>
      <c r="DJ231" s="3">
        <v>3</v>
      </c>
      <c r="DL231" s="2">
        <v>32946.800000000003</v>
      </c>
      <c r="DM231" s="3">
        <v>3</v>
      </c>
      <c r="DN231" s="3">
        <v>3</v>
      </c>
      <c r="DU231" s="2">
        <v>2167.8000000000002</v>
      </c>
      <c r="DV231" s="3">
        <v>3</v>
      </c>
      <c r="DW231" s="3">
        <v>3</v>
      </c>
      <c r="DX231" s="2">
        <v>476.9</v>
      </c>
      <c r="DZ231" s="2">
        <v>65</v>
      </c>
      <c r="EA231" s="2">
        <v>1625.9</v>
      </c>
      <c r="EB231" s="2">
        <v>4283.8</v>
      </c>
      <c r="EC231" s="3">
        <v>3</v>
      </c>
      <c r="ED231" s="3">
        <v>3</v>
      </c>
      <c r="EE231" s="2">
        <v>16209.4</v>
      </c>
      <c r="EF231" s="3">
        <v>2</v>
      </c>
      <c r="EG231" s="3">
        <v>2</v>
      </c>
      <c r="EH231" s="3"/>
      <c r="EI231" s="3">
        <v>3</v>
      </c>
      <c r="EJ231" s="3">
        <v>1</v>
      </c>
      <c r="EL231" s="3">
        <v>1</v>
      </c>
      <c r="FM231" s="3">
        <v>3</v>
      </c>
      <c r="FO231" s="3">
        <v>1</v>
      </c>
      <c r="FY231" s="3">
        <v>2</v>
      </c>
      <c r="GF231" s="3">
        <v>1</v>
      </c>
      <c r="GJ231" s="3">
        <v>3</v>
      </c>
      <c r="GK231" s="2">
        <v>0</v>
      </c>
      <c r="GL231" s="2">
        <v>0</v>
      </c>
      <c r="GM231" s="2">
        <v>0</v>
      </c>
      <c r="GN231" s="3">
        <v>1</v>
      </c>
      <c r="GO231" s="2">
        <v>3157130</v>
      </c>
      <c r="GP231" s="35">
        <v>14969120</v>
      </c>
      <c r="GQ231" s="2">
        <v>143051.79999999999</v>
      </c>
      <c r="GR231" s="3">
        <v>3</v>
      </c>
      <c r="GS231" s="3">
        <v>3</v>
      </c>
      <c r="GV231" s="2">
        <v>33948.699999999997</v>
      </c>
      <c r="GW231" s="3">
        <v>3</v>
      </c>
      <c r="GX231" s="3">
        <v>3</v>
      </c>
      <c r="GY231" s="2">
        <v>33222.199999999997</v>
      </c>
      <c r="GZ231" s="2">
        <v>726.5</v>
      </c>
      <c r="HA231" s="2">
        <v>0</v>
      </c>
      <c r="HB231" s="2">
        <v>0</v>
      </c>
      <c r="HC231" s="3">
        <v>1</v>
      </c>
      <c r="HD231" s="3">
        <v>1</v>
      </c>
      <c r="HE231" s="2">
        <v>143051.79999999999</v>
      </c>
      <c r="HF231" s="2">
        <v>0</v>
      </c>
      <c r="HG231" s="2">
        <v>0</v>
      </c>
      <c r="HH231" s="2">
        <v>0</v>
      </c>
      <c r="HI231" s="2">
        <v>0</v>
      </c>
      <c r="HJ231" s="2">
        <v>1474</v>
      </c>
      <c r="HK231" s="2">
        <v>442.8</v>
      </c>
      <c r="HN231" s="32">
        <v>381364.78963339294</v>
      </c>
      <c r="HO231" s="32">
        <v>1808191.3952852797</v>
      </c>
    </row>
    <row r="232" spans="1:224" x14ac:dyDescent="0.25">
      <c r="A232" s="2" t="s">
        <v>469</v>
      </c>
      <c r="B232" s="24" t="s">
        <v>1</v>
      </c>
      <c r="C232" s="25" t="s">
        <v>41</v>
      </c>
      <c r="D232" s="25" t="s">
        <v>523</v>
      </c>
      <c r="E232" s="25">
        <v>2005</v>
      </c>
      <c r="F232" s="26">
        <v>1318176.835</v>
      </c>
      <c r="G232" s="27">
        <f>Q232+Y232+AB232+AD232</f>
        <v>960000</v>
      </c>
      <c r="H232" s="25"/>
      <c r="I232" s="2" t="s">
        <v>446</v>
      </c>
      <c r="J232" s="25" t="s">
        <v>457</v>
      </c>
      <c r="K232" s="25" t="s">
        <v>449</v>
      </c>
      <c r="L232" s="25" t="s">
        <v>1</v>
      </c>
      <c r="M232" s="25" t="s">
        <v>1</v>
      </c>
      <c r="N232" s="25" t="s">
        <v>1</v>
      </c>
      <c r="O232" s="25" t="s">
        <v>2</v>
      </c>
      <c r="P232" s="25" t="s">
        <v>1</v>
      </c>
      <c r="Q232" s="2">
        <v>193043.9</v>
      </c>
      <c r="R232" s="3">
        <v>3</v>
      </c>
      <c r="S232" s="3">
        <v>3</v>
      </c>
      <c r="T232" s="3">
        <f>Q232-Q231</f>
        <v>16043.399999999994</v>
      </c>
      <c r="U232" s="21">
        <v>23.030847995059872</v>
      </c>
      <c r="V232" s="21">
        <v>0.146447650174341</v>
      </c>
      <c r="W232" s="22">
        <v>125824.59999999999</v>
      </c>
      <c r="X232" s="22">
        <v>3217.5999999999913</v>
      </c>
      <c r="Y232" s="2">
        <v>104332.9</v>
      </c>
      <c r="Z232" s="3">
        <v>3</v>
      </c>
      <c r="AA232" s="3">
        <v>3</v>
      </c>
      <c r="AB232" s="2">
        <v>645153.19999999995</v>
      </c>
      <c r="AD232" s="2">
        <v>17470</v>
      </c>
      <c r="AE232" s="28">
        <f t="shared" si="3"/>
        <v>942530</v>
      </c>
      <c r="AF232" s="2">
        <v>3512.6</v>
      </c>
      <c r="AG232" s="3">
        <v>3</v>
      </c>
      <c r="AH232" s="3">
        <v>3</v>
      </c>
      <c r="AI232" s="2">
        <v>2109.8000000000002</v>
      </c>
      <c r="AJ232" s="2">
        <v>1402.8</v>
      </c>
      <c r="AL232" s="3">
        <v>1</v>
      </c>
      <c r="AM232" s="3">
        <v>1</v>
      </c>
      <c r="AO232" s="2">
        <v>311.7</v>
      </c>
      <c r="AP232" s="3">
        <v>3</v>
      </c>
      <c r="AQ232" s="3">
        <v>3</v>
      </c>
      <c r="AR232" s="2">
        <v>311.7</v>
      </c>
      <c r="AS232" s="2">
        <v>11632.4</v>
      </c>
      <c r="AT232" s="3">
        <v>3</v>
      </c>
      <c r="AU232" s="3">
        <v>3</v>
      </c>
      <c r="AV232" s="2">
        <v>114192.2</v>
      </c>
      <c r="AW232" s="3">
        <v>3</v>
      </c>
      <c r="AX232" s="3">
        <v>3</v>
      </c>
      <c r="AY232" s="2">
        <v>5709.6</v>
      </c>
      <c r="BA232" s="2">
        <v>67219.3</v>
      </c>
      <c r="BB232" s="3">
        <v>3</v>
      </c>
      <c r="BC232" s="3">
        <v>3</v>
      </c>
      <c r="BD232" s="23">
        <v>12825.800000000003</v>
      </c>
      <c r="BE232" s="2">
        <v>18821.400000000001</v>
      </c>
      <c r="BF232" s="2">
        <v>82.76</v>
      </c>
      <c r="BG232" s="3">
        <v>2</v>
      </c>
      <c r="BH232" s="3">
        <v>1</v>
      </c>
      <c r="BJ232" s="2">
        <v>13585.4</v>
      </c>
      <c r="BK232" s="3">
        <v>3</v>
      </c>
      <c r="BL232" s="3">
        <v>3</v>
      </c>
      <c r="BM232" s="2">
        <v>6385.1</v>
      </c>
      <c r="BN232" s="2">
        <v>7200.2</v>
      </c>
      <c r="BO232" s="2">
        <v>1068.4000000000001</v>
      </c>
      <c r="BP232" s="2">
        <v>502.1</v>
      </c>
      <c r="BQ232" s="2">
        <v>566.20000000000005</v>
      </c>
      <c r="BR232" s="2">
        <v>3.22</v>
      </c>
      <c r="BS232" s="3">
        <v>3</v>
      </c>
      <c r="BT232" s="3">
        <v>3</v>
      </c>
      <c r="BW232" s="2">
        <v>9365.5</v>
      </c>
      <c r="BX232" s="2">
        <v>607.70000000000005</v>
      </c>
      <c r="BY232" s="3">
        <v>1</v>
      </c>
      <c r="BZ232" s="3">
        <v>1</v>
      </c>
      <c r="CA232" s="2">
        <v>3011.1</v>
      </c>
      <c r="CB232" s="2">
        <v>224.5</v>
      </c>
      <c r="CC232" s="3">
        <v>1</v>
      </c>
      <c r="CD232" s="3">
        <v>1</v>
      </c>
      <c r="CE232" s="2">
        <v>1890.1</v>
      </c>
      <c r="CF232" s="3">
        <v>1</v>
      </c>
      <c r="CG232" s="3">
        <v>1</v>
      </c>
      <c r="CH232" s="2">
        <v>143.69999999999999</v>
      </c>
      <c r="CI232" s="2">
        <v>4401.8</v>
      </c>
      <c r="CJ232" s="2">
        <v>285.60000000000002</v>
      </c>
      <c r="CK232" s="3">
        <v>1</v>
      </c>
      <c r="CL232" s="3">
        <v>1</v>
      </c>
      <c r="CM232" s="2">
        <v>1415.2</v>
      </c>
      <c r="CN232" s="2">
        <v>105.5</v>
      </c>
      <c r="CO232" s="3">
        <v>1</v>
      </c>
      <c r="CP232" s="3">
        <v>1</v>
      </c>
      <c r="CQ232" s="2">
        <v>5817</v>
      </c>
      <c r="CR232" s="2">
        <v>391.1</v>
      </c>
      <c r="CS232" s="2">
        <v>888.3</v>
      </c>
      <c r="CT232" s="2">
        <v>67.5</v>
      </c>
      <c r="CW232" s="2">
        <v>888.3</v>
      </c>
      <c r="CX232" s="2">
        <v>67.5</v>
      </c>
      <c r="CY232" s="3">
        <v>1</v>
      </c>
      <c r="CZ232" s="3">
        <v>1</v>
      </c>
      <c r="DC232" s="3">
        <v>1</v>
      </c>
      <c r="DD232" s="3">
        <v>1</v>
      </c>
      <c r="DE232" s="2">
        <v>85384</v>
      </c>
      <c r="DF232" s="3">
        <v>3</v>
      </c>
      <c r="DG232" s="3">
        <v>3</v>
      </c>
      <c r="DH232" s="2">
        <v>43454</v>
      </c>
      <c r="DI232" s="3">
        <v>3</v>
      </c>
      <c r="DJ232" s="3">
        <v>3</v>
      </c>
      <c r="DL232" s="2">
        <v>52931.7</v>
      </c>
      <c r="DM232" s="3">
        <v>3</v>
      </c>
      <c r="DN232" s="3">
        <v>3</v>
      </c>
      <c r="DU232" s="2">
        <v>3787.2</v>
      </c>
      <c r="DV232" s="3">
        <v>3</v>
      </c>
      <c r="DW232" s="3">
        <v>3</v>
      </c>
      <c r="DX232" s="2">
        <v>833.2</v>
      </c>
      <c r="DZ232" s="2">
        <v>113.6</v>
      </c>
      <c r="EA232" s="2">
        <v>2840.4</v>
      </c>
      <c r="EB232" s="2">
        <v>7487</v>
      </c>
      <c r="EC232" s="3">
        <v>3</v>
      </c>
      <c r="ED232" s="3">
        <v>3</v>
      </c>
      <c r="EE232" s="2">
        <v>23831.4</v>
      </c>
      <c r="EF232" s="3">
        <v>2</v>
      </c>
      <c r="EG232" s="3">
        <v>2</v>
      </c>
      <c r="EH232" s="3">
        <v>130</v>
      </c>
      <c r="EI232" s="3">
        <v>3</v>
      </c>
      <c r="EJ232" s="3">
        <v>1</v>
      </c>
      <c r="EL232" s="3">
        <v>1</v>
      </c>
      <c r="FM232" s="3">
        <v>3</v>
      </c>
      <c r="FO232" s="3">
        <v>1</v>
      </c>
      <c r="FY232" s="3">
        <v>2</v>
      </c>
      <c r="GF232" s="3">
        <v>1</v>
      </c>
      <c r="GJ232" s="3">
        <v>3</v>
      </c>
      <c r="GK232" s="2">
        <v>0</v>
      </c>
      <c r="GL232" s="2">
        <v>0</v>
      </c>
      <c r="GM232" s="2">
        <v>0</v>
      </c>
      <c r="GN232" s="3">
        <v>1</v>
      </c>
      <c r="GO232" s="2">
        <v>2548970</v>
      </c>
      <c r="GP232" s="35">
        <v>40315260</v>
      </c>
      <c r="GQ232" s="2">
        <v>132099.9</v>
      </c>
      <c r="GR232" s="3">
        <v>3</v>
      </c>
      <c r="GS232" s="3">
        <v>3</v>
      </c>
      <c r="GV232" s="2">
        <v>60944</v>
      </c>
      <c r="GW232" s="3">
        <v>3</v>
      </c>
      <c r="GX232" s="3">
        <v>3</v>
      </c>
      <c r="GY232" s="2">
        <v>59993.3</v>
      </c>
      <c r="GZ232" s="2">
        <v>950.7</v>
      </c>
      <c r="HA232" s="2">
        <v>0</v>
      </c>
      <c r="HB232" s="2">
        <v>0</v>
      </c>
      <c r="HC232" s="3">
        <v>1</v>
      </c>
      <c r="HD232" s="3">
        <v>1</v>
      </c>
      <c r="HE232" s="2">
        <v>132099.9</v>
      </c>
      <c r="HF232" s="2">
        <v>0</v>
      </c>
      <c r="HG232" s="2">
        <v>0</v>
      </c>
      <c r="HH232" s="2">
        <v>0</v>
      </c>
      <c r="HI232" s="2">
        <v>0</v>
      </c>
      <c r="HJ232" s="2">
        <v>1218.9000000000001</v>
      </c>
      <c r="HK232" s="2">
        <v>337.5</v>
      </c>
      <c r="HN232" s="32">
        <v>311065.59627709445</v>
      </c>
      <c r="HO232" s="32">
        <v>4919905.0561466375</v>
      </c>
    </row>
    <row r="233" spans="1:224" x14ac:dyDescent="0.25">
      <c r="A233" s="2" t="s">
        <v>469</v>
      </c>
      <c r="B233" s="24" t="s">
        <v>1</v>
      </c>
      <c r="C233" s="25" t="s">
        <v>41</v>
      </c>
      <c r="D233" s="25" t="s">
        <v>523</v>
      </c>
      <c r="E233" s="25">
        <v>2010</v>
      </c>
      <c r="F233" s="26">
        <v>1359821.4650000001</v>
      </c>
      <c r="G233" s="27">
        <f>Q233+Y233+AB233+AD233</f>
        <v>960000</v>
      </c>
      <c r="H233" s="25"/>
      <c r="I233" s="2" t="s">
        <v>446</v>
      </c>
      <c r="J233" s="25" t="s">
        <v>457</v>
      </c>
      <c r="K233" s="25" t="s">
        <v>449</v>
      </c>
      <c r="L233" s="25" t="s">
        <v>1</v>
      </c>
      <c r="M233" s="25" t="s">
        <v>1</v>
      </c>
      <c r="N233" s="25" t="s">
        <v>1</v>
      </c>
      <c r="O233" s="25" t="s">
        <v>2</v>
      </c>
      <c r="P233" s="25" t="s">
        <v>1</v>
      </c>
      <c r="Q233" s="2">
        <v>200610.3</v>
      </c>
      <c r="R233" s="3">
        <v>3</v>
      </c>
      <c r="S233" s="3">
        <v>3</v>
      </c>
      <c r="T233" s="3">
        <f>Q233-Q232</f>
        <v>7566.3999999999942</v>
      </c>
      <c r="U233" s="21">
        <v>23.955419414452614</v>
      </c>
      <c r="V233" s="21">
        <v>0.14752694023696705</v>
      </c>
      <c r="W233" s="22">
        <v>127543.79999999999</v>
      </c>
      <c r="X233" s="22">
        <v>1719.1999999999971</v>
      </c>
      <c r="Y233" s="2">
        <v>105098.2</v>
      </c>
      <c r="Z233" s="3">
        <v>3</v>
      </c>
      <c r="AA233" s="3">
        <v>3</v>
      </c>
      <c r="AB233" s="2">
        <v>636821.5</v>
      </c>
      <c r="AD233" s="2">
        <v>17470</v>
      </c>
      <c r="AE233" s="28">
        <f t="shared" si="3"/>
        <v>942530</v>
      </c>
      <c r="AF233" s="2">
        <v>2378.9</v>
      </c>
      <c r="AG233" s="3">
        <v>3</v>
      </c>
      <c r="AH233" s="3">
        <v>3</v>
      </c>
      <c r="AI233" s="2">
        <v>1497.3</v>
      </c>
      <c r="AJ233" s="2">
        <v>881.6</v>
      </c>
      <c r="AK233" s="2">
        <v>62.1</v>
      </c>
      <c r="AL233" s="3">
        <v>1</v>
      </c>
      <c r="AM233" s="3">
        <v>1</v>
      </c>
      <c r="AN233" s="2">
        <v>62.1</v>
      </c>
      <c r="AO233" s="2">
        <v>290.10000000000002</v>
      </c>
      <c r="AP233" s="3">
        <v>3</v>
      </c>
      <c r="AQ233" s="3">
        <v>3</v>
      </c>
      <c r="AR233" s="2">
        <v>290.10000000000002</v>
      </c>
      <c r="AS233" s="2">
        <v>11632.4</v>
      </c>
      <c r="AT233" s="3">
        <v>3</v>
      </c>
      <c r="AU233" s="3">
        <v>3</v>
      </c>
      <c r="AV233" s="2">
        <v>115911.4</v>
      </c>
      <c r="AW233" s="3">
        <v>3</v>
      </c>
      <c r="AX233" s="3">
        <v>3</v>
      </c>
      <c r="AY233" s="2">
        <v>5795.6</v>
      </c>
      <c r="BA233" s="2">
        <v>73066.5</v>
      </c>
      <c r="BB233" s="3">
        <v>3</v>
      </c>
      <c r="BC233" s="3">
        <v>3</v>
      </c>
      <c r="BD233" s="23">
        <v>5847.1999999999971</v>
      </c>
      <c r="BE233" s="2">
        <v>20458.599999999999</v>
      </c>
      <c r="BF233" s="2">
        <v>82.76</v>
      </c>
      <c r="BG233" s="3">
        <v>2</v>
      </c>
      <c r="BH233" s="3">
        <v>1</v>
      </c>
      <c r="BJ233" s="2">
        <v>14961.5</v>
      </c>
      <c r="BK233" s="3">
        <v>3</v>
      </c>
      <c r="BL233" s="3">
        <v>3</v>
      </c>
      <c r="BM233" s="2">
        <v>6134.2</v>
      </c>
      <c r="BN233" s="2">
        <v>8827.2999999999993</v>
      </c>
      <c r="BO233" s="2">
        <v>1166.8</v>
      </c>
      <c r="BP233" s="2">
        <v>478.4</v>
      </c>
      <c r="BQ233" s="2">
        <v>688.4</v>
      </c>
      <c r="BR233" s="2">
        <v>3.5</v>
      </c>
      <c r="BS233" s="3">
        <v>3</v>
      </c>
      <c r="BT233" s="3">
        <v>3</v>
      </c>
      <c r="BW233" s="2">
        <v>10255.4</v>
      </c>
      <c r="BX233" s="2">
        <v>677.4</v>
      </c>
      <c r="BY233" s="3">
        <v>1</v>
      </c>
      <c r="BZ233" s="3">
        <v>1</v>
      </c>
      <c r="CA233" s="2">
        <v>3274.3</v>
      </c>
      <c r="CB233" s="2">
        <v>257.39999999999998</v>
      </c>
      <c r="CC233" s="3">
        <v>1</v>
      </c>
      <c r="CD233" s="3">
        <v>1</v>
      </c>
      <c r="CE233" s="2">
        <v>2072.6</v>
      </c>
      <c r="CF233" s="3">
        <v>1</v>
      </c>
      <c r="CG233" s="3">
        <v>1</v>
      </c>
      <c r="CH233" s="2">
        <v>161.4</v>
      </c>
      <c r="CI233" s="2">
        <v>4820</v>
      </c>
      <c r="CJ233" s="2">
        <v>318.39999999999998</v>
      </c>
      <c r="CK233" s="3">
        <v>1</v>
      </c>
      <c r="CL233" s="3">
        <v>1</v>
      </c>
      <c r="CM233" s="2">
        <v>1538.9</v>
      </c>
      <c r="CN233" s="2">
        <v>121</v>
      </c>
      <c r="CO233" s="3">
        <v>1</v>
      </c>
      <c r="CP233" s="3">
        <v>1</v>
      </c>
      <c r="CQ233" s="2">
        <v>6358.9</v>
      </c>
      <c r="CR233" s="2">
        <v>439.4</v>
      </c>
      <c r="CS233" s="2">
        <v>974.1</v>
      </c>
      <c r="CT233" s="2">
        <v>75.900000000000006</v>
      </c>
      <c r="CW233" s="2">
        <v>974.1</v>
      </c>
      <c r="CX233" s="2">
        <v>75.900000000000006</v>
      </c>
      <c r="CY233" s="3">
        <v>1</v>
      </c>
      <c r="CZ233" s="3">
        <v>1</v>
      </c>
      <c r="DC233" s="3">
        <v>1</v>
      </c>
      <c r="DD233" s="3">
        <v>1</v>
      </c>
      <c r="DE233" s="2">
        <v>89345.5</v>
      </c>
      <c r="DF233" s="3">
        <v>3</v>
      </c>
      <c r="DG233" s="3">
        <v>3</v>
      </c>
      <c r="DH233" s="2">
        <v>40424.300000000003</v>
      </c>
      <c r="DI233" s="3">
        <v>3</v>
      </c>
      <c r="DJ233" s="3">
        <v>3</v>
      </c>
      <c r="DK233" s="2">
        <v>71653667</v>
      </c>
      <c r="DL233" s="2">
        <v>56360</v>
      </c>
      <c r="DM233" s="3">
        <v>3</v>
      </c>
      <c r="DN233" s="3">
        <v>3</v>
      </c>
      <c r="DU233" s="2">
        <v>4633.7</v>
      </c>
      <c r="DV233" s="3">
        <v>3</v>
      </c>
      <c r="DW233" s="3">
        <v>3</v>
      </c>
      <c r="DX233" s="2">
        <v>1065.8</v>
      </c>
      <c r="DZ233" s="2">
        <v>185.3</v>
      </c>
      <c r="EA233" s="2">
        <v>3382.6</v>
      </c>
      <c r="EB233" s="2">
        <v>9846.7999999999993</v>
      </c>
      <c r="EC233" s="3">
        <v>3</v>
      </c>
      <c r="ED233" s="3">
        <v>3</v>
      </c>
      <c r="EE233" s="2">
        <v>27021.3</v>
      </c>
      <c r="EF233" s="3">
        <v>2</v>
      </c>
      <c r="EG233" s="3">
        <v>2</v>
      </c>
      <c r="EH233" s="3">
        <v>54.300000000000004</v>
      </c>
      <c r="EI233" s="3">
        <v>3</v>
      </c>
      <c r="EJ233" s="3">
        <v>1</v>
      </c>
      <c r="EL233" s="3">
        <v>1</v>
      </c>
      <c r="FL233" s="2">
        <v>200610.3</v>
      </c>
      <c r="FM233" s="3">
        <v>3</v>
      </c>
      <c r="FN233" s="2">
        <v>200610.3</v>
      </c>
      <c r="FO233" s="3">
        <v>1</v>
      </c>
      <c r="FX233" s="2">
        <v>132402.79999999999</v>
      </c>
      <c r="FY233" s="3">
        <v>2</v>
      </c>
      <c r="FZ233" s="2">
        <v>58257.2</v>
      </c>
      <c r="GA233" s="2">
        <v>74145.600000000006</v>
      </c>
      <c r="GF233" s="3">
        <v>1</v>
      </c>
      <c r="GJ233" s="3">
        <v>3</v>
      </c>
      <c r="GK233" s="2">
        <v>0</v>
      </c>
      <c r="GL233" s="2">
        <v>0</v>
      </c>
      <c r="GM233" s="2">
        <v>0</v>
      </c>
      <c r="GN233" s="3">
        <v>1</v>
      </c>
      <c r="GO233" s="2">
        <v>3637900</v>
      </c>
      <c r="GP233" s="35">
        <v>78925890</v>
      </c>
      <c r="GQ233" s="2">
        <v>115210.5</v>
      </c>
      <c r="GR233" s="3">
        <v>3</v>
      </c>
      <c r="GS233" s="3">
        <v>3</v>
      </c>
      <c r="GV233" s="2">
        <v>85399.8</v>
      </c>
      <c r="GW233" s="3">
        <v>3</v>
      </c>
      <c r="GX233" s="3">
        <v>3</v>
      </c>
      <c r="GY233" s="2">
        <v>83802.8</v>
      </c>
      <c r="GZ233" s="2">
        <v>1597</v>
      </c>
      <c r="HA233" s="2">
        <v>0</v>
      </c>
      <c r="HB233" s="2">
        <v>0</v>
      </c>
      <c r="HC233" s="3">
        <v>1</v>
      </c>
      <c r="HD233" s="3">
        <v>1</v>
      </c>
      <c r="HE233" s="2">
        <v>115210.5</v>
      </c>
      <c r="HF233" s="2">
        <v>0</v>
      </c>
      <c r="HG233" s="2">
        <v>0</v>
      </c>
      <c r="HH233" s="2">
        <v>0</v>
      </c>
      <c r="HI233" s="2">
        <v>0</v>
      </c>
      <c r="HJ233" s="2">
        <v>1149.5</v>
      </c>
      <c r="HK233" s="2">
        <v>301</v>
      </c>
      <c r="HM233" s="7">
        <v>10494092.89828481</v>
      </c>
      <c r="HN233" s="33">
        <v>537334.62947682652</v>
      </c>
      <c r="HO233" s="33">
        <v>11657718.425266987</v>
      </c>
    </row>
    <row r="234" spans="1:224" x14ac:dyDescent="0.25">
      <c r="A234" s="2" t="s">
        <v>469</v>
      </c>
      <c r="B234" s="24" t="s">
        <v>1</v>
      </c>
      <c r="C234" s="25" t="s">
        <v>41</v>
      </c>
      <c r="D234" s="25" t="s">
        <v>523</v>
      </c>
      <c r="E234" s="25">
        <v>2015</v>
      </c>
      <c r="F234" s="30">
        <v>1370124.3712718899</v>
      </c>
      <c r="G234" s="27">
        <f>Q234+Y234+AB234+AD234</f>
        <v>960000</v>
      </c>
      <c r="H234" s="25"/>
      <c r="I234" s="2" t="s">
        <v>446</v>
      </c>
      <c r="J234" s="25" t="s">
        <v>457</v>
      </c>
      <c r="K234" s="25" t="s">
        <v>449</v>
      </c>
      <c r="L234" s="25" t="s">
        <v>1</v>
      </c>
      <c r="M234" s="25" t="s">
        <v>1</v>
      </c>
      <c r="N234" s="25" t="s">
        <v>1</v>
      </c>
      <c r="O234" s="25" t="s">
        <v>2</v>
      </c>
      <c r="P234" s="25" t="s">
        <v>1</v>
      </c>
      <c r="Q234" s="2">
        <v>208321.3</v>
      </c>
      <c r="R234" s="3">
        <v>3</v>
      </c>
      <c r="S234" s="3">
        <v>3</v>
      </c>
      <c r="T234" s="3">
        <f>Q234-Q233</f>
        <v>7711</v>
      </c>
      <c r="U234" s="21">
        <v>24.832886871838689</v>
      </c>
      <c r="V234" s="21">
        <v>0.15204554007503335</v>
      </c>
      <c r="W234" s="22">
        <v>129339.09999999999</v>
      </c>
      <c r="X234" s="2">
        <v>1795.3000000000029</v>
      </c>
      <c r="Y234" s="2">
        <v>103637.2</v>
      </c>
      <c r="Z234" s="3">
        <v>3</v>
      </c>
      <c r="AA234" s="3">
        <v>3</v>
      </c>
      <c r="AB234" s="2">
        <v>630571.5</v>
      </c>
      <c r="AD234" s="2">
        <v>17470</v>
      </c>
      <c r="AE234" s="28">
        <f t="shared" si="3"/>
        <v>942530</v>
      </c>
      <c r="AG234" s="3">
        <v>3</v>
      </c>
      <c r="AH234" s="3">
        <v>3</v>
      </c>
      <c r="AL234" s="3">
        <v>1</v>
      </c>
      <c r="AM234" s="3">
        <v>1</v>
      </c>
      <c r="AP234" s="3">
        <v>3</v>
      </c>
      <c r="AQ234" s="3">
        <v>3</v>
      </c>
      <c r="AS234" s="2">
        <v>11632.4</v>
      </c>
      <c r="AT234" s="3">
        <v>3</v>
      </c>
      <c r="AU234" s="3">
        <v>3</v>
      </c>
      <c r="AV234" s="2">
        <v>117706.7</v>
      </c>
      <c r="AW234" s="3">
        <v>3</v>
      </c>
      <c r="AX234" s="3">
        <v>3</v>
      </c>
      <c r="AY234" s="2">
        <v>5885.3</v>
      </c>
      <c r="BA234" s="2">
        <v>78982.2</v>
      </c>
      <c r="BB234" s="3">
        <v>3</v>
      </c>
      <c r="BC234" s="3">
        <v>3</v>
      </c>
      <c r="BD234" s="23">
        <v>5915.6999999999971</v>
      </c>
      <c r="BE234" s="2">
        <v>22115</v>
      </c>
      <c r="BF234" s="2">
        <v>82.76</v>
      </c>
      <c r="BG234" s="3">
        <v>2</v>
      </c>
      <c r="BH234" s="3">
        <v>1</v>
      </c>
      <c r="BJ234" s="2">
        <v>16002.4</v>
      </c>
      <c r="BK234" s="3">
        <v>3</v>
      </c>
      <c r="BL234" s="3">
        <v>3</v>
      </c>
      <c r="BM234" s="2">
        <v>6561</v>
      </c>
      <c r="BN234" s="2">
        <v>9441.4</v>
      </c>
      <c r="BO234" s="2">
        <v>1279</v>
      </c>
      <c r="BP234" s="2">
        <v>524.4</v>
      </c>
      <c r="BQ234" s="2">
        <v>754.6</v>
      </c>
      <c r="BR234" s="2">
        <v>3.56</v>
      </c>
      <c r="BS234" s="3">
        <v>3</v>
      </c>
      <c r="BT234" s="3">
        <v>3</v>
      </c>
      <c r="BW234" s="2">
        <v>10945.3</v>
      </c>
      <c r="BX234" s="2">
        <v>742.5</v>
      </c>
      <c r="BY234" s="3">
        <v>1</v>
      </c>
      <c r="BZ234" s="3">
        <v>1</v>
      </c>
      <c r="CA234" s="2">
        <v>3494.4</v>
      </c>
      <c r="CB234" s="2">
        <v>282.10000000000002</v>
      </c>
      <c r="CC234" s="3">
        <v>1</v>
      </c>
      <c r="CD234" s="3">
        <v>1</v>
      </c>
      <c r="CE234" s="2">
        <v>2215.3000000000002</v>
      </c>
      <c r="CF234" s="3">
        <v>1</v>
      </c>
      <c r="CG234" s="3">
        <v>1</v>
      </c>
      <c r="CH234" s="2">
        <v>176.9</v>
      </c>
      <c r="CI234" s="2">
        <v>5144.3</v>
      </c>
      <c r="CJ234" s="2">
        <v>349</v>
      </c>
      <c r="CK234" s="3">
        <v>1</v>
      </c>
      <c r="CL234" s="3">
        <v>1</v>
      </c>
      <c r="CM234" s="2">
        <v>1642.4</v>
      </c>
      <c r="CN234" s="2">
        <v>132.6</v>
      </c>
      <c r="CO234" s="3">
        <v>1</v>
      </c>
      <c r="CP234" s="3">
        <v>1</v>
      </c>
      <c r="CQ234" s="2">
        <v>6786.7</v>
      </c>
      <c r="CR234" s="2">
        <v>481.6</v>
      </c>
      <c r="CS234" s="2">
        <v>1041.2</v>
      </c>
      <c r="CT234" s="2">
        <v>83</v>
      </c>
      <c r="CW234" s="2">
        <v>1041.2</v>
      </c>
      <c r="CX234" s="2">
        <v>83.1</v>
      </c>
      <c r="CY234" s="3">
        <v>1</v>
      </c>
      <c r="CZ234" s="3">
        <v>1</v>
      </c>
      <c r="DC234" s="3">
        <v>1</v>
      </c>
      <c r="DD234" s="3">
        <v>1</v>
      </c>
      <c r="DE234" s="2">
        <v>92958.1</v>
      </c>
      <c r="DF234" s="3">
        <v>3</v>
      </c>
      <c r="DG234" s="3">
        <v>3</v>
      </c>
      <c r="DH234" s="2">
        <v>41706.1</v>
      </c>
      <c r="DI234" s="3">
        <v>3</v>
      </c>
      <c r="DJ234" s="3">
        <v>3</v>
      </c>
      <c r="DL234" s="2">
        <v>58314.3</v>
      </c>
      <c r="DM234" s="3">
        <v>3</v>
      </c>
      <c r="DN234" s="3">
        <v>3</v>
      </c>
      <c r="DU234" s="2">
        <v>4909.6000000000004</v>
      </c>
      <c r="DV234" s="3">
        <v>3</v>
      </c>
      <c r="DW234" s="3">
        <v>3</v>
      </c>
      <c r="DX234" s="2">
        <v>1129.2</v>
      </c>
      <c r="DZ234" s="2">
        <v>196.4</v>
      </c>
      <c r="EA234" s="2">
        <v>3584</v>
      </c>
      <c r="EB234" s="2">
        <v>10433.200000000001</v>
      </c>
      <c r="EC234" s="3">
        <v>3</v>
      </c>
      <c r="ED234" s="3">
        <v>3</v>
      </c>
      <c r="EE234" s="2">
        <v>28097</v>
      </c>
      <c r="EF234" s="3">
        <v>2</v>
      </c>
      <c r="EG234" s="3">
        <v>2</v>
      </c>
      <c r="EH234" s="3"/>
      <c r="EI234" s="3">
        <v>3</v>
      </c>
      <c r="EJ234" s="3">
        <v>1</v>
      </c>
      <c r="EL234" s="3">
        <v>1</v>
      </c>
      <c r="FM234" s="3">
        <v>3</v>
      </c>
      <c r="FO234" s="3">
        <v>1</v>
      </c>
      <c r="FY234" s="3">
        <v>2</v>
      </c>
      <c r="GF234" s="3">
        <v>1</v>
      </c>
      <c r="GJ234" s="3">
        <v>3</v>
      </c>
      <c r="GN234" s="3">
        <v>1</v>
      </c>
      <c r="GR234" s="3">
        <v>3</v>
      </c>
      <c r="GS234" s="3">
        <v>3</v>
      </c>
      <c r="GW234" s="3">
        <v>3</v>
      </c>
      <c r="GX234" s="3">
        <v>3</v>
      </c>
      <c r="HC234" s="3">
        <v>1</v>
      </c>
      <c r="HD234" s="3">
        <v>1</v>
      </c>
    </row>
    <row r="235" spans="1:224" x14ac:dyDescent="0.25">
      <c r="A235" s="2" t="s">
        <v>469</v>
      </c>
      <c r="B235" s="24" t="s">
        <v>1</v>
      </c>
      <c r="C235" s="25" t="s">
        <v>41</v>
      </c>
      <c r="D235" s="25" t="s">
        <v>523</v>
      </c>
      <c r="E235" s="25">
        <v>9999</v>
      </c>
      <c r="F235" s="30"/>
      <c r="G235" s="27"/>
      <c r="H235" s="26">
        <v>8227102629831.4834</v>
      </c>
      <c r="I235" s="2" t="s">
        <v>446</v>
      </c>
      <c r="J235" s="25" t="s">
        <v>457</v>
      </c>
      <c r="K235" s="25" t="s">
        <v>449</v>
      </c>
      <c r="L235" s="25" t="s">
        <v>1</v>
      </c>
      <c r="M235" s="25" t="s">
        <v>1</v>
      </c>
      <c r="N235" s="25" t="s">
        <v>1</v>
      </c>
      <c r="O235" s="25" t="s">
        <v>2</v>
      </c>
      <c r="P235" s="25" t="s">
        <v>1</v>
      </c>
      <c r="Q235" s="2">
        <v>208321.3</v>
      </c>
      <c r="R235" s="3">
        <v>3</v>
      </c>
      <c r="S235" s="3">
        <v>3</v>
      </c>
      <c r="T235" s="3"/>
      <c r="W235" s="2"/>
      <c r="X235" s="2"/>
      <c r="Z235" s="3">
        <v>3</v>
      </c>
      <c r="AA235" s="3">
        <v>3</v>
      </c>
      <c r="AE235" s="28">
        <f t="shared" si="3"/>
        <v>0</v>
      </c>
      <c r="AG235" s="3">
        <v>3</v>
      </c>
      <c r="AH235" s="3">
        <v>3</v>
      </c>
      <c r="AL235" s="3">
        <v>1</v>
      </c>
      <c r="AM235" s="3">
        <v>1</v>
      </c>
      <c r="AP235" s="3">
        <v>3</v>
      </c>
      <c r="AQ235" s="3">
        <v>3</v>
      </c>
      <c r="AT235" s="3">
        <v>3</v>
      </c>
      <c r="AU235" s="3">
        <v>3</v>
      </c>
      <c r="AW235" s="3">
        <v>3</v>
      </c>
      <c r="AX235" s="3">
        <v>3</v>
      </c>
      <c r="BB235" s="3">
        <v>3</v>
      </c>
      <c r="BC235" s="3">
        <v>3</v>
      </c>
      <c r="BD235" s="3"/>
      <c r="BG235" s="3">
        <v>2</v>
      </c>
      <c r="BH235" s="3">
        <v>1</v>
      </c>
      <c r="BK235" s="3">
        <v>3</v>
      </c>
      <c r="BL235" s="3">
        <v>3</v>
      </c>
      <c r="BS235" s="3">
        <v>3</v>
      </c>
      <c r="BT235" s="3">
        <v>3</v>
      </c>
      <c r="BY235" s="3">
        <v>1</v>
      </c>
      <c r="BZ235" s="3">
        <v>1</v>
      </c>
      <c r="CC235" s="3">
        <v>1</v>
      </c>
      <c r="CD235" s="3">
        <v>1</v>
      </c>
      <c r="CF235" s="3">
        <v>1</v>
      </c>
      <c r="CG235" s="3">
        <v>1</v>
      </c>
      <c r="CK235" s="3">
        <v>1</v>
      </c>
      <c r="CL235" s="3">
        <v>1</v>
      </c>
      <c r="CO235" s="3">
        <v>1</v>
      </c>
      <c r="CP235" s="3">
        <v>1</v>
      </c>
      <c r="CY235" s="3">
        <v>1</v>
      </c>
      <c r="CZ235" s="3">
        <v>1</v>
      </c>
      <c r="DC235" s="3">
        <v>1</v>
      </c>
      <c r="DD235" s="3">
        <v>1</v>
      </c>
      <c r="DE235" s="2">
        <v>92958.1</v>
      </c>
      <c r="DF235" s="3">
        <v>3</v>
      </c>
      <c r="DG235" s="3">
        <v>3</v>
      </c>
      <c r="DH235" s="2">
        <v>41706.1</v>
      </c>
      <c r="DI235" s="3">
        <v>3</v>
      </c>
      <c r="DJ235" s="3">
        <v>3</v>
      </c>
      <c r="DM235" s="3">
        <v>3</v>
      </c>
      <c r="DN235" s="3">
        <v>3</v>
      </c>
      <c r="DV235" s="3">
        <v>3</v>
      </c>
      <c r="DW235" s="3">
        <v>3</v>
      </c>
      <c r="EC235" s="3">
        <v>3</v>
      </c>
      <c r="ED235" s="3">
        <v>3</v>
      </c>
      <c r="EF235" s="3">
        <v>2</v>
      </c>
      <c r="EG235" s="3">
        <v>2</v>
      </c>
      <c r="EH235" s="3"/>
      <c r="EI235" s="3">
        <v>3</v>
      </c>
      <c r="EJ235" s="3">
        <v>1</v>
      </c>
      <c r="EL235" s="3">
        <v>1</v>
      </c>
      <c r="EM235" s="2" t="s">
        <v>2</v>
      </c>
      <c r="EO235" s="2" t="s">
        <v>2</v>
      </c>
      <c r="EP235" s="2" t="s">
        <v>2</v>
      </c>
      <c r="EQ235" s="2" t="s">
        <v>2</v>
      </c>
      <c r="ES235" s="2" t="s">
        <v>2</v>
      </c>
      <c r="ET235" s="2" t="s">
        <v>2</v>
      </c>
      <c r="EU235" s="2" t="s">
        <v>2</v>
      </c>
      <c r="EW235" s="2" t="s">
        <v>2</v>
      </c>
      <c r="EX235" s="2" t="s">
        <v>2</v>
      </c>
      <c r="EY235" s="2" t="s">
        <v>2</v>
      </c>
      <c r="FA235" s="2" t="s">
        <v>2</v>
      </c>
      <c r="FB235" s="2" t="s">
        <v>2</v>
      </c>
      <c r="FC235" s="2" t="s">
        <v>2</v>
      </c>
      <c r="FE235" s="2" t="s">
        <v>2</v>
      </c>
      <c r="FF235" s="2" t="s">
        <v>2</v>
      </c>
      <c r="FG235" s="2" t="s">
        <v>2</v>
      </c>
      <c r="FI235" s="2" t="s">
        <v>2</v>
      </c>
      <c r="FJ235" s="2" t="s">
        <v>2</v>
      </c>
      <c r="FK235" s="2" t="s">
        <v>2</v>
      </c>
      <c r="FM235" s="3">
        <v>3</v>
      </c>
      <c r="FO235" s="3">
        <v>1</v>
      </c>
      <c r="FP235" s="2">
        <v>100</v>
      </c>
      <c r="FQ235" s="2">
        <v>2013</v>
      </c>
      <c r="FT235" s="2" t="s">
        <v>2</v>
      </c>
      <c r="FU235" s="2" t="s">
        <v>2</v>
      </c>
      <c r="FV235" s="2" t="s">
        <v>1</v>
      </c>
      <c r="FW235" s="2" t="s">
        <v>1</v>
      </c>
      <c r="FY235" s="3">
        <v>2</v>
      </c>
      <c r="GB235" s="2" t="s">
        <v>2</v>
      </c>
      <c r="GC235" s="2" t="s">
        <v>2</v>
      </c>
      <c r="GD235" s="2" t="s">
        <v>2</v>
      </c>
      <c r="GE235" s="2">
        <v>82</v>
      </c>
      <c r="GF235" s="3">
        <v>1</v>
      </c>
      <c r="GG235" s="2" t="s">
        <v>2</v>
      </c>
      <c r="GH235" s="2" t="s">
        <v>2</v>
      </c>
      <c r="GI235" s="2" t="s">
        <v>2</v>
      </c>
      <c r="GJ235" s="3">
        <v>3</v>
      </c>
      <c r="GN235" s="3">
        <v>1</v>
      </c>
      <c r="GR235" s="3">
        <v>3</v>
      </c>
      <c r="GS235" s="3">
        <v>3</v>
      </c>
      <c r="GW235" s="3">
        <v>3</v>
      </c>
      <c r="GX235" s="3">
        <v>3</v>
      </c>
      <c r="HC235" s="3">
        <v>1</v>
      </c>
      <c r="HD235" s="3">
        <v>1</v>
      </c>
    </row>
    <row r="236" spans="1:224" x14ac:dyDescent="0.25">
      <c r="A236" s="2" t="s">
        <v>468</v>
      </c>
      <c r="B236" s="24" t="s">
        <v>2</v>
      </c>
      <c r="C236" s="25" t="s">
        <v>42</v>
      </c>
      <c r="D236" s="3" t="s">
        <v>727</v>
      </c>
      <c r="E236" s="25">
        <v>1990</v>
      </c>
      <c r="F236" s="26">
        <v>12115.806</v>
      </c>
      <c r="G236" s="27">
        <f>Q236+Y236+AB236+AD236</f>
        <v>32246</v>
      </c>
      <c r="H236" s="25"/>
      <c r="I236" s="2" t="s">
        <v>451</v>
      </c>
      <c r="J236" s="36" t="s">
        <v>453</v>
      </c>
      <c r="K236" s="25" t="s">
        <v>443</v>
      </c>
      <c r="L236" s="25" t="s">
        <v>2</v>
      </c>
      <c r="M236" s="25" t="s">
        <v>1</v>
      </c>
      <c r="N236" s="25" t="s">
        <v>1</v>
      </c>
      <c r="O236" s="25" t="s">
        <v>1</v>
      </c>
      <c r="P236" s="25" t="s">
        <v>1</v>
      </c>
      <c r="Q236" s="2">
        <v>10222</v>
      </c>
      <c r="R236" s="3">
        <v>1</v>
      </c>
      <c r="S236" s="3">
        <v>1</v>
      </c>
      <c r="T236" s="3"/>
      <c r="U236" s="21">
        <v>35.096995708154502</v>
      </c>
      <c r="V236" s="21">
        <v>0.84369129053403458</v>
      </c>
      <c r="W236" s="22">
        <v>10068</v>
      </c>
      <c r="X236" s="22"/>
      <c r="Y236" s="2">
        <v>2675</v>
      </c>
      <c r="Z236" s="3">
        <v>1</v>
      </c>
      <c r="AA236" s="3">
        <v>1</v>
      </c>
      <c r="AB236" s="2">
        <v>18903</v>
      </c>
      <c r="AC236" s="2">
        <v>226</v>
      </c>
      <c r="AD236" s="2">
        <v>446</v>
      </c>
      <c r="AE236" s="28">
        <f t="shared" si="3"/>
        <v>31800</v>
      </c>
      <c r="AG236" s="3">
        <v>1</v>
      </c>
      <c r="AH236" s="3">
        <v>1</v>
      </c>
      <c r="AL236" s="3">
        <v>1</v>
      </c>
      <c r="AM236" s="3">
        <v>1</v>
      </c>
      <c r="AO236" s="2">
        <v>3.6070000000000002</v>
      </c>
      <c r="AP236" s="3">
        <v>1</v>
      </c>
      <c r="AQ236" s="3">
        <v>1</v>
      </c>
      <c r="AR236" s="2">
        <v>3.6070000000000002</v>
      </c>
      <c r="AS236" s="2">
        <v>625</v>
      </c>
      <c r="AT236" s="3">
        <v>1</v>
      </c>
      <c r="AU236" s="3">
        <v>1</v>
      </c>
      <c r="AV236" s="2">
        <v>9443</v>
      </c>
      <c r="AW236" s="3">
        <v>1</v>
      </c>
      <c r="AX236" s="3">
        <v>1</v>
      </c>
      <c r="BA236" s="2">
        <v>154</v>
      </c>
      <c r="BB236" s="3">
        <v>1</v>
      </c>
      <c r="BC236" s="3">
        <v>1</v>
      </c>
      <c r="BF236" s="2">
        <v>20</v>
      </c>
      <c r="BG236" s="3">
        <v>1</v>
      </c>
      <c r="BH236" s="3">
        <v>1</v>
      </c>
      <c r="BJ236" s="2">
        <v>2588</v>
      </c>
      <c r="BK236" s="3">
        <v>1</v>
      </c>
      <c r="BL236" s="3">
        <v>1</v>
      </c>
      <c r="BS236" s="3">
        <v>1</v>
      </c>
      <c r="BT236" s="3">
        <v>1</v>
      </c>
      <c r="BW236" s="2">
        <v>3579</v>
      </c>
      <c r="BY236" s="3">
        <v>1</v>
      </c>
      <c r="BZ236" s="3">
        <v>1</v>
      </c>
      <c r="CA236" s="2">
        <v>358</v>
      </c>
      <c r="CC236" s="3">
        <v>1</v>
      </c>
      <c r="CD236" s="3">
        <v>1</v>
      </c>
      <c r="CE236" s="2">
        <v>433</v>
      </c>
      <c r="CF236" s="3">
        <v>1</v>
      </c>
      <c r="CG236" s="3">
        <v>1</v>
      </c>
      <c r="CI236" s="2">
        <v>1646</v>
      </c>
      <c r="CK236" s="3">
        <v>1</v>
      </c>
      <c r="CL236" s="3">
        <v>1</v>
      </c>
      <c r="CM236" s="2">
        <v>165</v>
      </c>
      <c r="CO236" s="3">
        <v>1</v>
      </c>
      <c r="CP236" s="3">
        <v>1</v>
      </c>
      <c r="CQ236" s="2">
        <v>1811</v>
      </c>
      <c r="CS236" s="2">
        <v>204</v>
      </c>
      <c r="CU236" s="2">
        <v>22</v>
      </c>
      <c r="CW236" s="2">
        <v>226</v>
      </c>
      <c r="CY236" s="3">
        <v>1</v>
      </c>
      <c r="CZ236" s="3">
        <v>1</v>
      </c>
      <c r="DA236" s="2">
        <v>573</v>
      </c>
      <c r="DC236" s="3">
        <v>1</v>
      </c>
      <c r="DD236" s="3">
        <v>1</v>
      </c>
      <c r="DE236" s="2">
        <v>9397</v>
      </c>
      <c r="DF236" s="3">
        <v>1</v>
      </c>
      <c r="DG236" s="3">
        <v>1</v>
      </c>
      <c r="DH236" s="2">
        <v>0</v>
      </c>
      <c r="DI236" s="3">
        <v>1</v>
      </c>
      <c r="DJ236" s="3">
        <v>1</v>
      </c>
      <c r="EB236" s="2">
        <v>808</v>
      </c>
      <c r="EC236" s="3">
        <v>1</v>
      </c>
      <c r="ED236" s="3">
        <v>1</v>
      </c>
      <c r="EE236" s="2">
        <v>808</v>
      </c>
      <c r="EF236" s="3">
        <v>1</v>
      </c>
      <c r="EG236" s="3">
        <v>1</v>
      </c>
      <c r="EH236" s="3"/>
      <c r="EI236" s="3"/>
      <c r="EJ236" s="3"/>
      <c r="EL236" s="3">
        <v>2</v>
      </c>
      <c r="FM236" s="3">
        <v>1</v>
      </c>
      <c r="FO236" s="3">
        <v>1</v>
      </c>
      <c r="FY236" s="3">
        <v>1</v>
      </c>
      <c r="GF236" s="3"/>
      <c r="GJ236" s="3">
        <v>1</v>
      </c>
      <c r="GN236" s="3">
        <v>3</v>
      </c>
      <c r="GQ236" s="2">
        <v>10222</v>
      </c>
      <c r="GR236" s="3">
        <v>1</v>
      </c>
      <c r="GS236" s="3">
        <v>1</v>
      </c>
      <c r="GV236" s="2">
        <v>0</v>
      </c>
      <c r="GW236" s="3">
        <v>1</v>
      </c>
      <c r="GX236" s="3">
        <v>1</v>
      </c>
      <c r="HB236" s="2">
        <v>0</v>
      </c>
      <c r="HC236" s="3">
        <v>1</v>
      </c>
      <c r="HD236" s="3">
        <v>1</v>
      </c>
      <c r="HN236" s="29"/>
      <c r="HO236" s="29"/>
    </row>
    <row r="237" spans="1:224" x14ac:dyDescent="0.25">
      <c r="A237" s="2" t="s">
        <v>468</v>
      </c>
      <c r="B237" s="24" t="s">
        <v>2</v>
      </c>
      <c r="C237" s="25" t="s">
        <v>42</v>
      </c>
      <c r="D237" s="3" t="s">
        <v>727</v>
      </c>
      <c r="E237" s="25">
        <v>2000</v>
      </c>
      <c r="F237" s="26">
        <v>16131.332</v>
      </c>
      <c r="G237" s="27">
        <f>Q237+Y237+AB237+AD237</f>
        <v>32246</v>
      </c>
      <c r="H237" s="25"/>
      <c r="I237" s="2" t="s">
        <v>451</v>
      </c>
      <c r="J237" s="36" t="s">
        <v>453</v>
      </c>
      <c r="K237" s="25" t="s">
        <v>443</v>
      </c>
      <c r="L237" s="25" t="s">
        <v>2</v>
      </c>
      <c r="M237" s="25" t="s">
        <v>1</v>
      </c>
      <c r="N237" s="25" t="s">
        <v>1</v>
      </c>
      <c r="O237" s="25" t="s">
        <v>1</v>
      </c>
      <c r="P237" s="25" t="s">
        <v>1</v>
      </c>
      <c r="Q237" s="2">
        <v>10328</v>
      </c>
      <c r="R237" s="3">
        <v>1</v>
      </c>
      <c r="S237" s="3">
        <v>1</v>
      </c>
      <c r="T237" s="3"/>
      <c r="U237" s="21">
        <v>35.445123206808979</v>
      </c>
      <c r="V237" s="21">
        <v>0.64024471134807714</v>
      </c>
      <c r="W237" s="22">
        <v>10067</v>
      </c>
      <c r="X237" s="22">
        <v>-1</v>
      </c>
      <c r="Y237" s="2">
        <v>2662</v>
      </c>
      <c r="Z237" s="3">
        <v>1</v>
      </c>
      <c r="AA237" s="3">
        <v>1</v>
      </c>
      <c r="AB237" s="2">
        <v>18810</v>
      </c>
      <c r="AC237" s="2">
        <v>321</v>
      </c>
      <c r="AD237" s="2">
        <v>446</v>
      </c>
      <c r="AE237" s="28">
        <f t="shared" si="3"/>
        <v>31800</v>
      </c>
      <c r="AG237" s="3">
        <v>1</v>
      </c>
      <c r="AH237" s="3">
        <v>1</v>
      </c>
      <c r="AL237" s="3">
        <v>1</v>
      </c>
      <c r="AM237" s="3">
        <v>1</v>
      </c>
      <c r="AO237" s="2">
        <v>17.785</v>
      </c>
      <c r="AP237" s="3">
        <v>1</v>
      </c>
      <c r="AQ237" s="3">
        <v>1</v>
      </c>
      <c r="AR237" s="2">
        <v>17.785</v>
      </c>
      <c r="AS237" s="2">
        <v>625</v>
      </c>
      <c r="AT237" s="3">
        <v>1</v>
      </c>
      <c r="AU237" s="3">
        <v>1</v>
      </c>
      <c r="AV237" s="2">
        <v>9442</v>
      </c>
      <c r="AW237" s="3">
        <v>1</v>
      </c>
      <c r="AX237" s="3">
        <v>1</v>
      </c>
      <c r="BA237" s="2">
        <v>261</v>
      </c>
      <c r="BB237" s="3">
        <v>1</v>
      </c>
      <c r="BC237" s="3">
        <v>1</v>
      </c>
      <c r="BD237" s="23">
        <v>107</v>
      </c>
      <c r="BF237" s="2">
        <v>10</v>
      </c>
      <c r="BG237" s="3">
        <v>1</v>
      </c>
      <c r="BH237" s="3">
        <v>1</v>
      </c>
      <c r="BJ237" s="2">
        <v>2618</v>
      </c>
      <c r="BK237" s="3">
        <v>1</v>
      </c>
      <c r="BL237" s="3">
        <v>1</v>
      </c>
      <c r="BS237" s="3">
        <v>1</v>
      </c>
      <c r="BT237" s="3">
        <v>1</v>
      </c>
      <c r="BW237" s="2">
        <v>3620</v>
      </c>
      <c r="BY237" s="3">
        <v>1</v>
      </c>
      <c r="BZ237" s="3">
        <v>1</v>
      </c>
      <c r="CA237" s="2">
        <v>362</v>
      </c>
      <c r="CC237" s="3">
        <v>1</v>
      </c>
      <c r="CD237" s="3">
        <v>1</v>
      </c>
      <c r="CE237" s="2">
        <v>438</v>
      </c>
      <c r="CF237" s="3">
        <v>1</v>
      </c>
      <c r="CG237" s="3">
        <v>1</v>
      </c>
      <c r="CI237" s="2">
        <v>1665</v>
      </c>
      <c r="CK237" s="3">
        <v>1</v>
      </c>
      <c r="CL237" s="3">
        <v>1</v>
      </c>
      <c r="CM237" s="2">
        <v>167</v>
      </c>
      <c r="CO237" s="3">
        <v>1</v>
      </c>
      <c r="CP237" s="3">
        <v>1</v>
      </c>
      <c r="CQ237" s="2">
        <v>1832</v>
      </c>
      <c r="CS237" s="2">
        <v>206</v>
      </c>
      <c r="CU237" s="2">
        <v>22</v>
      </c>
      <c r="CW237" s="2">
        <v>228</v>
      </c>
      <c r="CY237" s="3">
        <v>1</v>
      </c>
      <c r="CZ237" s="3">
        <v>1</v>
      </c>
      <c r="DA237" s="2">
        <v>579</v>
      </c>
      <c r="DC237" s="3">
        <v>1</v>
      </c>
      <c r="DD237" s="3">
        <v>1</v>
      </c>
      <c r="DE237" s="2">
        <v>9155</v>
      </c>
      <c r="DF237" s="3">
        <v>1</v>
      </c>
      <c r="DG237" s="3">
        <v>1</v>
      </c>
      <c r="DH237" s="2">
        <v>0</v>
      </c>
      <c r="DI237" s="3">
        <v>1</v>
      </c>
      <c r="DJ237" s="3">
        <v>1</v>
      </c>
      <c r="EB237" s="2">
        <v>808</v>
      </c>
      <c r="EC237" s="3">
        <v>1</v>
      </c>
      <c r="ED237" s="3">
        <v>1</v>
      </c>
      <c r="EE237" s="2">
        <v>808</v>
      </c>
      <c r="EF237" s="3">
        <v>1</v>
      </c>
      <c r="EG237" s="3">
        <v>1</v>
      </c>
      <c r="EH237" s="3"/>
      <c r="EI237" s="3"/>
      <c r="EJ237" s="3"/>
      <c r="EL237" s="3">
        <v>2</v>
      </c>
      <c r="FM237" s="3">
        <v>1</v>
      </c>
      <c r="FO237" s="3">
        <v>1</v>
      </c>
      <c r="FY237" s="3">
        <v>1</v>
      </c>
      <c r="GF237" s="3"/>
      <c r="GJ237" s="3">
        <v>1</v>
      </c>
      <c r="GK237" s="2">
        <v>0</v>
      </c>
      <c r="GL237" s="2">
        <v>0</v>
      </c>
      <c r="GM237" s="2">
        <v>0</v>
      </c>
      <c r="GN237" s="3">
        <v>3</v>
      </c>
      <c r="GQ237" s="2">
        <v>10328</v>
      </c>
      <c r="GR237" s="3">
        <v>1</v>
      </c>
      <c r="GS237" s="3">
        <v>1</v>
      </c>
      <c r="GV237" s="2">
        <v>0</v>
      </c>
      <c r="GW237" s="3">
        <v>1</v>
      </c>
      <c r="GX237" s="3">
        <v>1</v>
      </c>
      <c r="HB237" s="2">
        <v>0</v>
      </c>
      <c r="HC237" s="3">
        <v>1</v>
      </c>
      <c r="HD237" s="3">
        <v>1</v>
      </c>
      <c r="HJ237" s="2">
        <v>34</v>
      </c>
      <c r="HN237" s="7"/>
      <c r="HO237" s="7"/>
    </row>
    <row r="238" spans="1:224" x14ac:dyDescent="0.25">
      <c r="A238" s="2" t="s">
        <v>468</v>
      </c>
      <c r="B238" s="24" t="s">
        <v>2</v>
      </c>
      <c r="C238" s="25" t="s">
        <v>42</v>
      </c>
      <c r="D238" s="3" t="s">
        <v>727</v>
      </c>
      <c r="E238" s="25">
        <v>2005</v>
      </c>
      <c r="F238" s="26">
        <v>17393.993999999999</v>
      </c>
      <c r="G238" s="27">
        <f>Q238+Y238+AB238+AD238</f>
        <v>32246</v>
      </c>
      <c r="H238" s="25"/>
      <c r="I238" s="2" t="s">
        <v>451</v>
      </c>
      <c r="J238" s="36" t="s">
        <v>453</v>
      </c>
      <c r="K238" s="25" t="s">
        <v>443</v>
      </c>
      <c r="L238" s="25" t="s">
        <v>2</v>
      </c>
      <c r="M238" s="25" t="s">
        <v>1</v>
      </c>
      <c r="N238" s="25" t="s">
        <v>1</v>
      </c>
      <c r="O238" s="25" t="s">
        <v>1</v>
      </c>
      <c r="P238" s="25" t="s">
        <v>1</v>
      </c>
      <c r="Q238" s="2">
        <v>10405</v>
      </c>
      <c r="R238" s="3">
        <v>1</v>
      </c>
      <c r="S238" s="3">
        <v>1</v>
      </c>
      <c r="T238" s="3"/>
      <c r="U238" s="21">
        <v>35.665318434222257</v>
      </c>
      <c r="V238" s="21">
        <v>0.59819498615441635</v>
      </c>
      <c r="W238" s="22">
        <v>10068</v>
      </c>
      <c r="X238" s="22">
        <v>1</v>
      </c>
      <c r="Y238" s="2">
        <v>2626</v>
      </c>
      <c r="Z238" s="3">
        <v>1</v>
      </c>
      <c r="AA238" s="3">
        <v>1</v>
      </c>
      <c r="AB238" s="2">
        <v>18769</v>
      </c>
      <c r="AC238" s="2">
        <v>379</v>
      </c>
      <c r="AD238" s="2">
        <v>446</v>
      </c>
      <c r="AE238" s="28">
        <f t="shared" si="3"/>
        <v>31800</v>
      </c>
      <c r="AG238" s="3">
        <v>1</v>
      </c>
      <c r="AH238" s="3">
        <v>1</v>
      </c>
      <c r="AL238" s="3">
        <v>1</v>
      </c>
      <c r="AM238" s="3">
        <v>1</v>
      </c>
      <c r="AP238" s="3">
        <v>1</v>
      </c>
      <c r="AQ238" s="3">
        <v>1</v>
      </c>
      <c r="AR238" s="2">
        <v>6</v>
      </c>
      <c r="AS238" s="2">
        <v>625</v>
      </c>
      <c r="AT238" s="3">
        <v>1</v>
      </c>
      <c r="AU238" s="3">
        <v>1</v>
      </c>
      <c r="AV238" s="2">
        <v>9443</v>
      </c>
      <c r="AW238" s="3">
        <v>1</v>
      </c>
      <c r="AX238" s="3">
        <v>1</v>
      </c>
      <c r="BA238" s="2">
        <v>337</v>
      </c>
      <c r="BB238" s="3">
        <v>1</v>
      </c>
      <c r="BC238" s="3">
        <v>1</v>
      </c>
      <c r="BD238" s="23">
        <v>76</v>
      </c>
      <c r="BF238" s="2">
        <v>10</v>
      </c>
      <c r="BG238" s="3">
        <v>1</v>
      </c>
      <c r="BH238" s="3">
        <v>1</v>
      </c>
      <c r="BJ238" s="2">
        <v>2638</v>
      </c>
      <c r="BK238" s="3">
        <v>1</v>
      </c>
      <c r="BL238" s="3">
        <v>1</v>
      </c>
      <c r="BS238" s="3">
        <v>1</v>
      </c>
      <c r="BT238" s="3">
        <v>1</v>
      </c>
      <c r="BW238" s="2">
        <v>3649</v>
      </c>
      <c r="BY238" s="3">
        <v>1</v>
      </c>
      <c r="BZ238" s="3">
        <v>1</v>
      </c>
      <c r="CA238" s="2">
        <v>365</v>
      </c>
      <c r="CC238" s="3">
        <v>1</v>
      </c>
      <c r="CD238" s="3">
        <v>1</v>
      </c>
      <c r="CE238" s="2">
        <v>442</v>
      </c>
      <c r="CF238" s="3">
        <v>1</v>
      </c>
      <c r="CG238" s="3">
        <v>1</v>
      </c>
      <c r="CI238" s="2">
        <v>1679</v>
      </c>
      <c r="CK238" s="3">
        <v>1</v>
      </c>
      <c r="CL238" s="3">
        <v>1</v>
      </c>
      <c r="CM238" s="2">
        <v>168</v>
      </c>
      <c r="CO238" s="3">
        <v>1</v>
      </c>
      <c r="CP238" s="3">
        <v>1</v>
      </c>
      <c r="CQ238" s="2">
        <v>1847</v>
      </c>
      <c r="CS238" s="2">
        <v>208</v>
      </c>
      <c r="CU238" s="2">
        <v>22</v>
      </c>
      <c r="CW238" s="2">
        <v>230</v>
      </c>
      <c r="CY238" s="3">
        <v>1</v>
      </c>
      <c r="CZ238" s="3">
        <v>1</v>
      </c>
      <c r="DA238" s="2">
        <v>584</v>
      </c>
      <c r="DC238" s="3">
        <v>1</v>
      </c>
      <c r="DD238" s="3">
        <v>1</v>
      </c>
      <c r="DE238" s="2">
        <v>9232</v>
      </c>
      <c r="DF238" s="3">
        <v>1</v>
      </c>
      <c r="DG238" s="3">
        <v>1</v>
      </c>
      <c r="DH238" s="2">
        <v>0</v>
      </c>
      <c r="DI238" s="3">
        <v>1</v>
      </c>
      <c r="DJ238" s="3">
        <v>1</v>
      </c>
      <c r="EB238" s="2">
        <v>808</v>
      </c>
      <c r="EC238" s="3">
        <v>1</v>
      </c>
      <c r="ED238" s="3">
        <v>1</v>
      </c>
      <c r="EE238" s="2">
        <v>808</v>
      </c>
      <c r="EF238" s="3">
        <v>1</v>
      </c>
      <c r="EG238" s="3">
        <v>1</v>
      </c>
      <c r="EH238" s="3"/>
      <c r="EI238" s="3"/>
      <c r="EJ238" s="3"/>
      <c r="EL238" s="3">
        <v>2</v>
      </c>
      <c r="FM238" s="3">
        <v>1</v>
      </c>
      <c r="FO238" s="3">
        <v>1</v>
      </c>
      <c r="FY238" s="3">
        <v>1</v>
      </c>
      <c r="GF238" s="3"/>
      <c r="GJ238" s="3">
        <v>1</v>
      </c>
      <c r="GK238" s="2">
        <v>0</v>
      </c>
      <c r="GL238" s="2">
        <v>0</v>
      </c>
      <c r="GM238" s="2">
        <v>0</v>
      </c>
      <c r="GN238" s="3">
        <v>3</v>
      </c>
      <c r="GQ238" s="2">
        <v>10286</v>
      </c>
      <c r="GR238" s="3">
        <v>1</v>
      </c>
      <c r="GS238" s="3">
        <v>1</v>
      </c>
      <c r="GV238" s="2">
        <v>119</v>
      </c>
      <c r="GW238" s="3">
        <v>1</v>
      </c>
      <c r="GX238" s="3">
        <v>1</v>
      </c>
      <c r="HB238" s="2">
        <v>0</v>
      </c>
      <c r="HC238" s="3">
        <v>1</v>
      </c>
      <c r="HD238" s="3">
        <v>1</v>
      </c>
      <c r="HN238" s="7"/>
      <c r="HO238" s="7"/>
    </row>
    <row r="239" spans="1:224" x14ac:dyDescent="0.25">
      <c r="A239" s="2" t="s">
        <v>468</v>
      </c>
      <c r="B239" s="24" t="s">
        <v>2</v>
      </c>
      <c r="C239" s="25" t="s">
        <v>42</v>
      </c>
      <c r="D239" s="3" t="s">
        <v>727</v>
      </c>
      <c r="E239" s="25">
        <v>2010</v>
      </c>
      <c r="F239" s="26">
        <v>18976.588</v>
      </c>
      <c r="G239" s="27">
        <f>Q239+Y239+AB239+AD239</f>
        <v>32246</v>
      </c>
      <c r="H239" s="25"/>
      <c r="I239" s="2" t="s">
        <v>451</v>
      </c>
      <c r="J239" s="36" t="s">
        <v>453</v>
      </c>
      <c r="K239" s="25" t="s">
        <v>443</v>
      </c>
      <c r="L239" s="25" t="s">
        <v>2</v>
      </c>
      <c r="M239" s="25" t="s">
        <v>1</v>
      </c>
      <c r="N239" s="25" t="s">
        <v>1</v>
      </c>
      <c r="O239" s="25" t="s">
        <v>1</v>
      </c>
      <c r="P239" s="25" t="s">
        <v>1</v>
      </c>
      <c r="Q239" s="2">
        <v>10403</v>
      </c>
      <c r="R239" s="3">
        <v>1</v>
      </c>
      <c r="S239" s="3">
        <v>1</v>
      </c>
      <c r="T239" s="3"/>
      <c r="U239" s="21">
        <v>35.614515576857244</v>
      </c>
      <c r="V239" s="21">
        <v>0.54820181583749406</v>
      </c>
      <c r="W239" s="22">
        <v>9998</v>
      </c>
      <c r="X239" s="22">
        <v>-70</v>
      </c>
      <c r="Y239" s="2">
        <v>2590</v>
      </c>
      <c r="Z239" s="3">
        <v>1</v>
      </c>
      <c r="AA239" s="3">
        <v>1</v>
      </c>
      <c r="AB239" s="2">
        <v>18807</v>
      </c>
      <c r="AC239" s="2">
        <v>436</v>
      </c>
      <c r="AD239" s="2">
        <v>446</v>
      </c>
      <c r="AE239" s="28">
        <f t="shared" si="3"/>
        <v>31800</v>
      </c>
      <c r="AG239" s="3">
        <v>1</v>
      </c>
      <c r="AH239" s="3">
        <v>1</v>
      </c>
      <c r="AL239" s="3">
        <v>1</v>
      </c>
      <c r="AM239" s="3">
        <v>1</v>
      </c>
      <c r="AP239" s="3">
        <v>1</v>
      </c>
      <c r="AQ239" s="3">
        <v>1</v>
      </c>
      <c r="AS239" s="2">
        <v>625</v>
      </c>
      <c r="AT239" s="3">
        <v>1</v>
      </c>
      <c r="AU239" s="3">
        <v>1</v>
      </c>
      <c r="AV239" s="2">
        <v>9373</v>
      </c>
      <c r="AW239" s="3">
        <v>1</v>
      </c>
      <c r="AX239" s="3">
        <v>1</v>
      </c>
      <c r="BA239" s="2">
        <v>405</v>
      </c>
      <c r="BB239" s="3">
        <v>1</v>
      </c>
      <c r="BC239" s="3">
        <v>1</v>
      </c>
      <c r="BD239" s="23">
        <v>68</v>
      </c>
      <c r="BF239" s="2">
        <v>10</v>
      </c>
      <c r="BG239" s="3">
        <v>1</v>
      </c>
      <c r="BH239" s="3">
        <v>1</v>
      </c>
      <c r="BJ239" s="2">
        <v>2632</v>
      </c>
      <c r="BK239" s="3">
        <v>1</v>
      </c>
      <c r="BL239" s="3">
        <v>1</v>
      </c>
      <c r="BS239" s="3">
        <v>1</v>
      </c>
      <c r="BT239" s="3">
        <v>1</v>
      </c>
      <c r="BW239" s="2">
        <v>3641</v>
      </c>
      <c r="BY239" s="3">
        <v>1</v>
      </c>
      <c r="BZ239" s="3">
        <v>1</v>
      </c>
      <c r="CA239" s="2">
        <v>364</v>
      </c>
      <c r="CC239" s="3">
        <v>1</v>
      </c>
      <c r="CD239" s="3">
        <v>1</v>
      </c>
      <c r="CE239" s="2">
        <v>441</v>
      </c>
      <c r="CF239" s="3">
        <v>1</v>
      </c>
      <c r="CG239" s="3">
        <v>1</v>
      </c>
      <c r="CI239" s="2">
        <v>1675</v>
      </c>
      <c r="CK239" s="3">
        <v>1</v>
      </c>
      <c r="CL239" s="3">
        <v>1</v>
      </c>
      <c r="CM239" s="2">
        <v>167</v>
      </c>
      <c r="CO239" s="3">
        <v>1</v>
      </c>
      <c r="CP239" s="3">
        <v>1</v>
      </c>
      <c r="CQ239" s="2">
        <v>1842</v>
      </c>
      <c r="CS239" s="2">
        <v>207</v>
      </c>
      <c r="CU239" s="2">
        <v>22</v>
      </c>
      <c r="CW239" s="2">
        <v>229</v>
      </c>
      <c r="CY239" s="3">
        <v>1</v>
      </c>
      <c r="CZ239" s="3">
        <v>1</v>
      </c>
      <c r="DA239" s="2">
        <v>583</v>
      </c>
      <c r="DC239" s="3">
        <v>1</v>
      </c>
      <c r="DD239" s="3">
        <v>1</v>
      </c>
      <c r="DE239" s="2">
        <v>9230</v>
      </c>
      <c r="DF239" s="3">
        <v>1</v>
      </c>
      <c r="DG239" s="3">
        <v>1</v>
      </c>
      <c r="DH239" s="2">
        <v>0</v>
      </c>
      <c r="DI239" s="3">
        <v>1</v>
      </c>
      <c r="DJ239" s="3">
        <v>1</v>
      </c>
      <c r="EB239" s="2">
        <v>808</v>
      </c>
      <c r="EC239" s="3">
        <v>1</v>
      </c>
      <c r="ED239" s="3">
        <v>1</v>
      </c>
      <c r="EE239" s="2">
        <v>808</v>
      </c>
      <c r="EF239" s="3">
        <v>1</v>
      </c>
      <c r="EG239" s="3">
        <v>1</v>
      </c>
      <c r="EH239" s="3"/>
      <c r="EI239" s="3"/>
      <c r="EJ239" s="3"/>
      <c r="EL239" s="3">
        <v>2</v>
      </c>
      <c r="FL239" s="2">
        <v>8535</v>
      </c>
      <c r="FM239" s="3">
        <v>1</v>
      </c>
      <c r="FN239" s="2">
        <v>8535</v>
      </c>
      <c r="FO239" s="3">
        <v>1</v>
      </c>
      <c r="FX239" s="2">
        <v>1394</v>
      </c>
      <c r="FY239" s="3">
        <v>1</v>
      </c>
      <c r="FZ239" s="2">
        <v>1039</v>
      </c>
      <c r="GA239" s="2">
        <v>355</v>
      </c>
      <c r="GF239" s="3"/>
      <c r="GJ239" s="3">
        <v>1</v>
      </c>
      <c r="GK239" s="2">
        <v>0</v>
      </c>
      <c r="GL239" s="2">
        <v>0</v>
      </c>
      <c r="GM239" s="2">
        <v>0</v>
      </c>
      <c r="GN239" s="3">
        <v>3</v>
      </c>
      <c r="GQ239" s="2">
        <v>10284</v>
      </c>
      <c r="GR239" s="3">
        <v>1</v>
      </c>
      <c r="GS239" s="3">
        <v>1</v>
      </c>
      <c r="GV239" s="2">
        <v>119</v>
      </c>
      <c r="GW239" s="3">
        <v>1</v>
      </c>
      <c r="GX239" s="3">
        <v>1</v>
      </c>
      <c r="HB239" s="2">
        <v>0</v>
      </c>
      <c r="HC239" s="3">
        <v>1</v>
      </c>
      <c r="HD239" s="3">
        <v>1</v>
      </c>
      <c r="HM239" s="7"/>
      <c r="HN239" s="7"/>
      <c r="HO239" s="7"/>
    </row>
    <row r="240" spans="1:224" x14ac:dyDescent="0.25">
      <c r="A240" s="2" t="s">
        <v>468</v>
      </c>
      <c r="B240" s="24" t="s">
        <v>2</v>
      </c>
      <c r="C240" s="25" t="s">
        <v>42</v>
      </c>
      <c r="D240" s="3" t="s">
        <v>727</v>
      </c>
      <c r="E240" s="25">
        <v>2015</v>
      </c>
      <c r="F240" s="30">
        <v>22014.496301649302</v>
      </c>
      <c r="G240" s="27">
        <f>Q240+Y240+AB240+AD240</f>
        <v>32246</v>
      </c>
      <c r="H240" s="25"/>
      <c r="I240" s="2" t="s">
        <v>451</v>
      </c>
      <c r="J240" s="36" t="s">
        <v>453</v>
      </c>
      <c r="K240" s="25" t="s">
        <v>443</v>
      </c>
      <c r="L240" s="25" t="s">
        <v>2</v>
      </c>
      <c r="M240" s="25" t="s">
        <v>1</v>
      </c>
      <c r="N240" s="25" t="s">
        <v>1</v>
      </c>
      <c r="O240" s="25" t="s">
        <v>1</v>
      </c>
      <c r="P240" s="25" t="s">
        <v>1</v>
      </c>
      <c r="Q240" s="2">
        <v>10401</v>
      </c>
      <c r="R240" s="3">
        <v>1</v>
      </c>
      <c r="S240" s="3">
        <v>1</v>
      </c>
      <c r="T240" s="3"/>
      <c r="U240" s="21">
        <v>35.563837789783221</v>
      </c>
      <c r="V240" s="21">
        <v>0.4724614116753954</v>
      </c>
      <c r="W240" s="22">
        <v>9974</v>
      </c>
      <c r="X240" s="2">
        <v>-24</v>
      </c>
      <c r="Y240" s="2">
        <v>2554</v>
      </c>
      <c r="Z240" s="3">
        <v>1</v>
      </c>
      <c r="AA240" s="3">
        <v>1</v>
      </c>
      <c r="AB240" s="2">
        <v>18845</v>
      </c>
      <c r="AC240" s="2">
        <v>493</v>
      </c>
      <c r="AD240" s="2">
        <v>446</v>
      </c>
      <c r="AE240" s="28">
        <f t="shared" si="3"/>
        <v>31800</v>
      </c>
      <c r="AG240" s="3">
        <v>1</v>
      </c>
      <c r="AH240" s="3">
        <v>1</v>
      </c>
      <c r="AL240" s="3">
        <v>1</v>
      </c>
      <c r="AM240" s="3">
        <v>1</v>
      </c>
      <c r="AP240" s="3">
        <v>1</v>
      </c>
      <c r="AQ240" s="3">
        <v>1</v>
      </c>
      <c r="AS240" s="2">
        <v>625</v>
      </c>
      <c r="AT240" s="3">
        <v>1</v>
      </c>
      <c r="AU240" s="3">
        <v>1</v>
      </c>
      <c r="AV240" s="2">
        <v>9349</v>
      </c>
      <c r="AW240" s="3">
        <v>1</v>
      </c>
      <c r="AX240" s="3">
        <v>1</v>
      </c>
      <c r="BA240" s="2">
        <v>427</v>
      </c>
      <c r="BB240" s="3">
        <v>1</v>
      </c>
      <c r="BC240" s="3">
        <v>1</v>
      </c>
      <c r="BD240" s="23">
        <v>22</v>
      </c>
      <c r="BF240" s="2">
        <v>10</v>
      </c>
      <c r="BG240" s="3">
        <v>1</v>
      </c>
      <c r="BH240" s="3">
        <v>1</v>
      </c>
      <c r="BJ240" s="2">
        <v>2626</v>
      </c>
      <c r="BK240" s="3">
        <v>1</v>
      </c>
      <c r="BL240" s="3">
        <v>1</v>
      </c>
      <c r="BS240" s="3">
        <v>1</v>
      </c>
      <c r="BT240" s="3">
        <v>1</v>
      </c>
      <c r="BW240" s="2">
        <v>3633</v>
      </c>
      <c r="BY240" s="3">
        <v>1</v>
      </c>
      <c r="BZ240" s="3">
        <v>1</v>
      </c>
      <c r="CA240" s="2">
        <v>363</v>
      </c>
      <c r="CC240" s="3">
        <v>1</v>
      </c>
      <c r="CD240" s="3">
        <v>1</v>
      </c>
      <c r="CE240" s="2">
        <v>440</v>
      </c>
      <c r="CF240" s="3">
        <v>1</v>
      </c>
      <c r="CG240" s="3">
        <v>1</v>
      </c>
      <c r="CI240" s="2">
        <v>1671</v>
      </c>
      <c r="CK240" s="3">
        <v>1</v>
      </c>
      <c r="CL240" s="3">
        <v>1</v>
      </c>
      <c r="CM240" s="2">
        <v>166</v>
      </c>
      <c r="CO240" s="3">
        <v>1</v>
      </c>
      <c r="CP240" s="3">
        <v>1</v>
      </c>
      <c r="CQ240" s="2">
        <v>1937</v>
      </c>
      <c r="CS240" s="2">
        <v>206</v>
      </c>
      <c r="CU240" s="2">
        <v>22</v>
      </c>
      <c r="CW240" s="2">
        <v>228</v>
      </c>
      <c r="CY240" s="3">
        <v>1</v>
      </c>
      <c r="CZ240" s="3">
        <v>1</v>
      </c>
      <c r="DA240" s="2">
        <v>582</v>
      </c>
      <c r="DC240" s="3">
        <v>1</v>
      </c>
      <c r="DD240" s="3">
        <v>1</v>
      </c>
      <c r="DE240" s="2">
        <v>9228</v>
      </c>
      <c r="DF240" s="3">
        <v>1</v>
      </c>
      <c r="DG240" s="3">
        <v>1</v>
      </c>
      <c r="DH240" s="2">
        <v>0</v>
      </c>
      <c r="DI240" s="3">
        <v>1</v>
      </c>
      <c r="DJ240" s="3">
        <v>1</v>
      </c>
      <c r="EB240" s="2">
        <v>808</v>
      </c>
      <c r="EC240" s="3">
        <v>1</v>
      </c>
      <c r="ED240" s="3">
        <v>1</v>
      </c>
      <c r="EE240" s="2">
        <v>808</v>
      </c>
      <c r="EF240" s="3">
        <v>1</v>
      </c>
      <c r="EG240" s="3">
        <v>1</v>
      </c>
      <c r="EH240" s="3"/>
      <c r="EI240" s="3"/>
      <c r="EJ240" s="3"/>
      <c r="EL240" s="3">
        <v>2</v>
      </c>
      <c r="FM240" s="3">
        <v>1</v>
      </c>
      <c r="FO240" s="3">
        <v>1</v>
      </c>
      <c r="FY240" s="3">
        <v>1</v>
      </c>
      <c r="GF240" s="3"/>
      <c r="GJ240" s="3">
        <v>1</v>
      </c>
      <c r="GN240" s="3">
        <v>3</v>
      </c>
      <c r="GR240" s="3">
        <v>1</v>
      </c>
      <c r="GS240" s="3">
        <v>1</v>
      </c>
      <c r="GW240" s="3">
        <v>1</v>
      </c>
      <c r="GX240" s="3">
        <v>1</v>
      </c>
      <c r="HC240" s="3">
        <v>1</v>
      </c>
      <c r="HD240" s="3">
        <v>1</v>
      </c>
      <c r="HN240" s="29"/>
      <c r="HO240" s="29"/>
    </row>
    <row r="241" spans="1:224" x14ac:dyDescent="0.25">
      <c r="A241" s="2" t="s">
        <v>468</v>
      </c>
      <c r="B241" s="24" t="s">
        <v>2</v>
      </c>
      <c r="C241" s="25" t="s">
        <v>42</v>
      </c>
      <c r="D241" s="3" t="s">
        <v>727</v>
      </c>
      <c r="E241" s="25">
        <v>9999</v>
      </c>
      <c r="F241" s="30"/>
      <c r="G241" s="27"/>
      <c r="H241" s="26">
        <v>24680372724.437153</v>
      </c>
      <c r="J241" s="36" t="s">
        <v>453</v>
      </c>
      <c r="K241" s="25" t="s">
        <v>443</v>
      </c>
      <c r="L241" s="25" t="s">
        <v>2</v>
      </c>
      <c r="M241" s="25" t="s">
        <v>1</v>
      </c>
      <c r="N241" s="25" t="s">
        <v>1</v>
      </c>
      <c r="O241" s="25" t="s">
        <v>1</v>
      </c>
      <c r="P241" s="25" t="s">
        <v>1</v>
      </c>
      <c r="Q241" s="2">
        <v>10401</v>
      </c>
      <c r="R241" s="3">
        <v>1</v>
      </c>
      <c r="S241" s="3">
        <v>1</v>
      </c>
      <c r="T241" s="3"/>
      <c r="W241" s="2"/>
      <c r="X241" s="2"/>
      <c r="Z241" s="3">
        <v>1</v>
      </c>
      <c r="AA241" s="3">
        <v>1</v>
      </c>
      <c r="AE241" s="28">
        <f t="shared" si="3"/>
        <v>0</v>
      </c>
      <c r="AG241" s="3">
        <v>1</v>
      </c>
      <c r="AH241" s="3">
        <v>1</v>
      </c>
      <c r="AL241" s="3">
        <v>1</v>
      </c>
      <c r="AM241" s="3">
        <v>1</v>
      </c>
      <c r="AP241" s="3">
        <v>1</v>
      </c>
      <c r="AQ241" s="3">
        <v>1</v>
      </c>
      <c r="AT241" s="3">
        <v>1</v>
      </c>
      <c r="AU241" s="3">
        <v>1</v>
      </c>
      <c r="AW241" s="3">
        <v>1</v>
      </c>
      <c r="AX241" s="3">
        <v>1</v>
      </c>
      <c r="BB241" s="3">
        <v>1</v>
      </c>
      <c r="BC241" s="3">
        <v>1</v>
      </c>
      <c r="BD241" s="3"/>
      <c r="BG241" s="3">
        <v>1</v>
      </c>
      <c r="BH241" s="3">
        <v>1</v>
      </c>
      <c r="BK241" s="3">
        <v>1</v>
      </c>
      <c r="BL241" s="3">
        <v>1</v>
      </c>
      <c r="BS241" s="3">
        <v>1</v>
      </c>
      <c r="BT241" s="3">
        <v>1</v>
      </c>
      <c r="BY241" s="3">
        <v>1</v>
      </c>
      <c r="BZ241" s="3">
        <v>1</v>
      </c>
      <c r="CC241" s="3">
        <v>1</v>
      </c>
      <c r="CD241" s="3">
        <v>1</v>
      </c>
      <c r="CF241" s="3">
        <v>1</v>
      </c>
      <c r="CG241" s="3">
        <v>1</v>
      </c>
      <c r="CK241" s="3">
        <v>1</v>
      </c>
      <c r="CL241" s="3">
        <v>1</v>
      </c>
      <c r="CO241" s="3">
        <v>1</v>
      </c>
      <c r="CP241" s="3">
        <v>1</v>
      </c>
      <c r="CY241" s="3">
        <v>1</v>
      </c>
      <c r="CZ241" s="3">
        <v>1</v>
      </c>
      <c r="DC241" s="3">
        <v>1</v>
      </c>
      <c r="DD241" s="3">
        <v>1</v>
      </c>
      <c r="DE241" s="2">
        <v>9228</v>
      </c>
      <c r="DF241" s="3">
        <v>1</v>
      </c>
      <c r="DG241" s="3">
        <v>1</v>
      </c>
      <c r="DH241" s="2">
        <v>0</v>
      </c>
      <c r="DI241" s="3">
        <v>1</v>
      </c>
      <c r="DJ241" s="3">
        <v>1</v>
      </c>
      <c r="EC241" s="3">
        <v>1</v>
      </c>
      <c r="ED241" s="3">
        <v>1</v>
      </c>
      <c r="EF241" s="3">
        <v>1</v>
      </c>
      <c r="EG241" s="3">
        <v>1</v>
      </c>
      <c r="EH241" s="3"/>
      <c r="EI241" s="3"/>
      <c r="EJ241" s="3"/>
      <c r="EK241" s="2">
        <v>1432.17</v>
      </c>
      <c r="EL241" s="3">
        <v>2</v>
      </c>
      <c r="FK241" s="2" t="s">
        <v>2</v>
      </c>
      <c r="FM241" s="3">
        <v>1</v>
      </c>
      <c r="FO241" s="3">
        <v>1</v>
      </c>
      <c r="FT241" s="2" t="s">
        <v>2</v>
      </c>
      <c r="FU241" s="2" t="s">
        <v>2</v>
      </c>
      <c r="FY241" s="3">
        <v>1</v>
      </c>
      <c r="GB241" s="2" t="s">
        <v>2</v>
      </c>
      <c r="GD241" s="2" t="s">
        <v>2</v>
      </c>
      <c r="GF241" s="3"/>
      <c r="GG241" s="2" t="s">
        <v>2</v>
      </c>
      <c r="GH241" s="2" t="s">
        <v>2</v>
      </c>
      <c r="GJ241" s="3">
        <v>1</v>
      </c>
      <c r="GN241" s="3">
        <v>3</v>
      </c>
      <c r="GR241" s="3">
        <v>1</v>
      </c>
      <c r="GS241" s="3">
        <v>1</v>
      </c>
      <c r="GW241" s="3">
        <v>1</v>
      </c>
      <c r="GX241" s="3">
        <v>1</v>
      </c>
      <c r="HC241" s="3">
        <v>1</v>
      </c>
      <c r="HD241" s="3">
        <v>1</v>
      </c>
      <c r="HP241" s="2">
        <v>146</v>
      </c>
    </row>
    <row r="242" spans="1:224" x14ac:dyDescent="0.25">
      <c r="A242" s="2" t="s">
        <v>468</v>
      </c>
      <c r="B242" s="24" t="s">
        <v>1</v>
      </c>
      <c r="C242" s="25" t="s">
        <v>43</v>
      </c>
      <c r="D242" s="25" t="s">
        <v>524</v>
      </c>
      <c r="E242" s="25">
        <v>1990</v>
      </c>
      <c r="F242" s="26">
        <v>12070.359</v>
      </c>
      <c r="G242" s="27">
        <f>Q242+Y242+AB242+AD242</f>
        <v>47544</v>
      </c>
      <c r="H242" s="25"/>
      <c r="I242" s="2" t="s">
        <v>451</v>
      </c>
      <c r="J242" s="36" t="s">
        <v>453</v>
      </c>
      <c r="K242" s="25" t="s">
        <v>443</v>
      </c>
      <c r="L242" s="25" t="s">
        <v>2</v>
      </c>
      <c r="M242" s="25" t="s">
        <v>2</v>
      </c>
      <c r="N242" s="25" t="s">
        <v>1</v>
      </c>
      <c r="O242" s="25" t="s">
        <v>1</v>
      </c>
      <c r="P242" s="25" t="s">
        <v>1</v>
      </c>
      <c r="Q242" s="2">
        <v>24316</v>
      </c>
      <c r="R242" s="3">
        <v>2</v>
      </c>
      <c r="S242" s="3">
        <v>1</v>
      </c>
      <c r="T242" s="3"/>
      <c r="U242" s="21">
        <v>70.366940618127089</v>
      </c>
      <c r="V242" s="21">
        <v>2.0145216890400692</v>
      </c>
      <c r="W242" s="2">
        <v>24302</v>
      </c>
      <c r="X242" s="2"/>
      <c r="Y242" s="2">
        <v>12715</v>
      </c>
      <c r="Z242" s="3">
        <v>1</v>
      </c>
      <c r="AA242" s="3">
        <v>1</v>
      </c>
      <c r="AB242" s="2">
        <v>10240</v>
      </c>
      <c r="AD242" s="2">
        <v>273</v>
      </c>
      <c r="AE242" s="28">
        <f t="shared" si="3"/>
        <v>47271</v>
      </c>
      <c r="BA242" s="2">
        <v>13.8</v>
      </c>
      <c r="BB242" s="3">
        <v>1</v>
      </c>
      <c r="BF242" s="2">
        <v>256</v>
      </c>
      <c r="BG242" s="3">
        <v>1</v>
      </c>
      <c r="BH242" s="3">
        <v>1</v>
      </c>
      <c r="BJ242" s="2">
        <v>7497</v>
      </c>
      <c r="BK242" s="3">
        <v>1</v>
      </c>
      <c r="BL242" s="3">
        <v>1</v>
      </c>
      <c r="BM242" s="2">
        <v>0</v>
      </c>
      <c r="BN242" s="2">
        <v>7497</v>
      </c>
      <c r="BO242" s="2">
        <v>244</v>
      </c>
      <c r="BP242" s="2">
        <v>0</v>
      </c>
      <c r="BQ242" s="2">
        <v>244</v>
      </c>
      <c r="BW242" s="2">
        <v>5648</v>
      </c>
      <c r="BX242" s="2">
        <v>294</v>
      </c>
      <c r="BY242" s="3">
        <v>1</v>
      </c>
      <c r="BZ242" s="3">
        <v>1</v>
      </c>
      <c r="CA242" s="2">
        <v>1356</v>
      </c>
      <c r="CB242" s="2">
        <v>59</v>
      </c>
      <c r="CC242" s="3">
        <v>1</v>
      </c>
      <c r="CD242" s="3">
        <v>1</v>
      </c>
      <c r="CI242" s="2">
        <v>2655</v>
      </c>
      <c r="CJ242" s="2">
        <v>138</v>
      </c>
      <c r="CK242" s="3">
        <v>1</v>
      </c>
      <c r="CL242" s="3">
        <v>1</v>
      </c>
      <c r="CM242" s="2">
        <v>637</v>
      </c>
      <c r="CN242" s="2">
        <v>28</v>
      </c>
      <c r="CO242" s="3">
        <v>1</v>
      </c>
      <c r="CP242" s="3">
        <v>1</v>
      </c>
      <c r="CQ242" s="2">
        <v>3292</v>
      </c>
      <c r="CR242" s="2">
        <v>166</v>
      </c>
      <c r="CU242" s="2">
        <v>52</v>
      </c>
      <c r="CV242" s="2">
        <v>27</v>
      </c>
      <c r="CY242" s="3">
        <v>1</v>
      </c>
      <c r="CZ242" s="3">
        <v>1</v>
      </c>
      <c r="DA242" s="2">
        <v>1581</v>
      </c>
      <c r="DB242" s="2">
        <v>826</v>
      </c>
      <c r="DC242" s="3">
        <v>1</v>
      </c>
      <c r="DD242" s="3">
        <v>1</v>
      </c>
      <c r="DE242" s="2">
        <v>10814</v>
      </c>
      <c r="DF242" s="3">
        <v>1</v>
      </c>
      <c r="DG242" s="3">
        <v>1</v>
      </c>
      <c r="DH242" s="2">
        <v>10741</v>
      </c>
      <c r="DI242" s="3">
        <v>1</v>
      </c>
      <c r="DJ242" s="3">
        <v>1</v>
      </c>
      <c r="DL242" s="2">
        <v>300</v>
      </c>
      <c r="DM242" s="3">
        <v>1</v>
      </c>
      <c r="DN242" s="3">
        <v>1</v>
      </c>
      <c r="DT242" s="2">
        <v>300</v>
      </c>
      <c r="EB242" s="2">
        <v>2251</v>
      </c>
      <c r="EC242" s="3">
        <v>1</v>
      </c>
      <c r="ED242" s="3">
        <v>1</v>
      </c>
      <c r="EE242" s="2">
        <v>5253</v>
      </c>
      <c r="EF242" s="3">
        <v>1</v>
      </c>
      <c r="EG242" s="3">
        <v>1</v>
      </c>
      <c r="EH242" s="3"/>
      <c r="EI242" s="3"/>
      <c r="EJ242" s="3"/>
      <c r="EL242" s="3">
        <v>2</v>
      </c>
      <c r="FM242" s="3">
        <v>1</v>
      </c>
      <c r="FO242" s="3">
        <v>1</v>
      </c>
      <c r="FY242" s="3">
        <v>3</v>
      </c>
      <c r="GJ242" s="3">
        <v>3</v>
      </c>
      <c r="GN242" s="3">
        <v>3</v>
      </c>
      <c r="GQ242" s="2">
        <v>24316</v>
      </c>
      <c r="GR242" s="3">
        <v>1</v>
      </c>
      <c r="GS242" s="3">
        <v>1</v>
      </c>
      <c r="GV242" s="2">
        <v>0</v>
      </c>
      <c r="GW242" s="3">
        <v>1</v>
      </c>
      <c r="GX242" s="3">
        <v>1</v>
      </c>
      <c r="GY242" s="2">
        <v>0</v>
      </c>
      <c r="GZ242" s="2">
        <v>0</v>
      </c>
      <c r="HA242" s="2">
        <v>0</v>
      </c>
      <c r="HB242" s="2">
        <v>0</v>
      </c>
      <c r="HC242" s="3">
        <v>1</v>
      </c>
      <c r="HD242" s="3">
        <v>1</v>
      </c>
      <c r="HJ242" s="2">
        <v>23</v>
      </c>
      <c r="HN242" s="31"/>
    </row>
    <row r="243" spans="1:224" x14ac:dyDescent="0.25">
      <c r="A243" s="2" t="s">
        <v>468</v>
      </c>
      <c r="B243" s="24" t="s">
        <v>1</v>
      </c>
      <c r="C243" s="25" t="s">
        <v>43</v>
      </c>
      <c r="D243" s="25" t="s">
        <v>524</v>
      </c>
      <c r="E243" s="25">
        <v>2000</v>
      </c>
      <c r="F243" s="26">
        <v>15927.713</v>
      </c>
      <c r="G243" s="27">
        <f>Q243+Y243+AB243+AD243</f>
        <v>47544</v>
      </c>
      <c r="H243" s="25"/>
      <c r="I243" s="2" t="s">
        <v>451</v>
      </c>
      <c r="J243" s="36" t="s">
        <v>453</v>
      </c>
      <c r="K243" s="25" t="s">
        <v>443</v>
      </c>
      <c r="L243" s="25" t="s">
        <v>2</v>
      </c>
      <c r="M243" s="25" t="s">
        <v>2</v>
      </c>
      <c r="N243" s="25" t="s">
        <v>1</v>
      </c>
      <c r="O243" s="25" t="s">
        <v>1</v>
      </c>
      <c r="P243" s="25" t="s">
        <v>1</v>
      </c>
      <c r="Q243" s="2">
        <v>22116</v>
      </c>
      <c r="R243" s="3">
        <v>2</v>
      </c>
      <c r="S243" s="3">
        <v>1</v>
      </c>
      <c r="T243" s="3">
        <f>Q243-Q242</f>
        <v>-2200</v>
      </c>
      <c r="U243" s="21">
        <v>64.000463016552843</v>
      </c>
      <c r="V243" s="21">
        <v>1.3885232613119034</v>
      </c>
      <c r="W243" s="2">
        <v>22102</v>
      </c>
      <c r="X243" s="22">
        <v>-2200</v>
      </c>
      <c r="Y243" s="2">
        <v>12715</v>
      </c>
      <c r="Z243" s="3">
        <v>1</v>
      </c>
      <c r="AA243" s="3">
        <v>1</v>
      </c>
      <c r="AB243" s="2">
        <v>12440</v>
      </c>
      <c r="AD243" s="2">
        <v>273</v>
      </c>
      <c r="AE243" s="28">
        <f t="shared" si="3"/>
        <v>47271</v>
      </c>
      <c r="BA243" s="2">
        <v>13.8</v>
      </c>
      <c r="BB243" s="3">
        <v>1</v>
      </c>
      <c r="BD243" s="23">
        <v>0</v>
      </c>
      <c r="BF243" s="2">
        <v>252</v>
      </c>
      <c r="BG243" s="3">
        <v>1</v>
      </c>
      <c r="BH243" s="3">
        <v>1</v>
      </c>
      <c r="BJ243" s="2">
        <v>6819</v>
      </c>
      <c r="BK243" s="3">
        <v>1</v>
      </c>
      <c r="BL243" s="3">
        <v>1</v>
      </c>
      <c r="BM243" s="2">
        <v>0</v>
      </c>
      <c r="BN243" s="2">
        <v>6819</v>
      </c>
      <c r="BO243" s="2">
        <v>244</v>
      </c>
      <c r="BP243" s="2">
        <v>0</v>
      </c>
      <c r="BQ243" s="2">
        <v>244</v>
      </c>
      <c r="BW243" s="2">
        <v>5137</v>
      </c>
      <c r="BX243" s="2">
        <v>294</v>
      </c>
      <c r="BY243" s="3">
        <v>1</v>
      </c>
      <c r="BZ243" s="3">
        <v>1</v>
      </c>
      <c r="CA243" s="2">
        <v>1233</v>
      </c>
      <c r="CB243" s="2">
        <v>59</v>
      </c>
      <c r="CC243" s="3">
        <v>1</v>
      </c>
      <c r="CD243" s="3">
        <v>1</v>
      </c>
      <c r="CI243" s="2">
        <v>2414</v>
      </c>
      <c r="CJ243" s="2">
        <v>138</v>
      </c>
      <c r="CK243" s="3">
        <v>1</v>
      </c>
      <c r="CL243" s="3">
        <v>1</v>
      </c>
      <c r="CM243" s="2">
        <v>579</v>
      </c>
      <c r="CN243" s="2">
        <v>28</v>
      </c>
      <c r="CO243" s="3">
        <v>1</v>
      </c>
      <c r="CP243" s="3">
        <v>1</v>
      </c>
      <c r="CQ243" s="2">
        <v>2993</v>
      </c>
      <c r="CR243" s="2">
        <v>166</v>
      </c>
      <c r="CU243" s="2">
        <v>47</v>
      </c>
      <c r="CV243" s="2">
        <v>27</v>
      </c>
      <c r="CY243" s="3">
        <v>1</v>
      </c>
      <c r="CZ243" s="3">
        <v>1</v>
      </c>
      <c r="DA243" s="2">
        <v>1438</v>
      </c>
      <c r="DB243" s="2">
        <v>826</v>
      </c>
      <c r="DC243" s="3">
        <v>1</v>
      </c>
      <c r="DD243" s="3">
        <v>1</v>
      </c>
      <c r="DE243" s="2">
        <v>10983</v>
      </c>
      <c r="DF243" s="3">
        <v>1</v>
      </c>
      <c r="DG243" s="3">
        <v>1</v>
      </c>
      <c r="DH243" s="2">
        <v>7262</v>
      </c>
      <c r="DI243" s="3">
        <v>1</v>
      </c>
      <c r="DJ243" s="3">
        <v>1</v>
      </c>
      <c r="DL243" s="2">
        <v>703</v>
      </c>
      <c r="DM243" s="3">
        <v>1</v>
      </c>
      <c r="DN243" s="3">
        <v>1</v>
      </c>
      <c r="DT243" s="2">
        <v>703</v>
      </c>
      <c r="EB243" s="2">
        <v>2958</v>
      </c>
      <c r="EC243" s="3">
        <v>1</v>
      </c>
      <c r="ED243" s="3">
        <v>1</v>
      </c>
      <c r="EE243" s="2">
        <v>6000</v>
      </c>
      <c r="EF243" s="3">
        <v>1</v>
      </c>
      <c r="EG243" s="3">
        <v>1</v>
      </c>
      <c r="EH243" s="3"/>
      <c r="EI243" s="3"/>
      <c r="EJ243" s="3"/>
      <c r="EL243" s="3">
        <v>2</v>
      </c>
      <c r="FM243" s="3">
        <v>1</v>
      </c>
      <c r="FO243" s="3">
        <v>1</v>
      </c>
      <c r="FY243" s="3">
        <v>3</v>
      </c>
      <c r="GJ243" s="3">
        <v>3</v>
      </c>
      <c r="GK243" s="2">
        <v>0</v>
      </c>
      <c r="GL243" s="2">
        <v>0</v>
      </c>
      <c r="GM243" s="2">
        <v>0</v>
      </c>
      <c r="GN243" s="3">
        <v>3</v>
      </c>
      <c r="GO243" s="35">
        <v>24332000</v>
      </c>
      <c r="GQ243" s="2">
        <v>22116</v>
      </c>
      <c r="GR243" s="3">
        <v>1</v>
      </c>
      <c r="GS243" s="3">
        <v>1</v>
      </c>
      <c r="GV243" s="2">
        <v>0</v>
      </c>
      <c r="GW243" s="3">
        <v>1</v>
      </c>
      <c r="GX243" s="3">
        <v>1</v>
      </c>
      <c r="GY243" s="2">
        <v>0</v>
      </c>
      <c r="GZ243" s="2">
        <v>0</v>
      </c>
      <c r="HA243" s="2">
        <v>0</v>
      </c>
      <c r="HB243" s="2">
        <v>0</v>
      </c>
      <c r="HC243" s="3">
        <v>1</v>
      </c>
      <c r="HD243" s="3">
        <v>1</v>
      </c>
      <c r="HJ243" s="2">
        <v>20</v>
      </c>
      <c r="HN243" s="32">
        <v>34175.296107235365</v>
      </c>
      <c r="HO243" s="7"/>
    </row>
    <row r="244" spans="1:224" x14ac:dyDescent="0.25">
      <c r="A244" s="2" t="s">
        <v>468</v>
      </c>
      <c r="B244" s="24" t="s">
        <v>1</v>
      </c>
      <c r="C244" s="25" t="s">
        <v>43</v>
      </c>
      <c r="D244" s="25" t="s">
        <v>524</v>
      </c>
      <c r="E244" s="25">
        <v>2005</v>
      </c>
      <c r="F244" s="26">
        <v>18137.734</v>
      </c>
      <c r="G244" s="27">
        <f>Q244+Y244+AB244+AD244</f>
        <v>47544</v>
      </c>
      <c r="H244" s="25"/>
      <c r="I244" s="2" t="s">
        <v>451</v>
      </c>
      <c r="J244" s="36" t="s">
        <v>453</v>
      </c>
      <c r="K244" s="25" t="s">
        <v>443</v>
      </c>
      <c r="L244" s="25" t="s">
        <v>2</v>
      </c>
      <c r="M244" s="25" t="s">
        <v>2</v>
      </c>
      <c r="N244" s="25" t="s">
        <v>1</v>
      </c>
      <c r="O244" s="25" t="s">
        <v>1</v>
      </c>
      <c r="P244" s="25" t="s">
        <v>1</v>
      </c>
      <c r="Q244" s="2">
        <v>21016</v>
      </c>
      <c r="R244" s="3">
        <v>2</v>
      </c>
      <c r="S244" s="3">
        <v>1</v>
      </c>
      <c r="T244" s="3">
        <f>Q244-Q243</f>
        <v>-1100</v>
      </c>
      <c r="U244" s="21">
        <v>60.817224215765705</v>
      </c>
      <c r="V244" s="21">
        <v>1.1586893930631026</v>
      </c>
      <c r="W244" s="2">
        <v>21002</v>
      </c>
      <c r="X244" s="22">
        <v>-1100</v>
      </c>
      <c r="Y244" s="2">
        <v>12715</v>
      </c>
      <c r="Z244" s="3">
        <v>1</v>
      </c>
      <c r="AA244" s="3">
        <v>1</v>
      </c>
      <c r="AB244" s="2">
        <v>13540</v>
      </c>
      <c r="AD244" s="2">
        <v>273</v>
      </c>
      <c r="AE244" s="28">
        <f t="shared" si="3"/>
        <v>47271</v>
      </c>
      <c r="BA244" s="2">
        <v>13.8</v>
      </c>
      <c r="BB244" s="3">
        <v>1</v>
      </c>
      <c r="BD244" s="23">
        <v>0</v>
      </c>
      <c r="BF244" s="2">
        <v>250</v>
      </c>
      <c r="BG244" s="3">
        <v>1</v>
      </c>
      <c r="BH244" s="3">
        <v>1</v>
      </c>
      <c r="BJ244" s="2">
        <v>6480</v>
      </c>
      <c r="BK244" s="3">
        <v>1</v>
      </c>
      <c r="BL244" s="3">
        <v>1</v>
      </c>
      <c r="BM244" s="2">
        <v>0</v>
      </c>
      <c r="BN244" s="2">
        <v>6480</v>
      </c>
      <c r="BO244" s="2">
        <v>244</v>
      </c>
      <c r="BP244" s="2">
        <v>0</v>
      </c>
      <c r="BQ244" s="2">
        <v>244</v>
      </c>
      <c r="BW244" s="2">
        <v>4881</v>
      </c>
      <c r="BX244" s="2">
        <v>294</v>
      </c>
      <c r="BY244" s="3">
        <v>1</v>
      </c>
      <c r="BZ244" s="3">
        <v>1</v>
      </c>
      <c r="CA244" s="2">
        <v>1171</v>
      </c>
      <c r="CB244" s="2">
        <v>59</v>
      </c>
      <c r="CC244" s="3">
        <v>1</v>
      </c>
      <c r="CD244" s="3">
        <v>1</v>
      </c>
      <c r="CI244" s="2">
        <v>2294</v>
      </c>
      <c r="CJ244" s="2">
        <v>138</v>
      </c>
      <c r="CK244" s="3">
        <v>1</v>
      </c>
      <c r="CL244" s="3">
        <v>1</v>
      </c>
      <c r="CM244" s="2">
        <v>550</v>
      </c>
      <c r="CN244" s="2">
        <v>28</v>
      </c>
      <c r="CO244" s="3">
        <v>1</v>
      </c>
      <c r="CP244" s="3">
        <v>1</v>
      </c>
      <c r="CQ244" s="2">
        <v>2844</v>
      </c>
      <c r="CR244" s="2">
        <v>166</v>
      </c>
      <c r="CU244" s="2">
        <v>44</v>
      </c>
      <c r="CV244" s="2">
        <v>27</v>
      </c>
      <c r="CY244" s="3">
        <v>1</v>
      </c>
      <c r="CZ244" s="3">
        <v>1</v>
      </c>
      <c r="DA244" s="2">
        <v>1366</v>
      </c>
      <c r="DB244" s="2">
        <v>826</v>
      </c>
      <c r="DC244" s="3">
        <v>1</v>
      </c>
      <c r="DD244" s="3">
        <v>1</v>
      </c>
      <c r="DE244" s="2">
        <v>13443</v>
      </c>
      <c r="DF244" s="3">
        <v>1</v>
      </c>
      <c r="DG244" s="3">
        <v>1</v>
      </c>
      <c r="DH244" s="2">
        <v>2376</v>
      </c>
      <c r="DI244" s="3">
        <v>1</v>
      </c>
      <c r="DJ244" s="3">
        <v>1</v>
      </c>
      <c r="DL244" s="2">
        <v>697</v>
      </c>
      <c r="DM244" s="3">
        <v>1</v>
      </c>
      <c r="DN244" s="3">
        <v>1</v>
      </c>
      <c r="DT244" s="2">
        <v>697</v>
      </c>
      <c r="EB244" s="2">
        <v>4281</v>
      </c>
      <c r="EC244" s="3">
        <v>1</v>
      </c>
      <c r="ED244" s="3">
        <v>1</v>
      </c>
      <c r="EE244" s="2">
        <v>6373</v>
      </c>
      <c r="EF244" s="3">
        <v>1</v>
      </c>
      <c r="EG244" s="3">
        <v>1</v>
      </c>
      <c r="EH244" s="3"/>
      <c r="EI244" s="3"/>
      <c r="EJ244" s="3"/>
      <c r="EL244" s="3">
        <v>2</v>
      </c>
      <c r="FM244" s="3">
        <v>1</v>
      </c>
      <c r="FO244" s="3">
        <v>1</v>
      </c>
      <c r="FY244" s="3">
        <v>3</v>
      </c>
      <c r="GJ244" s="3">
        <v>3</v>
      </c>
      <c r="GK244" s="2">
        <v>0</v>
      </c>
      <c r="GL244" s="2">
        <v>0</v>
      </c>
      <c r="GM244" s="2">
        <v>0</v>
      </c>
      <c r="GN244" s="3">
        <v>3</v>
      </c>
      <c r="GO244" s="35">
        <v>24736000</v>
      </c>
      <c r="GQ244" s="2">
        <v>21016</v>
      </c>
      <c r="GR244" s="3">
        <v>1</v>
      </c>
      <c r="GS244" s="3">
        <v>1</v>
      </c>
      <c r="GV244" s="2">
        <v>0</v>
      </c>
      <c r="GW244" s="3">
        <v>1</v>
      </c>
      <c r="GX244" s="3">
        <v>1</v>
      </c>
      <c r="GY244" s="2">
        <v>0</v>
      </c>
      <c r="GZ244" s="2">
        <v>0</v>
      </c>
      <c r="HA244" s="2">
        <v>0</v>
      </c>
      <c r="HB244" s="2">
        <v>0</v>
      </c>
      <c r="HC244" s="3">
        <v>1</v>
      </c>
      <c r="HD244" s="3">
        <v>1</v>
      </c>
      <c r="HE244" s="2">
        <v>11835</v>
      </c>
      <c r="HF244" s="2">
        <v>0</v>
      </c>
      <c r="HG244" s="2">
        <v>8614</v>
      </c>
      <c r="HH244" s="2">
        <v>567</v>
      </c>
      <c r="HI244" s="2">
        <v>0</v>
      </c>
      <c r="HN244" s="32">
        <v>46895.723155556174</v>
      </c>
      <c r="HO244" s="7"/>
    </row>
    <row r="245" spans="1:224" x14ac:dyDescent="0.25">
      <c r="A245" s="2" t="s">
        <v>468</v>
      </c>
      <c r="B245" s="24" t="s">
        <v>1</v>
      </c>
      <c r="C245" s="25" t="s">
        <v>43</v>
      </c>
      <c r="D245" s="25" t="s">
        <v>524</v>
      </c>
      <c r="E245" s="25">
        <v>2010</v>
      </c>
      <c r="F245" s="26">
        <v>20624.343000000001</v>
      </c>
      <c r="G245" s="27">
        <f>Q245+Y245+AB245+AD245</f>
        <v>47544</v>
      </c>
      <c r="H245" s="25"/>
      <c r="I245" s="2" t="s">
        <v>451</v>
      </c>
      <c r="J245" s="36" t="s">
        <v>453</v>
      </c>
      <c r="K245" s="25" t="s">
        <v>443</v>
      </c>
      <c r="L245" s="25" t="s">
        <v>2</v>
      </c>
      <c r="M245" s="25" t="s">
        <v>2</v>
      </c>
      <c r="N245" s="25" t="s">
        <v>1</v>
      </c>
      <c r="O245" s="25" t="s">
        <v>1</v>
      </c>
      <c r="P245" s="25" t="s">
        <v>1</v>
      </c>
      <c r="Q245" s="2">
        <v>19916</v>
      </c>
      <c r="R245" s="3">
        <v>2</v>
      </c>
      <c r="S245" s="3">
        <v>1</v>
      </c>
      <c r="T245" s="3">
        <f>Q245-Q244</f>
        <v>-1100</v>
      </c>
      <c r="U245" s="21">
        <v>57.633985414978582</v>
      </c>
      <c r="V245" s="21">
        <v>0.9656550029254265</v>
      </c>
      <c r="W245" s="2">
        <v>19896</v>
      </c>
      <c r="X245" s="22">
        <v>-1106</v>
      </c>
      <c r="Y245" s="2">
        <v>12715</v>
      </c>
      <c r="Z245" s="3">
        <v>1</v>
      </c>
      <c r="AA245" s="3">
        <v>1</v>
      </c>
      <c r="AB245" s="2">
        <v>14640</v>
      </c>
      <c r="AD245" s="2">
        <v>273</v>
      </c>
      <c r="AE245" s="28">
        <f t="shared" si="3"/>
        <v>47271</v>
      </c>
      <c r="BA245" s="2">
        <v>19.7</v>
      </c>
      <c r="BB245" s="3">
        <v>1</v>
      </c>
      <c r="BD245" s="23">
        <v>5.8999999999999986</v>
      </c>
      <c r="BF245" s="2">
        <v>248</v>
      </c>
      <c r="BG245" s="3">
        <v>1</v>
      </c>
      <c r="BH245" s="3">
        <v>1</v>
      </c>
      <c r="BJ245" s="2">
        <v>6141</v>
      </c>
      <c r="BK245" s="3">
        <v>1</v>
      </c>
      <c r="BL245" s="3">
        <v>1</v>
      </c>
      <c r="BM245" s="2">
        <v>0</v>
      </c>
      <c r="BN245" s="2">
        <v>6141</v>
      </c>
      <c r="BO245" s="2">
        <v>244</v>
      </c>
      <c r="BP245" s="2">
        <v>0</v>
      </c>
      <c r="BQ245" s="2">
        <v>244</v>
      </c>
      <c r="BW245" s="2">
        <v>4626</v>
      </c>
      <c r="BX245" s="2">
        <v>294</v>
      </c>
      <c r="BY245" s="3">
        <v>1</v>
      </c>
      <c r="BZ245" s="3">
        <v>1</v>
      </c>
      <c r="CA245" s="2">
        <v>1110</v>
      </c>
      <c r="CB245" s="2">
        <v>59</v>
      </c>
      <c r="CC245" s="3">
        <v>1</v>
      </c>
      <c r="CD245" s="3">
        <v>1</v>
      </c>
      <c r="CI245" s="2">
        <v>2174</v>
      </c>
      <c r="CJ245" s="2">
        <v>138</v>
      </c>
      <c r="CK245" s="3">
        <v>1</v>
      </c>
      <c r="CL245" s="3">
        <v>1</v>
      </c>
      <c r="CM245" s="2">
        <v>522</v>
      </c>
      <c r="CN245" s="2">
        <v>28</v>
      </c>
      <c r="CO245" s="3">
        <v>1</v>
      </c>
      <c r="CP245" s="3">
        <v>1</v>
      </c>
      <c r="CQ245" s="2">
        <v>2696</v>
      </c>
      <c r="CR245" s="2">
        <v>166</v>
      </c>
      <c r="CU245" s="2">
        <v>42</v>
      </c>
      <c r="CV245" s="2">
        <v>27</v>
      </c>
      <c r="CY245" s="3">
        <v>1</v>
      </c>
      <c r="CZ245" s="3">
        <v>1</v>
      </c>
      <c r="DA245" s="2">
        <v>1295</v>
      </c>
      <c r="DB245" s="2">
        <v>826</v>
      </c>
      <c r="DC245" s="3">
        <v>1</v>
      </c>
      <c r="DD245" s="3">
        <v>1</v>
      </c>
      <c r="DE245" s="2">
        <v>14561</v>
      </c>
      <c r="DF245" s="3">
        <v>1</v>
      </c>
      <c r="DG245" s="3">
        <v>1</v>
      </c>
      <c r="DH245" s="2">
        <v>1207</v>
      </c>
      <c r="DI245" s="3">
        <v>1</v>
      </c>
      <c r="DJ245" s="3">
        <v>1</v>
      </c>
      <c r="DL245" s="2">
        <v>593</v>
      </c>
      <c r="DM245" s="3">
        <v>1</v>
      </c>
      <c r="DN245" s="3">
        <v>1</v>
      </c>
      <c r="DT245" s="2">
        <v>593</v>
      </c>
      <c r="EB245" s="2">
        <v>3336</v>
      </c>
      <c r="EC245" s="3">
        <v>1</v>
      </c>
      <c r="ED245" s="3">
        <v>1</v>
      </c>
      <c r="EE245" s="2">
        <v>9105</v>
      </c>
      <c r="EF245" s="3">
        <v>1</v>
      </c>
      <c r="EG245" s="3">
        <v>1</v>
      </c>
      <c r="EH245" s="3"/>
      <c r="EI245" s="3"/>
      <c r="EJ245" s="3"/>
      <c r="EL245" s="3">
        <v>2</v>
      </c>
      <c r="FL245" s="2">
        <v>18048</v>
      </c>
      <c r="FM245" s="3">
        <v>1</v>
      </c>
      <c r="FN245" s="2">
        <v>18048</v>
      </c>
      <c r="FO245" s="3">
        <v>1</v>
      </c>
      <c r="FX245" s="2">
        <v>7847</v>
      </c>
      <c r="FY245" s="3">
        <v>3</v>
      </c>
      <c r="GJ245" s="3">
        <v>3</v>
      </c>
      <c r="GK245" s="2">
        <v>705.06</v>
      </c>
      <c r="GL245" s="2">
        <v>0</v>
      </c>
      <c r="GM245" s="2">
        <v>0</v>
      </c>
      <c r="GN245" s="3">
        <v>3</v>
      </c>
      <c r="GO245" s="35">
        <v>10643612</v>
      </c>
      <c r="GQ245" s="2">
        <v>19916</v>
      </c>
      <c r="GR245" s="3">
        <v>1</v>
      </c>
      <c r="GS245" s="3">
        <v>1</v>
      </c>
      <c r="GV245" s="2">
        <v>0</v>
      </c>
      <c r="GW245" s="3">
        <v>1</v>
      </c>
      <c r="GX245" s="3">
        <v>1</v>
      </c>
      <c r="GY245" s="2">
        <v>0</v>
      </c>
      <c r="GZ245" s="2">
        <v>0</v>
      </c>
      <c r="HA245" s="2">
        <v>0</v>
      </c>
      <c r="HB245" s="2">
        <v>0</v>
      </c>
      <c r="HC245" s="3">
        <v>1</v>
      </c>
      <c r="HD245" s="3">
        <v>1</v>
      </c>
      <c r="HM245" s="7"/>
      <c r="HN245" s="33">
        <v>21490.219687981615</v>
      </c>
      <c r="HO245" s="7"/>
    </row>
    <row r="246" spans="1:224" x14ac:dyDescent="0.25">
      <c r="A246" s="2" t="s">
        <v>468</v>
      </c>
      <c r="B246" s="24" t="s">
        <v>1</v>
      </c>
      <c r="C246" s="25" t="s">
        <v>43</v>
      </c>
      <c r="D246" s="25" t="s">
        <v>524</v>
      </c>
      <c r="E246" s="25">
        <v>2015</v>
      </c>
      <c r="F246" s="30">
        <v>21812.273528943151</v>
      </c>
      <c r="G246" s="27">
        <f>Q246+Y246+AB246+AD246</f>
        <v>47544</v>
      </c>
      <c r="H246" s="25"/>
      <c r="I246" s="2" t="s">
        <v>451</v>
      </c>
      <c r="J246" s="36" t="s">
        <v>453</v>
      </c>
      <c r="K246" s="25" t="s">
        <v>443</v>
      </c>
      <c r="L246" s="25" t="s">
        <v>2</v>
      </c>
      <c r="M246" s="25" t="s">
        <v>2</v>
      </c>
      <c r="N246" s="25" t="s">
        <v>1</v>
      </c>
      <c r="O246" s="25" t="s">
        <v>1</v>
      </c>
      <c r="P246" s="25" t="s">
        <v>1</v>
      </c>
      <c r="Q246" s="2">
        <v>18816</v>
      </c>
      <c r="R246" s="3">
        <v>2</v>
      </c>
      <c r="S246" s="3">
        <v>1</v>
      </c>
      <c r="T246" s="3">
        <f>Q246-Q245</f>
        <v>-1100</v>
      </c>
      <c r="U246" s="21">
        <v>54.450746614191459</v>
      </c>
      <c r="V246" s="21">
        <v>0.8626335982369131</v>
      </c>
      <c r="W246" s="2">
        <v>18790</v>
      </c>
      <c r="X246" s="22">
        <v>-1106</v>
      </c>
      <c r="Y246" s="2">
        <v>12715</v>
      </c>
      <c r="Z246" s="3">
        <v>1</v>
      </c>
      <c r="AA246" s="3">
        <v>1</v>
      </c>
      <c r="AB246" s="2">
        <v>15740</v>
      </c>
      <c r="AD246" s="2">
        <v>273</v>
      </c>
      <c r="AE246" s="28">
        <f t="shared" si="3"/>
        <v>47271</v>
      </c>
      <c r="BA246" s="2">
        <v>25.6</v>
      </c>
      <c r="BB246" s="3">
        <v>1</v>
      </c>
      <c r="BD246" s="23">
        <v>5.9000000000000021</v>
      </c>
      <c r="BF246" s="2">
        <v>246</v>
      </c>
      <c r="BG246" s="3">
        <v>1</v>
      </c>
      <c r="BH246" s="3">
        <v>1</v>
      </c>
      <c r="BJ246" s="2">
        <v>5802</v>
      </c>
      <c r="BK246" s="3">
        <v>1</v>
      </c>
      <c r="BL246" s="3">
        <v>1</v>
      </c>
      <c r="BM246" s="2">
        <v>0</v>
      </c>
      <c r="BN246" s="2">
        <v>5802</v>
      </c>
      <c r="BO246" s="2">
        <v>244</v>
      </c>
      <c r="BP246" s="2">
        <v>0</v>
      </c>
      <c r="BQ246" s="2">
        <v>244</v>
      </c>
      <c r="BW246" s="2">
        <v>4371</v>
      </c>
      <c r="BX246" s="2">
        <v>294</v>
      </c>
      <c r="BY246" s="3">
        <v>1</v>
      </c>
      <c r="BZ246" s="3">
        <v>1</v>
      </c>
      <c r="CA246" s="2">
        <v>1049</v>
      </c>
      <c r="CB246" s="2">
        <v>59</v>
      </c>
      <c r="CC246" s="3">
        <v>1</v>
      </c>
      <c r="CD246" s="3">
        <v>1</v>
      </c>
      <c r="CI246" s="2">
        <v>2054</v>
      </c>
      <c r="CJ246" s="2">
        <v>138</v>
      </c>
      <c r="CK246" s="3">
        <v>1</v>
      </c>
      <c r="CL246" s="3">
        <v>1</v>
      </c>
      <c r="CM246" s="2">
        <v>494</v>
      </c>
      <c r="CN246" s="2">
        <v>28</v>
      </c>
      <c r="CO246" s="3">
        <v>1</v>
      </c>
      <c r="CP246" s="3">
        <v>1</v>
      </c>
      <c r="CQ246" s="2">
        <v>2548</v>
      </c>
      <c r="CR246" s="2">
        <v>166</v>
      </c>
      <c r="CU246" s="2">
        <v>40</v>
      </c>
      <c r="CV246" s="2">
        <v>27</v>
      </c>
      <c r="CY246" s="3">
        <v>1</v>
      </c>
      <c r="CZ246" s="3">
        <v>1</v>
      </c>
      <c r="DA246" s="2">
        <v>1224</v>
      </c>
      <c r="DB246" s="2">
        <v>826</v>
      </c>
      <c r="DC246" s="3">
        <v>1</v>
      </c>
      <c r="DD246" s="3">
        <v>1</v>
      </c>
      <c r="DE246" s="2">
        <v>15679</v>
      </c>
      <c r="DF246" s="3">
        <v>1</v>
      </c>
      <c r="DG246" s="3">
        <v>1</v>
      </c>
      <c r="DH246" s="2">
        <v>38</v>
      </c>
      <c r="DI246" s="3">
        <v>1</v>
      </c>
      <c r="DJ246" s="3">
        <v>1</v>
      </c>
      <c r="DL246" s="2">
        <v>489</v>
      </c>
      <c r="DM246" s="3">
        <v>1</v>
      </c>
      <c r="DN246" s="3">
        <v>1</v>
      </c>
      <c r="DT246" s="2">
        <v>489</v>
      </c>
      <c r="EB246" s="2">
        <v>2391</v>
      </c>
      <c r="EC246" s="3">
        <v>1</v>
      </c>
      <c r="ED246" s="3">
        <v>1</v>
      </c>
      <c r="EE246" s="2">
        <v>9105</v>
      </c>
      <c r="EF246" s="3">
        <v>1</v>
      </c>
      <c r="EG246" s="3">
        <v>1</v>
      </c>
      <c r="EH246" s="3"/>
      <c r="EI246" s="3"/>
      <c r="EJ246" s="3"/>
      <c r="EL246" s="3">
        <v>2</v>
      </c>
      <c r="FM246" s="3">
        <v>1</v>
      </c>
      <c r="FO246" s="3">
        <v>1</v>
      </c>
      <c r="FY246" s="3">
        <v>3</v>
      </c>
      <c r="GJ246" s="3">
        <v>3</v>
      </c>
      <c r="GN246" s="3">
        <v>3</v>
      </c>
      <c r="GR246" s="3">
        <v>1</v>
      </c>
      <c r="GS246" s="3">
        <v>1</v>
      </c>
      <c r="GW246" s="3">
        <v>1</v>
      </c>
      <c r="GX246" s="3">
        <v>1</v>
      </c>
      <c r="HC246" s="3">
        <v>1</v>
      </c>
      <c r="HD246" s="3">
        <v>1</v>
      </c>
      <c r="HN246" s="29"/>
      <c r="HO246" s="29"/>
    </row>
    <row r="247" spans="1:224" x14ac:dyDescent="0.25">
      <c r="A247" s="2" t="s">
        <v>468</v>
      </c>
      <c r="B247" s="24" t="s">
        <v>1</v>
      </c>
      <c r="C247" s="25" t="s">
        <v>43</v>
      </c>
      <c r="D247" s="25" t="s">
        <v>524</v>
      </c>
      <c r="E247" s="25">
        <v>9999</v>
      </c>
      <c r="F247" s="30"/>
      <c r="G247" s="27"/>
      <c r="H247" s="26">
        <v>25321590401.71682</v>
      </c>
      <c r="J247" s="36" t="s">
        <v>453</v>
      </c>
      <c r="K247" s="25" t="s">
        <v>443</v>
      </c>
      <c r="L247" s="25" t="s">
        <v>2</v>
      </c>
      <c r="M247" s="25" t="s">
        <v>2</v>
      </c>
      <c r="N247" s="25" t="s">
        <v>1</v>
      </c>
      <c r="O247" s="25" t="s">
        <v>1</v>
      </c>
      <c r="P247" s="25" t="s">
        <v>1</v>
      </c>
      <c r="Q247" s="2">
        <v>18816</v>
      </c>
      <c r="R247" s="3">
        <v>2</v>
      </c>
      <c r="S247" s="3">
        <v>1</v>
      </c>
      <c r="T247" s="3"/>
      <c r="W247" s="2"/>
      <c r="X247" s="2"/>
      <c r="Z247" s="3">
        <v>1</v>
      </c>
      <c r="AA247" s="3">
        <v>1</v>
      </c>
      <c r="AE247" s="28">
        <f t="shared" si="3"/>
        <v>0</v>
      </c>
      <c r="BB247" s="3">
        <v>1</v>
      </c>
      <c r="BD247" s="2"/>
      <c r="BG247" s="3">
        <v>1</v>
      </c>
      <c r="BH247" s="3">
        <v>1</v>
      </c>
      <c r="BK247" s="3">
        <v>1</v>
      </c>
      <c r="BL247" s="3">
        <v>1</v>
      </c>
      <c r="BY247" s="3">
        <v>1</v>
      </c>
      <c r="BZ247" s="3">
        <v>1</v>
      </c>
      <c r="CC247" s="3">
        <v>1</v>
      </c>
      <c r="CD247" s="3">
        <v>1</v>
      </c>
      <c r="CK247" s="3">
        <v>1</v>
      </c>
      <c r="CL247" s="3">
        <v>1</v>
      </c>
      <c r="CO247" s="3">
        <v>1</v>
      </c>
      <c r="CP247" s="3">
        <v>1</v>
      </c>
      <c r="CY247" s="3">
        <v>1</v>
      </c>
      <c r="CZ247" s="3">
        <v>1</v>
      </c>
      <c r="DC247" s="3">
        <v>1</v>
      </c>
      <c r="DD247" s="3">
        <v>1</v>
      </c>
      <c r="DE247" s="2">
        <v>15679</v>
      </c>
      <c r="DF247" s="3">
        <v>1</v>
      </c>
      <c r="DG247" s="3">
        <v>1</v>
      </c>
      <c r="DH247" s="2">
        <v>38</v>
      </c>
      <c r="DI247" s="3">
        <v>1</v>
      </c>
      <c r="DJ247" s="3">
        <v>1</v>
      </c>
      <c r="DM247" s="3">
        <v>1</v>
      </c>
      <c r="DN247" s="3">
        <v>1</v>
      </c>
      <c r="EC247" s="3">
        <v>1</v>
      </c>
      <c r="ED247" s="3">
        <v>1</v>
      </c>
      <c r="EF247" s="3">
        <v>1</v>
      </c>
      <c r="EG247" s="3">
        <v>1</v>
      </c>
      <c r="EH247" s="3"/>
      <c r="EI247" s="3"/>
      <c r="EJ247" s="3"/>
      <c r="EK247" s="2">
        <v>8084.17</v>
      </c>
      <c r="EL247" s="3">
        <v>2</v>
      </c>
      <c r="EM247" s="2" t="s">
        <v>2</v>
      </c>
      <c r="EQ247" s="2" t="s">
        <v>2</v>
      </c>
      <c r="EU247" s="2" t="s">
        <v>2</v>
      </c>
      <c r="EY247" s="2" t="s">
        <v>2</v>
      </c>
      <c r="FC247" s="2" t="s">
        <v>2</v>
      </c>
      <c r="FG247" s="2" t="s">
        <v>2</v>
      </c>
      <c r="FK247" s="2" t="s">
        <v>1</v>
      </c>
      <c r="FM247" s="3">
        <v>1</v>
      </c>
      <c r="FO247" s="3">
        <v>1</v>
      </c>
      <c r="FW247" s="2" t="s">
        <v>1</v>
      </c>
      <c r="FY247" s="3">
        <v>3</v>
      </c>
      <c r="GB247" s="2" t="s">
        <v>2</v>
      </c>
      <c r="GC247" s="2" t="s">
        <v>2</v>
      </c>
      <c r="GD247" s="2" t="s">
        <v>2</v>
      </c>
      <c r="GG247" s="2" t="s">
        <v>2</v>
      </c>
      <c r="GH247" s="2" t="s">
        <v>2</v>
      </c>
      <c r="GI247" s="2" t="s">
        <v>2</v>
      </c>
      <c r="GJ247" s="3">
        <v>3</v>
      </c>
      <c r="GN247" s="3">
        <v>3</v>
      </c>
      <c r="GR247" s="3">
        <v>1</v>
      </c>
      <c r="GS247" s="3">
        <v>1</v>
      </c>
      <c r="GW247" s="3">
        <v>1</v>
      </c>
      <c r="GX247" s="3">
        <v>1</v>
      </c>
      <c r="HC247" s="3">
        <v>1</v>
      </c>
      <c r="HD247" s="3">
        <v>1</v>
      </c>
      <c r="HL247" s="2">
        <v>236000</v>
      </c>
      <c r="HP247" s="2">
        <v>515.69000000000005</v>
      </c>
    </row>
    <row r="248" spans="1:224" x14ac:dyDescent="0.25">
      <c r="A248" s="2" t="s">
        <v>468</v>
      </c>
      <c r="B248" s="24" t="s">
        <v>1</v>
      </c>
      <c r="C248" s="25" t="s">
        <v>44</v>
      </c>
      <c r="D248" s="25" t="s">
        <v>525</v>
      </c>
      <c r="E248" s="25">
        <v>1990</v>
      </c>
      <c r="F248" s="26">
        <v>34910.591</v>
      </c>
      <c r="G248" s="27">
        <f>Q248+Y248+AB248+AD248</f>
        <v>234486</v>
      </c>
      <c r="H248" s="25"/>
      <c r="I248" s="2" t="s">
        <v>434</v>
      </c>
      <c r="J248" s="36" t="s">
        <v>453</v>
      </c>
      <c r="K248" s="25" t="s">
        <v>443</v>
      </c>
      <c r="L248" s="25" t="s">
        <v>2</v>
      </c>
      <c r="M248" s="25" t="s">
        <v>2</v>
      </c>
      <c r="N248" s="25" t="s">
        <v>1</v>
      </c>
      <c r="O248" s="25" t="s">
        <v>1</v>
      </c>
      <c r="P248" s="25" t="s">
        <v>1</v>
      </c>
      <c r="Q248" s="2">
        <v>160363</v>
      </c>
      <c r="R248" s="3">
        <v>1</v>
      </c>
      <c r="S248" s="3">
        <v>1</v>
      </c>
      <c r="T248" s="3"/>
      <c r="U248" s="21">
        <v>74.520892969998883</v>
      </c>
      <c r="V248" s="21">
        <v>4.5935343804405946</v>
      </c>
      <c r="W248" s="22">
        <v>160307</v>
      </c>
      <c r="X248" s="22"/>
      <c r="Y248" s="2">
        <v>11513</v>
      </c>
      <c r="Z248" s="3">
        <v>1</v>
      </c>
      <c r="AA248" s="3">
        <v>1</v>
      </c>
      <c r="AB248" s="2">
        <v>54829</v>
      </c>
      <c r="AD248" s="2">
        <v>7781</v>
      </c>
      <c r="AE248" s="28">
        <f t="shared" si="3"/>
        <v>226705</v>
      </c>
      <c r="AG248" s="3">
        <v>1</v>
      </c>
      <c r="AH248" s="3">
        <v>1</v>
      </c>
      <c r="AI248" s="2">
        <v>0.1</v>
      </c>
      <c r="AS248" s="2">
        <v>105189</v>
      </c>
      <c r="AT248" s="3">
        <v>1</v>
      </c>
      <c r="AU248" s="3">
        <v>1</v>
      </c>
      <c r="AV248" s="2">
        <v>55118</v>
      </c>
      <c r="AW248" s="3">
        <v>1</v>
      </c>
      <c r="AX248" s="3">
        <v>1</v>
      </c>
      <c r="BA248" s="2">
        <v>55.7</v>
      </c>
      <c r="BB248" s="3">
        <v>1</v>
      </c>
      <c r="BC248" s="3">
        <v>1</v>
      </c>
      <c r="BF248" s="2">
        <v>30.8</v>
      </c>
      <c r="BG248" s="3">
        <v>1</v>
      </c>
      <c r="BH248" s="3">
        <v>1</v>
      </c>
      <c r="BJ248" s="2">
        <v>36906</v>
      </c>
      <c r="BK248" s="3">
        <v>1</v>
      </c>
      <c r="BL248" s="3">
        <v>1</v>
      </c>
      <c r="BW248" s="2">
        <v>35060</v>
      </c>
      <c r="BY248" s="3">
        <v>1</v>
      </c>
      <c r="BZ248" s="3">
        <v>1</v>
      </c>
      <c r="CA248" s="2">
        <v>8414</v>
      </c>
      <c r="CC248" s="3">
        <v>1</v>
      </c>
      <c r="CD248" s="3">
        <v>1</v>
      </c>
      <c r="CI248" s="2">
        <v>16478</v>
      </c>
      <c r="CK248" s="3">
        <v>1</v>
      </c>
      <c r="CL248" s="3">
        <v>1</v>
      </c>
      <c r="CM248" s="2">
        <v>3955</v>
      </c>
      <c r="CO248" s="3">
        <v>1</v>
      </c>
      <c r="CP248" s="3">
        <v>1</v>
      </c>
      <c r="CQ248" s="2">
        <v>20433</v>
      </c>
      <c r="CU248" s="2">
        <v>337</v>
      </c>
      <c r="CW248" s="2">
        <v>337</v>
      </c>
      <c r="CY248" s="3">
        <v>1</v>
      </c>
      <c r="CZ248" s="3">
        <v>1</v>
      </c>
      <c r="DA248" s="2">
        <v>10423</v>
      </c>
      <c r="DC248" s="3">
        <v>1</v>
      </c>
      <c r="DD248" s="3">
        <v>1</v>
      </c>
      <c r="DF248" s="3">
        <v>1</v>
      </c>
      <c r="DG248" s="3">
        <v>1</v>
      </c>
      <c r="DI248" s="3">
        <v>1</v>
      </c>
      <c r="DJ248" s="3">
        <v>1</v>
      </c>
      <c r="EC248" s="3">
        <v>1</v>
      </c>
      <c r="ED248" s="3">
        <v>1</v>
      </c>
      <c r="EF248" s="3">
        <v>1</v>
      </c>
      <c r="EG248" s="3">
        <v>1</v>
      </c>
      <c r="EH248" s="3"/>
      <c r="EI248" s="3"/>
      <c r="EJ248" s="3"/>
      <c r="EL248" s="3">
        <v>2</v>
      </c>
      <c r="FY248" s="3">
        <v>1</v>
      </c>
      <c r="GJ248" s="3">
        <v>1</v>
      </c>
      <c r="GN248" s="3">
        <v>3</v>
      </c>
      <c r="GQ248" s="2">
        <v>160363</v>
      </c>
      <c r="GR248" s="3">
        <v>3</v>
      </c>
      <c r="GS248" s="3">
        <v>3</v>
      </c>
      <c r="GV248" s="2">
        <v>0</v>
      </c>
      <c r="GW248" s="3">
        <v>3</v>
      </c>
      <c r="GX248" s="3">
        <v>3</v>
      </c>
      <c r="GY248" s="2">
        <v>0</v>
      </c>
      <c r="GZ248" s="2">
        <v>0</v>
      </c>
      <c r="HA248" s="2">
        <v>0</v>
      </c>
      <c r="HB248" s="2">
        <v>0</v>
      </c>
      <c r="HC248" s="3">
        <v>3</v>
      </c>
      <c r="HD248" s="3">
        <v>3</v>
      </c>
      <c r="HE248" s="2">
        <v>160363</v>
      </c>
      <c r="HF248" s="2">
        <v>0</v>
      </c>
      <c r="HG248" s="2">
        <v>0</v>
      </c>
      <c r="HH248" s="2">
        <v>0</v>
      </c>
      <c r="HI248" s="2">
        <v>0</v>
      </c>
      <c r="HN248" s="31"/>
      <c r="HO248" s="29"/>
    </row>
    <row r="249" spans="1:224" x14ac:dyDescent="0.25">
      <c r="A249" s="2" t="s">
        <v>468</v>
      </c>
      <c r="B249" s="24" t="s">
        <v>1</v>
      </c>
      <c r="C249" s="25" t="s">
        <v>44</v>
      </c>
      <c r="D249" s="25" t="s">
        <v>525</v>
      </c>
      <c r="E249" s="25">
        <v>2000</v>
      </c>
      <c r="F249" s="26">
        <v>46949.243999999999</v>
      </c>
      <c r="G249" s="27">
        <f>Q249+Y249+AB249+AD249</f>
        <v>234486</v>
      </c>
      <c r="H249" s="25"/>
      <c r="I249" s="2" t="s">
        <v>434</v>
      </c>
      <c r="J249" s="36" t="s">
        <v>453</v>
      </c>
      <c r="K249" s="25" t="s">
        <v>443</v>
      </c>
      <c r="L249" s="25" t="s">
        <v>2</v>
      </c>
      <c r="M249" s="25" t="s">
        <v>2</v>
      </c>
      <c r="N249" s="25" t="s">
        <v>1</v>
      </c>
      <c r="O249" s="25" t="s">
        <v>1</v>
      </c>
      <c r="P249" s="25" t="s">
        <v>1</v>
      </c>
      <c r="Q249" s="2">
        <v>157249</v>
      </c>
      <c r="R249" s="3">
        <v>1</v>
      </c>
      <c r="S249" s="3">
        <v>1</v>
      </c>
      <c r="T249" s="3">
        <f>Q249-Q248</f>
        <v>-3114</v>
      </c>
      <c r="U249" s="21">
        <v>73.073813152905302</v>
      </c>
      <c r="V249" s="21">
        <v>3.3493404068444637</v>
      </c>
      <c r="W249" s="22">
        <v>157192</v>
      </c>
      <c r="X249" s="22">
        <v>-3115</v>
      </c>
      <c r="Y249" s="2">
        <v>11513</v>
      </c>
      <c r="Z249" s="3">
        <v>1</v>
      </c>
      <c r="AA249" s="3">
        <v>1</v>
      </c>
      <c r="AB249" s="2">
        <v>57943</v>
      </c>
      <c r="AD249" s="2">
        <v>7781</v>
      </c>
      <c r="AE249" s="28">
        <f t="shared" si="3"/>
        <v>226705</v>
      </c>
      <c r="AG249" s="3">
        <v>1</v>
      </c>
      <c r="AH249" s="3">
        <v>1</v>
      </c>
      <c r="AI249" s="2">
        <v>0.1</v>
      </c>
      <c r="AS249" s="2">
        <v>104455</v>
      </c>
      <c r="AT249" s="3">
        <v>1</v>
      </c>
      <c r="AU249" s="3">
        <v>1</v>
      </c>
      <c r="AV249" s="2">
        <v>52737</v>
      </c>
      <c r="AW249" s="3">
        <v>1</v>
      </c>
      <c r="AX249" s="3">
        <v>1</v>
      </c>
      <c r="BA249" s="2">
        <v>56.7</v>
      </c>
      <c r="BB249" s="3">
        <v>1</v>
      </c>
      <c r="BC249" s="3">
        <v>1</v>
      </c>
      <c r="BD249" s="23">
        <v>1</v>
      </c>
      <c r="BF249" s="2">
        <v>19.5</v>
      </c>
      <c r="BG249" s="3">
        <v>1</v>
      </c>
      <c r="BH249" s="3">
        <v>1</v>
      </c>
      <c r="BJ249" s="2">
        <v>36189</v>
      </c>
      <c r="BK249" s="3">
        <v>1</v>
      </c>
      <c r="BL249" s="3">
        <v>1</v>
      </c>
      <c r="BW249" s="2">
        <v>34380</v>
      </c>
      <c r="BY249" s="3">
        <v>1</v>
      </c>
      <c r="BZ249" s="3">
        <v>1</v>
      </c>
      <c r="CA249" s="2">
        <v>8251</v>
      </c>
      <c r="CC249" s="3">
        <v>1</v>
      </c>
      <c r="CD249" s="3">
        <v>1</v>
      </c>
      <c r="CI249" s="2">
        <v>16158</v>
      </c>
      <c r="CK249" s="3">
        <v>1</v>
      </c>
      <c r="CL249" s="3">
        <v>1</v>
      </c>
      <c r="CM249" s="2">
        <v>3878</v>
      </c>
      <c r="CO249" s="3">
        <v>1</v>
      </c>
      <c r="CP249" s="3">
        <v>1</v>
      </c>
      <c r="CQ249" s="2">
        <v>20036</v>
      </c>
      <c r="CU249" s="2">
        <v>330</v>
      </c>
      <c r="CW249" s="2">
        <v>330</v>
      </c>
      <c r="CY249" s="3">
        <v>1</v>
      </c>
      <c r="CZ249" s="3">
        <v>1</v>
      </c>
      <c r="DA249" s="2">
        <v>10222</v>
      </c>
      <c r="DC249" s="3">
        <v>1</v>
      </c>
      <c r="DD249" s="3">
        <v>1</v>
      </c>
      <c r="DF249" s="3">
        <v>1</v>
      </c>
      <c r="DG249" s="3">
        <v>1</v>
      </c>
      <c r="DH249" s="2">
        <v>0</v>
      </c>
      <c r="DI249" s="3">
        <v>1</v>
      </c>
      <c r="DJ249" s="3">
        <v>1</v>
      </c>
      <c r="EB249" s="2">
        <v>19600</v>
      </c>
      <c r="EC249" s="3">
        <v>1</v>
      </c>
      <c r="ED249" s="3">
        <v>1</v>
      </c>
      <c r="EF249" s="3">
        <v>1</v>
      </c>
      <c r="EG249" s="3">
        <v>1</v>
      </c>
      <c r="EH249" s="3"/>
      <c r="EI249" s="3"/>
      <c r="EJ249" s="3"/>
      <c r="EL249" s="3">
        <v>2</v>
      </c>
      <c r="FY249" s="3">
        <v>1</v>
      </c>
      <c r="GJ249" s="3">
        <v>1</v>
      </c>
      <c r="GK249" s="2">
        <v>0</v>
      </c>
      <c r="GL249" s="2">
        <v>0</v>
      </c>
      <c r="GM249" s="2">
        <v>0</v>
      </c>
      <c r="GN249" s="3">
        <v>3</v>
      </c>
      <c r="GQ249" s="2">
        <v>157249</v>
      </c>
      <c r="GR249" s="3">
        <v>3</v>
      </c>
      <c r="GS249" s="3">
        <v>3</v>
      </c>
      <c r="GV249" s="2">
        <v>0</v>
      </c>
      <c r="GW249" s="3">
        <v>3</v>
      </c>
      <c r="GX249" s="3">
        <v>3</v>
      </c>
      <c r="GY249" s="2">
        <v>0</v>
      </c>
      <c r="GZ249" s="2">
        <v>0</v>
      </c>
      <c r="HA249" s="2">
        <v>0</v>
      </c>
      <c r="HB249" s="2">
        <v>0</v>
      </c>
      <c r="HC249" s="3">
        <v>3</v>
      </c>
      <c r="HD249" s="3">
        <v>3</v>
      </c>
      <c r="HE249" s="2">
        <v>157249</v>
      </c>
      <c r="HF249" s="2">
        <v>0</v>
      </c>
      <c r="HG249" s="2">
        <v>0</v>
      </c>
      <c r="HH249" s="2">
        <v>0</v>
      </c>
      <c r="HI249" s="2">
        <v>0</v>
      </c>
      <c r="HN249" s="32"/>
      <c r="HO249" s="7"/>
    </row>
    <row r="250" spans="1:224" x14ac:dyDescent="0.25">
      <c r="A250" s="2" t="s">
        <v>468</v>
      </c>
      <c r="B250" s="24" t="s">
        <v>1</v>
      </c>
      <c r="C250" s="25" t="s">
        <v>44</v>
      </c>
      <c r="D250" s="25" t="s">
        <v>525</v>
      </c>
      <c r="E250" s="25">
        <v>2005</v>
      </c>
      <c r="F250" s="26">
        <v>54028.002999999997</v>
      </c>
      <c r="G250" s="27">
        <f>Q250+Y250+AB250+AD250</f>
        <v>234486</v>
      </c>
      <c r="H250" s="25"/>
      <c r="I250" s="2" t="s">
        <v>434</v>
      </c>
      <c r="J250" s="36" t="s">
        <v>453</v>
      </c>
      <c r="K250" s="25" t="s">
        <v>443</v>
      </c>
      <c r="L250" s="25" t="s">
        <v>2</v>
      </c>
      <c r="M250" s="25" t="s">
        <v>2</v>
      </c>
      <c r="N250" s="25" t="s">
        <v>1</v>
      </c>
      <c r="O250" s="25" t="s">
        <v>1</v>
      </c>
      <c r="P250" s="25" t="s">
        <v>1</v>
      </c>
      <c r="Q250" s="2">
        <v>155692</v>
      </c>
      <c r="R250" s="3">
        <v>1</v>
      </c>
      <c r="S250" s="3">
        <v>1</v>
      </c>
      <c r="T250" s="3">
        <f>Q250-Q249</f>
        <v>-1557</v>
      </c>
      <c r="U250" s="21">
        <v>72.350273244358533</v>
      </c>
      <c r="V250" s="21">
        <v>2.8816908150390086</v>
      </c>
      <c r="W250" s="22">
        <v>155635</v>
      </c>
      <c r="X250" s="22">
        <v>-1557</v>
      </c>
      <c r="Y250" s="2">
        <v>11513</v>
      </c>
      <c r="Z250" s="3">
        <v>1</v>
      </c>
      <c r="AA250" s="3">
        <v>1</v>
      </c>
      <c r="AB250" s="2">
        <v>59500</v>
      </c>
      <c r="AD250" s="2">
        <v>7781</v>
      </c>
      <c r="AE250" s="28">
        <f t="shared" si="3"/>
        <v>226705</v>
      </c>
      <c r="AG250" s="3">
        <v>1</v>
      </c>
      <c r="AH250" s="3">
        <v>1</v>
      </c>
      <c r="AI250" s="2">
        <v>0.1</v>
      </c>
      <c r="AS250" s="2">
        <v>104088</v>
      </c>
      <c r="AT250" s="3">
        <v>1</v>
      </c>
      <c r="AU250" s="3">
        <v>1</v>
      </c>
      <c r="AV250" s="2">
        <v>51547</v>
      </c>
      <c r="AW250" s="3">
        <v>1</v>
      </c>
      <c r="AX250" s="3">
        <v>1</v>
      </c>
      <c r="BA250" s="2">
        <v>57.2</v>
      </c>
      <c r="BB250" s="3">
        <v>1</v>
      </c>
      <c r="BC250" s="3">
        <v>1</v>
      </c>
      <c r="BD250" s="23">
        <v>0.5</v>
      </c>
      <c r="BF250" s="2">
        <v>19.5</v>
      </c>
      <c r="BG250" s="3">
        <v>1</v>
      </c>
      <c r="BH250" s="3">
        <v>1</v>
      </c>
      <c r="BJ250" s="2">
        <v>35831</v>
      </c>
      <c r="BK250" s="3">
        <v>1</v>
      </c>
      <c r="BL250" s="3">
        <v>1</v>
      </c>
      <c r="BW250" s="2">
        <v>34039</v>
      </c>
      <c r="BY250" s="3">
        <v>1</v>
      </c>
      <c r="BZ250" s="3">
        <v>1</v>
      </c>
      <c r="CA250" s="2">
        <v>8169</v>
      </c>
      <c r="CC250" s="3">
        <v>1</v>
      </c>
      <c r="CD250" s="3">
        <v>1</v>
      </c>
      <c r="CI250" s="2">
        <v>15998</v>
      </c>
      <c r="CK250" s="3">
        <v>1</v>
      </c>
      <c r="CL250" s="3">
        <v>1</v>
      </c>
      <c r="CM250" s="2">
        <v>3840</v>
      </c>
      <c r="CO250" s="3">
        <v>1</v>
      </c>
      <c r="CP250" s="3">
        <v>1</v>
      </c>
      <c r="CQ250" s="2">
        <v>19838</v>
      </c>
      <c r="CU250" s="2">
        <v>327</v>
      </c>
      <c r="CW250" s="2">
        <v>327</v>
      </c>
      <c r="CY250" s="3">
        <v>1</v>
      </c>
      <c r="CZ250" s="3">
        <v>1</v>
      </c>
      <c r="DA250" s="2">
        <v>10120</v>
      </c>
      <c r="DC250" s="3">
        <v>1</v>
      </c>
      <c r="DD250" s="3">
        <v>1</v>
      </c>
      <c r="DE250" s="2">
        <v>22000</v>
      </c>
      <c r="DF250" s="3">
        <v>1</v>
      </c>
      <c r="DG250" s="3">
        <v>1</v>
      </c>
      <c r="DH250" s="2">
        <v>0</v>
      </c>
      <c r="DI250" s="3">
        <v>1</v>
      </c>
      <c r="DJ250" s="3">
        <v>1</v>
      </c>
      <c r="EB250" s="2">
        <v>26314</v>
      </c>
      <c r="EC250" s="3">
        <v>1</v>
      </c>
      <c r="ED250" s="3">
        <v>1</v>
      </c>
      <c r="EF250" s="3">
        <v>1</v>
      </c>
      <c r="EG250" s="3">
        <v>1</v>
      </c>
      <c r="EH250" s="3"/>
      <c r="EI250" s="3"/>
      <c r="EJ250" s="3"/>
      <c r="EL250" s="3">
        <v>2</v>
      </c>
      <c r="FY250" s="3">
        <v>1</v>
      </c>
      <c r="GJ250" s="3">
        <v>1</v>
      </c>
      <c r="GK250" s="2">
        <v>0</v>
      </c>
      <c r="GL250" s="2">
        <v>0</v>
      </c>
      <c r="GM250" s="2">
        <v>0</v>
      </c>
      <c r="GN250" s="3">
        <v>3</v>
      </c>
      <c r="GQ250" s="2">
        <v>155692</v>
      </c>
      <c r="GR250" s="3">
        <v>3</v>
      </c>
      <c r="GS250" s="3">
        <v>3</v>
      </c>
      <c r="GV250" s="2">
        <v>0</v>
      </c>
      <c r="GW250" s="3">
        <v>3</v>
      </c>
      <c r="GX250" s="3">
        <v>3</v>
      </c>
      <c r="GY250" s="2">
        <v>0</v>
      </c>
      <c r="GZ250" s="2">
        <v>0</v>
      </c>
      <c r="HA250" s="2">
        <v>0</v>
      </c>
      <c r="HB250" s="2">
        <v>0</v>
      </c>
      <c r="HC250" s="3">
        <v>3</v>
      </c>
      <c r="HD250" s="3">
        <v>3</v>
      </c>
      <c r="HE250" s="2">
        <v>140192</v>
      </c>
      <c r="HF250" s="2">
        <v>0</v>
      </c>
      <c r="HG250" s="2">
        <v>15500</v>
      </c>
      <c r="HH250" s="2">
        <v>0</v>
      </c>
      <c r="HI250" s="2">
        <v>0</v>
      </c>
      <c r="HN250" s="32"/>
      <c r="HO250" s="7"/>
    </row>
    <row r="251" spans="1:224" x14ac:dyDescent="0.25">
      <c r="A251" s="2" t="s">
        <v>468</v>
      </c>
      <c r="B251" s="24" t="s">
        <v>1</v>
      </c>
      <c r="C251" s="25" t="s">
        <v>44</v>
      </c>
      <c r="D251" s="25" t="s">
        <v>525</v>
      </c>
      <c r="E251" s="25">
        <v>2010</v>
      </c>
      <c r="F251" s="26">
        <v>62191.161</v>
      </c>
      <c r="G251" s="27">
        <f>Q251+Y251+AB251+AD251</f>
        <v>234486</v>
      </c>
      <c r="H251" s="25"/>
      <c r="I251" s="2" t="s">
        <v>434</v>
      </c>
      <c r="J251" s="36" t="s">
        <v>453</v>
      </c>
      <c r="K251" s="25" t="s">
        <v>443</v>
      </c>
      <c r="L251" s="25" t="s">
        <v>2</v>
      </c>
      <c r="M251" s="25" t="s">
        <v>2</v>
      </c>
      <c r="N251" s="25" t="s">
        <v>1</v>
      </c>
      <c r="O251" s="25" t="s">
        <v>1</v>
      </c>
      <c r="P251" s="25" t="s">
        <v>1</v>
      </c>
      <c r="Q251" s="2">
        <v>154135</v>
      </c>
      <c r="R251" s="3">
        <v>1</v>
      </c>
      <c r="S251" s="3">
        <v>1</v>
      </c>
      <c r="T251" s="3">
        <f>Q251-Q250</f>
        <v>-1557</v>
      </c>
      <c r="U251" s="21">
        <v>71.62673333581175</v>
      </c>
      <c r="V251" s="21">
        <v>2.4784068591354966</v>
      </c>
      <c r="W251" s="22">
        <v>154076</v>
      </c>
      <c r="X251" s="22">
        <v>-1559</v>
      </c>
      <c r="Y251" s="2">
        <v>11513</v>
      </c>
      <c r="Z251" s="3">
        <v>1</v>
      </c>
      <c r="AA251" s="3">
        <v>1</v>
      </c>
      <c r="AB251" s="2">
        <v>61057</v>
      </c>
      <c r="AD251" s="2">
        <v>7781</v>
      </c>
      <c r="AE251" s="28">
        <f t="shared" si="3"/>
        <v>226705</v>
      </c>
      <c r="AG251" s="3">
        <v>1</v>
      </c>
      <c r="AH251" s="3">
        <v>1</v>
      </c>
      <c r="AI251" s="2">
        <v>0.3</v>
      </c>
      <c r="AS251" s="2">
        <v>103387</v>
      </c>
      <c r="AT251" s="3">
        <v>1</v>
      </c>
      <c r="AU251" s="3">
        <v>1</v>
      </c>
      <c r="AV251" s="2">
        <v>50689</v>
      </c>
      <c r="AW251" s="3">
        <v>1</v>
      </c>
      <c r="AX251" s="3">
        <v>1</v>
      </c>
      <c r="BA251" s="2">
        <v>58.779000000000003</v>
      </c>
      <c r="BB251" s="3">
        <v>1</v>
      </c>
      <c r="BC251" s="3">
        <v>1</v>
      </c>
      <c r="BD251" s="23">
        <v>1.5790000000000006</v>
      </c>
      <c r="BF251" s="2">
        <v>19.5</v>
      </c>
      <c r="BG251" s="3">
        <v>1</v>
      </c>
      <c r="BH251" s="3">
        <v>1</v>
      </c>
      <c r="BJ251" s="2">
        <v>35473</v>
      </c>
      <c r="BK251" s="3">
        <v>1</v>
      </c>
      <c r="BL251" s="3">
        <v>1</v>
      </c>
      <c r="BW251" s="2">
        <v>33699</v>
      </c>
      <c r="BY251" s="3">
        <v>1</v>
      </c>
      <c r="BZ251" s="3">
        <v>1</v>
      </c>
      <c r="CA251" s="2">
        <v>8088</v>
      </c>
      <c r="CC251" s="3">
        <v>1</v>
      </c>
      <c r="CD251" s="3">
        <v>1</v>
      </c>
      <c r="CI251" s="2">
        <v>15838</v>
      </c>
      <c r="CK251" s="3">
        <v>1</v>
      </c>
      <c r="CL251" s="3">
        <v>1</v>
      </c>
      <c r="CM251" s="2">
        <v>3801</v>
      </c>
      <c r="CO251" s="3">
        <v>1</v>
      </c>
      <c r="CP251" s="3">
        <v>1</v>
      </c>
      <c r="CQ251" s="2">
        <v>19639</v>
      </c>
      <c r="CU251" s="2">
        <v>324</v>
      </c>
      <c r="CW251" s="2">
        <v>324</v>
      </c>
      <c r="CY251" s="3">
        <v>1</v>
      </c>
      <c r="CZ251" s="3">
        <v>1</v>
      </c>
      <c r="DA251" s="2">
        <v>10019</v>
      </c>
      <c r="DC251" s="3">
        <v>1</v>
      </c>
      <c r="DD251" s="3">
        <v>1</v>
      </c>
      <c r="DE251" s="2">
        <v>15300</v>
      </c>
      <c r="DF251" s="3">
        <v>1</v>
      </c>
      <c r="DG251" s="3">
        <v>1</v>
      </c>
      <c r="DH251" s="2">
        <v>0</v>
      </c>
      <c r="DI251" s="3">
        <v>1</v>
      </c>
      <c r="DJ251" s="3">
        <v>1</v>
      </c>
      <c r="EB251" s="2">
        <v>26314</v>
      </c>
      <c r="EC251" s="3">
        <v>1</v>
      </c>
      <c r="ED251" s="3">
        <v>1</v>
      </c>
      <c r="EE251" s="2">
        <v>16297</v>
      </c>
      <c r="EF251" s="3">
        <v>1</v>
      </c>
      <c r="EG251" s="3">
        <v>1</v>
      </c>
      <c r="EH251" s="3"/>
      <c r="EI251" s="3"/>
      <c r="EJ251" s="3"/>
      <c r="EL251" s="3">
        <v>2</v>
      </c>
      <c r="FX251" s="2">
        <v>6591</v>
      </c>
      <c r="FY251" s="3">
        <v>1</v>
      </c>
      <c r="GJ251" s="3">
        <v>1</v>
      </c>
      <c r="GK251" s="2">
        <v>0</v>
      </c>
      <c r="GL251" s="2">
        <v>0</v>
      </c>
      <c r="GM251" s="2">
        <v>0</v>
      </c>
      <c r="GN251" s="3">
        <v>3</v>
      </c>
      <c r="GO251" s="2">
        <v>4212534.6239999998</v>
      </c>
      <c r="GQ251" s="2">
        <v>154135</v>
      </c>
      <c r="GR251" s="3">
        <v>3</v>
      </c>
      <c r="GS251" s="3">
        <v>3</v>
      </c>
      <c r="GV251" s="2">
        <v>0</v>
      </c>
      <c r="GW251" s="3">
        <v>3</v>
      </c>
      <c r="GX251" s="3">
        <v>3</v>
      </c>
      <c r="GY251" s="2">
        <v>0</v>
      </c>
      <c r="GZ251" s="2">
        <v>0</v>
      </c>
      <c r="HA251" s="2">
        <v>0</v>
      </c>
      <c r="HB251" s="2">
        <v>0</v>
      </c>
      <c r="HC251" s="3">
        <v>3</v>
      </c>
      <c r="HD251" s="3">
        <v>3</v>
      </c>
      <c r="HM251" s="7"/>
      <c r="HN251" s="33">
        <v>4650.0408899433614</v>
      </c>
      <c r="HO251" s="7"/>
    </row>
    <row r="252" spans="1:224" x14ac:dyDescent="0.25">
      <c r="A252" s="2" t="s">
        <v>468</v>
      </c>
      <c r="B252" s="24" t="s">
        <v>1</v>
      </c>
      <c r="C252" s="25" t="s">
        <v>44</v>
      </c>
      <c r="D252" s="25" t="s">
        <v>525</v>
      </c>
      <c r="E252" s="25">
        <v>2015</v>
      </c>
      <c r="F252" s="30">
        <v>75190.496303000167</v>
      </c>
      <c r="G252" s="27">
        <f>Q252+Y252+AB252+AD252</f>
        <v>234486</v>
      </c>
      <c r="H252" s="25"/>
      <c r="I252" s="2" t="s">
        <v>434</v>
      </c>
      <c r="J252" s="36" t="s">
        <v>453</v>
      </c>
      <c r="K252" s="25" t="s">
        <v>443</v>
      </c>
      <c r="L252" s="25" t="s">
        <v>2</v>
      </c>
      <c r="M252" s="25" t="s">
        <v>2</v>
      </c>
      <c r="N252" s="25" t="s">
        <v>1</v>
      </c>
      <c r="O252" s="25" t="s">
        <v>1</v>
      </c>
      <c r="P252" s="25" t="s">
        <v>1</v>
      </c>
      <c r="Q252" s="2">
        <v>152578</v>
      </c>
      <c r="R252" s="3">
        <v>1</v>
      </c>
      <c r="S252" s="3">
        <v>1</v>
      </c>
      <c r="T252" s="3">
        <f>Q252-Q251</f>
        <v>-1557</v>
      </c>
      <c r="U252" s="21">
        <v>70.903193427264952</v>
      </c>
      <c r="V252" s="21">
        <v>2.0292192165502705</v>
      </c>
      <c r="W252" s="22">
        <v>152518</v>
      </c>
      <c r="X252" s="2">
        <v>-1558</v>
      </c>
      <c r="Y252" s="2">
        <v>11513</v>
      </c>
      <c r="Z252" s="3">
        <v>1</v>
      </c>
      <c r="AA252" s="3">
        <v>1</v>
      </c>
      <c r="AB252" s="2">
        <v>62614</v>
      </c>
      <c r="AD252" s="2">
        <v>7781</v>
      </c>
      <c r="AE252" s="28">
        <f t="shared" si="3"/>
        <v>226705</v>
      </c>
      <c r="AG252" s="3">
        <v>1</v>
      </c>
      <c r="AH252" s="3">
        <v>1</v>
      </c>
      <c r="AS252" s="2">
        <v>102686</v>
      </c>
      <c r="AT252" s="3">
        <v>1</v>
      </c>
      <c r="AU252" s="3">
        <v>1</v>
      </c>
      <c r="AV252" s="2">
        <v>49832</v>
      </c>
      <c r="AW252" s="3">
        <v>1</v>
      </c>
      <c r="AX252" s="3">
        <v>1</v>
      </c>
      <c r="BA252" s="2">
        <v>60.36</v>
      </c>
      <c r="BB252" s="3">
        <v>1</v>
      </c>
      <c r="BC252" s="3">
        <v>1</v>
      </c>
      <c r="BD252" s="23">
        <v>1.580999999999996</v>
      </c>
      <c r="BF252" s="2">
        <v>19.5</v>
      </c>
      <c r="BG252" s="3">
        <v>1</v>
      </c>
      <c r="BH252" s="3">
        <v>1</v>
      </c>
      <c r="BJ252" s="2">
        <v>35115</v>
      </c>
      <c r="BK252" s="3">
        <v>1</v>
      </c>
      <c r="BL252" s="3">
        <v>1</v>
      </c>
      <c r="BW252" s="2">
        <v>33359</v>
      </c>
      <c r="BY252" s="3">
        <v>1</v>
      </c>
      <c r="BZ252" s="3">
        <v>1</v>
      </c>
      <c r="CA252" s="2">
        <v>8006</v>
      </c>
      <c r="CC252" s="3">
        <v>1</v>
      </c>
      <c r="CD252" s="3">
        <v>1</v>
      </c>
      <c r="CI252" s="2">
        <v>15678</v>
      </c>
      <c r="CK252" s="3">
        <v>1</v>
      </c>
      <c r="CL252" s="3">
        <v>1</v>
      </c>
      <c r="CM252" s="2">
        <v>3763</v>
      </c>
      <c r="CO252" s="3">
        <v>1</v>
      </c>
      <c r="CP252" s="3">
        <v>1</v>
      </c>
      <c r="CQ252" s="2">
        <v>19441</v>
      </c>
      <c r="CU252" s="2">
        <v>324</v>
      </c>
      <c r="CW252" s="2">
        <v>324</v>
      </c>
      <c r="CY252" s="3">
        <v>1</v>
      </c>
      <c r="CZ252" s="3">
        <v>1</v>
      </c>
      <c r="DA252" s="2">
        <v>9917.7999999999993</v>
      </c>
      <c r="DC252" s="3">
        <v>1</v>
      </c>
      <c r="DD252" s="3">
        <v>1</v>
      </c>
      <c r="DE252" s="2">
        <v>12300</v>
      </c>
      <c r="DF252" s="3">
        <v>1</v>
      </c>
      <c r="DG252" s="3">
        <v>1</v>
      </c>
      <c r="DH252" s="2">
        <v>0</v>
      </c>
      <c r="DI252" s="3">
        <v>1</v>
      </c>
      <c r="DJ252" s="3">
        <v>1</v>
      </c>
      <c r="EB252" s="2">
        <v>26314</v>
      </c>
      <c r="EC252" s="3">
        <v>1</v>
      </c>
      <c r="ED252" s="3">
        <v>1</v>
      </c>
      <c r="EE252" s="2">
        <v>24297</v>
      </c>
      <c r="EF252" s="3">
        <v>1</v>
      </c>
      <c r="EG252" s="3">
        <v>1</v>
      </c>
      <c r="EH252" s="3"/>
      <c r="EI252" s="3"/>
      <c r="EJ252" s="3"/>
      <c r="EL252" s="3">
        <v>2</v>
      </c>
      <c r="FY252" s="3">
        <v>1</v>
      </c>
      <c r="GJ252" s="3">
        <v>1</v>
      </c>
      <c r="GN252" s="3">
        <v>3</v>
      </c>
      <c r="GR252" s="3">
        <v>3</v>
      </c>
      <c r="GS252" s="3">
        <v>3</v>
      </c>
      <c r="GW252" s="3">
        <v>3</v>
      </c>
      <c r="GX252" s="3">
        <v>3</v>
      </c>
      <c r="HC252" s="3">
        <v>3</v>
      </c>
      <c r="HD252" s="3">
        <v>3</v>
      </c>
    </row>
    <row r="253" spans="1:224" x14ac:dyDescent="0.25">
      <c r="A253" s="2" t="s">
        <v>468</v>
      </c>
      <c r="B253" s="24" t="s">
        <v>1</v>
      </c>
      <c r="C253" s="25" t="s">
        <v>44</v>
      </c>
      <c r="D253" s="25" t="s">
        <v>525</v>
      </c>
      <c r="E253" s="25">
        <v>9999</v>
      </c>
      <c r="F253" s="30"/>
      <c r="G253" s="27"/>
      <c r="H253" s="26">
        <v>17203980742.570686</v>
      </c>
      <c r="J253" s="36" t="s">
        <v>453</v>
      </c>
      <c r="K253" s="25" t="s">
        <v>443</v>
      </c>
      <c r="L253" s="25" t="s">
        <v>2</v>
      </c>
      <c r="M253" s="25" t="s">
        <v>2</v>
      </c>
      <c r="N253" s="25" t="s">
        <v>1</v>
      </c>
      <c r="O253" s="25" t="s">
        <v>1</v>
      </c>
      <c r="P253" s="25" t="s">
        <v>1</v>
      </c>
      <c r="Q253" s="2">
        <v>152578</v>
      </c>
      <c r="R253" s="3">
        <v>1</v>
      </c>
      <c r="S253" s="3">
        <v>1</v>
      </c>
      <c r="T253" s="3"/>
      <c r="W253" s="2"/>
      <c r="X253" s="2"/>
      <c r="Z253" s="3">
        <v>1</v>
      </c>
      <c r="AA253" s="3">
        <v>1</v>
      </c>
      <c r="AE253" s="28">
        <f t="shared" si="3"/>
        <v>0</v>
      </c>
      <c r="AG253" s="3">
        <v>1</v>
      </c>
      <c r="AH253" s="3">
        <v>1</v>
      </c>
      <c r="AT253" s="3">
        <v>1</v>
      </c>
      <c r="AU253" s="3">
        <v>1</v>
      </c>
      <c r="AW253" s="3">
        <v>1</v>
      </c>
      <c r="AX253" s="3">
        <v>1</v>
      </c>
      <c r="BB253" s="3">
        <v>1</v>
      </c>
      <c r="BC253" s="3">
        <v>1</v>
      </c>
      <c r="BD253" s="3"/>
      <c r="BG253" s="3">
        <v>1</v>
      </c>
      <c r="BH253" s="3">
        <v>1</v>
      </c>
      <c r="BK253" s="3">
        <v>1</v>
      </c>
      <c r="BL253" s="3">
        <v>1</v>
      </c>
      <c r="BY253" s="3">
        <v>1</v>
      </c>
      <c r="BZ253" s="3">
        <v>1</v>
      </c>
      <c r="CC253" s="3">
        <v>1</v>
      </c>
      <c r="CD253" s="3">
        <v>1</v>
      </c>
      <c r="CK253" s="3">
        <v>1</v>
      </c>
      <c r="CL253" s="3">
        <v>1</v>
      </c>
      <c r="CO253" s="3">
        <v>1</v>
      </c>
      <c r="CP253" s="3">
        <v>1</v>
      </c>
      <c r="CY253" s="3">
        <v>1</v>
      </c>
      <c r="CZ253" s="3">
        <v>1</v>
      </c>
      <c r="DC253" s="3">
        <v>1</v>
      </c>
      <c r="DD253" s="3">
        <v>1</v>
      </c>
      <c r="DE253" s="2">
        <v>12300</v>
      </c>
      <c r="DF253" s="3">
        <v>1</v>
      </c>
      <c r="DG253" s="3">
        <v>1</v>
      </c>
      <c r="DH253" s="2">
        <v>0</v>
      </c>
      <c r="DI253" s="3">
        <v>1</v>
      </c>
      <c r="DJ253" s="3">
        <v>1</v>
      </c>
      <c r="EC253" s="3">
        <v>1</v>
      </c>
      <c r="ED253" s="3">
        <v>1</v>
      </c>
      <c r="EF253" s="3">
        <v>1</v>
      </c>
      <c r="EG253" s="3">
        <v>1</v>
      </c>
      <c r="EH253" s="3"/>
      <c r="EI253" s="3"/>
      <c r="EJ253" s="3"/>
      <c r="EK253" s="2">
        <v>9789.48</v>
      </c>
      <c r="EL253" s="3">
        <v>2</v>
      </c>
      <c r="EM253" s="2" t="s">
        <v>2</v>
      </c>
      <c r="EO253" s="2" t="s">
        <v>1</v>
      </c>
      <c r="EP253" s="2" t="s">
        <v>1</v>
      </c>
      <c r="ES253" s="2" t="s">
        <v>1</v>
      </c>
      <c r="ET253" s="2" t="s">
        <v>1</v>
      </c>
      <c r="EW253" s="2" t="s">
        <v>1</v>
      </c>
      <c r="EX253" s="2" t="s">
        <v>1</v>
      </c>
      <c r="EY253" s="2" t="s">
        <v>2</v>
      </c>
      <c r="FA253" s="2" t="s">
        <v>2</v>
      </c>
      <c r="FB253" s="2" t="s">
        <v>2</v>
      </c>
      <c r="FK253" s="2" t="s">
        <v>2</v>
      </c>
      <c r="FT253" s="2" t="s">
        <v>1</v>
      </c>
      <c r="FU253" s="2" t="s">
        <v>1</v>
      </c>
      <c r="FV253" s="2" t="s">
        <v>1</v>
      </c>
      <c r="FW253" s="2" t="s">
        <v>2</v>
      </c>
      <c r="FY253" s="3">
        <v>1</v>
      </c>
      <c r="GG253" s="2" t="s">
        <v>2</v>
      </c>
      <c r="GH253" s="2" t="s">
        <v>2</v>
      </c>
      <c r="GI253" s="2" t="s">
        <v>2</v>
      </c>
      <c r="GJ253" s="3">
        <v>1</v>
      </c>
      <c r="GN253" s="3">
        <v>3</v>
      </c>
      <c r="GR253" s="3">
        <v>3</v>
      </c>
      <c r="GS253" s="3">
        <v>3</v>
      </c>
      <c r="GW253" s="3">
        <v>3</v>
      </c>
      <c r="GX253" s="3">
        <v>3</v>
      </c>
      <c r="HC253" s="3">
        <v>3</v>
      </c>
      <c r="HD253" s="3">
        <v>3</v>
      </c>
    </row>
    <row r="254" spans="1:224" x14ac:dyDescent="0.25">
      <c r="A254" s="2" t="s">
        <v>468</v>
      </c>
      <c r="B254" s="24" t="s">
        <v>1</v>
      </c>
      <c r="C254" s="25" t="s">
        <v>45</v>
      </c>
      <c r="D254" s="25" t="s">
        <v>700</v>
      </c>
      <c r="E254" s="25">
        <v>1990</v>
      </c>
      <c r="F254" s="26">
        <v>2383.2829999999999</v>
      </c>
      <c r="G254" s="27">
        <f>Q254+Y254+AB254+AD254</f>
        <v>34200</v>
      </c>
      <c r="H254" s="25"/>
      <c r="I254" s="2" t="s">
        <v>451</v>
      </c>
      <c r="J254" s="36" t="s">
        <v>453</v>
      </c>
      <c r="K254" s="25" t="s">
        <v>443</v>
      </c>
      <c r="L254" s="25" t="s">
        <v>2</v>
      </c>
      <c r="M254" s="25" t="s">
        <v>2</v>
      </c>
      <c r="N254" s="25" t="s">
        <v>1</v>
      </c>
      <c r="O254" s="25" t="s">
        <v>1</v>
      </c>
      <c r="P254" s="25" t="s">
        <v>1</v>
      </c>
      <c r="Q254" s="2">
        <v>22726</v>
      </c>
      <c r="R254" s="3">
        <v>2</v>
      </c>
      <c r="S254" s="3">
        <v>1</v>
      </c>
      <c r="T254" s="3"/>
      <c r="U254" s="21">
        <v>96.702267988596219</v>
      </c>
      <c r="V254" s="21">
        <v>9.5355859962916707</v>
      </c>
      <c r="W254" s="22">
        <v>22675</v>
      </c>
      <c r="X254" s="22"/>
      <c r="Y254" s="2">
        <v>10649</v>
      </c>
      <c r="Z254" s="3">
        <v>2</v>
      </c>
      <c r="AA254" s="3">
        <v>1</v>
      </c>
      <c r="AB254" s="2">
        <v>775</v>
      </c>
      <c r="AD254" s="2">
        <v>50</v>
      </c>
      <c r="AE254" s="28">
        <f t="shared" si="3"/>
        <v>34150</v>
      </c>
      <c r="AG254" s="3">
        <v>1</v>
      </c>
      <c r="AH254" s="3">
        <v>1</v>
      </c>
      <c r="AI254" s="2">
        <v>3.218</v>
      </c>
      <c r="AO254" s="2">
        <v>1.4E-2</v>
      </c>
      <c r="AP254" s="3">
        <v>1</v>
      </c>
      <c r="AQ254" s="3">
        <v>1</v>
      </c>
      <c r="AR254" s="2">
        <v>1.4E-2</v>
      </c>
      <c r="AS254" s="2">
        <v>7548</v>
      </c>
      <c r="AT254" s="3">
        <v>1</v>
      </c>
      <c r="AU254" s="3">
        <v>1</v>
      </c>
      <c r="AV254" s="2">
        <v>15127</v>
      </c>
      <c r="AW254" s="3">
        <v>1</v>
      </c>
      <c r="AX254" s="3">
        <v>1</v>
      </c>
      <c r="BA254" s="2">
        <v>51</v>
      </c>
      <c r="BB254" s="3">
        <v>1</v>
      </c>
      <c r="BC254" s="3">
        <v>1</v>
      </c>
      <c r="BG254" s="3">
        <v>1</v>
      </c>
      <c r="BH254" s="3">
        <v>1</v>
      </c>
      <c r="BJ254" s="2">
        <v>4603</v>
      </c>
      <c r="BK254" s="3">
        <v>1</v>
      </c>
      <c r="BL254" s="3">
        <v>1</v>
      </c>
      <c r="BO254" s="2">
        <v>485</v>
      </c>
      <c r="BW254" s="2">
        <v>5983</v>
      </c>
      <c r="BX254" s="2">
        <v>994</v>
      </c>
      <c r="BY254" s="3">
        <v>1</v>
      </c>
      <c r="BZ254" s="3">
        <v>1</v>
      </c>
      <c r="CA254" s="2">
        <v>1435</v>
      </c>
      <c r="CB254" s="2">
        <v>199</v>
      </c>
      <c r="CC254" s="3">
        <v>1</v>
      </c>
      <c r="CD254" s="3">
        <v>1</v>
      </c>
      <c r="CI254" s="2">
        <v>2812</v>
      </c>
      <c r="CJ254" s="2">
        <v>467</v>
      </c>
      <c r="CK254" s="3">
        <v>1</v>
      </c>
      <c r="CL254" s="3">
        <v>1</v>
      </c>
      <c r="CM254" s="2">
        <v>675</v>
      </c>
      <c r="CN254" s="2">
        <v>94</v>
      </c>
      <c r="CO254" s="3">
        <v>1</v>
      </c>
      <c r="CP254" s="3">
        <v>1</v>
      </c>
      <c r="CQ254" s="2">
        <v>3487</v>
      </c>
      <c r="CR254" s="2">
        <v>561</v>
      </c>
      <c r="CU254" s="2">
        <v>48</v>
      </c>
      <c r="CV254" s="2">
        <v>22</v>
      </c>
      <c r="CY254" s="3">
        <v>1</v>
      </c>
      <c r="CZ254" s="3">
        <v>1</v>
      </c>
      <c r="DA254" s="2">
        <v>1068</v>
      </c>
      <c r="DB254" s="2">
        <v>500</v>
      </c>
      <c r="DC254" s="3">
        <v>1</v>
      </c>
      <c r="DD254" s="3">
        <v>1</v>
      </c>
      <c r="DE254" s="2">
        <v>20042</v>
      </c>
      <c r="DF254" s="3">
        <v>1</v>
      </c>
      <c r="DG254" s="3">
        <v>1</v>
      </c>
      <c r="DH254" s="2">
        <v>1683</v>
      </c>
      <c r="DI254" s="3">
        <v>1</v>
      </c>
      <c r="DJ254" s="3">
        <v>1</v>
      </c>
      <c r="EB254" s="2">
        <v>1001</v>
      </c>
      <c r="EC254" s="3">
        <v>1</v>
      </c>
      <c r="ED254" s="3">
        <v>1</v>
      </c>
      <c r="EE254" s="2">
        <v>1001</v>
      </c>
      <c r="EF254" s="3">
        <v>1</v>
      </c>
      <c r="EG254" s="3">
        <v>1</v>
      </c>
      <c r="EH254" s="3"/>
      <c r="EI254" s="3"/>
      <c r="EJ254" s="3"/>
      <c r="EL254" s="3">
        <v>2</v>
      </c>
      <c r="FM254" s="2">
        <v>1</v>
      </c>
      <c r="FO254" s="3">
        <v>1</v>
      </c>
      <c r="FY254" s="3">
        <v>2</v>
      </c>
      <c r="GJ254" s="3">
        <v>3</v>
      </c>
      <c r="GN254" s="3">
        <v>3</v>
      </c>
      <c r="GQ254" s="2">
        <v>22726</v>
      </c>
      <c r="GR254" s="3">
        <v>1</v>
      </c>
      <c r="GS254" s="3">
        <v>1</v>
      </c>
      <c r="GV254" s="2">
        <v>0</v>
      </c>
      <c r="GW254" s="3">
        <v>1</v>
      </c>
      <c r="GX254" s="3">
        <v>1</v>
      </c>
      <c r="GY254" s="2">
        <v>0</v>
      </c>
      <c r="GZ254" s="2">
        <v>0</v>
      </c>
      <c r="HA254" s="2">
        <v>0</v>
      </c>
      <c r="HB254" s="2">
        <v>0</v>
      </c>
      <c r="HC254" s="3">
        <v>1</v>
      </c>
      <c r="HD254" s="3">
        <v>1</v>
      </c>
      <c r="HE254" s="2">
        <v>16798</v>
      </c>
      <c r="HF254" s="2">
        <v>0</v>
      </c>
      <c r="HG254" s="2">
        <v>5928</v>
      </c>
      <c r="HH254" s="2">
        <v>0</v>
      </c>
      <c r="HI254" s="2">
        <v>0</v>
      </c>
      <c r="HN254" s="31"/>
    </row>
    <row r="255" spans="1:224" x14ac:dyDescent="0.25">
      <c r="A255" s="2" t="s">
        <v>468</v>
      </c>
      <c r="B255" s="24" t="s">
        <v>1</v>
      </c>
      <c r="C255" s="25" t="s">
        <v>45</v>
      </c>
      <c r="D255" s="25" t="s">
        <v>700</v>
      </c>
      <c r="E255" s="25">
        <v>2000</v>
      </c>
      <c r="F255" s="26">
        <v>3126.2040000000002</v>
      </c>
      <c r="G255" s="27">
        <f>Q255+Y255+AB255+AD255</f>
        <v>34200</v>
      </c>
      <c r="H255" s="25"/>
      <c r="I255" s="2" t="s">
        <v>451</v>
      </c>
      <c r="J255" s="36" t="s">
        <v>453</v>
      </c>
      <c r="K255" s="25" t="s">
        <v>443</v>
      </c>
      <c r="L255" s="25" t="s">
        <v>2</v>
      </c>
      <c r="M255" s="25" t="s">
        <v>2</v>
      </c>
      <c r="N255" s="25" t="s">
        <v>1</v>
      </c>
      <c r="O255" s="25" t="s">
        <v>1</v>
      </c>
      <c r="P255" s="25" t="s">
        <v>1</v>
      </c>
      <c r="Q255" s="2">
        <v>22556</v>
      </c>
      <c r="R255" s="3">
        <v>2</v>
      </c>
      <c r="S255" s="3">
        <v>1</v>
      </c>
      <c r="T255" s="3">
        <f>Q255-Q254</f>
        <v>-170</v>
      </c>
      <c r="U255" s="21">
        <v>95.701981416267131</v>
      </c>
      <c r="V255" s="21">
        <v>7.2151401508026982</v>
      </c>
      <c r="W255" s="22">
        <v>22505</v>
      </c>
      <c r="X255" s="22">
        <v>-170</v>
      </c>
      <c r="Y255" s="2">
        <v>10581</v>
      </c>
      <c r="Z255" s="3">
        <v>2</v>
      </c>
      <c r="AA255" s="3">
        <v>1</v>
      </c>
      <c r="AB255" s="2">
        <v>1013</v>
      </c>
      <c r="AD255" s="2">
        <v>50</v>
      </c>
      <c r="AE255" s="28">
        <f t="shared" si="3"/>
        <v>34150</v>
      </c>
      <c r="AG255" s="3">
        <v>1</v>
      </c>
      <c r="AH255" s="3">
        <v>1</v>
      </c>
      <c r="AI255" s="2">
        <v>2.4319999999999999</v>
      </c>
      <c r="AO255" s="2">
        <v>0.23499999999999999</v>
      </c>
      <c r="AP255" s="3">
        <v>1</v>
      </c>
      <c r="AQ255" s="3">
        <v>1</v>
      </c>
      <c r="AR255" s="2">
        <v>0.23499999999999999</v>
      </c>
      <c r="AS255" s="2">
        <v>7492</v>
      </c>
      <c r="AT255" s="3">
        <v>1</v>
      </c>
      <c r="AU255" s="3">
        <v>1</v>
      </c>
      <c r="AV255" s="2">
        <v>15013</v>
      </c>
      <c r="AW255" s="3">
        <v>1</v>
      </c>
      <c r="AX255" s="3">
        <v>1</v>
      </c>
      <c r="BA255" s="2">
        <v>51</v>
      </c>
      <c r="BB255" s="3">
        <v>1</v>
      </c>
      <c r="BC255" s="3">
        <v>1</v>
      </c>
      <c r="BD255" s="23">
        <v>0</v>
      </c>
      <c r="BG255" s="3">
        <v>1</v>
      </c>
      <c r="BH255" s="3">
        <v>1</v>
      </c>
      <c r="BJ255" s="2">
        <v>4568</v>
      </c>
      <c r="BK255" s="3">
        <v>1</v>
      </c>
      <c r="BL255" s="3">
        <v>1</v>
      </c>
      <c r="BO255" s="2">
        <v>482</v>
      </c>
      <c r="BW255" s="2">
        <v>5939</v>
      </c>
      <c r="BX255" s="2">
        <v>988</v>
      </c>
      <c r="BY255" s="3">
        <v>1</v>
      </c>
      <c r="BZ255" s="3">
        <v>1</v>
      </c>
      <c r="CA255" s="2">
        <v>1425</v>
      </c>
      <c r="CB255" s="2">
        <v>198</v>
      </c>
      <c r="CC255" s="3">
        <v>1</v>
      </c>
      <c r="CD255" s="3">
        <v>1</v>
      </c>
      <c r="CI255" s="2">
        <v>2791</v>
      </c>
      <c r="CJ255" s="2">
        <v>464</v>
      </c>
      <c r="CK255" s="3">
        <v>1</v>
      </c>
      <c r="CL255" s="3">
        <v>1</v>
      </c>
      <c r="CM255" s="2">
        <v>670</v>
      </c>
      <c r="CN255" s="2">
        <v>93</v>
      </c>
      <c r="CO255" s="3">
        <v>1</v>
      </c>
      <c r="CP255" s="3">
        <v>1</v>
      </c>
      <c r="CQ255" s="2">
        <v>3461</v>
      </c>
      <c r="CR255" s="2">
        <v>557</v>
      </c>
      <c r="CU255" s="2">
        <v>47</v>
      </c>
      <c r="CV255" s="2">
        <v>22</v>
      </c>
      <c r="CY255" s="3">
        <v>1</v>
      </c>
      <c r="CZ255" s="3">
        <v>1</v>
      </c>
      <c r="DA255" s="2">
        <v>1060</v>
      </c>
      <c r="DB255" s="2">
        <v>497</v>
      </c>
      <c r="DC255" s="3">
        <v>1</v>
      </c>
      <c r="DD255" s="3">
        <v>1</v>
      </c>
      <c r="DE255" s="2">
        <v>19892</v>
      </c>
      <c r="DF255" s="3">
        <v>1</v>
      </c>
      <c r="DG255" s="3">
        <v>1</v>
      </c>
      <c r="DH255" s="2">
        <v>1670</v>
      </c>
      <c r="DI255" s="3">
        <v>1</v>
      </c>
      <c r="DJ255" s="3">
        <v>1</v>
      </c>
      <c r="EB255" s="2">
        <v>994</v>
      </c>
      <c r="EC255" s="3">
        <v>1</v>
      </c>
      <c r="ED255" s="3">
        <v>1</v>
      </c>
      <c r="EE255" s="2">
        <v>994</v>
      </c>
      <c r="EF255" s="3">
        <v>1</v>
      </c>
      <c r="EG255" s="3">
        <v>1</v>
      </c>
      <c r="EH255" s="3"/>
      <c r="EI255" s="3"/>
      <c r="EJ255" s="3"/>
      <c r="EL255" s="3">
        <v>2</v>
      </c>
      <c r="FM255" s="2">
        <v>1</v>
      </c>
      <c r="FO255" s="3">
        <v>1</v>
      </c>
      <c r="FY255" s="3">
        <v>2</v>
      </c>
      <c r="GJ255" s="3">
        <v>3</v>
      </c>
      <c r="GK255" s="2">
        <v>0</v>
      </c>
      <c r="GL255" s="2">
        <v>0</v>
      </c>
      <c r="GM255" s="2">
        <v>0</v>
      </c>
      <c r="GN255" s="3">
        <v>3</v>
      </c>
      <c r="GO255" s="35">
        <v>20000000</v>
      </c>
      <c r="GQ255" s="2">
        <v>22556</v>
      </c>
      <c r="GR255" s="3">
        <v>1</v>
      </c>
      <c r="GS255" s="3">
        <v>1</v>
      </c>
      <c r="GV255" s="2">
        <v>0</v>
      </c>
      <c r="GW255" s="3">
        <v>1</v>
      </c>
      <c r="GX255" s="3">
        <v>1</v>
      </c>
      <c r="GY255" s="2">
        <v>0</v>
      </c>
      <c r="GZ255" s="2">
        <v>0</v>
      </c>
      <c r="HA255" s="2">
        <v>0</v>
      </c>
      <c r="HB255" s="2">
        <v>0</v>
      </c>
      <c r="HC255" s="3">
        <v>1</v>
      </c>
      <c r="HD255" s="3">
        <v>1</v>
      </c>
      <c r="HE255" s="2">
        <v>13558</v>
      </c>
      <c r="HF255" s="2">
        <v>0</v>
      </c>
      <c r="HG255" s="2">
        <v>8998</v>
      </c>
      <c r="HH255" s="2">
        <v>0</v>
      </c>
      <c r="HI255" s="2">
        <v>0</v>
      </c>
      <c r="HN255" s="32">
        <v>28090.82369491646</v>
      </c>
      <c r="HO255" s="7"/>
    </row>
    <row r="256" spans="1:224" x14ac:dyDescent="0.25">
      <c r="A256" s="2" t="s">
        <v>468</v>
      </c>
      <c r="B256" s="24" t="s">
        <v>1</v>
      </c>
      <c r="C256" s="25" t="s">
        <v>45</v>
      </c>
      <c r="D256" s="25" t="s">
        <v>700</v>
      </c>
      <c r="E256" s="25">
        <v>2005</v>
      </c>
      <c r="F256" s="26">
        <v>3542.8670000000002</v>
      </c>
      <c r="G256" s="27">
        <f>Q256+Y256+AB256+AD256</f>
        <v>34200</v>
      </c>
      <c r="H256" s="25"/>
      <c r="I256" s="2" t="s">
        <v>451</v>
      </c>
      <c r="J256" s="36" t="s">
        <v>453</v>
      </c>
      <c r="K256" s="25" t="s">
        <v>443</v>
      </c>
      <c r="L256" s="25" t="s">
        <v>2</v>
      </c>
      <c r="M256" s="25" t="s">
        <v>2</v>
      </c>
      <c r="N256" s="25" t="s">
        <v>1</v>
      </c>
      <c r="O256" s="25" t="s">
        <v>1</v>
      </c>
      <c r="P256" s="25" t="s">
        <v>1</v>
      </c>
      <c r="Q256" s="2">
        <v>22471</v>
      </c>
      <c r="R256" s="3">
        <v>2</v>
      </c>
      <c r="S256" s="3">
        <v>1</v>
      </c>
      <c r="T256" s="3">
        <f>Q256-Q255</f>
        <v>-85</v>
      </c>
      <c r="U256" s="21">
        <v>95.203999491590054</v>
      </c>
      <c r="V256" s="21">
        <v>6.3426033209826951</v>
      </c>
      <c r="W256" s="22">
        <v>22420</v>
      </c>
      <c r="X256" s="22">
        <v>-85</v>
      </c>
      <c r="Y256" s="2">
        <v>10547</v>
      </c>
      <c r="Z256" s="3">
        <v>2</v>
      </c>
      <c r="AA256" s="3">
        <v>1</v>
      </c>
      <c r="AB256" s="2">
        <v>1132</v>
      </c>
      <c r="AD256" s="2">
        <v>50</v>
      </c>
      <c r="AE256" s="28">
        <f t="shared" si="3"/>
        <v>34150</v>
      </c>
      <c r="AG256" s="3">
        <v>1</v>
      </c>
      <c r="AH256" s="3">
        <v>1</v>
      </c>
      <c r="AI256" s="2">
        <v>0.84699999999999998</v>
      </c>
      <c r="AO256" s="2">
        <v>6.6000000000000003E-2</v>
      </c>
      <c r="AP256" s="3">
        <v>1</v>
      </c>
      <c r="AQ256" s="3">
        <v>1</v>
      </c>
      <c r="AR256" s="2">
        <v>6.6000000000000003E-2</v>
      </c>
      <c r="AS256" s="2">
        <v>7464</v>
      </c>
      <c r="AT256" s="3">
        <v>1</v>
      </c>
      <c r="AU256" s="3">
        <v>1</v>
      </c>
      <c r="AV256" s="2">
        <v>14956</v>
      </c>
      <c r="AW256" s="3">
        <v>1</v>
      </c>
      <c r="AX256" s="3">
        <v>1</v>
      </c>
      <c r="BA256" s="2">
        <v>51</v>
      </c>
      <c r="BB256" s="3">
        <v>1</v>
      </c>
      <c r="BC256" s="3">
        <v>1</v>
      </c>
      <c r="BD256" s="23">
        <v>0</v>
      </c>
      <c r="BF256" s="2">
        <v>5.01</v>
      </c>
      <c r="BG256" s="3">
        <v>1</v>
      </c>
      <c r="BH256" s="3">
        <v>1</v>
      </c>
      <c r="BJ256" s="2">
        <v>4551</v>
      </c>
      <c r="BK256" s="3">
        <v>1</v>
      </c>
      <c r="BL256" s="3">
        <v>1</v>
      </c>
      <c r="BO256" s="2">
        <v>480</v>
      </c>
      <c r="BW256" s="2">
        <v>5916</v>
      </c>
      <c r="BX256" s="2">
        <v>984</v>
      </c>
      <c r="BY256" s="3">
        <v>1</v>
      </c>
      <c r="BZ256" s="3">
        <v>1</v>
      </c>
      <c r="CA256" s="2">
        <v>1420</v>
      </c>
      <c r="CB256" s="2">
        <v>197</v>
      </c>
      <c r="CC256" s="3">
        <v>1</v>
      </c>
      <c r="CD256" s="3">
        <v>1</v>
      </c>
      <c r="CI256" s="2">
        <v>2781</v>
      </c>
      <c r="CJ256" s="2">
        <v>462</v>
      </c>
      <c r="CK256" s="3">
        <v>1</v>
      </c>
      <c r="CL256" s="3">
        <v>1</v>
      </c>
      <c r="CM256" s="2">
        <v>667</v>
      </c>
      <c r="CN256" s="2">
        <v>93</v>
      </c>
      <c r="CO256" s="3">
        <v>1</v>
      </c>
      <c r="CP256" s="3">
        <v>1</v>
      </c>
      <c r="CQ256" s="2">
        <v>3448</v>
      </c>
      <c r="CR256" s="2">
        <v>555</v>
      </c>
      <c r="CU256" s="2">
        <v>47</v>
      </c>
      <c r="CV256" s="2">
        <v>22</v>
      </c>
      <c r="CY256" s="3">
        <v>1</v>
      </c>
      <c r="CZ256" s="3">
        <v>1</v>
      </c>
      <c r="DA256" s="2">
        <v>1056</v>
      </c>
      <c r="DB256" s="2">
        <v>496</v>
      </c>
      <c r="DC256" s="3">
        <v>1</v>
      </c>
      <c r="DD256" s="3">
        <v>1</v>
      </c>
      <c r="DE256" s="2">
        <v>19817</v>
      </c>
      <c r="DF256" s="3">
        <v>1</v>
      </c>
      <c r="DG256" s="3">
        <v>1</v>
      </c>
      <c r="DH256" s="2">
        <v>1664</v>
      </c>
      <c r="DI256" s="3">
        <v>1</v>
      </c>
      <c r="DJ256" s="3">
        <v>1</v>
      </c>
      <c r="EB256" s="2">
        <v>990</v>
      </c>
      <c r="EC256" s="3">
        <v>1</v>
      </c>
      <c r="ED256" s="3">
        <v>1</v>
      </c>
      <c r="EE256" s="2">
        <v>990</v>
      </c>
      <c r="EF256" s="3">
        <v>1</v>
      </c>
      <c r="EG256" s="3">
        <v>1</v>
      </c>
      <c r="EH256" s="3"/>
      <c r="EI256" s="3"/>
      <c r="EJ256" s="3"/>
      <c r="EL256" s="3">
        <v>2</v>
      </c>
      <c r="FM256" s="2">
        <v>1</v>
      </c>
      <c r="FO256" s="3">
        <v>1</v>
      </c>
      <c r="FY256" s="3">
        <v>2</v>
      </c>
      <c r="GJ256" s="3">
        <v>3</v>
      </c>
      <c r="GK256" s="2">
        <v>0</v>
      </c>
      <c r="GL256" s="2">
        <v>0</v>
      </c>
      <c r="GM256" s="2">
        <v>0</v>
      </c>
      <c r="GN256" s="3">
        <v>3</v>
      </c>
      <c r="GO256" s="35">
        <v>25000000</v>
      </c>
      <c r="GQ256" s="2">
        <v>22471</v>
      </c>
      <c r="GR256" s="3">
        <v>1</v>
      </c>
      <c r="GS256" s="3">
        <v>1</v>
      </c>
      <c r="GV256" s="2">
        <v>0</v>
      </c>
      <c r="GW256" s="3">
        <v>1</v>
      </c>
      <c r="GX256" s="3">
        <v>1</v>
      </c>
      <c r="GY256" s="2">
        <v>0</v>
      </c>
      <c r="GZ256" s="2">
        <v>0</v>
      </c>
      <c r="HA256" s="2">
        <v>0</v>
      </c>
      <c r="HB256" s="2">
        <v>0</v>
      </c>
      <c r="HC256" s="3">
        <v>1</v>
      </c>
      <c r="HD256" s="3">
        <v>1</v>
      </c>
      <c r="HE256" s="2">
        <v>9430</v>
      </c>
      <c r="HF256" s="2">
        <v>0</v>
      </c>
      <c r="HG256" s="2">
        <v>13041</v>
      </c>
      <c r="HH256" s="2">
        <v>0</v>
      </c>
      <c r="HI256" s="2">
        <v>0</v>
      </c>
      <c r="HN256" s="32">
        <v>47396.227316013268</v>
      </c>
      <c r="HO256" s="7"/>
    </row>
    <row r="257" spans="1:224" x14ac:dyDescent="0.25">
      <c r="A257" s="2" t="s">
        <v>468</v>
      </c>
      <c r="B257" s="24" t="s">
        <v>1</v>
      </c>
      <c r="C257" s="25" t="s">
        <v>45</v>
      </c>
      <c r="D257" s="25" t="s">
        <v>700</v>
      </c>
      <c r="E257" s="25">
        <v>2010</v>
      </c>
      <c r="F257" s="26">
        <v>4111.7150000000001</v>
      </c>
      <c r="G257" s="27">
        <f>Q257+Y257+AB257+AD257</f>
        <v>34200</v>
      </c>
      <c r="H257" s="25"/>
      <c r="I257" s="2" t="s">
        <v>451</v>
      </c>
      <c r="J257" s="36" t="s">
        <v>453</v>
      </c>
      <c r="K257" s="25" t="s">
        <v>443</v>
      </c>
      <c r="L257" s="25" t="s">
        <v>2</v>
      </c>
      <c r="M257" s="25" t="s">
        <v>2</v>
      </c>
      <c r="N257" s="25" t="s">
        <v>1</v>
      </c>
      <c r="O257" s="25" t="s">
        <v>1</v>
      </c>
      <c r="P257" s="25" t="s">
        <v>1</v>
      </c>
      <c r="Q257" s="2">
        <v>22411</v>
      </c>
      <c r="R257" s="3">
        <v>2</v>
      </c>
      <c r="S257" s="3">
        <v>1</v>
      </c>
      <c r="T257" s="3">
        <f>Q257-Q256</f>
        <v>-60</v>
      </c>
      <c r="U257" s="21">
        <v>94.813216567246258</v>
      </c>
      <c r="V257" s="21">
        <v>5.4505236865881992</v>
      </c>
      <c r="W257" s="22">
        <v>22336</v>
      </c>
      <c r="X257" s="22">
        <v>-84</v>
      </c>
      <c r="Y257" s="2">
        <v>10513</v>
      </c>
      <c r="Z257" s="3">
        <v>2</v>
      </c>
      <c r="AA257" s="3">
        <v>1</v>
      </c>
      <c r="AB257" s="2">
        <v>1226</v>
      </c>
      <c r="AD257" s="2">
        <v>50</v>
      </c>
      <c r="AE257" s="28">
        <f t="shared" si="3"/>
        <v>34150</v>
      </c>
      <c r="AG257" s="3">
        <v>1</v>
      </c>
      <c r="AH257" s="3">
        <v>1</v>
      </c>
      <c r="AP257" s="3">
        <v>1</v>
      </c>
      <c r="AQ257" s="3">
        <v>1</v>
      </c>
      <c r="AS257" s="2">
        <v>7436</v>
      </c>
      <c r="AT257" s="3">
        <v>1</v>
      </c>
      <c r="AU257" s="3">
        <v>1</v>
      </c>
      <c r="AV257" s="2">
        <v>14900</v>
      </c>
      <c r="AW257" s="3">
        <v>1</v>
      </c>
      <c r="AX257" s="3">
        <v>1</v>
      </c>
      <c r="BA257" s="2">
        <v>75</v>
      </c>
      <c r="BB257" s="3">
        <v>1</v>
      </c>
      <c r="BC257" s="3">
        <v>1</v>
      </c>
      <c r="BD257" s="23">
        <v>24</v>
      </c>
      <c r="BF257" s="2">
        <v>5.0019999999999998</v>
      </c>
      <c r="BG257" s="3">
        <v>1</v>
      </c>
      <c r="BH257" s="3">
        <v>1</v>
      </c>
      <c r="BJ257" s="2">
        <v>4539</v>
      </c>
      <c r="BK257" s="3">
        <v>1</v>
      </c>
      <c r="BL257" s="3">
        <v>1</v>
      </c>
      <c r="BO257" s="2">
        <v>479</v>
      </c>
      <c r="BW257" s="2">
        <v>5900</v>
      </c>
      <c r="BX257" s="2">
        <v>981</v>
      </c>
      <c r="BY257" s="3">
        <v>1</v>
      </c>
      <c r="BZ257" s="3">
        <v>1</v>
      </c>
      <c r="CA257" s="2">
        <v>1416</v>
      </c>
      <c r="CB257" s="2">
        <v>196</v>
      </c>
      <c r="CC257" s="3">
        <v>1</v>
      </c>
      <c r="CD257" s="3">
        <v>1</v>
      </c>
      <c r="CI257" s="2">
        <v>2773</v>
      </c>
      <c r="CJ257" s="2">
        <v>461</v>
      </c>
      <c r="CK257" s="3">
        <v>1</v>
      </c>
      <c r="CL257" s="3">
        <v>1</v>
      </c>
      <c r="CM257" s="2">
        <v>665</v>
      </c>
      <c r="CN257" s="2">
        <v>92</v>
      </c>
      <c r="CO257" s="3">
        <v>1</v>
      </c>
      <c r="CP257" s="3">
        <v>1</v>
      </c>
      <c r="CQ257" s="2">
        <v>3438</v>
      </c>
      <c r="CR257" s="2">
        <v>553</v>
      </c>
      <c r="CU257" s="2">
        <v>47</v>
      </c>
      <c r="CV257" s="2">
        <v>22</v>
      </c>
      <c r="CY257" s="3">
        <v>1</v>
      </c>
      <c r="CZ257" s="3">
        <v>1</v>
      </c>
      <c r="DA257" s="2">
        <v>1053</v>
      </c>
      <c r="DB257" s="2">
        <v>494</v>
      </c>
      <c r="DC257" s="3">
        <v>1</v>
      </c>
      <c r="DD257" s="3">
        <v>1</v>
      </c>
      <c r="DE257" s="2">
        <v>19768</v>
      </c>
      <c r="DF257" s="3">
        <v>1</v>
      </c>
      <c r="DG257" s="3">
        <v>1</v>
      </c>
      <c r="DH257" s="2">
        <v>1657</v>
      </c>
      <c r="DI257" s="3">
        <v>1</v>
      </c>
      <c r="DJ257" s="3">
        <v>1</v>
      </c>
      <c r="EB257" s="2">
        <v>986</v>
      </c>
      <c r="EC257" s="3">
        <v>1</v>
      </c>
      <c r="ED257" s="3">
        <v>1</v>
      </c>
      <c r="EE257" s="2">
        <v>986</v>
      </c>
      <c r="EF257" s="3">
        <v>1</v>
      </c>
      <c r="EG257" s="3">
        <v>1</v>
      </c>
      <c r="EH257" s="3"/>
      <c r="EI257" s="3"/>
      <c r="EJ257" s="3"/>
      <c r="EL257" s="3">
        <v>2</v>
      </c>
      <c r="FL257" s="2">
        <v>15203</v>
      </c>
      <c r="FM257" s="2">
        <v>1</v>
      </c>
      <c r="FN257" s="2">
        <v>15203</v>
      </c>
      <c r="FO257" s="3">
        <v>1</v>
      </c>
      <c r="FX257" s="2">
        <v>5417</v>
      </c>
      <c r="FY257" s="3">
        <v>2</v>
      </c>
      <c r="GJ257" s="3">
        <v>3</v>
      </c>
      <c r="GK257" s="2">
        <v>1907.84</v>
      </c>
      <c r="GL257" s="2">
        <v>0</v>
      </c>
      <c r="GM257" s="2">
        <v>0</v>
      </c>
      <c r="GN257" s="3">
        <v>3</v>
      </c>
      <c r="GQ257" s="2">
        <v>22411</v>
      </c>
      <c r="GR257" s="3">
        <v>1</v>
      </c>
      <c r="GS257" s="3">
        <v>1</v>
      </c>
      <c r="GV257" s="2">
        <v>0</v>
      </c>
      <c r="GW257" s="3">
        <v>1</v>
      </c>
      <c r="GX257" s="3">
        <v>1</v>
      </c>
      <c r="GY257" s="2">
        <v>0</v>
      </c>
      <c r="GZ257" s="2">
        <v>0</v>
      </c>
      <c r="HA257" s="2">
        <v>0</v>
      </c>
      <c r="HB257" s="2">
        <v>0</v>
      </c>
      <c r="HC257" s="3">
        <v>1</v>
      </c>
      <c r="HD257" s="3">
        <v>1</v>
      </c>
      <c r="HE257" s="2">
        <v>9370</v>
      </c>
      <c r="HF257" s="2">
        <v>0</v>
      </c>
      <c r="HG257" s="2">
        <v>13041</v>
      </c>
      <c r="HH257" s="2">
        <v>0</v>
      </c>
      <c r="HI257" s="2">
        <v>0</v>
      </c>
      <c r="HM257" s="7"/>
      <c r="HN257" s="33"/>
      <c r="HO257" s="7"/>
    </row>
    <row r="258" spans="1:224" x14ac:dyDescent="0.25">
      <c r="A258" s="2" t="s">
        <v>468</v>
      </c>
      <c r="B258" s="24" t="s">
        <v>1</v>
      </c>
      <c r="C258" s="25" t="s">
        <v>45</v>
      </c>
      <c r="D258" s="25" t="s">
        <v>700</v>
      </c>
      <c r="E258" s="25">
        <v>2015</v>
      </c>
      <c r="F258" s="30">
        <v>4507.5512437212237</v>
      </c>
      <c r="G258" s="27">
        <f>Q258+Y258+AB258+AD258</f>
        <v>34200</v>
      </c>
      <c r="H258" s="25"/>
      <c r="I258" s="2" t="s">
        <v>451</v>
      </c>
      <c r="J258" s="36" t="s">
        <v>453</v>
      </c>
      <c r="K258" s="25" t="s">
        <v>443</v>
      </c>
      <c r="L258" s="25" t="s">
        <v>2</v>
      </c>
      <c r="M258" s="25" t="s">
        <v>2</v>
      </c>
      <c r="N258" s="25" t="s">
        <v>1</v>
      </c>
      <c r="O258" s="25" t="s">
        <v>1</v>
      </c>
      <c r="P258" s="25" t="s">
        <v>1</v>
      </c>
      <c r="Q258" s="2">
        <v>22334</v>
      </c>
      <c r="R258" s="3">
        <v>2</v>
      </c>
      <c r="S258" s="3">
        <v>1</v>
      </c>
      <c r="T258" s="3">
        <f>Q258-Q257</f>
        <v>-77</v>
      </c>
      <c r="U258" s="21">
        <v>94.351738414093191</v>
      </c>
      <c r="V258" s="21">
        <v>4.9547966939056014</v>
      </c>
      <c r="W258" s="22">
        <v>22263</v>
      </c>
      <c r="X258" s="2">
        <v>-73</v>
      </c>
      <c r="Y258" s="2">
        <v>10479</v>
      </c>
      <c r="Z258" s="3">
        <v>2</v>
      </c>
      <c r="AA258" s="3">
        <v>1</v>
      </c>
      <c r="AB258" s="2">
        <v>1337</v>
      </c>
      <c r="AD258" s="2">
        <v>50</v>
      </c>
      <c r="AE258" s="28">
        <f t="shared" ref="AE258:AE321" si="4">G258-AD258</f>
        <v>34150</v>
      </c>
      <c r="AG258" s="3">
        <v>1</v>
      </c>
      <c r="AH258" s="3">
        <v>1</v>
      </c>
      <c r="AP258" s="3">
        <v>1</v>
      </c>
      <c r="AQ258" s="3">
        <v>1</v>
      </c>
      <c r="AS258" s="2">
        <v>7407</v>
      </c>
      <c r="AT258" s="3">
        <v>1</v>
      </c>
      <c r="AU258" s="3">
        <v>1</v>
      </c>
      <c r="AV258" s="2">
        <v>14856</v>
      </c>
      <c r="AW258" s="3">
        <v>1</v>
      </c>
      <c r="AX258" s="3">
        <v>1</v>
      </c>
      <c r="BA258" s="2">
        <v>71</v>
      </c>
      <c r="BB258" s="3">
        <v>1</v>
      </c>
      <c r="BC258" s="3">
        <v>1</v>
      </c>
      <c r="BD258" s="23">
        <v>-4</v>
      </c>
      <c r="BG258" s="3">
        <v>1</v>
      </c>
      <c r="BH258" s="3">
        <v>1</v>
      </c>
      <c r="BJ258" s="2">
        <v>4523</v>
      </c>
      <c r="BK258" s="3">
        <v>1</v>
      </c>
      <c r="BL258" s="3">
        <v>1</v>
      </c>
      <c r="BO258" s="2">
        <v>477</v>
      </c>
      <c r="BW258" s="2">
        <v>5880</v>
      </c>
      <c r="BX258" s="2">
        <v>978</v>
      </c>
      <c r="BY258" s="3">
        <v>1</v>
      </c>
      <c r="BZ258" s="3">
        <v>1</v>
      </c>
      <c r="CA258" s="2">
        <v>1411</v>
      </c>
      <c r="CB258" s="2">
        <v>196</v>
      </c>
      <c r="CC258" s="3">
        <v>1</v>
      </c>
      <c r="CD258" s="3">
        <v>1</v>
      </c>
      <c r="CI258" s="2">
        <v>2764</v>
      </c>
      <c r="CJ258" s="2">
        <v>460</v>
      </c>
      <c r="CK258" s="3">
        <v>1</v>
      </c>
      <c r="CL258" s="3">
        <v>1</v>
      </c>
      <c r="CM258" s="2">
        <v>663</v>
      </c>
      <c r="CN258" s="2">
        <v>91.94</v>
      </c>
      <c r="CO258" s="3">
        <v>1</v>
      </c>
      <c r="CP258" s="3">
        <v>1</v>
      </c>
      <c r="CQ258" s="2">
        <v>3427</v>
      </c>
      <c r="CR258" s="2">
        <v>552</v>
      </c>
      <c r="CU258" s="2">
        <v>46.9</v>
      </c>
      <c r="CV258" s="2">
        <v>22</v>
      </c>
      <c r="CY258" s="3">
        <v>1</v>
      </c>
      <c r="CZ258" s="3">
        <v>1</v>
      </c>
      <c r="DA258" s="2">
        <v>1050</v>
      </c>
      <c r="DB258" s="2">
        <v>493</v>
      </c>
      <c r="DC258" s="3">
        <v>1</v>
      </c>
      <c r="DD258" s="3">
        <v>1</v>
      </c>
      <c r="DE258" s="2">
        <v>19719</v>
      </c>
      <c r="DF258" s="3">
        <v>1</v>
      </c>
      <c r="DG258" s="3">
        <v>1</v>
      </c>
      <c r="DH258" s="2">
        <v>1629</v>
      </c>
      <c r="DI258" s="3">
        <v>1</v>
      </c>
      <c r="DJ258" s="3">
        <v>1</v>
      </c>
      <c r="EB258" s="2">
        <v>986</v>
      </c>
      <c r="EC258" s="3">
        <v>1</v>
      </c>
      <c r="ED258" s="3">
        <v>1</v>
      </c>
      <c r="EE258" s="2">
        <v>986</v>
      </c>
      <c r="EF258" s="3">
        <v>1</v>
      </c>
      <c r="EG258" s="3">
        <v>1</v>
      </c>
      <c r="EH258" s="3"/>
      <c r="EI258" s="3"/>
      <c r="EJ258" s="3"/>
      <c r="EL258" s="3">
        <v>2</v>
      </c>
      <c r="FM258" s="2">
        <v>1</v>
      </c>
      <c r="FO258" s="3">
        <v>1</v>
      </c>
      <c r="FY258" s="3">
        <v>2</v>
      </c>
      <c r="GJ258" s="3">
        <v>3</v>
      </c>
      <c r="GN258" s="3">
        <v>3</v>
      </c>
      <c r="GR258" s="3">
        <v>1</v>
      </c>
      <c r="GS258" s="3">
        <v>1</v>
      </c>
      <c r="GW258" s="3">
        <v>1</v>
      </c>
      <c r="GX258" s="3">
        <v>1</v>
      </c>
      <c r="HC258" s="3">
        <v>1</v>
      </c>
      <c r="HD258" s="3">
        <v>1</v>
      </c>
    </row>
    <row r="259" spans="1:224" x14ac:dyDescent="0.25">
      <c r="A259" s="2" t="s">
        <v>468</v>
      </c>
      <c r="B259" s="24" t="s">
        <v>1</v>
      </c>
      <c r="C259" s="25" t="s">
        <v>45</v>
      </c>
      <c r="D259" s="25" t="s">
        <v>700</v>
      </c>
      <c r="E259" s="25">
        <v>9999</v>
      </c>
      <c r="F259" s="30"/>
      <c r="G259" s="27"/>
      <c r="H259" s="26">
        <v>13677928883.638554</v>
      </c>
      <c r="J259" s="36" t="s">
        <v>453</v>
      </c>
      <c r="K259" s="25" t="s">
        <v>443</v>
      </c>
      <c r="L259" s="25" t="s">
        <v>2</v>
      </c>
      <c r="M259" s="25" t="s">
        <v>2</v>
      </c>
      <c r="N259" s="25" t="s">
        <v>1</v>
      </c>
      <c r="O259" s="25" t="s">
        <v>1</v>
      </c>
      <c r="P259" s="25" t="s">
        <v>1</v>
      </c>
      <c r="Q259" s="2">
        <v>22334</v>
      </c>
      <c r="R259" s="3">
        <v>2</v>
      </c>
      <c r="S259" s="3">
        <v>1</v>
      </c>
      <c r="T259" s="3"/>
      <c r="W259" s="2"/>
      <c r="X259" s="2"/>
      <c r="Z259" s="3">
        <v>2</v>
      </c>
      <c r="AA259" s="3">
        <v>1</v>
      </c>
      <c r="AE259" s="28">
        <f t="shared" si="4"/>
        <v>0</v>
      </c>
      <c r="AG259" s="3">
        <v>1</v>
      </c>
      <c r="AH259" s="3">
        <v>1</v>
      </c>
      <c r="AP259" s="3">
        <v>1</v>
      </c>
      <c r="AQ259" s="3">
        <v>1</v>
      </c>
      <c r="AT259" s="3">
        <v>1</v>
      </c>
      <c r="AU259" s="3">
        <v>1</v>
      </c>
      <c r="AW259" s="3">
        <v>1</v>
      </c>
      <c r="AX259" s="3">
        <v>1</v>
      </c>
      <c r="BB259" s="3">
        <v>1</v>
      </c>
      <c r="BC259" s="3">
        <v>1</v>
      </c>
      <c r="BD259" s="3"/>
      <c r="BG259" s="3">
        <v>1</v>
      </c>
      <c r="BH259" s="3">
        <v>1</v>
      </c>
      <c r="BK259" s="3">
        <v>1</v>
      </c>
      <c r="BL259" s="3">
        <v>1</v>
      </c>
      <c r="BY259" s="3">
        <v>1</v>
      </c>
      <c r="BZ259" s="3">
        <v>1</v>
      </c>
      <c r="CC259" s="3">
        <v>1</v>
      </c>
      <c r="CD259" s="3">
        <v>1</v>
      </c>
      <c r="CK259" s="3">
        <v>1</v>
      </c>
      <c r="CL259" s="3">
        <v>1</v>
      </c>
      <c r="CO259" s="3">
        <v>1</v>
      </c>
      <c r="CP259" s="3">
        <v>1</v>
      </c>
      <c r="CY259" s="3">
        <v>1</v>
      </c>
      <c r="CZ259" s="3">
        <v>1</v>
      </c>
      <c r="DC259" s="3">
        <v>1</v>
      </c>
      <c r="DD259" s="3">
        <v>1</v>
      </c>
      <c r="DE259" s="2">
        <v>19719</v>
      </c>
      <c r="DF259" s="3">
        <v>1</v>
      </c>
      <c r="DG259" s="3">
        <v>1</v>
      </c>
      <c r="DH259" s="2">
        <v>1629</v>
      </c>
      <c r="DI259" s="3">
        <v>1</v>
      </c>
      <c r="DJ259" s="3">
        <v>1</v>
      </c>
      <c r="EC259" s="3">
        <v>1</v>
      </c>
      <c r="ED259" s="3">
        <v>1</v>
      </c>
      <c r="EF259" s="3">
        <v>1</v>
      </c>
      <c r="EG259" s="3">
        <v>1</v>
      </c>
      <c r="EH259" s="3"/>
      <c r="EI259" s="3"/>
      <c r="EJ259" s="3"/>
      <c r="EK259" s="2">
        <v>4350.63</v>
      </c>
      <c r="EL259" s="3">
        <v>2</v>
      </c>
      <c r="FK259" s="2" t="s">
        <v>2</v>
      </c>
      <c r="FM259" s="2">
        <v>1</v>
      </c>
      <c r="FO259" s="3">
        <v>1</v>
      </c>
      <c r="FT259" s="2" t="s">
        <v>2</v>
      </c>
      <c r="FU259" s="2" t="s">
        <v>2</v>
      </c>
      <c r="FY259" s="3">
        <v>2</v>
      </c>
      <c r="GD259" s="2" t="s">
        <v>2</v>
      </c>
      <c r="GG259" s="2" t="s">
        <v>2</v>
      </c>
      <c r="GH259" s="2" t="s">
        <v>2</v>
      </c>
      <c r="GI259" s="2" t="s">
        <v>2</v>
      </c>
      <c r="GJ259" s="3">
        <v>3</v>
      </c>
      <c r="GN259" s="3">
        <v>3</v>
      </c>
      <c r="GR259" s="3">
        <v>1</v>
      </c>
      <c r="GS259" s="3">
        <v>1</v>
      </c>
      <c r="GW259" s="3">
        <v>1</v>
      </c>
      <c r="GX259" s="3">
        <v>1</v>
      </c>
      <c r="HC259" s="3">
        <v>1</v>
      </c>
      <c r="HD259" s="3">
        <v>1</v>
      </c>
      <c r="HL259" s="2">
        <v>16800</v>
      </c>
      <c r="HP259" s="2">
        <v>36.71</v>
      </c>
    </row>
    <row r="260" spans="1:224" x14ac:dyDescent="0.25">
      <c r="A260" s="2" t="s">
        <v>452</v>
      </c>
      <c r="B260" s="24" t="s">
        <v>1</v>
      </c>
      <c r="C260" s="25" t="s">
        <v>46</v>
      </c>
      <c r="D260" s="25" t="s">
        <v>526</v>
      </c>
      <c r="E260" s="25">
        <v>1990</v>
      </c>
      <c r="F260" s="26">
        <v>17.613</v>
      </c>
      <c r="G260" s="27">
        <f>Q260+Y260+AB260+AD260</f>
        <v>23.5</v>
      </c>
      <c r="H260" s="25"/>
      <c r="J260" s="36" t="s">
        <v>452</v>
      </c>
      <c r="K260" s="25" t="s">
        <v>443</v>
      </c>
      <c r="L260" s="25" t="s">
        <v>1</v>
      </c>
      <c r="M260" s="25" t="s">
        <v>1</v>
      </c>
      <c r="N260" s="25" t="s">
        <v>1</v>
      </c>
      <c r="O260" s="25" t="s">
        <v>1</v>
      </c>
      <c r="P260" s="25" t="s">
        <v>1</v>
      </c>
      <c r="Q260" s="2">
        <v>14.4</v>
      </c>
      <c r="R260" s="3">
        <v>1</v>
      </c>
      <c r="S260" s="3">
        <v>1</v>
      </c>
      <c r="T260" s="3"/>
      <c r="U260" s="21">
        <v>61.276595744680847</v>
      </c>
      <c r="V260" s="21">
        <v>0.81757792539601437</v>
      </c>
      <c r="W260" s="22">
        <v>14.4</v>
      </c>
      <c r="X260" s="22"/>
      <c r="Y260" s="2">
        <v>0</v>
      </c>
      <c r="Z260" s="3">
        <v>1</v>
      </c>
      <c r="AA260" s="3">
        <v>1</v>
      </c>
      <c r="AB260" s="2">
        <v>9.1</v>
      </c>
      <c r="AD260" s="2">
        <v>0</v>
      </c>
      <c r="AE260" s="28">
        <f t="shared" si="4"/>
        <v>23.5</v>
      </c>
      <c r="AF260" s="2">
        <v>14.9</v>
      </c>
      <c r="AG260" s="3">
        <v>1</v>
      </c>
      <c r="AH260" s="3">
        <v>1</v>
      </c>
      <c r="AK260" s="2">
        <v>0</v>
      </c>
      <c r="AL260" s="3">
        <v>1</v>
      </c>
      <c r="AM260" s="3">
        <v>1</v>
      </c>
      <c r="AN260" s="2">
        <v>0</v>
      </c>
      <c r="AO260" s="2">
        <v>0</v>
      </c>
      <c r="AP260" s="3">
        <v>1</v>
      </c>
      <c r="AQ260" s="3">
        <v>1</v>
      </c>
      <c r="AS260" s="2">
        <v>0</v>
      </c>
      <c r="AT260" s="3">
        <v>1</v>
      </c>
      <c r="AU260" s="3">
        <v>1</v>
      </c>
      <c r="AV260" s="2">
        <v>14.4</v>
      </c>
      <c r="AW260" s="3">
        <v>1</v>
      </c>
      <c r="AX260" s="3">
        <v>1</v>
      </c>
      <c r="BA260" s="2">
        <v>0.5</v>
      </c>
      <c r="BB260" s="3">
        <v>1</v>
      </c>
      <c r="BC260" s="3">
        <v>1</v>
      </c>
      <c r="BF260" s="2">
        <v>0</v>
      </c>
      <c r="BG260" s="3">
        <v>1</v>
      </c>
      <c r="BH260" s="3">
        <v>1</v>
      </c>
      <c r="BI260" s="2">
        <v>0</v>
      </c>
      <c r="DE260" s="2">
        <v>0</v>
      </c>
      <c r="DF260" s="3">
        <v>1</v>
      </c>
      <c r="DG260" s="3">
        <v>1</v>
      </c>
      <c r="DH260" s="2">
        <v>14.4</v>
      </c>
      <c r="DI260" s="3">
        <v>1</v>
      </c>
      <c r="DJ260" s="3">
        <v>1</v>
      </c>
      <c r="EB260" s="2">
        <v>0</v>
      </c>
      <c r="EC260" s="3">
        <v>1</v>
      </c>
      <c r="ED260" s="3">
        <v>1</v>
      </c>
      <c r="FY260" s="3">
        <v>1</v>
      </c>
      <c r="GF260" s="3">
        <v>1</v>
      </c>
      <c r="GJ260" s="3">
        <v>1</v>
      </c>
      <c r="GN260" s="3">
        <v>3</v>
      </c>
      <c r="GQ260" s="2">
        <v>0</v>
      </c>
      <c r="GR260" s="3">
        <v>1</v>
      </c>
      <c r="GS260" s="3">
        <v>1</v>
      </c>
      <c r="GV260" s="2">
        <v>14.9</v>
      </c>
      <c r="GW260" s="3">
        <v>1</v>
      </c>
      <c r="GX260" s="3">
        <v>1</v>
      </c>
      <c r="GY260" s="2">
        <v>0</v>
      </c>
      <c r="GZ260" s="2">
        <v>2</v>
      </c>
      <c r="HA260" s="2">
        <v>12.9</v>
      </c>
      <c r="HB260" s="2">
        <v>0</v>
      </c>
      <c r="HC260" s="3">
        <v>1</v>
      </c>
      <c r="HD260" s="3">
        <v>1</v>
      </c>
      <c r="HN260" s="29"/>
      <c r="HO260" s="29"/>
    </row>
    <row r="261" spans="1:224" x14ac:dyDescent="0.25">
      <c r="A261" s="2" t="s">
        <v>452</v>
      </c>
      <c r="B261" s="24" t="s">
        <v>1</v>
      </c>
      <c r="C261" s="25" t="s">
        <v>46</v>
      </c>
      <c r="D261" s="25" t="s">
        <v>526</v>
      </c>
      <c r="E261" s="25">
        <v>2000</v>
      </c>
      <c r="F261" s="26">
        <v>17.826000000000001</v>
      </c>
      <c r="G261" s="27">
        <f>Q261+Y261+AB261+AD261</f>
        <v>23.6</v>
      </c>
      <c r="H261" s="25"/>
      <c r="J261" s="36" t="s">
        <v>452</v>
      </c>
      <c r="K261" s="25" t="s">
        <v>443</v>
      </c>
      <c r="L261" s="25" t="s">
        <v>1</v>
      </c>
      <c r="M261" s="25" t="s">
        <v>1</v>
      </c>
      <c r="N261" s="25" t="s">
        <v>1</v>
      </c>
      <c r="O261" s="25" t="s">
        <v>1</v>
      </c>
      <c r="P261" s="25" t="s">
        <v>1</v>
      </c>
      <c r="Q261" s="2">
        <v>15.1</v>
      </c>
      <c r="R261" s="3">
        <v>1</v>
      </c>
      <c r="S261" s="3">
        <v>1</v>
      </c>
      <c r="T261" s="3">
        <f>Q261-Q260</f>
        <v>0.69999999999999929</v>
      </c>
      <c r="U261" s="21">
        <v>63.983050847457626</v>
      </c>
      <c r="V261" s="21">
        <v>0.84707730281611127</v>
      </c>
      <c r="W261" s="22">
        <v>14.4</v>
      </c>
      <c r="X261" s="22">
        <v>0</v>
      </c>
      <c r="Y261" s="2">
        <v>0</v>
      </c>
      <c r="Z261" s="3">
        <v>1</v>
      </c>
      <c r="AA261" s="3">
        <v>1</v>
      </c>
      <c r="AB261" s="2">
        <v>8.5</v>
      </c>
      <c r="AD261" s="2">
        <v>0</v>
      </c>
      <c r="AE261" s="28">
        <f t="shared" si="4"/>
        <v>23.6</v>
      </c>
      <c r="AF261" s="2">
        <v>15.5</v>
      </c>
      <c r="AG261" s="3">
        <v>1</v>
      </c>
      <c r="AH261" s="3">
        <v>1</v>
      </c>
      <c r="AK261" s="2">
        <v>0</v>
      </c>
      <c r="AL261" s="3">
        <v>1</v>
      </c>
      <c r="AM261" s="3">
        <v>1</v>
      </c>
      <c r="AN261" s="2">
        <v>0</v>
      </c>
      <c r="AO261" s="2">
        <v>0</v>
      </c>
      <c r="AP261" s="3">
        <v>1</v>
      </c>
      <c r="AQ261" s="3">
        <v>1</v>
      </c>
      <c r="AS261" s="2">
        <v>0</v>
      </c>
      <c r="AT261" s="3">
        <v>1</v>
      </c>
      <c r="AU261" s="3">
        <v>1</v>
      </c>
      <c r="AV261" s="2">
        <v>14.4</v>
      </c>
      <c r="AW261" s="3">
        <v>1</v>
      </c>
      <c r="AX261" s="3">
        <v>1</v>
      </c>
      <c r="BA261" s="2">
        <v>1.1000000000000001</v>
      </c>
      <c r="BB261" s="3">
        <v>1</v>
      </c>
      <c r="BC261" s="3">
        <v>1</v>
      </c>
      <c r="BD261" s="23">
        <v>0.60000000000000009</v>
      </c>
      <c r="BF261" s="2">
        <v>0</v>
      </c>
      <c r="BG261" s="3">
        <v>1</v>
      </c>
      <c r="BH261" s="3">
        <v>1</v>
      </c>
      <c r="BI261" s="2">
        <v>0</v>
      </c>
      <c r="DE261" s="2">
        <v>0</v>
      </c>
      <c r="DF261" s="3">
        <v>1</v>
      </c>
      <c r="DG261" s="3">
        <v>1</v>
      </c>
      <c r="DH261" s="2">
        <v>14.4</v>
      </c>
      <c r="DI261" s="3">
        <v>1</v>
      </c>
      <c r="DJ261" s="3">
        <v>1</v>
      </c>
      <c r="EB261" s="2">
        <v>0</v>
      </c>
      <c r="EC261" s="3">
        <v>1</v>
      </c>
      <c r="ED261" s="3">
        <v>1</v>
      </c>
      <c r="FY261" s="3">
        <v>1</v>
      </c>
      <c r="GF261" s="3">
        <v>1</v>
      </c>
      <c r="GJ261" s="3">
        <v>1</v>
      </c>
      <c r="GK261" s="2">
        <v>0</v>
      </c>
      <c r="GL261" s="2">
        <v>0</v>
      </c>
      <c r="GM261" s="2">
        <v>0</v>
      </c>
      <c r="GN261" s="3">
        <v>3</v>
      </c>
      <c r="GQ261" s="2">
        <v>0</v>
      </c>
      <c r="GR261" s="3">
        <v>1</v>
      </c>
      <c r="GS261" s="3">
        <v>1</v>
      </c>
      <c r="GV261" s="2">
        <v>15.5</v>
      </c>
      <c r="GW261" s="3">
        <v>1</v>
      </c>
      <c r="GX261" s="3">
        <v>1</v>
      </c>
      <c r="GY261" s="2">
        <v>0</v>
      </c>
      <c r="GZ261" s="2">
        <v>2</v>
      </c>
      <c r="HA261" s="2">
        <v>13.5</v>
      </c>
      <c r="HB261" s="2">
        <v>0</v>
      </c>
      <c r="HC261" s="3">
        <v>1</v>
      </c>
      <c r="HD261" s="3">
        <v>1</v>
      </c>
      <c r="HN261" s="7"/>
      <c r="HO261" s="7"/>
    </row>
    <row r="262" spans="1:224" x14ac:dyDescent="0.25">
      <c r="A262" s="2" t="s">
        <v>452</v>
      </c>
      <c r="B262" s="24" t="s">
        <v>1</v>
      </c>
      <c r="C262" s="25" t="s">
        <v>46</v>
      </c>
      <c r="D262" s="25" t="s">
        <v>526</v>
      </c>
      <c r="E262" s="25">
        <v>2005</v>
      </c>
      <c r="F262" s="26">
        <v>19.399000000000001</v>
      </c>
      <c r="G262" s="27">
        <f>Q262+Y262+AB262+AD262</f>
        <v>23.6</v>
      </c>
      <c r="H262" s="25"/>
      <c r="J262" s="36" t="s">
        <v>452</v>
      </c>
      <c r="K262" s="25" t="s">
        <v>443</v>
      </c>
      <c r="L262" s="25" t="s">
        <v>1</v>
      </c>
      <c r="M262" s="25" t="s">
        <v>1</v>
      </c>
      <c r="N262" s="25" t="s">
        <v>1</v>
      </c>
      <c r="O262" s="25" t="s">
        <v>1</v>
      </c>
      <c r="P262" s="25" t="s">
        <v>1</v>
      </c>
      <c r="Q262" s="2">
        <v>15.1</v>
      </c>
      <c r="R262" s="3">
        <v>1</v>
      </c>
      <c r="S262" s="3">
        <v>1</v>
      </c>
      <c r="T262" s="3">
        <f>Q262-Q261</f>
        <v>0</v>
      </c>
      <c r="U262" s="21">
        <v>63.983050847457626</v>
      </c>
      <c r="V262" s="21">
        <v>0.77839063869271607</v>
      </c>
      <c r="W262" s="22">
        <v>14.4</v>
      </c>
      <c r="X262" s="22">
        <v>0</v>
      </c>
      <c r="Y262" s="2">
        <v>0</v>
      </c>
      <c r="Z262" s="3">
        <v>1</v>
      </c>
      <c r="AA262" s="3">
        <v>1</v>
      </c>
      <c r="AB262" s="2">
        <v>8.5</v>
      </c>
      <c r="AD262" s="2">
        <v>0</v>
      </c>
      <c r="AE262" s="28">
        <f t="shared" si="4"/>
        <v>23.6</v>
      </c>
      <c r="AF262" s="2">
        <v>15.5</v>
      </c>
      <c r="AG262" s="3">
        <v>1</v>
      </c>
      <c r="AH262" s="3">
        <v>1</v>
      </c>
      <c r="AK262" s="2">
        <v>0</v>
      </c>
      <c r="AL262" s="3">
        <v>1</v>
      </c>
      <c r="AM262" s="3">
        <v>1</v>
      </c>
      <c r="AN262" s="2">
        <v>0</v>
      </c>
      <c r="AO262" s="2">
        <v>0</v>
      </c>
      <c r="AP262" s="3">
        <v>1</v>
      </c>
      <c r="AQ262" s="3">
        <v>1</v>
      </c>
      <c r="AS262" s="2">
        <v>0</v>
      </c>
      <c r="AT262" s="3">
        <v>1</v>
      </c>
      <c r="AU262" s="3">
        <v>1</v>
      </c>
      <c r="AV262" s="2">
        <v>14.4</v>
      </c>
      <c r="AW262" s="3">
        <v>1</v>
      </c>
      <c r="AX262" s="3">
        <v>1</v>
      </c>
      <c r="BA262" s="2">
        <v>1.1000000000000001</v>
      </c>
      <c r="BB262" s="3">
        <v>1</v>
      </c>
      <c r="BC262" s="3">
        <v>1</v>
      </c>
      <c r="BD262" s="23">
        <v>0</v>
      </c>
      <c r="BF262" s="2">
        <v>0</v>
      </c>
      <c r="BG262" s="3">
        <v>1</v>
      </c>
      <c r="BH262" s="3">
        <v>1</v>
      </c>
      <c r="BI262" s="2">
        <v>0</v>
      </c>
      <c r="DE262" s="2">
        <v>0</v>
      </c>
      <c r="DF262" s="3">
        <v>1</v>
      </c>
      <c r="DG262" s="3">
        <v>1</v>
      </c>
      <c r="DH262" s="2">
        <v>14.4</v>
      </c>
      <c r="DI262" s="3">
        <v>1</v>
      </c>
      <c r="DJ262" s="3">
        <v>1</v>
      </c>
      <c r="EB262" s="2">
        <v>0</v>
      </c>
      <c r="EC262" s="3">
        <v>1</v>
      </c>
      <c r="ED262" s="3">
        <v>1</v>
      </c>
      <c r="FY262" s="3">
        <v>1</v>
      </c>
      <c r="GF262" s="3">
        <v>1</v>
      </c>
      <c r="GJ262" s="3">
        <v>1</v>
      </c>
      <c r="GK262" s="2">
        <v>0</v>
      </c>
      <c r="GL262" s="2">
        <v>0</v>
      </c>
      <c r="GM262" s="2">
        <v>0</v>
      </c>
      <c r="GN262" s="3">
        <v>3</v>
      </c>
      <c r="GQ262" s="2">
        <v>0</v>
      </c>
      <c r="GR262" s="3">
        <v>1</v>
      </c>
      <c r="GS262" s="3">
        <v>1</v>
      </c>
      <c r="GV262" s="2">
        <v>15.5</v>
      </c>
      <c r="GW262" s="3">
        <v>1</v>
      </c>
      <c r="GX262" s="3">
        <v>1</v>
      </c>
      <c r="GY262" s="2">
        <v>0</v>
      </c>
      <c r="GZ262" s="2">
        <v>2</v>
      </c>
      <c r="HA262" s="2">
        <v>13.5</v>
      </c>
      <c r="HB262" s="2">
        <v>0</v>
      </c>
      <c r="HC262" s="3">
        <v>1</v>
      </c>
      <c r="HD262" s="3">
        <v>1</v>
      </c>
      <c r="HN262" s="7"/>
      <c r="HO262" s="7"/>
    </row>
    <row r="263" spans="1:224" x14ac:dyDescent="0.25">
      <c r="A263" s="2" t="s">
        <v>452</v>
      </c>
      <c r="B263" s="24" t="s">
        <v>1</v>
      </c>
      <c r="C263" s="25" t="s">
        <v>46</v>
      </c>
      <c r="D263" s="25" t="s">
        <v>526</v>
      </c>
      <c r="E263" s="25">
        <v>2010</v>
      </c>
      <c r="F263" s="26">
        <v>20.283999999999999</v>
      </c>
      <c r="G263" s="27">
        <f>Q263+Y263+AB263+AD263</f>
        <v>23.6</v>
      </c>
      <c r="H263" s="25"/>
      <c r="J263" s="36" t="s">
        <v>452</v>
      </c>
      <c r="K263" s="25" t="s">
        <v>443</v>
      </c>
      <c r="L263" s="25" t="s">
        <v>1</v>
      </c>
      <c r="M263" s="25" t="s">
        <v>1</v>
      </c>
      <c r="N263" s="25" t="s">
        <v>1</v>
      </c>
      <c r="O263" s="25" t="s">
        <v>1</v>
      </c>
      <c r="P263" s="25" t="s">
        <v>1</v>
      </c>
      <c r="Q263" s="2">
        <v>15.1</v>
      </c>
      <c r="R263" s="3">
        <v>1</v>
      </c>
      <c r="S263" s="3">
        <v>1</v>
      </c>
      <c r="T263" s="3">
        <f>Q263-Q262</f>
        <v>0</v>
      </c>
      <c r="U263" s="21">
        <v>63.983050847457626</v>
      </c>
      <c r="V263" s="21">
        <v>0.74442910668507201</v>
      </c>
      <c r="W263" s="22">
        <v>14.4</v>
      </c>
      <c r="X263" s="22">
        <v>0</v>
      </c>
      <c r="Y263" s="2">
        <v>0</v>
      </c>
      <c r="Z263" s="3">
        <v>1</v>
      </c>
      <c r="AA263" s="3">
        <v>1</v>
      </c>
      <c r="AB263" s="2">
        <v>8.5</v>
      </c>
      <c r="AD263" s="2">
        <v>0</v>
      </c>
      <c r="AE263" s="28">
        <f t="shared" si="4"/>
        <v>23.6</v>
      </c>
      <c r="AF263" s="2">
        <v>15.5</v>
      </c>
      <c r="AG263" s="3">
        <v>1</v>
      </c>
      <c r="AH263" s="3">
        <v>1</v>
      </c>
      <c r="AK263" s="2">
        <v>0</v>
      </c>
      <c r="AL263" s="3">
        <v>1</v>
      </c>
      <c r="AM263" s="3">
        <v>1</v>
      </c>
      <c r="AN263" s="2">
        <v>0</v>
      </c>
      <c r="AO263" s="2">
        <v>0</v>
      </c>
      <c r="AP263" s="3">
        <v>1</v>
      </c>
      <c r="AQ263" s="3">
        <v>1</v>
      </c>
      <c r="AS263" s="2">
        <v>0</v>
      </c>
      <c r="AT263" s="3">
        <v>1</v>
      </c>
      <c r="AU263" s="3">
        <v>1</v>
      </c>
      <c r="AV263" s="2">
        <v>14.4</v>
      </c>
      <c r="AW263" s="3">
        <v>1</v>
      </c>
      <c r="AX263" s="3">
        <v>1</v>
      </c>
      <c r="BA263" s="2">
        <v>1.1000000000000001</v>
      </c>
      <c r="BB263" s="3">
        <v>1</v>
      </c>
      <c r="BC263" s="3">
        <v>1</v>
      </c>
      <c r="BD263" s="23">
        <v>0</v>
      </c>
      <c r="BF263" s="2">
        <v>0</v>
      </c>
      <c r="BG263" s="3">
        <v>1</v>
      </c>
      <c r="BH263" s="3">
        <v>1</v>
      </c>
      <c r="BI263" s="2">
        <v>0</v>
      </c>
      <c r="DE263" s="2">
        <v>0</v>
      </c>
      <c r="DF263" s="3">
        <v>1</v>
      </c>
      <c r="DG263" s="3">
        <v>1</v>
      </c>
      <c r="DH263" s="2">
        <v>14.4</v>
      </c>
      <c r="DI263" s="3">
        <v>1</v>
      </c>
      <c r="DJ263" s="3">
        <v>1</v>
      </c>
      <c r="EB263" s="2">
        <v>0</v>
      </c>
      <c r="EC263" s="3">
        <v>1</v>
      </c>
      <c r="ED263" s="3">
        <v>1</v>
      </c>
      <c r="FX263" s="2">
        <v>1.4279999999999999</v>
      </c>
      <c r="FY263" s="3">
        <v>1</v>
      </c>
      <c r="FZ263" s="2">
        <v>0</v>
      </c>
      <c r="GA263" s="2">
        <v>1.4279999999999999</v>
      </c>
      <c r="GF263" s="3">
        <v>1</v>
      </c>
      <c r="GJ263" s="3">
        <v>1</v>
      </c>
      <c r="GK263" s="2">
        <v>0</v>
      </c>
      <c r="GL263" s="2">
        <v>0</v>
      </c>
      <c r="GM263" s="2">
        <v>0</v>
      </c>
      <c r="GN263" s="3">
        <v>3</v>
      </c>
      <c r="GQ263" s="2">
        <v>0</v>
      </c>
      <c r="GR263" s="3">
        <v>1</v>
      </c>
      <c r="GS263" s="3">
        <v>1</v>
      </c>
      <c r="GV263" s="2">
        <v>15.5</v>
      </c>
      <c r="GW263" s="3">
        <v>1</v>
      </c>
      <c r="GX263" s="3">
        <v>1</v>
      </c>
      <c r="GY263" s="2">
        <v>0</v>
      </c>
      <c r="GZ263" s="2">
        <v>2</v>
      </c>
      <c r="HA263" s="2">
        <v>13.5</v>
      </c>
      <c r="HB263" s="2">
        <v>0</v>
      </c>
      <c r="HC263" s="3">
        <v>1</v>
      </c>
      <c r="HD263" s="3">
        <v>1</v>
      </c>
      <c r="HM263" s="7"/>
      <c r="HN263" s="7"/>
      <c r="HO263" s="7"/>
    </row>
    <row r="264" spans="1:224" x14ac:dyDescent="0.25">
      <c r="A264" s="2" t="s">
        <v>452</v>
      </c>
      <c r="B264" s="24" t="s">
        <v>1</v>
      </c>
      <c r="C264" s="25" t="s">
        <v>46</v>
      </c>
      <c r="D264" s="25" t="s">
        <v>526</v>
      </c>
      <c r="E264" s="25">
        <v>2015</v>
      </c>
      <c r="F264" s="26">
        <v>20.283999999999999</v>
      </c>
      <c r="G264" s="27">
        <f>Q264+Y264+AB264+AD264</f>
        <v>23.6</v>
      </c>
      <c r="H264" s="25"/>
      <c r="J264" s="36" t="s">
        <v>452</v>
      </c>
      <c r="K264" s="25" t="s">
        <v>443</v>
      </c>
      <c r="L264" s="25" t="s">
        <v>1</v>
      </c>
      <c r="M264" s="25" t="s">
        <v>1</v>
      </c>
      <c r="N264" s="25" t="s">
        <v>1</v>
      </c>
      <c r="O264" s="25" t="s">
        <v>1</v>
      </c>
      <c r="P264" s="25" t="s">
        <v>1</v>
      </c>
      <c r="Q264" s="2">
        <v>15.1</v>
      </c>
      <c r="R264" s="3">
        <v>1</v>
      </c>
      <c r="S264" s="3">
        <v>1</v>
      </c>
      <c r="T264" s="3">
        <f>Q264-Q263</f>
        <v>0</v>
      </c>
      <c r="U264" s="21">
        <v>63.983050847457626</v>
      </c>
      <c r="V264" s="21">
        <v>0.74442910668507201</v>
      </c>
      <c r="W264" s="22">
        <v>14.4</v>
      </c>
      <c r="X264" s="2">
        <v>0</v>
      </c>
      <c r="Y264" s="2">
        <v>0</v>
      </c>
      <c r="Z264" s="3">
        <v>1</v>
      </c>
      <c r="AA264" s="3">
        <v>1</v>
      </c>
      <c r="AB264" s="2">
        <v>8.5</v>
      </c>
      <c r="AD264" s="2">
        <v>0</v>
      </c>
      <c r="AE264" s="28">
        <f t="shared" si="4"/>
        <v>23.6</v>
      </c>
      <c r="AG264" s="3">
        <v>1</v>
      </c>
      <c r="AH264" s="3">
        <v>1</v>
      </c>
      <c r="AL264" s="3">
        <v>1</v>
      </c>
      <c r="AM264" s="3">
        <v>1</v>
      </c>
      <c r="AP264" s="3">
        <v>1</v>
      </c>
      <c r="AQ264" s="3">
        <v>1</v>
      </c>
      <c r="AS264" s="2">
        <v>0</v>
      </c>
      <c r="AT264" s="3">
        <v>1</v>
      </c>
      <c r="AU264" s="3">
        <v>1</v>
      </c>
      <c r="AV264" s="2">
        <v>14.4</v>
      </c>
      <c r="AW264" s="3">
        <v>1</v>
      </c>
      <c r="AX264" s="3">
        <v>1</v>
      </c>
      <c r="BA264" s="2">
        <v>1.1000000000000001</v>
      </c>
      <c r="BB264" s="3">
        <v>1</v>
      </c>
      <c r="BC264" s="3">
        <v>1</v>
      </c>
      <c r="BD264" s="23">
        <v>0</v>
      </c>
      <c r="BF264" s="2">
        <v>0</v>
      </c>
      <c r="BG264" s="3">
        <v>1</v>
      </c>
      <c r="BH264" s="3">
        <v>1</v>
      </c>
      <c r="BI264" s="2">
        <v>0</v>
      </c>
      <c r="DE264" s="2">
        <v>0</v>
      </c>
      <c r="DF264" s="3">
        <v>1</v>
      </c>
      <c r="DG264" s="3">
        <v>1</v>
      </c>
      <c r="DH264" s="2">
        <v>14.4</v>
      </c>
      <c r="DI264" s="3">
        <v>1</v>
      </c>
      <c r="DJ264" s="3">
        <v>1</v>
      </c>
      <c r="EB264" s="2">
        <v>0</v>
      </c>
      <c r="EC264" s="3">
        <v>1</v>
      </c>
      <c r="ED264" s="3">
        <v>1</v>
      </c>
      <c r="FY264" s="3">
        <v>1</v>
      </c>
      <c r="GF264" s="3">
        <v>1</v>
      </c>
      <c r="GJ264" s="3">
        <v>1</v>
      </c>
      <c r="GN264" s="3">
        <v>3</v>
      </c>
      <c r="GR264" s="3">
        <v>1</v>
      </c>
      <c r="GS264" s="3">
        <v>1</v>
      </c>
      <c r="GW264" s="3">
        <v>1</v>
      </c>
      <c r="GX264" s="3">
        <v>1</v>
      </c>
      <c r="HC264" s="3">
        <v>1</v>
      </c>
      <c r="HD264" s="3">
        <v>1</v>
      </c>
    </row>
    <row r="265" spans="1:224" x14ac:dyDescent="0.25">
      <c r="A265" s="2" t="s">
        <v>452</v>
      </c>
      <c r="B265" s="24" t="s">
        <v>1</v>
      </c>
      <c r="C265" s="25" t="s">
        <v>46</v>
      </c>
      <c r="D265" s="25" t="s">
        <v>526</v>
      </c>
      <c r="E265" s="25">
        <v>9999</v>
      </c>
      <c r="F265" s="26"/>
      <c r="G265" s="27"/>
      <c r="H265" s="26">
        <v>-9999</v>
      </c>
      <c r="J265" s="36" t="s">
        <v>452</v>
      </c>
      <c r="K265" s="25" t="s">
        <v>443</v>
      </c>
      <c r="L265" s="25" t="s">
        <v>1</v>
      </c>
      <c r="M265" s="25" t="s">
        <v>1</v>
      </c>
      <c r="N265" s="25" t="s">
        <v>1</v>
      </c>
      <c r="O265" s="25" t="s">
        <v>1</v>
      </c>
      <c r="P265" s="25" t="s">
        <v>1</v>
      </c>
      <c r="Q265" s="2">
        <v>15.1</v>
      </c>
      <c r="R265" s="3">
        <v>1</v>
      </c>
      <c r="S265" s="3">
        <v>1</v>
      </c>
      <c r="T265" s="3"/>
      <c r="W265" s="2"/>
      <c r="X265" s="2"/>
      <c r="Z265" s="3">
        <v>1</v>
      </c>
      <c r="AA265" s="3">
        <v>1</v>
      </c>
      <c r="AE265" s="28">
        <f t="shared" si="4"/>
        <v>0</v>
      </c>
      <c r="AG265" s="3">
        <v>1</v>
      </c>
      <c r="AH265" s="3">
        <v>1</v>
      </c>
      <c r="AL265" s="3">
        <v>1</v>
      </c>
      <c r="AM265" s="3">
        <v>1</v>
      </c>
      <c r="AP265" s="3">
        <v>1</v>
      </c>
      <c r="AQ265" s="3">
        <v>1</v>
      </c>
      <c r="AT265" s="3">
        <v>1</v>
      </c>
      <c r="AU265" s="3">
        <v>1</v>
      </c>
      <c r="AW265" s="3">
        <v>1</v>
      </c>
      <c r="AX265" s="3">
        <v>1</v>
      </c>
      <c r="BB265" s="3">
        <v>1</v>
      </c>
      <c r="BC265" s="3">
        <v>1</v>
      </c>
      <c r="BD265" s="3"/>
      <c r="BG265" s="3">
        <v>1</v>
      </c>
      <c r="BH265" s="3">
        <v>1</v>
      </c>
      <c r="DF265" s="3">
        <v>1</v>
      </c>
      <c r="DG265" s="3">
        <v>1</v>
      </c>
      <c r="DI265" s="3">
        <v>1</v>
      </c>
      <c r="DJ265" s="3">
        <v>1</v>
      </c>
      <c r="EC265" s="3">
        <v>1</v>
      </c>
      <c r="ED265" s="3">
        <v>1</v>
      </c>
      <c r="EM265" s="2" t="s">
        <v>2</v>
      </c>
      <c r="EN265" s="2" t="s">
        <v>1</v>
      </c>
      <c r="EO265" s="2" t="s">
        <v>1</v>
      </c>
      <c r="EP265" s="2" t="s">
        <v>2</v>
      </c>
      <c r="EQ265" s="2" t="s">
        <v>2</v>
      </c>
      <c r="ER265" s="2" t="s">
        <v>1</v>
      </c>
      <c r="ES265" s="2" t="s">
        <v>1</v>
      </c>
      <c r="ET265" s="2" t="s">
        <v>2</v>
      </c>
      <c r="EU265" s="2" t="s">
        <v>2</v>
      </c>
      <c r="EV265" s="2" t="s">
        <v>1</v>
      </c>
      <c r="EW265" s="2" t="s">
        <v>1</v>
      </c>
      <c r="EX265" s="2" t="s">
        <v>2</v>
      </c>
      <c r="EY265" s="2" t="s">
        <v>2</v>
      </c>
      <c r="EZ265" s="2" t="s">
        <v>1</v>
      </c>
      <c r="FA265" s="2" t="s">
        <v>1</v>
      </c>
      <c r="FB265" s="2" t="s">
        <v>2</v>
      </c>
      <c r="FD265" s="2" t="s">
        <v>1</v>
      </c>
      <c r="FE265" s="2" t="s">
        <v>1</v>
      </c>
      <c r="FH265" s="2" t="s">
        <v>1</v>
      </c>
      <c r="FI265" s="2" t="s">
        <v>1</v>
      </c>
      <c r="FK265" s="2" t="s">
        <v>2</v>
      </c>
      <c r="FT265" s="2" t="s">
        <v>2</v>
      </c>
      <c r="FU265" s="2" t="s">
        <v>2</v>
      </c>
      <c r="FV265" s="2" t="s">
        <v>2</v>
      </c>
      <c r="FW265" s="2" t="s">
        <v>1</v>
      </c>
      <c r="FY265" s="3">
        <v>1</v>
      </c>
      <c r="GB265" s="2" t="s">
        <v>2</v>
      </c>
      <c r="GC265" s="2" t="s">
        <v>2</v>
      </c>
      <c r="GD265" s="2" t="s">
        <v>2</v>
      </c>
      <c r="GE265" s="2">
        <v>9.5</v>
      </c>
      <c r="GF265" s="3">
        <v>1</v>
      </c>
      <c r="GG265" s="2" t="s">
        <v>2</v>
      </c>
      <c r="GH265" s="2" t="s">
        <v>2</v>
      </c>
      <c r="GI265" s="2" t="s">
        <v>2</v>
      </c>
      <c r="GJ265" s="3">
        <v>1</v>
      </c>
      <c r="GN265" s="3">
        <v>3</v>
      </c>
      <c r="GR265" s="3">
        <v>1</v>
      </c>
      <c r="GS265" s="3">
        <v>1</v>
      </c>
      <c r="GW265" s="3">
        <v>1</v>
      </c>
      <c r="GX265" s="3">
        <v>1</v>
      </c>
      <c r="HC265" s="3">
        <v>1</v>
      </c>
      <c r="HD265" s="3">
        <v>1</v>
      </c>
      <c r="HN265" s="29"/>
    </row>
    <row r="266" spans="1:224" x14ac:dyDescent="0.25">
      <c r="A266" s="2" t="s">
        <v>471</v>
      </c>
      <c r="B266" s="24" t="s">
        <v>1</v>
      </c>
      <c r="C266" s="25" t="s">
        <v>47</v>
      </c>
      <c r="D266" s="25" t="s">
        <v>527</v>
      </c>
      <c r="E266" s="25">
        <v>1990</v>
      </c>
      <c r="F266" s="26">
        <v>33306.940999999999</v>
      </c>
      <c r="G266" s="27">
        <f>Q266+Y266+AB266+AD266</f>
        <v>114175</v>
      </c>
      <c r="H266" s="25"/>
      <c r="I266" s="2" t="s">
        <v>446</v>
      </c>
      <c r="J266" s="25" t="s">
        <v>450</v>
      </c>
      <c r="K266" s="25" t="s">
        <v>443</v>
      </c>
      <c r="L266" s="25" t="s">
        <v>2</v>
      </c>
      <c r="M266" s="25" t="s">
        <v>1</v>
      </c>
      <c r="N266" s="25" t="s">
        <v>1</v>
      </c>
      <c r="O266" s="25" t="s">
        <v>1</v>
      </c>
      <c r="P266" s="25" t="s">
        <v>1</v>
      </c>
      <c r="Q266" s="2">
        <v>64417</v>
      </c>
      <c r="R266" s="3">
        <v>2</v>
      </c>
      <c r="S266" s="3">
        <v>2</v>
      </c>
      <c r="T266" s="3"/>
      <c r="U266" s="21">
        <v>63.325378134110757</v>
      </c>
      <c r="V266" s="21">
        <v>1.9340413158926844</v>
      </c>
      <c r="W266" s="22">
        <v>64406.68</v>
      </c>
      <c r="X266" s="22"/>
      <c r="Y266" s="2">
        <v>9226.17</v>
      </c>
      <c r="Z266" s="3">
        <v>2</v>
      </c>
      <c r="AA266" s="3">
        <v>2</v>
      </c>
      <c r="AB266" s="2">
        <v>37306.83</v>
      </c>
      <c r="AD266" s="2">
        <v>3225</v>
      </c>
      <c r="AE266" s="28">
        <f t="shared" si="4"/>
        <v>110950</v>
      </c>
      <c r="AF266" s="2">
        <v>495.22</v>
      </c>
      <c r="AG266" s="3">
        <v>2</v>
      </c>
      <c r="AH266" s="3">
        <v>2</v>
      </c>
      <c r="AJ266" s="2">
        <v>495.22</v>
      </c>
      <c r="AK266" s="2">
        <v>279.76</v>
      </c>
      <c r="AL266" s="3">
        <v>2</v>
      </c>
      <c r="AM266" s="3">
        <v>2</v>
      </c>
      <c r="AP266" s="3">
        <v>2</v>
      </c>
      <c r="AQ266" s="3">
        <v>2</v>
      </c>
      <c r="BA266" s="2">
        <v>10.32</v>
      </c>
      <c r="BB266" s="3">
        <v>1</v>
      </c>
      <c r="BC266" s="3">
        <v>1</v>
      </c>
      <c r="BE266" s="2">
        <v>10.11</v>
      </c>
      <c r="BY266" s="3">
        <v>1</v>
      </c>
      <c r="BZ266" s="3">
        <v>1</v>
      </c>
      <c r="CC266" s="3">
        <v>1</v>
      </c>
      <c r="CD266" s="3">
        <v>1</v>
      </c>
      <c r="CK266" s="3">
        <v>3</v>
      </c>
      <c r="CL266" s="3">
        <v>3</v>
      </c>
      <c r="CO266" s="3">
        <v>1</v>
      </c>
      <c r="CP266" s="3">
        <v>1</v>
      </c>
      <c r="DV266" s="3">
        <v>1</v>
      </c>
      <c r="EB266" s="2">
        <v>7199.11</v>
      </c>
      <c r="EC266" s="3">
        <v>3</v>
      </c>
      <c r="ED266" s="3">
        <v>3</v>
      </c>
      <c r="EE266" s="2">
        <v>7199.11</v>
      </c>
      <c r="EF266" s="3">
        <v>3</v>
      </c>
      <c r="EG266" s="3">
        <v>3</v>
      </c>
      <c r="EH266" s="3"/>
      <c r="EI266" s="3"/>
      <c r="EJ266" s="3"/>
      <c r="EL266" s="3">
        <v>2</v>
      </c>
      <c r="FM266" s="2">
        <v>3</v>
      </c>
      <c r="FO266" s="3">
        <v>3</v>
      </c>
      <c r="FY266" s="3">
        <v>2</v>
      </c>
      <c r="GJ266" s="3">
        <v>3</v>
      </c>
      <c r="GR266" s="3">
        <v>1</v>
      </c>
      <c r="GS266" s="3">
        <v>1</v>
      </c>
      <c r="HE266" s="2">
        <v>7199.11</v>
      </c>
      <c r="HO266" s="31"/>
    </row>
    <row r="267" spans="1:224" x14ac:dyDescent="0.25">
      <c r="A267" s="2" t="s">
        <v>471</v>
      </c>
      <c r="B267" s="24" t="s">
        <v>1</v>
      </c>
      <c r="C267" s="25" t="s">
        <v>47</v>
      </c>
      <c r="D267" s="25" t="s">
        <v>527</v>
      </c>
      <c r="E267" s="25">
        <v>2000</v>
      </c>
      <c r="F267" s="26">
        <v>39897.983999999997</v>
      </c>
      <c r="G267" s="27">
        <f>Q267+Y267+AB267+AD267</f>
        <v>114175</v>
      </c>
      <c r="H267" s="25"/>
      <c r="I267" s="2" t="s">
        <v>446</v>
      </c>
      <c r="J267" s="25" t="s">
        <v>450</v>
      </c>
      <c r="K267" s="25" t="s">
        <v>443</v>
      </c>
      <c r="L267" s="25" t="s">
        <v>2</v>
      </c>
      <c r="M267" s="25" t="s">
        <v>1</v>
      </c>
      <c r="N267" s="25" t="s">
        <v>1</v>
      </c>
      <c r="O267" s="25" t="s">
        <v>1</v>
      </c>
      <c r="P267" s="25" t="s">
        <v>1</v>
      </c>
      <c r="Q267" s="2">
        <v>61798.44</v>
      </c>
      <c r="R267" s="3">
        <v>2</v>
      </c>
      <c r="S267" s="3">
        <v>2</v>
      </c>
      <c r="T267" s="3">
        <f>Q267-Q266</f>
        <v>-2618.5599999999977</v>
      </c>
      <c r="U267" s="21">
        <v>62.502436190026366</v>
      </c>
      <c r="V267" s="21">
        <v>1.5489113434904382</v>
      </c>
      <c r="W267" s="22">
        <v>61775.200000000004</v>
      </c>
      <c r="X267" s="22">
        <v>-2631.4799999999959</v>
      </c>
      <c r="Y267" s="2">
        <v>12076.35</v>
      </c>
      <c r="Z267" s="3">
        <v>2</v>
      </c>
      <c r="AA267" s="3">
        <v>2</v>
      </c>
      <c r="AB267" s="2">
        <v>37075.21</v>
      </c>
      <c r="AD267" s="2">
        <v>3225</v>
      </c>
      <c r="AE267" s="28">
        <f t="shared" si="4"/>
        <v>110950</v>
      </c>
      <c r="AF267" s="2">
        <v>451.02</v>
      </c>
      <c r="AG267" s="3">
        <v>2</v>
      </c>
      <c r="AH267" s="3">
        <v>2</v>
      </c>
      <c r="AJ267" s="2">
        <v>455.02</v>
      </c>
      <c r="AK267" s="2">
        <v>314.99</v>
      </c>
      <c r="AL267" s="3">
        <v>2</v>
      </c>
      <c r="AM267" s="3">
        <v>2</v>
      </c>
      <c r="AO267" s="2">
        <v>117.87</v>
      </c>
      <c r="AP267" s="3">
        <v>2</v>
      </c>
      <c r="AQ267" s="3">
        <v>2</v>
      </c>
      <c r="BA267" s="2">
        <v>23.24</v>
      </c>
      <c r="BB267" s="3">
        <v>1</v>
      </c>
      <c r="BC267" s="3">
        <v>1</v>
      </c>
      <c r="BD267" s="23">
        <v>12.919999999999998</v>
      </c>
      <c r="BE267" s="2">
        <v>6.27</v>
      </c>
      <c r="BW267" s="2">
        <v>16231.94</v>
      </c>
      <c r="BY267" s="3">
        <v>1</v>
      </c>
      <c r="BZ267" s="3">
        <v>1</v>
      </c>
      <c r="CA267" s="2">
        <v>3622.35</v>
      </c>
      <c r="CC267" s="3">
        <v>1</v>
      </c>
      <c r="CD267" s="3">
        <v>1</v>
      </c>
      <c r="CI267" s="2">
        <v>7629.01</v>
      </c>
      <c r="CK267" s="3">
        <v>3</v>
      </c>
      <c r="CL267" s="3">
        <v>3</v>
      </c>
      <c r="CM267" s="2">
        <v>1702.5</v>
      </c>
      <c r="CO267" s="3">
        <v>1</v>
      </c>
      <c r="CP267" s="3">
        <v>1</v>
      </c>
      <c r="CQ267" s="2">
        <v>9331.52</v>
      </c>
      <c r="DV267" s="3">
        <v>1</v>
      </c>
      <c r="EB267" s="2">
        <v>7270.22</v>
      </c>
      <c r="EC267" s="3">
        <v>3</v>
      </c>
      <c r="ED267" s="3">
        <v>3</v>
      </c>
      <c r="EE267" s="2">
        <v>7270.22</v>
      </c>
      <c r="EF267" s="3">
        <v>3</v>
      </c>
      <c r="EG267" s="3">
        <v>3</v>
      </c>
      <c r="EH267" s="3"/>
      <c r="EI267" s="3"/>
      <c r="EJ267" s="3"/>
      <c r="EL267" s="3">
        <v>2</v>
      </c>
      <c r="FM267" s="2">
        <v>3</v>
      </c>
      <c r="FO267" s="3">
        <v>3</v>
      </c>
      <c r="FY267" s="3">
        <v>2</v>
      </c>
      <c r="GJ267" s="3">
        <v>3</v>
      </c>
      <c r="GK267" s="2">
        <v>0</v>
      </c>
      <c r="GL267" s="2">
        <v>0</v>
      </c>
      <c r="GM267" s="2">
        <v>0</v>
      </c>
      <c r="GR267" s="3">
        <v>1</v>
      </c>
      <c r="GS267" s="3">
        <v>1</v>
      </c>
      <c r="HE267" s="2">
        <v>7270.22</v>
      </c>
      <c r="HH267" s="2">
        <v>29846.67</v>
      </c>
      <c r="HN267" s="7"/>
      <c r="HO267" s="32"/>
    </row>
    <row r="268" spans="1:224" x14ac:dyDescent="0.25">
      <c r="A268" s="2" t="s">
        <v>471</v>
      </c>
      <c r="B268" s="24" t="s">
        <v>1</v>
      </c>
      <c r="C268" s="25" t="s">
        <v>47</v>
      </c>
      <c r="D268" s="25" t="s">
        <v>527</v>
      </c>
      <c r="E268" s="25">
        <v>2005</v>
      </c>
      <c r="F268" s="26">
        <v>43184.025999999998</v>
      </c>
      <c r="G268" s="27">
        <f>Q268+Y268+AB268+AD268</f>
        <v>114175</v>
      </c>
      <c r="H268" s="25"/>
      <c r="I268" s="2" t="s">
        <v>446</v>
      </c>
      <c r="J268" s="25" t="s">
        <v>450</v>
      </c>
      <c r="K268" s="25" t="s">
        <v>443</v>
      </c>
      <c r="L268" s="25" t="s">
        <v>2</v>
      </c>
      <c r="M268" s="25" t="s">
        <v>1</v>
      </c>
      <c r="N268" s="25" t="s">
        <v>1</v>
      </c>
      <c r="O268" s="25" t="s">
        <v>1</v>
      </c>
      <c r="P268" s="25" t="s">
        <v>1</v>
      </c>
      <c r="Q268" s="2">
        <v>60201.36</v>
      </c>
      <c r="R268" s="3">
        <v>2</v>
      </c>
      <c r="S268" s="3">
        <v>2</v>
      </c>
      <c r="T268" s="3">
        <f>Q268-Q267</f>
        <v>-1597.0800000000017</v>
      </c>
      <c r="U268" s="21">
        <v>61.77757783183251</v>
      </c>
      <c r="V268" s="21">
        <v>1.3940654815278224</v>
      </c>
      <c r="W268" s="22">
        <v>60130.71</v>
      </c>
      <c r="X268" s="22">
        <v>-1644.4900000000052</v>
      </c>
      <c r="Y268" s="2">
        <v>13501.44</v>
      </c>
      <c r="Z268" s="3">
        <v>2</v>
      </c>
      <c r="AA268" s="3">
        <v>2</v>
      </c>
      <c r="AB268" s="2">
        <v>37247.199999999997</v>
      </c>
      <c r="AD268" s="2">
        <v>3225</v>
      </c>
      <c r="AE268" s="28">
        <f t="shared" si="4"/>
        <v>110950</v>
      </c>
      <c r="AF268" s="2">
        <v>100.36</v>
      </c>
      <c r="AG268" s="3">
        <v>2</v>
      </c>
      <c r="AH268" s="3">
        <v>2</v>
      </c>
      <c r="AJ268" s="2">
        <v>100.36</v>
      </c>
      <c r="AK268" s="2">
        <v>238.27</v>
      </c>
      <c r="AL268" s="3">
        <v>2</v>
      </c>
      <c r="AM268" s="3">
        <v>2</v>
      </c>
      <c r="AO268" s="2">
        <v>121.02</v>
      </c>
      <c r="AP268" s="3">
        <v>2</v>
      </c>
      <c r="AQ268" s="3">
        <v>2</v>
      </c>
      <c r="BA268" s="2">
        <v>70.650000000000006</v>
      </c>
      <c r="BB268" s="3">
        <v>1</v>
      </c>
      <c r="BC268" s="3">
        <v>1</v>
      </c>
      <c r="BD268" s="23">
        <v>47.410000000000011</v>
      </c>
      <c r="BE268" s="2">
        <v>3.79</v>
      </c>
      <c r="BW268" s="2">
        <v>15837.04</v>
      </c>
      <c r="BY268" s="3">
        <v>1</v>
      </c>
      <c r="BZ268" s="3">
        <v>1</v>
      </c>
      <c r="CA268" s="2">
        <v>3533.88</v>
      </c>
      <c r="CC268" s="3">
        <v>1</v>
      </c>
      <c r="CD268" s="3">
        <v>1</v>
      </c>
      <c r="CI268" s="2">
        <v>7443.41</v>
      </c>
      <c r="CK268" s="3">
        <v>3</v>
      </c>
      <c r="CL268" s="3">
        <v>3</v>
      </c>
      <c r="CM268" s="2">
        <v>1660.93</v>
      </c>
      <c r="CO268" s="3">
        <v>1</v>
      </c>
      <c r="CP268" s="3">
        <v>1</v>
      </c>
      <c r="CQ268" s="2">
        <v>9104.34</v>
      </c>
      <c r="DV268" s="3">
        <v>1</v>
      </c>
      <c r="EB268" s="2">
        <v>8425.98</v>
      </c>
      <c r="EC268" s="3">
        <v>3</v>
      </c>
      <c r="ED268" s="3">
        <v>3</v>
      </c>
      <c r="EE268" s="2">
        <v>8425.98</v>
      </c>
      <c r="EF268" s="3">
        <v>3</v>
      </c>
      <c r="EG268" s="3">
        <v>3</v>
      </c>
      <c r="EH268" s="3"/>
      <c r="EI268" s="3"/>
      <c r="EJ268" s="3"/>
      <c r="EL268" s="3">
        <v>2</v>
      </c>
      <c r="FM268" s="2">
        <v>3</v>
      </c>
      <c r="FO268" s="3">
        <v>3</v>
      </c>
      <c r="FY268" s="3">
        <v>2</v>
      </c>
      <c r="GJ268" s="3">
        <v>3</v>
      </c>
      <c r="GK268" s="2">
        <v>0</v>
      </c>
      <c r="GL268" s="2">
        <v>0</v>
      </c>
      <c r="GM268" s="2">
        <v>0</v>
      </c>
      <c r="GR268" s="3">
        <v>1</v>
      </c>
      <c r="GS268" s="3">
        <v>1</v>
      </c>
      <c r="GV268" s="2">
        <v>29846.672999999999</v>
      </c>
      <c r="HA268" s="2">
        <v>29846.672999999999</v>
      </c>
      <c r="HE268" s="2">
        <v>8425.98</v>
      </c>
      <c r="HJ268" s="2">
        <v>44.96</v>
      </c>
      <c r="HN268" s="7"/>
      <c r="HO268" s="32"/>
    </row>
    <row r="269" spans="1:224" x14ac:dyDescent="0.25">
      <c r="A269" s="2" t="s">
        <v>471</v>
      </c>
      <c r="B269" s="24" t="s">
        <v>1</v>
      </c>
      <c r="C269" s="25" t="s">
        <v>47</v>
      </c>
      <c r="D269" s="25" t="s">
        <v>527</v>
      </c>
      <c r="E269" s="25">
        <v>2010</v>
      </c>
      <c r="F269" s="26">
        <v>46444.798000000003</v>
      </c>
      <c r="G269" s="27">
        <f>Q269+Y269+AB269+AD269</f>
        <v>114175</v>
      </c>
      <c r="H269" s="25"/>
      <c r="I269" s="2" t="s">
        <v>446</v>
      </c>
      <c r="J269" s="25" t="s">
        <v>450</v>
      </c>
      <c r="K269" s="25" t="s">
        <v>443</v>
      </c>
      <c r="L269" s="25" t="s">
        <v>2</v>
      </c>
      <c r="M269" s="25" t="s">
        <v>1</v>
      </c>
      <c r="N269" s="25" t="s">
        <v>1</v>
      </c>
      <c r="O269" s="25" t="s">
        <v>1</v>
      </c>
      <c r="P269" s="25" t="s">
        <v>1</v>
      </c>
      <c r="Q269" s="2">
        <v>58635.32</v>
      </c>
      <c r="R269" s="3">
        <v>2</v>
      </c>
      <c r="S269" s="3">
        <v>2</v>
      </c>
      <c r="T269" s="3">
        <f>Q269-Q268</f>
        <v>-1566.0400000000009</v>
      </c>
      <c r="U269" s="21">
        <v>61.063529572509722</v>
      </c>
      <c r="V269" s="21">
        <v>1.2624733560042611</v>
      </c>
      <c r="W269" s="22">
        <v>58588.67</v>
      </c>
      <c r="X269" s="22">
        <v>-1542.0400000000009</v>
      </c>
      <c r="Y269" s="2">
        <v>14926.53</v>
      </c>
      <c r="Z269" s="3">
        <v>2</v>
      </c>
      <c r="AA269" s="3">
        <v>2</v>
      </c>
      <c r="AB269" s="2">
        <v>37388.15</v>
      </c>
      <c r="AD269" s="2">
        <v>3225</v>
      </c>
      <c r="AE269" s="28">
        <f t="shared" si="4"/>
        <v>110950</v>
      </c>
      <c r="AF269" s="2">
        <v>1.35</v>
      </c>
      <c r="AG269" s="3">
        <v>2</v>
      </c>
      <c r="AH269" s="3">
        <v>2</v>
      </c>
      <c r="AJ269" s="2">
        <v>1.35</v>
      </c>
      <c r="AK269" s="2">
        <v>147.94999999999999</v>
      </c>
      <c r="AL269" s="3">
        <v>2</v>
      </c>
      <c r="AM269" s="3">
        <v>2</v>
      </c>
      <c r="AP269" s="3">
        <v>2</v>
      </c>
      <c r="AQ269" s="3">
        <v>2</v>
      </c>
      <c r="BA269" s="2">
        <v>46.65</v>
      </c>
      <c r="BB269" s="3">
        <v>1</v>
      </c>
      <c r="BC269" s="3">
        <v>1</v>
      </c>
      <c r="BD269" s="23">
        <v>-24.000000000000007</v>
      </c>
      <c r="BE269" s="2">
        <v>0.86</v>
      </c>
      <c r="BW269" s="2">
        <v>15458.41</v>
      </c>
      <c r="BY269" s="3">
        <v>1</v>
      </c>
      <c r="BZ269" s="3">
        <v>1</v>
      </c>
      <c r="CA269" s="2">
        <v>3448.95</v>
      </c>
      <c r="CC269" s="3">
        <v>1</v>
      </c>
      <c r="CD269" s="3">
        <v>1</v>
      </c>
      <c r="CI269" s="2">
        <v>7265.45</v>
      </c>
      <c r="CK269" s="3">
        <v>3</v>
      </c>
      <c r="CL269" s="3">
        <v>3</v>
      </c>
      <c r="CM269" s="2">
        <v>1621.01</v>
      </c>
      <c r="CO269" s="3">
        <v>1</v>
      </c>
      <c r="CP269" s="3">
        <v>1</v>
      </c>
      <c r="CQ269" s="2">
        <v>8886.4599999999991</v>
      </c>
      <c r="DV269" s="3">
        <v>1</v>
      </c>
      <c r="EB269" s="2">
        <v>9909.75</v>
      </c>
      <c r="EC269" s="3">
        <v>3</v>
      </c>
      <c r="ED269" s="3">
        <v>3</v>
      </c>
      <c r="EE269" s="2">
        <v>9909.75</v>
      </c>
      <c r="EF269" s="3">
        <v>3</v>
      </c>
      <c r="EG269" s="3">
        <v>3</v>
      </c>
      <c r="EH269" s="3"/>
      <c r="EI269" s="3"/>
      <c r="EJ269" s="3"/>
      <c r="EL269" s="3">
        <v>2</v>
      </c>
      <c r="FL269" s="2">
        <v>9909.75</v>
      </c>
      <c r="FM269" s="2">
        <v>3</v>
      </c>
      <c r="FN269" s="2">
        <v>9909.75</v>
      </c>
      <c r="FO269" s="3">
        <v>3</v>
      </c>
      <c r="FX269" s="2">
        <v>8344.82</v>
      </c>
      <c r="FY269" s="3">
        <v>2</v>
      </c>
      <c r="GJ269" s="3">
        <v>3</v>
      </c>
      <c r="GK269" s="2">
        <v>0</v>
      </c>
      <c r="GL269" s="2">
        <v>0</v>
      </c>
      <c r="GM269" s="2">
        <v>0</v>
      </c>
      <c r="GP269" s="35">
        <v>655100000</v>
      </c>
      <c r="GR269" s="3">
        <v>1</v>
      </c>
      <c r="GS269" s="3">
        <v>1</v>
      </c>
      <c r="HE269" s="2">
        <v>9909.75</v>
      </c>
      <c r="HH269" s="2">
        <v>30349.53</v>
      </c>
      <c r="HJ269" s="2">
        <v>76.2</v>
      </c>
      <c r="HM269" s="7"/>
      <c r="HN269" s="7"/>
      <c r="HO269" s="33">
        <v>345049.23473720549</v>
      </c>
    </row>
    <row r="270" spans="1:224" x14ac:dyDescent="0.25">
      <c r="A270" s="2" t="s">
        <v>471</v>
      </c>
      <c r="B270" s="24" t="s">
        <v>1</v>
      </c>
      <c r="C270" s="25" t="s">
        <v>47</v>
      </c>
      <c r="D270" s="25" t="s">
        <v>527</v>
      </c>
      <c r="E270" s="25">
        <v>2015</v>
      </c>
      <c r="F270" s="30">
        <v>49379.455111002397</v>
      </c>
      <c r="G270" s="27">
        <f>Q270+Y270+AB270+AD270</f>
        <v>114175</v>
      </c>
      <c r="H270" s="25"/>
      <c r="I270" s="2" t="s">
        <v>446</v>
      </c>
      <c r="J270" s="25" t="s">
        <v>450</v>
      </c>
      <c r="K270" s="25" t="s">
        <v>443</v>
      </c>
      <c r="L270" s="25" t="s">
        <v>2</v>
      </c>
      <c r="M270" s="25" t="s">
        <v>1</v>
      </c>
      <c r="N270" s="25" t="s">
        <v>1</v>
      </c>
      <c r="O270" s="25" t="s">
        <v>1</v>
      </c>
      <c r="P270" s="25" t="s">
        <v>1</v>
      </c>
      <c r="Q270" s="2">
        <v>58501.74</v>
      </c>
      <c r="R270" s="3">
        <v>2</v>
      </c>
      <c r="S270" s="3">
        <v>2</v>
      </c>
      <c r="T270" s="3">
        <f>Q270-Q269</f>
        <v>-133.58000000000175</v>
      </c>
      <c r="U270" s="21">
        <v>61.842221822403296</v>
      </c>
      <c r="V270" s="21">
        <v>1.1847384680226056</v>
      </c>
      <c r="W270" s="22">
        <v>58430.84</v>
      </c>
      <c r="X270" s="2">
        <v>-157.83000000000175</v>
      </c>
      <c r="Y270" s="2">
        <v>16351.62</v>
      </c>
      <c r="Z270" s="3">
        <v>2</v>
      </c>
      <c r="AA270" s="3">
        <v>2</v>
      </c>
      <c r="AB270" s="2">
        <v>36096.639999999999</v>
      </c>
      <c r="AD270" s="2">
        <v>3225</v>
      </c>
      <c r="AE270" s="28">
        <f t="shared" si="4"/>
        <v>110950</v>
      </c>
      <c r="AG270" s="3">
        <v>2</v>
      </c>
      <c r="AH270" s="3">
        <v>2</v>
      </c>
      <c r="AL270" s="3">
        <v>2</v>
      </c>
      <c r="AM270" s="3">
        <v>2</v>
      </c>
      <c r="AP270" s="3">
        <v>2</v>
      </c>
      <c r="AQ270" s="3">
        <v>2</v>
      </c>
      <c r="BA270" s="2">
        <v>70.900000000000006</v>
      </c>
      <c r="BB270" s="3">
        <v>1</v>
      </c>
      <c r="BC270" s="3">
        <v>1</v>
      </c>
      <c r="BD270" s="23">
        <v>24.250000000000007</v>
      </c>
      <c r="BW270" s="2">
        <v>15424.3</v>
      </c>
      <c r="BY270" s="3">
        <v>1</v>
      </c>
      <c r="BZ270" s="3">
        <v>1</v>
      </c>
      <c r="CA270" s="2">
        <v>3441.33</v>
      </c>
      <c r="CC270" s="3">
        <v>1</v>
      </c>
      <c r="CD270" s="3">
        <v>1</v>
      </c>
      <c r="CI270" s="2">
        <v>7249.42</v>
      </c>
      <c r="CK270" s="3">
        <v>3</v>
      </c>
      <c r="CL270" s="3">
        <v>3</v>
      </c>
      <c r="CM270" s="2">
        <v>1617.42</v>
      </c>
      <c r="CO270" s="3">
        <v>1</v>
      </c>
      <c r="CP270" s="3">
        <v>1</v>
      </c>
      <c r="CQ270" s="2">
        <v>8866.85</v>
      </c>
      <c r="DV270" s="3">
        <v>1</v>
      </c>
      <c r="EB270" s="2">
        <v>10523.3</v>
      </c>
      <c r="EC270" s="3">
        <v>3</v>
      </c>
      <c r="ED270" s="3">
        <v>3</v>
      </c>
      <c r="EE270" s="2">
        <v>10523.3</v>
      </c>
      <c r="EF270" s="3">
        <v>3</v>
      </c>
      <c r="EG270" s="3">
        <v>3</v>
      </c>
      <c r="EH270" s="3"/>
      <c r="EI270" s="3"/>
      <c r="EJ270" s="3"/>
      <c r="EL270" s="3">
        <v>2</v>
      </c>
      <c r="FM270" s="2">
        <v>3</v>
      </c>
      <c r="FO270" s="3">
        <v>3</v>
      </c>
      <c r="FY270" s="3">
        <v>2</v>
      </c>
      <c r="GJ270" s="3">
        <v>3</v>
      </c>
      <c r="GR270" s="3">
        <v>1</v>
      </c>
      <c r="GS270" s="3">
        <v>1</v>
      </c>
      <c r="HN270" s="29"/>
      <c r="HO270" s="29"/>
    </row>
    <row r="271" spans="1:224" x14ac:dyDescent="0.25">
      <c r="A271" s="2" t="s">
        <v>471</v>
      </c>
      <c r="B271" s="24" t="s">
        <v>1</v>
      </c>
      <c r="C271" s="25" t="s">
        <v>47</v>
      </c>
      <c r="D271" s="25" t="s">
        <v>527</v>
      </c>
      <c r="E271" s="25">
        <v>9999</v>
      </c>
      <c r="F271" s="30"/>
      <c r="G271" s="27"/>
      <c r="H271" s="26">
        <v>369606330701.98016</v>
      </c>
      <c r="J271" s="25" t="s">
        <v>450</v>
      </c>
      <c r="K271" s="25" t="s">
        <v>443</v>
      </c>
      <c r="L271" s="25" t="s">
        <v>2</v>
      </c>
      <c r="M271" s="25" t="s">
        <v>1</v>
      </c>
      <c r="N271" s="25" t="s">
        <v>1</v>
      </c>
      <c r="O271" s="25" t="s">
        <v>1</v>
      </c>
      <c r="P271" s="25" t="s">
        <v>1</v>
      </c>
      <c r="Q271" s="2">
        <v>58501.74</v>
      </c>
      <c r="R271" s="3">
        <v>2</v>
      </c>
      <c r="S271" s="3">
        <v>2</v>
      </c>
      <c r="T271" s="3"/>
      <c r="W271" s="2"/>
      <c r="X271" s="2"/>
      <c r="Z271" s="3">
        <v>2</v>
      </c>
      <c r="AA271" s="3">
        <v>2</v>
      </c>
      <c r="AE271" s="28">
        <f t="shared" si="4"/>
        <v>0</v>
      </c>
      <c r="AG271" s="3">
        <v>2</v>
      </c>
      <c r="AH271" s="3">
        <v>2</v>
      </c>
      <c r="AL271" s="3">
        <v>2</v>
      </c>
      <c r="AM271" s="3">
        <v>2</v>
      </c>
      <c r="AP271" s="3">
        <v>2</v>
      </c>
      <c r="AQ271" s="3">
        <v>2</v>
      </c>
      <c r="BB271" s="3">
        <v>1</v>
      </c>
      <c r="BC271" s="3">
        <v>1</v>
      </c>
      <c r="BD271" s="3"/>
      <c r="BY271" s="3">
        <v>1</v>
      </c>
      <c r="BZ271" s="3">
        <v>1</v>
      </c>
      <c r="CC271" s="3">
        <v>1</v>
      </c>
      <c r="CD271" s="3">
        <v>1</v>
      </c>
      <c r="CK271" s="3">
        <v>3</v>
      </c>
      <c r="CL271" s="3">
        <v>3</v>
      </c>
      <c r="CO271" s="3">
        <v>1</v>
      </c>
      <c r="CP271" s="3">
        <v>1</v>
      </c>
      <c r="DV271" s="3">
        <v>1</v>
      </c>
      <c r="EC271" s="3">
        <v>3</v>
      </c>
      <c r="ED271" s="3">
        <v>3</v>
      </c>
      <c r="EF271" s="3">
        <v>3</v>
      </c>
      <c r="EG271" s="3">
        <v>3</v>
      </c>
      <c r="EH271" s="3"/>
      <c r="EI271" s="3"/>
      <c r="EJ271" s="3"/>
      <c r="EK271" s="2">
        <v>14384.96</v>
      </c>
      <c r="EL271" s="3">
        <v>2</v>
      </c>
      <c r="EM271" s="2" t="s">
        <v>2</v>
      </c>
      <c r="EN271" s="2" t="s">
        <v>2</v>
      </c>
      <c r="EO271" s="2" t="s">
        <v>2</v>
      </c>
      <c r="EP271" s="2" t="s">
        <v>2</v>
      </c>
      <c r="EQ271" s="2" t="s">
        <v>2</v>
      </c>
      <c r="ER271" s="2" t="s">
        <v>2</v>
      </c>
      <c r="ES271" s="2" t="s">
        <v>2</v>
      </c>
      <c r="ET271" s="2" t="s">
        <v>2</v>
      </c>
      <c r="EU271" s="2" t="s">
        <v>2</v>
      </c>
      <c r="EV271" s="2" t="s">
        <v>2</v>
      </c>
      <c r="EW271" s="2" t="s">
        <v>2</v>
      </c>
      <c r="EX271" s="2" t="s">
        <v>2</v>
      </c>
      <c r="EY271" s="2" t="s">
        <v>2</v>
      </c>
      <c r="EZ271" s="2" t="s">
        <v>2</v>
      </c>
      <c r="FA271" s="2" t="s">
        <v>2</v>
      </c>
      <c r="FB271" s="2" t="s">
        <v>2</v>
      </c>
      <c r="FC271" s="2" t="s">
        <v>2</v>
      </c>
      <c r="FD271" s="2" t="s">
        <v>2</v>
      </c>
      <c r="FE271" s="2" t="s">
        <v>2</v>
      </c>
      <c r="FF271" s="2" t="s">
        <v>2</v>
      </c>
      <c r="FG271" s="2" t="s">
        <v>2</v>
      </c>
      <c r="FH271" s="2" t="s">
        <v>2</v>
      </c>
      <c r="FI271" s="2" t="s">
        <v>2</v>
      </c>
      <c r="FJ271" s="2" t="s">
        <v>2</v>
      </c>
      <c r="FK271" s="2" t="s">
        <v>2</v>
      </c>
      <c r="FM271" s="2">
        <v>3</v>
      </c>
      <c r="FO271" s="3">
        <v>3</v>
      </c>
      <c r="FP271" s="2">
        <v>13.92</v>
      </c>
      <c r="FQ271" s="2">
        <v>2013</v>
      </c>
      <c r="FT271" s="2" t="s">
        <v>2</v>
      </c>
      <c r="FU271" s="2" t="s">
        <v>2</v>
      </c>
      <c r="FY271" s="3">
        <v>2</v>
      </c>
      <c r="GB271" s="2" t="s">
        <v>2</v>
      </c>
      <c r="GC271" s="2" t="s">
        <v>2</v>
      </c>
      <c r="GD271" s="2" t="s">
        <v>2</v>
      </c>
      <c r="GG271" s="2" t="s">
        <v>2</v>
      </c>
      <c r="GH271" s="2" t="s">
        <v>2</v>
      </c>
      <c r="GI271" s="2" t="s">
        <v>2</v>
      </c>
      <c r="GJ271" s="3">
        <v>3</v>
      </c>
      <c r="GR271" s="3">
        <v>1</v>
      </c>
      <c r="GS271" s="3">
        <v>1</v>
      </c>
      <c r="HL271" s="2">
        <v>1969000</v>
      </c>
      <c r="HO271" s="29" t="s">
        <v>477</v>
      </c>
      <c r="HP271" s="2">
        <v>1028.2</v>
      </c>
    </row>
    <row r="272" spans="1:224" x14ac:dyDescent="0.25">
      <c r="A272" s="2" t="s">
        <v>468</v>
      </c>
      <c r="B272" s="24" t="s">
        <v>2</v>
      </c>
      <c r="C272" s="25" t="s">
        <v>48</v>
      </c>
      <c r="D272" s="25" t="s">
        <v>528</v>
      </c>
      <c r="E272" s="25">
        <v>1990</v>
      </c>
      <c r="F272" s="26">
        <v>412.79</v>
      </c>
      <c r="G272" s="27">
        <f>Q272+Y272+AB272+AD272</f>
        <v>186</v>
      </c>
      <c r="H272" s="25"/>
      <c r="I272" s="2" t="s">
        <v>434</v>
      </c>
      <c r="J272" s="25" t="s">
        <v>447</v>
      </c>
      <c r="K272" s="25" t="s">
        <v>443</v>
      </c>
      <c r="L272" s="25" t="s">
        <v>1</v>
      </c>
      <c r="M272" s="25" t="s">
        <v>1</v>
      </c>
      <c r="N272" s="25" t="s">
        <v>1</v>
      </c>
      <c r="O272" s="25" t="s">
        <v>1</v>
      </c>
      <c r="P272" s="25" t="s">
        <v>1</v>
      </c>
      <c r="Q272" s="2">
        <v>49</v>
      </c>
      <c r="R272" s="3">
        <v>3</v>
      </c>
      <c r="S272" s="3">
        <v>1</v>
      </c>
      <c r="T272" s="3"/>
      <c r="U272" s="21">
        <v>30.625000000000004</v>
      </c>
      <c r="V272" s="21">
        <v>0.11870442597931151</v>
      </c>
      <c r="W272" s="22">
        <v>47</v>
      </c>
      <c r="X272" s="22"/>
      <c r="Y272" s="2">
        <v>26</v>
      </c>
      <c r="Z272" s="3">
        <v>3</v>
      </c>
      <c r="AA272" s="3">
        <v>1</v>
      </c>
      <c r="AB272" s="2">
        <v>111</v>
      </c>
      <c r="AD272" s="2">
        <v>0</v>
      </c>
      <c r="AE272" s="28">
        <f t="shared" si="4"/>
        <v>186</v>
      </c>
      <c r="AI272" s="2">
        <v>0</v>
      </c>
      <c r="AO272" s="2">
        <v>0.05</v>
      </c>
      <c r="AP272" s="3">
        <v>1</v>
      </c>
      <c r="AQ272" s="3">
        <v>1</v>
      </c>
      <c r="AR272" s="2">
        <v>0.05</v>
      </c>
      <c r="AS272" s="2">
        <v>8</v>
      </c>
      <c r="AT272" s="3">
        <v>3</v>
      </c>
      <c r="AU272" s="3">
        <v>1</v>
      </c>
      <c r="AV272" s="2">
        <v>39</v>
      </c>
      <c r="AW272" s="3">
        <v>3</v>
      </c>
      <c r="AX272" s="3">
        <v>1</v>
      </c>
      <c r="AY272" s="2">
        <v>0</v>
      </c>
      <c r="BA272" s="2">
        <v>2</v>
      </c>
      <c r="BB272" s="3">
        <v>1</v>
      </c>
      <c r="BC272" s="3">
        <v>1</v>
      </c>
      <c r="BE272" s="2">
        <v>2</v>
      </c>
      <c r="BF272" s="2">
        <v>0.12</v>
      </c>
      <c r="BG272" s="3">
        <v>1</v>
      </c>
      <c r="BH272" s="3">
        <v>1</v>
      </c>
      <c r="BJ272" s="2">
        <v>4.2300000000000004</v>
      </c>
      <c r="BK272" s="3">
        <v>3</v>
      </c>
      <c r="BL272" s="3">
        <v>1</v>
      </c>
      <c r="BO272" s="2">
        <v>0.2</v>
      </c>
      <c r="BW272" s="2">
        <v>3.2</v>
      </c>
      <c r="BX272" s="2">
        <v>0.13</v>
      </c>
      <c r="BY272" s="3">
        <v>2</v>
      </c>
      <c r="BZ272" s="3">
        <v>1</v>
      </c>
      <c r="CA272" s="2">
        <v>0.64</v>
      </c>
      <c r="CB272" s="2">
        <v>0.03</v>
      </c>
      <c r="CC272" s="3">
        <v>2</v>
      </c>
      <c r="CD272" s="3">
        <v>1</v>
      </c>
      <c r="CE272" s="2">
        <v>0.01</v>
      </c>
      <c r="CF272" s="2">
        <v>1</v>
      </c>
      <c r="CH272" s="2">
        <v>0</v>
      </c>
      <c r="CI272" s="2">
        <v>1.5</v>
      </c>
      <c r="CJ272" s="2">
        <v>0.06</v>
      </c>
      <c r="CK272" s="3">
        <v>1</v>
      </c>
      <c r="CL272" s="3">
        <v>1</v>
      </c>
      <c r="CM272" s="2">
        <v>0.3</v>
      </c>
      <c r="CN272" s="2">
        <v>0.01</v>
      </c>
      <c r="CO272" s="3">
        <v>1</v>
      </c>
      <c r="CP272" s="3">
        <v>1</v>
      </c>
      <c r="CQ272" s="2">
        <v>1.8</v>
      </c>
      <c r="CR272" s="2">
        <v>7.0000000000000007E-2</v>
      </c>
      <c r="CS272" s="2">
        <v>0</v>
      </c>
      <c r="CT272" s="2">
        <v>0</v>
      </c>
      <c r="CU272" s="2">
        <v>0.1</v>
      </c>
      <c r="CV272" s="2">
        <v>0.05</v>
      </c>
      <c r="CW272" s="2">
        <v>0.1</v>
      </c>
      <c r="CX272" s="2">
        <v>0.05</v>
      </c>
      <c r="CY272" s="3">
        <v>1</v>
      </c>
      <c r="CZ272" s="3">
        <v>1</v>
      </c>
      <c r="DA272" s="2">
        <v>2.31</v>
      </c>
      <c r="DB272" s="2">
        <v>1.22</v>
      </c>
      <c r="DC272" s="3">
        <v>1</v>
      </c>
      <c r="DD272" s="3">
        <v>1</v>
      </c>
      <c r="DE272" s="2">
        <v>7</v>
      </c>
      <c r="DF272" s="3">
        <v>1</v>
      </c>
      <c r="DG272" s="3">
        <v>1</v>
      </c>
      <c r="DH272" s="2">
        <v>42</v>
      </c>
      <c r="DI272" s="3">
        <v>1</v>
      </c>
      <c r="DJ272" s="3">
        <v>1</v>
      </c>
      <c r="DL272" s="2">
        <v>42</v>
      </c>
      <c r="DM272" s="3">
        <v>1</v>
      </c>
      <c r="DN272" s="3">
        <v>1</v>
      </c>
      <c r="DR272" s="2">
        <v>0</v>
      </c>
      <c r="EB272" s="2">
        <v>0</v>
      </c>
      <c r="EC272" s="3">
        <v>1</v>
      </c>
      <c r="ED272" s="3">
        <v>1</v>
      </c>
      <c r="EE272" s="2">
        <v>0</v>
      </c>
      <c r="EF272" s="3">
        <v>1</v>
      </c>
      <c r="EG272" s="3">
        <v>1</v>
      </c>
      <c r="EH272" s="3"/>
      <c r="EI272" s="3"/>
      <c r="EJ272" s="3"/>
      <c r="EL272" s="3">
        <v>2</v>
      </c>
      <c r="GN272" s="3">
        <v>3</v>
      </c>
      <c r="GQ272" s="2">
        <v>49</v>
      </c>
      <c r="GR272" s="3">
        <v>1</v>
      </c>
      <c r="GS272" s="3">
        <v>1</v>
      </c>
      <c r="GV272" s="2">
        <v>0</v>
      </c>
      <c r="GW272" s="3">
        <v>1</v>
      </c>
      <c r="GX272" s="3">
        <v>1</v>
      </c>
      <c r="GY272" s="2">
        <v>0</v>
      </c>
      <c r="GZ272" s="2">
        <v>0</v>
      </c>
      <c r="HA272" s="2">
        <v>0</v>
      </c>
      <c r="HB272" s="2">
        <v>0</v>
      </c>
      <c r="HC272" s="3">
        <v>1</v>
      </c>
      <c r="HD272" s="3">
        <v>1</v>
      </c>
    </row>
    <row r="273" spans="1:224" x14ac:dyDescent="0.25">
      <c r="A273" s="2" t="s">
        <v>468</v>
      </c>
      <c r="B273" s="24" t="s">
        <v>2</v>
      </c>
      <c r="C273" s="25" t="s">
        <v>48</v>
      </c>
      <c r="D273" s="25" t="s">
        <v>528</v>
      </c>
      <c r="E273" s="25">
        <v>2000</v>
      </c>
      <c r="F273" s="26">
        <v>528.31200000000001</v>
      </c>
      <c r="G273" s="27">
        <f>Q273+Y273+AB273+AD273</f>
        <v>186</v>
      </c>
      <c r="H273" s="25"/>
      <c r="I273" s="2" t="s">
        <v>434</v>
      </c>
      <c r="J273" s="25" t="s">
        <v>447</v>
      </c>
      <c r="K273" s="25" t="s">
        <v>443</v>
      </c>
      <c r="L273" s="25" t="s">
        <v>1</v>
      </c>
      <c r="M273" s="25" t="s">
        <v>1</v>
      </c>
      <c r="N273" s="25" t="s">
        <v>1</v>
      </c>
      <c r="O273" s="25" t="s">
        <v>1</v>
      </c>
      <c r="P273" s="25" t="s">
        <v>1</v>
      </c>
      <c r="Q273" s="2">
        <v>45</v>
      </c>
      <c r="R273" s="3">
        <v>3</v>
      </c>
      <c r="S273" s="3">
        <v>1</v>
      </c>
      <c r="T273" s="3"/>
      <c r="U273" s="21">
        <v>28.125</v>
      </c>
      <c r="V273" s="21">
        <v>8.5176940898559941E-2</v>
      </c>
      <c r="W273" s="22">
        <v>43</v>
      </c>
      <c r="X273" s="22">
        <v>-4</v>
      </c>
      <c r="Y273" s="2">
        <v>26</v>
      </c>
      <c r="Z273" s="3">
        <v>3</v>
      </c>
      <c r="AA273" s="3">
        <v>1</v>
      </c>
      <c r="AB273" s="2">
        <v>115</v>
      </c>
      <c r="AD273" s="2">
        <v>0</v>
      </c>
      <c r="AE273" s="28">
        <f t="shared" si="4"/>
        <v>186</v>
      </c>
      <c r="AI273" s="2">
        <v>0</v>
      </c>
      <c r="AO273" s="2">
        <v>0.05</v>
      </c>
      <c r="AP273" s="3">
        <v>1</v>
      </c>
      <c r="AQ273" s="3">
        <v>1</v>
      </c>
      <c r="AR273" s="2">
        <v>0.05</v>
      </c>
      <c r="AS273" s="2">
        <v>8</v>
      </c>
      <c r="AT273" s="3">
        <v>3</v>
      </c>
      <c r="AU273" s="3">
        <v>1</v>
      </c>
      <c r="AV273" s="2">
        <v>35</v>
      </c>
      <c r="AW273" s="3">
        <v>3</v>
      </c>
      <c r="AX273" s="3">
        <v>1</v>
      </c>
      <c r="AY273" s="2">
        <v>0</v>
      </c>
      <c r="BA273" s="2">
        <v>2</v>
      </c>
      <c r="BB273" s="3">
        <v>1</v>
      </c>
      <c r="BC273" s="3">
        <v>1</v>
      </c>
      <c r="BD273" s="23">
        <v>0</v>
      </c>
      <c r="BE273" s="2">
        <v>2</v>
      </c>
      <c r="BF273" s="2">
        <v>0.11700000000000001</v>
      </c>
      <c r="BG273" s="3">
        <v>1</v>
      </c>
      <c r="BH273" s="3">
        <v>1</v>
      </c>
      <c r="BJ273" s="2">
        <v>3.85</v>
      </c>
      <c r="BK273" s="3">
        <v>3</v>
      </c>
      <c r="BL273" s="3">
        <v>1</v>
      </c>
      <c r="BO273" s="2">
        <v>0.2</v>
      </c>
      <c r="BW273" s="2">
        <v>2.91</v>
      </c>
      <c r="BX273" s="2">
        <v>0.13</v>
      </c>
      <c r="BY273" s="3">
        <v>2</v>
      </c>
      <c r="BZ273" s="3">
        <v>1</v>
      </c>
      <c r="CA273" s="2">
        <v>0.59</v>
      </c>
      <c r="CB273" s="2">
        <v>0.03</v>
      </c>
      <c r="CC273" s="3">
        <v>2</v>
      </c>
      <c r="CD273" s="3">
        <v>1</v>
      </c>
      <c r="CE273" s="2">
        <v>0.01</v>
      </c>
      <c r="CF273" s="2">
        <v>1</v>
      </c>
      <c r="CH273" s="2">
        <v>0</v>
      </c>
      <c r="CI273" s="2">
        <v>1.37</v>
      </c>
      <c r="CJ273" s="2">
        <v>0.06</v>
      </c>
      <c r="CK273" s="3">
        <v>1</v>
      </c>
      <c r="CL273" s="3">
        <v>1</v>
      </c>
      <c r="CM273" s="2">
        <v>0.28000000000000003</v>
      </c>
      <c r="CN273" s="2">
        <v>0.01</v>
      </c>
      <c r="CO273" s="3">
        <v>1</v>
      </c>
      <c r="CP273" s="3">
        <v>1</v>
      </c>
      <c r="CQ273" s="2">
        <v>1.64</v>
      </c>
      <c r="CR273" s="2">
        <v>7.0000000000000007E-2</v>
      </c>
      <c r="CS273" s="2">
        <v>0</v>
      </c>
      <c r="CT273" s="2">
        <v>0</v>
      </c>
      <c r="CU273" s="2">
        <v>0.09</v>
      </c>
      <c r="CV273" s="2">
        <v>0.05</v>
      </c>
      <c r="CW273" s="2">
        <v>0.09</v>
      </c>
      <c r="CX273" s="2">
        <v>0.05</v>
      </c>
      <c r="CY273" s="3">
        <v>1</v>
      </c>
      <c r="CZ273" s="3">
        <v>1</v>
      </c>
      <c r="DA273" s="2">
        <v>2.11</v>
      </c>
      <c r="DB273" s="2">
        <v>1.22</v>
      </c>
      <c r="DC273" s="3">
        <v>1</v>
      </c>
      <c r="DD273" s="3">
        <v>1</v>
      </c>
      <c r="DE273" s="2">
        <v>3</v>
      </c>
      <c r="DF273" s="3">
        <v>1</v>
      </c>
      <c r="DG273" s="3">
        <v>1</v>
      </c>
      <c r="DH273" s="2">
        <v>42</v>
      </c>
      <c r="DI273" s="3">
        <v>1</v>
      </c>
      <c r="DJ273" s="3">
        <v>1</v>
      </c>
      <c r="DL273" s="2">
        <v>42</v>
      </c>
      <c r="DM273" s="3">
        <v>1</v>
      </c>
      <c r="DN273" s="3">
        <v>1</v>
      </c>
      <c r="DR273" s="2">
        <v>0</v>
      </c>
      <c r="EB273" s="2">
        <v>0</v>
      </c>
      <c r="EC273" s="3">
        <v>1</v>
      </c>
      <c r="ED273" s="3">
        <v>1</v>
      </c>
      <c r="EE273" s="2">
        <v>0</v>
      </c>
      <c r="EF273" s="3">
        <v>1</v>
      </c>
      <c r="EG273" s="3">
        <v>1</v>
      </c>
      <c r="EH273" s="3"/>
      <c r="EI273" s="3"/>
      <c r="EJ273" s="3"/>
      <c r="EL273" s="3">
        <v>2</v>
      </c>
      <c r="GK273" s="2">
        <v>0</v>
      </c>
      <c r="GL273" s="2">
        <v>0</v>
      </c>
      <c r="GM273" s="2">
        <v>0</v>
      </c>
      <c r="GN273" s="3">
        <v>3</v>
      </c>
      <c r="GQ273" s="2">
        <v>45</v>
      </c>
      <c r="GR273" s="3">
        <v>1</v>
      </c>
      <c r="GS273" s="3">
        <v>1</v>
      </c>
      <c r="GV273" s="2">
        <v>0</v>
      </c>
      <c r="GW273" s="3">
        <v>1</v>
      </c>
      <c r="GX273" s="3">
        <v>1</v>
      </c>
      <c r="GY273" s="2">
        <v>0</v>
      </c>
      <c r="GZ273" s="2">
        <v>0</v>
      </c>
      <c r="HA273" s="2">
        <v>0</v>
      </c>
      <c r="HB273" s="2">
        <v>0</v>
      </c>
      <c r="HC273" s="3">
        <v>1</v>
      </c>
      <c r="HD273" s="3">
        <v>1</v>
      </c>
      <c r="HN273" s="7"/>
      <c r="HO273" s="7"/>
    </row>
    <row r="274" spans="1:224" x14ac:dyDescent="0.25">
      <c r="A274" s="2" t="s">
        <v>468</v>
      </c>
      <c r="B274" s="24" t="s">
        <v>2</v>
      </c>
      <c r="C274" s="25" t="s">
        <v>48</v>
      </c>
      <c r="D274" s="25" t="s">
        <v>528</v>
      </c>
      <c r="E274" s="25">
        <v>2005</v>
      </c>
      <c r="F274" s="26">
        <v>600.73299999999995</v>
      </c>
      <c r="G274" s="27">
        <f>Q274+Y274+AB274+AD274</f>
        <v>186</v>
      </c>
      <c r="H274" s="25"/>
      <c r="I274" s="2" t="s">
        <v>434</v>
      </c>
      <c r="J274" s="25" t="s">
        <v>447</v>
      </c>
      <c r="K274" s="25" t="s">
        <v>443</v>
      </c>
      <c r="L274" s="25" t="s">
        <v>1</v>
      </c>
      <c r="M274" s="25" t="s">
        <v>1</v>
      </c>
      <c r="N274" s="25" t="s">
        <v>1</v>
      </c>
      <c r="O274" s="25" t="s">
        <v>1</v>
      </c>
      <c r="P274" s="25" t="s">
        <v>1</v>
      </c>
      <c r="Q274" s="2">
        <v>42</v>
      </c>
      <c r="R274" s="3">
        <v>3</v>
      </c>
      <c r="S274" s="3">
        <v>1</v>
      </c>
      <c r="T274" s="3"/>
      <c r="U274" s="21">
        <v>26.25</v>
      </c>
      <c r="V274" s="21">
        <v>6.9914587678719164E-2</v>
      </c>
      <c r="W274" s="22">
        <v>41</v>
      </c>
      <c r="X274" s="22">
        <v>-2</v>
      </c>
      <c r="Y274" s="2">
        <v>26</v>
      </c>
      <c r="Z274" s="3">
        <v>3</v>
      </c>
      <c r="AA274" s="3">
        <v>1</v>
      </c>
      <c r="AB274" s="2">
        <v>118</v>
      </c>
      <c r="AD274" s="2">
        <v>0</v>
      </c>
      <c r="AE274" s="28">
        <f t="shared" si="4"/>
        <v>186</v>
      </c>
      <c r="AI274" s="2">
        <v>0</v>
      </c>
      <c r="AO274" s="2">
        <v>0.11</v>
      </c>
      <c r="AP274" s="3">
        <v>1</v>
      </c>
      <c r="AQ274" s="3">
        <v>1</v>
      </c>
      <c r="AR274" s="2">
        <v>0.11</v>
      </c>
      <c r="AS274" s="2">
        <v>8</v>
      </c>
      <c r="AT274" s="3">
        <v>3</v>
      </c>
      <c r="AU274" s="3">
        <v>1</v>
      </c>
      <c r="AV274" s="2">
        <v>33</v>
      </c>
      <c r="AW274" s="3">
        <v>3</v>
      </c>
      <c r="AX274" s="3">
        <v>1</v>
      </c>
      <c r="AY274" s="2">
        <v>0</v>
      </c>
      <c r="BA274" s="2">
        <v>1</v>
      </c>
      <c r="BB274" s="3">
        <v>1</v>
      </c>
      <c r="BC274" s="3">
        <v>1</v>
      </c>
      <c r="BD274" s="23">
        <v>-1</v>
      </c>
      <c r="BE274" s="2">
        <v>1</v>
      </c>
      <c r="BF274" s="2">
        <v>0.115</v>
      </c>
      <c r="BG274" s="3">
        <v>1</v>
      </c>
      <c r="BH274" s="3">
        <v>1</v>
      </c>
      <c r="BJ274" s="2">
        <v>3.62</v>
      </c>
      <c r="BK274" s="3">
        <v>3</v>
      </c>
      <c r="BL274" s="3">
        <v>1</v>
      </c>
      <c r="BO274" s="2">
        <v>0.2</v>
      </c>
      <c r="BW274" s="2">
        <v>2.73</v>
      </c>
      <c r="BX274" s="2">
        <v>0.13</v>
      </c>
      <c r="BY274" s="3">
        <v>2</v>
      </c>
      <c r="BZ274" s="3">
        <v>1</v>
      </c>
      <c r="CA274" s="2">
        <v>0.55000000000000004</v>
      </c>
      <c r="CB274" s="2">
        <v>0.03</v>
      </c>
      <c r="CC274" s="3">
        <v>2</v>
      </c>
      <c r="CD274" s="3">
        <v>1</v>
      </c>
      <c r="CE274" s="2">
        <v>0.01</v>
      </c>
      <c r="CF274" s="2">
        <v>1</v>
      </c>
      <c r="CH274" s="2">
        <v>0</v>
      </c>
      <c r="CI274" s="2">
        <v>1.28</v>
      </c>
      <c r="CJ274" s="2">
        <v>0.06</v>
      </c>
      <c r="CK274" s="3">
        <v>1</v>
      </c>
      <c r="CL274" s="3">
        <v>1</v>
      </c>
      <c r="CM274" s="2">
        <v>0.26</v>
      </c>
      <c r="CN274" s="2">
        <v>0.01</v>
      </c>
      <c r="CO274" s="3">
        <v>1</v>
      </c>
      <c r="CP274" s="3">
        <v>1</v>
      </c>
      <c r="CQ274" s="2">
        <v>1.54</v>
      </c>
      <c r="CR274" s="2">
        <v>7.0000000000000007E-2</v>
      </c>
      <c r="CS274" s="2">
        <v>0</v>
      </c>
      <c r="CT274" s="2">
        <v>0</v>
      </c>
      <c r="CU274" s="2">
        <v>0.09</v>
      </c>
      <c r="CV274" s="2">
        <v>0.05</v>
      </c>
      <c r="CW274" s="2">
        <v>0.09</v>
      </c>
      <c r="CX274" s="2">
        <v>0.05</v>
      </c>
      <c r="CY274" s="3">
        <v>1</v>
      </c>
      <c r="CZ274" s="3">
        <v>1</v>
      </c>
      <c r="DA274" s="2">
        <v>1.98</v>
      </c>
      <c r="DB274" s="2">
        <v>1.22</v>
      </c>
      <c r="DC274" s="3">
        <v>1</v>
      </c>
      <c r="DD274" s="3">
        <v>1</v>
      </c>
      <c r="DE274" s="2">
        <v>1</v>
      </c>
      <c r="DF274" s="3">
        <v>1</v>
      </c>
      <c r="DG274" s="3">
        <v>1</v>
      </c>
      <c r="DH274" s="2">
        <v>41</v>
      </c>
      <c r="DI274" s="3">
        <v>1</v>
      </c>
      <c r="DJ274" s="3">
        <v>1</v>
      </c>
      <c r="DL274" s="2">
        <v>41</v>
      </c>
      <c r="DM274" s="3">
        <v>1</v>
      </c>
      <c r="DN274" s="3">
        <v>1</v>
      </c>
      <c r="DR274" s="2">
        <v>0</v>
      </c>
      <c r="EB274" s="2">
        <v>0</v>
      </c>
      <c r="EC274" s="3">
        <v>1</v>
      </c>
      <c r="ED274" s="3">
        <v>1</v>
      </c>
      <c r="EE274" s="2">
        <v>0</v>
      </c>
      <c r="EF274" s="3">
        <v>1</v>
      </c>
      <c r="EG274" s="3">
        <v>1</v>
      </c>
      <c r="EH274" s="3"/>
      <c r="EI274" s="3"/>
      <c r="EJ274" s="3"/>
      <c r="EL274" s="3">
        <v>2</v>
      </c>
      <c r="GK274" s="2">
        <v>0</v>
      </c>
      <c r="GL274" s="2">
        <v>0</v>
      </c>
      <c r="GM274" s="2">
        <v>0</v>
      </c>
      <c r="GN274" s="3">
        <v>3</v>
      </c>
      <c r="GQ274" s="2">
        <v>42</v>
      </c>
      <c r="GR274" s="3">
        <v>1</v>
      </c>
      <c r="GS274" s="3">
        <v>1</v>
      </c>
      <c r="GV274" s="2">
        <v>0</v>
      </c>
      <c r="GW274" s="3">
        <v>1</v>
      </c>
      <c r="GX274" s="3">
        <v>1</v>
      </c>
      <c r="GY274" s="2">
        <v>0</v>
      </c>
      <c r="GZ274" s="2">
        <v>0</v>
      </c>
      <c r="HA274" s="2">
        <v>0</v>
      </c>
      <c r="HB274" s="2">
        <v>0</v>
      </c>
      <c r="HC274" s="3">
        <v>1</v>
      </c>
      <c r="HD274" s="3">
        <v>1</v>
      </c>
      <c r="HN274" s="7"/>
      <c r="HO274" s="7"/>
    </row>
    <row r="275" spans="1:224" x14ac:dyDescent="0.25">
      <c r="A275" s="2" t="s">
        <v>468</v>
      </c>
      <c r="B275" s="24" t="s">
        <v>2</v>
      </c>
      <c r="C275" s="25" t="s">
        <v>48</v>
      </c>
      <c r="D275" s="25" t="s">
        <v>528</v>
      </c>
      <c r="E275" s="25">
        <v>2010</v>
      </c>
      <c r="F275" s="26">
        <v>683.08100000000002</v>
      </c>
      <c r="G275" s="27">
        <f>Q275+Y275+AB275+AD275</f>
        <v>186</v>
      </c>
      <c r="H275" s="25"/>
      <c r="I275" s="2" t="s">
        <v>434</v>
      </c>
      <c r="J275" s="25" t="s">
        <v>447</v>
      </c>
      <c r="K275" s="25" t="s">
        <v>443</v>
      </c>
      <c r="L275" s="25" t="s">
        <v>1</v>
      </c>
      <c r="M275" s="25" t="s">
        <v>1</v>
      </c>
      <c r="N275" s="25" t="s">
        <v>1</v>
      </c>
      <c r="O275" s="25" t="s">
        <v>1</v>
      </c>
      <c r="P275" s="25" t="s">
        <v>1</v>
      </c>
      <c r="Q275" s="2">
        <v>39</v>
      </c>
      <c r="R275" s="3">
        <v>3</v>
      </c>
      <c r="S275" s="3">
        <v>1</v>
      </c>
      <c r="T275" s="3"/>
      <c r="U275" s="21">
        <v>24.375</v>
      </c>
      <c r="V275" s="21">
        <v>5.7094253829340885E-2</v>
      </c>
      <c r="W275" s="22">
        <v>38</v>
      </c>
      <c r="X275" s="22">
        <v>-3</v>
      </c>
      <c r="Y275" s="2">
        <v>26</v>
      </c>
      <c r="Z275" s="3">
        <v>3</v>
      </c>
      <c r="AA275" s="3">
        <v>1</v>
      </c>
      <c r="AB275" s="2">
        <v>121</v>
      </c>
      <c r="AD275" s="2">
        <v>0</v>
      </c>
      <c r="AE275" s="28">
        <f t="shared" si="4"/>
        <v>186</v>
      </c>
      <c r="AI275" s="2">
        <v>0</v>
      </c>
      <c r="AO275" s="2">
        <v>0.11</v>
      </c>
      <c r="AP275" s="3">
        <v>1</v>
      </c>
      <c r="AQ275" s="3">
        <v>1</v>
      </c>
      <c r="AR275" s="2">
        <v>0.11</v>
      </c>
      <c r="AS275" s="2">
        <v>8</v>
      </c>
      <c r="AT275" s="3">
        <v>3</v>
      </c>
      <c r="AU275" s="3">
        <v>1</v>
      </c>
      <c r="AV275" s="2">
        <v>30</v>
      </c>
      <c r="AW275" s="3">
        <v>3</v>
      </c>
      <c r="AX275" s="3">
        <v>1</v>
      </c>
      <c r="AY275" s="2">
        <v>0</v>
      </c>
      <c r="BA275" s="2">
        <v>1</v>
      </c>
      <c r="BB275" s="3">
        <v>1</v>
      </c>
      <c r="BC275" s="3">
        <v>1</v>
      </c>
      <c r="BD275" s="23">
        <v>0</v>
      </c>
      <c r="BE275" s="2">
        <v>1</v>
      </c>
      <c r="BF275" s="2">
        <v>0.113</v>
      </c>
      <c r="BG275" s="3">
        <v>1</v>
      </c>
      <c r="BH275" s="3">
        <v>1</v>
      </c>
      <c r="BJ275" s="2">
        <v>3.38</v>
      </c>
      <c r="BK275" s="3">
        <v>3</v>
      </c>
      <c r="BL275" s="3">
        <v>1</v>
      </c>
      <c r="BO275" s="2">
        <v>0.2</v>
      </c>
      <c r="BW275" s="2">
        <v>2.56</v>
      </c>
      <c r="BX275" s="2">
        <v>0.13</v>
      </c>
      <c r="BY275" s="3">
        <v>2</v>
      </c>
      <c r="BZ275" s="3">
        <v>1</v>
      </c>
      <c r="CA275" s="2">
        <v>0.52</v>
      </c>
      <c r="CB275" s="2">
        <v>0.03</v>
      </c>
      <c r="CC275" s="3">
        <v>2</v>
      </c>
      <c r="CD275" s="3">
        <v>1</v>
      </c>
      <c r="CE275" s="2">
        <v>0.01</v>
      </c>
      <c r="CF275" s="2">
        <v>1</v>
      </c>
      <c r="CH275" s="2">
        <v>0</v>
      </c>
      <c r="CI275" s="2">
        <v>1.2</v>
      </c>
      <c r="CJ275" s="2">
        <v>0.06</v>
      </c>
      <c r="CK275" s="3">
        <v>1</v>
      </c>
      <c r="CL275" s="3">
        <v>1</v>
      </c>
      <c r="CM275" s="2">
        <v>0.24</v>
      </c>
      <c r="CN275" s="2">
        <v>0.01</v>
      </c>
      <c r="CO275" s="3">
        <v>1</v>
      </c>
      <c r="CP275" s="3">
        <v>1</v>
      </c>
      <c r="CQ275" s="2">
        <v>1.44</v>
      </c>
      <c r="CR275" s="2">
        <v>7.0000000000000007E-2</v>
      </c>
      <c r="CS275" s="2">
        <v>0</v>
      </c>
      <c r="CT275" s="2">
        <v>0</v>
      </c>
      <c r="CU275" s="2">
        <v>0.08</v>
      </c>
      <c r="CV275" s="2">
        <v>0.05</v>
      </c>
      <c r="CW275" s="2">
        <v>0.08</v>
      </c>
      <c r="CX275" s="2">
        <v>0.05</v>
      </c>
      <c r="CY275" s="3">
        <v>1</v>
      </c>
      <c r="CZ275" s="3">
        <v>1</v>
      </c>
      <c r="DA275" s="2">
        <v>1.85</v>
      </c>
      <c r="DB275" s="2">
        <v>1.22</v>
      </c>
      <c r="DC275" s="3">
        <v>1</v>
      </c>
      <c r="DD275" s="3">
        <v>1</v>
      </c>
      <c r="DE275" s="2">
        <v>1</v>
      </c>
      <c r="DF275" s="3">
        <v>1</v>
      </c>
      <c r="DG275" s="3">
        <v>1</v>
      </c>
      <c r="DH275" s="2">
        <v>38</v>
      </c>
      <c r="DI275" s="3">
        <v>1</v>
      </c>
      <c r="DJ275" s="3">
        <v>1</v>
      </c>
      <c r="DL275" s="2">
        <v>38</v>
      </c>
      <c r="DM275" s="3">
        <v>1</v>
      </c>
      <c r="DN275" s="3">
        <v>1</v>
      </c>
      <c r="DR275" s="2">
        <v>0</v>
      </c>
      <c r="EB275" s="2">
        <v>0</v>
      </c>
      <c r="EC275" s="3">
        <v>1</v>
      </c>
      <c r="ED275" s="3">
        <v>1</v>
      </c>
      <c r="EE275" s="2">
        <v>0</v>
      </c>
      <c r="EF275" s="3">
        <v>1</v>
      </c>
      <c r="EG275" s="3">
        <v>1</v>
      </c>
      <c r="EH275" s="3"/>
      <c r="EI275" s="3"/>
      <c r="EJ275" s="3"/>
      <c r="EL275" s="3">
        <v>2</v>
      </c>
      <c r="GK275" s="2">
        <v>0</v>
      </c>
      <c r="GL275" s="2">
        <v>0</v>
      </c>
      <c r="GM275" s="2">
        <v>0</v>
      </c>
      <c r="GN275" s="3">
        <v>3</v>
      </c>
      <c r="GQ275" s="2">
        <v>39</v>
      </c>
      <c r="GR275" s="3">
        <v>1</v>
      </c>
      <c r="GS275" s="3">
        <v>1</v>
      </c>
      <c r="GV275" s="2">
        <v>0</v>
      </c>
      <c r="GW275" s="3">
        <v>1</v>
      </c>
      <c r="GX275" s="3">
        <v>1</v>
      </c>
      <c r="GY275" s="2">
        <v>0</v>
      </c>
      <c r="GZ275" s="2">
        <v>0</v>
      </c>
      <c r="HA275" s="2">
        <v>0</v>
      </c>
      <c r="HB275" s="2">
        <v>0</v>
      </c>
      <c r="HC275" s="3">
        <v>1</v>
      </c>
      <c r="HD275" s="3">
        <v>1</v>
      </c>
      <c r="HM275" s="7"/>
      <c r="HN275" s="7"/>
      <c r="HO275" s="7"/>
    </row>
    <row r="276" spans="1:224" x14ac:dyDescent="0.25">
      <c r="A276" s="2" t="s">
        <v>468</v>
      </c>
      <c r="B276" s="24" t="s">
        <v>2</v>
      </c>
      <c r="C276" s="25" t="s">
        <v>48</v>
      </c>
      <c r="D276" s="25" t="s">
        <v>528</v>
      </c>
      <c r="E276" s="25">
        <v>2015</v>
      </c>
      <c r="F276" s="30">
        <v>830.34465360449997</v>
      </c>
      <c r="G276" s="27">
        <f>Q276+Y276+AB276+AD276</f>
        <v>186</v>
      </c>
      <c r="H276" s="25"/>
      <c r="I276" s="2" t="s">
        <v>434</v>
      </c>
      <c r="J276" s="25" t="s">
        <v>447</v>
      </c>
      <c r="K276" s="25" t="s">
        <v>443</v>
      </c>
      <c r="L276" s="25" t="s">
        <v>1</v>
      </c>
      <c r="M276" s="25" t="s">
        <v>1</v>
      </c>
      <c r="N276" s="25" t="s">
        <v>1</v>
      </c>
      <c r="O276" s="25" t="s">
        <v>1</v>
      </c>
      <c r="P276" s="25" t="s">
        <v>1</v>
      </c>
      <c r="Q276" s="2">
        <v>37</v>
      </c>
      <c r="R276" s="3">
        <v>3</v>
      </c>
      <c r="S276" s="3">
        <v>1</v>
      </c>
      <c r="T276" s="3"/>
      <c r="U276" s="21">
        <v>23.125</v>
      </c>
      <c r="V276" s="21">
        <v>4.4559810001044947E-2</v>
      </c>
      <c r="W276" s="22">
        <v>34</v>
      </c>
      <c r="X276" s="2">
        <v>-4</v>
      </c>
      <c r="Y276" s="2">
        <v>26</v>
      </c>
      <c r="Z276" s="3">
        <v>3</v>
      </c>
      <c r="AA276" s="3">
        <v>1</v>
      </c>
      <c r="AB276" s="2">
        <v>123</v>
      </c>
      <c r="AD276" s="2">
        <v>0</v>
      </c>
      <c r="AE276" s="28">
        <f t="shared" si="4"/>
        <v>186</v>
      </c>
      <c r="AP276" s="3">
        <v>1</v>
      </c>
      <c r="AQ276" s="3">
        <v>1</v>
      </c>
      <c r="AS276" s="2">
        <v>8</v>
      </c>
      <c r="AT276" s="3">
        <v>3</v>
      </c>
      <c r="AU276" s="3">
        <v>1</v>
      </c>
      <c r="AV276" s="2">
        <v>26</v>
      </c>
      <c r="AW276" s="3">
        <v>3</v>
      </c>
      <c r="AX276" s="3">
        <v>1</v>
      </c>
      <c r="AY276" s="2">
        <v>0</v>
      </c>
      <c r="BA276" s="2">
        <v>3</v>
      </c>
      <c r="BB276" s="3">
        <v>1</v>
      </c>
      <c r="BC276" s="3">
        <v>1</v>
      </c>
      <c r="BD276" s="23">
        <v>2</v>
      </c>
      <c r="BF276" s="2">
        <v>0.113</v>
      </c>
      <c r="BG276" s="3">
        <v>1</v>
      </c>
      <c r="BH276" s="3">
        <v>1</v>
      </c>
      <c r="BJ276" s="2">
        <v>3.15</v>
      </c>
      <c r="BK276" s="3">
        <v>3</v>
      </c>
      <c r="BL276" s="3">
        <v>1</v>
      </c>
      <c r="BO276" s="2">
        <v>0.2</v>
      </c>
      <c r="BW276" s="2">
        <v>2.38</v>
      </c>
      <c r="BX276" s="2">
        <v>0.13</v>
      </c>
      <c r="BY276" s="3">
        <v>2</v>
      </c>
      <c r="BZ276" s="3">
        <v>1</v>
      </c>
      <c r="CA276" s="2">
        <v>0.48</v>
      </c>
      <c r="CB276" s="2">
        <v>0.03</v>
      </c>
      <c r="CC276" s="3">
        <v>2</v>
      </c>
      <c r="CD276" s="3">
        <v>1</v>
      </c>
      <c r="CE276" s="2">
        <v>0.01</v>
      </c>
      <c r="CF276" s="2">
        <v>1</v>
      </c>
      <c r="CH276" s="2">
        <v>0</v>
      </c>
      <c r="CI276" s="2">
        <v>1.1200000000000001</v>
      </c>
      <c r="CJ276" s="2">
        <v>0.06</v>
      </c>
      <c r="CK276" s="3">
        <v>1</v>
      </c>
      <c r="CL276" s="3">
        <v>1</v>
      </c>
      <c r="CM276" s="2">
        <v>0.23</v>
      </c>
      <c r="CN276" s="2">
        <v>0.01</v>
      </c>
      <c r="CO276" s="3">
        <v>1</v>
      </c>
      <c r="CP276" s="3">
        <v>1</v>
      </c>
      <c r="CQ276" s="2">
        <v>1.34</v>
      </c>
      <c r="CR276" s="2">
        <v>7.0000000000000007E-2</v>
      </c>
      <c r="CS276" s="2">
        <v>0</v>
      </c>
      <c r="CT276" s="2">
        <v>0</v>
      </c>
      <c r="CU276" s="2">
        <v>0.08</v>
      </c>
      <c r="CV276" s="2">
        <v>0.05</v>
      </c>
      <c r="CW276" s="2">
        <v>0.08</v>
      </c>
      <c r="CX276" s="2">
        <v>0.05</v>
      </c>
      <c r="CY276" s="3">
        <v>1</v>
      </c>
      <c r="CZ276" s="3">
        <v>1</v>
      </c>
      <c r="DA276" s="2">
        <v>1.72</v>
      </c>
      <c r="DB276" s="2">
        <v>1.22</v>
      </c>
      <c r="DC276" s="3">
        <v>1</v>
      </c>
      <c r="DD276" s="3">
        <v>1</v>
      </c>
      <c r="DE276" s="2">
        <v>1</v>
      </c>
      <c r="DF276" s="3">
        <v>1</v>
      </c>
      <c r="DG276" s="3">
        <v>1</v>
      </c>
      <c r="DH276" s="2">
        <v>36</v>
      </c>
      <c r="DI276" s="3">
        <v>1</v>
      </c>
      <c r="DJ276" s="3">
        <v>1</v>
      </c>
      <c r="DL276" s="2">
        <v>36</v>
      </c>
      <c r="DM276" s="3">
        <v>1</v>
      </c>
      <c r="DN276" s="3">
        <v>1</v>
      </c>
      <c r="DR276" s="2">
        <v>0</v>
      </c>
      <c r="EB276" s="2">
        <v>0</v>
      </c>
      <c r="EC276" s="3">
        <v>1</v>
      </c>
      <c r="ED276" s="3">
        <v>1</v>
      </c>
      <c r="EE276" s="2">
        <v>0</v>
      </c>
      <c r="EF276" s="3">
        <v>1</v>
      </c>
      <c r="EG276" s="3">
        <v>1</v>
      </c>
      <c r="EH276" s="3"/>
      <c r="EI276" s="3"/>
      <c r="EJ276" s="3"/>
      <c r="EL276" s="3">
        <v>2</v>
      </c>
      <c r="GN276" s="3">
        <v>3</v>
      </c>
      <c r="GR276" s="3">
        <v>1</v>
      </c>
      <c r="GS276" s="3">
        <v>1</v>
      </c>
      <c r="GW276" s="3">
        <v>1</v>
      </c>
      <c r="GX276" s="3">
        <v>1</v>
      </c>
      <c r="HC276" s="3">
        <v>1</v>
      </c>
      <c r="HD276" s="3">
        <v>1</v>
      </c>
    </row>
    <row r="277" spans="1:224" x14ac:dyDescent="0.25">
      <c r="A277" s="2" t="s">
        <v>468</v>
      </c>
      <c r="B277" s="24" t="s">
        <v>2</v>
      </c>
      <c r="C277" s="25" t="s">
        <v>48</v>
      </c>
      <c r="D277" s="25" t="s">
        <v>528</v>
      </c>
      <c r="E277" s="25">
        <v>9999</v>
      </c>
      <c r="F277" s="30"/>
      <c r="G277" s="27"/>
      <c r="H277" s="26">
        <v>595900353.49389398</v>
      </c>
      <c r="J277" s="25" t="s">
        <v>447</v>
      </c>
      <c r="K277" s="25" t="s">
        <v>443</v>
      </c>
      <c r="L277" s="25" t="s">
        <v>1</v>
      </c>
      <c r="M277" s="25" t="s">
        <v>1</v>
      </c>
      <c r="N277" s="25" t="s">
        <v>1</v>
      </c>
      <c r="O277" s="25" t="s">
        <v>1</v>
      </c>
      <c r="P277" s="25" t="s">
        <v>1</v>
      </c>
      <c r="Q277" s="2">
        <v>37</v>
      </c>
      <c r="R277" s="3">
        <v>3</v>
      </c>
      <c r="S277" s="3">
        <v>1</v>
      </c>
      <c r="T277" s="3"/>
      <c r="W277" s="2"/>
      <c r="X277" s="2"/>
      <c r="Z277" s="3">
        <v>3</v>
      </c>
      <c r="AA277" s="3">
        <v>1</v>
      </c>
      <c r="AE277" s="28">
        <f t="shared" si="4"/>
        <v>0</v>
      </c>
      <c r="AP277" s="3">
        <v>1</v>
      </c>
      <c r="AQ277" s="3">
        <v>1</v>
      </c>
      <c r="AT277" s="3">
        <v>3</v>
      </c>
      <c r="AU277" s="3">
        <v>1</v>
      </c>
      <c r="AW277" s="3">
        <v>3</v>
      </c>
      <c r="AX277" s="3">
        <v>1</v>
      </c>
      <c r="BB277" s="3">
        <v>1</v>
      </c>
      <c r="BC277" s="3">
        <v>1</v>
      </c>
      <c r="BD277" s="3"/>
      <c r="BG277" s="3">
        <v>1</v>
      </c>
      <c r="BH277" s="3">
        <v>1</v>
      </c>
      <c r="BK277" s="3">
        <v>3</v>
      </c>
      <c r="BL277" s="3">
        <v>1</v>
      </c>
      <c r="BY277" s="3">
        <v>2</v>
      </c>
      <c r="BZ277" s="3">
        <v>1</v>
      </c>
      <c r="CC277" s="3">
        <v>2</v>
      </c>
      <c r="CD277" s="3">
        <v>1</v>
      </c>
      <c r="CF277" s="2">
        <v>1</v>
      </c>
      <c r="CK277" s="3">
        <v>1</v>
      </c>
      <c r="CL277" s="3">
        <v>1</v>
      </c>
      <c r="CO277" s="3">
        <v>1</v>
      </c>
      <c r="CP277" s="3">
        <v>1</v>
      </c>
      <c r="CY277" s="3">
        <v>1</v>
      </c>
      <c r="CZ277" s="3">
        <v>1</v>
      </c>
      <c r="DC277" s="3">
        <v>1</v>
      </c>
      <c r="DD277" s="3">
        <v>1</v>
      </c>
      <c r="DE277" s="2">
        <v>1</v>
      </c>
      <c r="DF277" s="3">
        <v>1</v>
      </c>
      <c r="DG277" s="3">
        <v>1</v>
      </c>
      <c r="DH277" s="2">
        <v>36</v>
      </c>
      <c r="DI277" s="3">
        <v>1</v>
      </c>
      <c r="DJ277" s="3">
        <v>1</v>
      </c>
      <c r="DM277" s="3">
        <v>1</v>
      </c>
      <c r="DN277" s="3">
        <v>1</v>
      </c>
      <c r="EC277" s="3">
        <v>1</v>
      </c>
      <c r="ED277" s="3">
        <v>1</v>
      </c>
      <c r="EF277" s="3">
        <v>1</v>
      </c>
      <c r="EG277" s="3">
        <v>1</v>
      </c>
      <c r="EH277" s="3"/>
      <c r="EI277" s="3"/>
      <c r="EJ277" s="3"/>
      <c r="EK277" s="2">
        <v>2</v>
      </c>
      <c r="EL277" s="3">
        <v>2</v>
      </c>
      <c r="FP277" s="2">
        <v>100</v>
      </c>
      <c r="FQ277" s="2">
        <v>2010</v>
      </c>
      <c r="GN277" s="3">
        <v>3</v>
      </c>
      <c r="GR277" s="3">
        <v>1</v>
      </c>
      <c r="GS277" s="3">
        <v>1</v>
      </c>
      <c r="GW277" s="3">
        <v>1</v>
      </c>
      <c r="GX277" s="3">
        <v>1</v>
      </c>
      <c r="HC277" s="3">
        <v>1</v>
      </c>
      <c r="HD277" s="3">
        <v>1</v>
      </c>
      <c r="HP277" s="2">
        <v>26</v>
      </c>
    </row>
    <row r="278" spans="1:224" x14ac:dyDescent="0.25">
      <c r="A278" s="2" t="s">
        <v>468</v>
      </c>
      <c r="B278" s="24" t="s">
        <v>1</v>
      </c>
      <c r="C278" s="25" t="s">
        <v>49</v>
      </c>
      <c r="D278" s="25" t="s">
        <v>529</v>
      </c>
      <c r="E278" s="25">
        <v>1990</v>
      </c>
      <c r="F278" s="26">
        <v>351.96</v>
      </c>
      <c r="G278" s="27">
        <f>Q278+Y278+AB278+AD278</f>
        <v>403</v>
      </c>
      <c r="H278" s="25"/>
      <c r="I278" s="2" t="s">
        <v>451</v>
      </c>
      <c r="J278" s="36" t="s">
        <v>453</v>
      </c>
      <c r="K278" s="25" t="s">
        <v>443</v>
      </c>
      <c r="L278" s="25" t="s">
        <v>1</v>
      </c>
      <c r="M278" s="25" t="s">
        <v>1</v>
      </c>
      <c r="N278" s="25" t="s">
        <v>1</v>
      </c>
      <c r="O278" s="25" t="s">
        <v>1</v>
      </c>
      <c r="P278" s="25" t="s">
        <v>1</v>
      </c>
      <c r="Q278" s="2">
        <v>57.75</v>
      </c>
      <c r="R278" s="3">
        <v>3</v>
      </c>
      <c r="S278" s="3">
        <v>2</v>
      </c>
      <c r="T278" s="3"/>
      <c r="U278" s="21">
        <v>14.330024813895781</v>
      </c>
      <c r="V278" s="21">
        <v>0.16408114558472556</v>
      </c>
      <c r="W278" s="22">
        <v>0</v>
      </c>
      <c r="X278" s="22"/>
      <c r="Y278" s="2">
        <v>0</v>
      </c>
      <c r="Z278" s="3">
        <v>3</v>
      </c>
      <c r="AA278" s="3">
        <v>2</v>
      </c>
      <c r="AB278" s="2">
        <v>345.25</v>
      </c>
      <c r="AD278" s="2">
        <v>0</v>
      </c>
      <c r="AE278" s="28">
        <f t="shared" si="4"/>
        <v>403</v>
      </c>
      <c r="AG278" s="3">
        <v>3</v>
      </c>
      <c r="AH278" s="3">
        <v>2</v>
      </c>
      <c r="AI278" s="2">
        <v>2.4</v>
      </c>
      <c r="AS278" s="2">
        <v>0</v>
      </c>
      <c r="AT278" s="3">
        <v>3</v>
      </c>
      <c r="AU278" s="3">
        <v>3</v>
      </c>
      <c r="AV278" s="2">
        <v>0</v>
      </c>
      <c r="AW278" s="3">
        <v>3</v>
      </c>
      <c r="AX278" s="3">
        <v>3</v>
      </c>
      <c r="AY278" s="2">
        <v>0</v>
      </c>
      <c r="AZ278" s="2">
        <v>0</v>
      </c>
      <c r="BA278" s="2">
        <v>57.75</v>
      </c>
      <c r="BB278" s="3">
        <v>3</v>
      </c>
      <c r="BC278" s="3">
        <v>3</v>
      </c>
      <c r="BE278" s="2">
        <v>57.75</v>
      </c>
      <c r="BF278" s="2">
        <v>0</v>
      </c>
      <c r="BG278" s="3">
        <v>3</v>
      </c>
      <c r="BH278" s="3">
        <v>3</v>
      </c>
      <c r="BJ278" s="2">
        <v>8.3000000000000007</v>
      </c>
      <c r="BK278" s="3">
        <v>3</v>
      </c>
      <c r="BL278" s="3">
        <v>1</v>
      </c>
      <c r="BS278" s="3">
        <v>3</v>
      </c>
      <c r="BT278" s="3">
        <v>1</v>
      </c>
      <c r="BW278" s="2">
        <v>5.5</v>
      </c>
      <c r="BY278" s="3">
        <v>1</v>
      </c>
      <c r="BZ278" s="3">
        <v>1</v>
      </c>
      <c r="CI278" s="2">
        <v>2.6</v>
      </c>
      <c r="CK278" s="3">
        <v>3</v>
      </c>
      <c r="CL278" s="3">
        <v>1</v>
      </c>
      <c r="CO278" s="3">
        <v>3</v>
      </c>
      <c r="CP278" s="3">
        <v>1</v>
      </c>
      <c r="CQ278" s="2">
        <v>3.3</v>
      </c>
      <c r="CU278" s="2">
        <v>0.12</v>
      </c>
      <c r="CY278" s="3">
        <v>1</v>
      </c>
      <c r="CZ278" s="3">
        <v>1</v>
      </c>
      <c r="DC278" s="3">
        <v>1</v>
      </c>
      <c r="DD278" s="3">
        <v>1</v>
      </c>
      <c r="DE278" s="2">
        <v>46.2</v>
      </c>
      <c r="DF278" s="3">
        <v>1</v>
      </c>
      <c r="DG278" s="3">
        <v>1</v>
      </c>
      <c r="DH278" s="2">
        <v>0</v>
      </c>
      <c r="DI278" s="3">
        <v>1</v>
      </c>
      <c r="DJ278" s="3">
        <v>1</v>
      </c>
      <c r="EB278" s="2">
        <v>0</v>
      </c>
      <c r="EC278" s="3">
        <v>3</v>
      </c>
      <c r="ED278" s="3">
        <v>3</v>
      </c>
      <c r="EE278" s="2">
        <v>0</v>
      </c>
      <c r="EF278" s="3">
        <v>3</v>
      </c>
      <c r="EG278" s="3">
        <v>3</v>
      </c>
      <c r="EH278" s="3"/>
      <c r="EI278" s="3"/>
      <c r="EJ278" s="3"/>
      <c r="EL278" s="3">
        <v>2</v>
      </c>
      <c r="FM278" s="3">
        <v>3</v>
      </c>
      <c r="FO278" s="2">
        <v>3</v>
      </c>
      <c r="FY278" s="3">
        <v>3</v>
      </c>
      <c r="GJ278" s="3">
        <v>1</v>
      </c>
      <c r="GN278" s="3">
        <v>3</v>
      </c>
      <c r="GQ278" s="2">
        <v>57.75</v>
      </c>
      <c r="GR278" s="3">
        <v>3</v>
      </c>
      <c r="GS278" s="3">
        <v>3</v>
      </c>
      <c r="GV278" s="2">
        <v>0</v>
      </c>
      <c r="GW278" s="3">
        <v>3</v>
      </c>
      <c r="GX278" s="3">
        <v>3</v>
      </c>
      <c r="GY278" s="2">
        <v>0</v>
      </c>
      <c r="GZ278" s="2">
        <v>0</v>
      </c>
      <c r="HA278" s="2">
        <v>0</v>
      </c>
      <c r="HB278" s="2">
        <v>0</v>
      </c>
      <c r="HC278" s="3">
        <v>3</v>
      </c>
      <c r="HD278" s="3">
        <v>3</v>
      </c>
      <c r="HE278" s="2">
        <v>57.75</v>
      </c>
      <c r="HF278" s="2">
        <v>0</v>
      </c>
      <c r="HG278" s="2">
        <v>0</v>
      </c>
      <c r="HH278" s="2">
        <v>0</v>
      </c>
      <c r="HI278" s="2">
        <v>0</v>
      </c>
      <c r="HO278" s="31"/>
    </row>
    <row r="279" spans="1:224" x14ac:dyDescent="0.25">
      <c r="A279" s="2" t="s">
        <v>468</v>
      </c>
      <c r="B279" s="24" t="s">
        <v>1</v>
      </c>
      <c r="C279" s="25" t="s">
        <v>49</v>
      </c>
      <c r="D279" s="25" t="s">
        <v>529</v>
      </c>
      <c r="E279" s="25">
        <v>2000</v>
      </c>
      <c r="F279" s="26">
        <v>442.42599999999999</v>
      </c>
      <c r="G279" s="27">
        <f>Q279+Y279+AB279+AD279</f>
        <v>403</v>
      </c>
      <c r="H279" s="25"/>
      <c r="I279" s="2" t="s">
        <v>451</v>
      </c>
      <c r="J279" s="36" t="s">
        <v>453</v>
      </c>
      <c r="K279" s="25" t="s">
        <v>443</v>
      </c>
      <c r="L279" s="25" t="s">
        <v>1</v>
      </c>
      <c r="M279" s="25" t="s">
        <v>1</v>
      </c>
      <c r="N279" s="25" t="s">
        <v>1</v>
      </c>
      <c r="O279" s="25" t="s">
        <v>1</v>
      </c>
      <c r="P279" s="25" t="s">
        <v>1</v>
      </c>
      <c r="Q279" s="2">
        <v>82.09</v>
      </c>
      <c r="R279" s="3">
        <v>3</v>
      </c>
      <c r="S279" s="3">
        <v>2</v>
      </c>
      <c r="T279" s="3">
        <f>Q279-Q278</f>
        <v>24.340000000000003</v>
      </c>
      <c r="U279" s="21">
        <v>20.369727047146402</v>
      </c>
      <c r="V279" s="21">
        <v>0.18554515331377452</v>
      </c>
      <c r="W279" s="22">
        <v>0</v>
      </c>
      <c r="X279" s="22">
        <v>0</v>
      </c>
      <c r="Y279" s="2">
        <v>0</v>
      </c>
      <c r="Z279" s="3">
        <v>3</v>
      </c>
      <c r="AA279" s="3">
        <v>2</v>
      </c>
      <c r="AB279" s="2">
        <v>320.91000000000003</v>
      </c>
      <c r="AD279" s="2">
        <v>0</v>
      </c>
      <c r="AE279" s="28">
        <f t="shared" si="4"/>
        <v>403</v>
      </c>
      <c r="AG279" s="3">
        <v>3</v>
      </c>
      <c r="AH279" s="3">
        <v>2</v>
      </c>
      <c r="AI279" s="2">
        <v>0.3</v>
      </c>
      <c r="AS279" s="2">
        <v>0</v>
      </c>
      <c r="AT279" s="3">
        <v>3</v>
      </c>
      <c r="AU279" s="3">
        <v>3</v>
      </c>
      <c r="AV279" s="2">
        <v>0</v>
      </c>
      <c r="AW279" s="3">
        <v>3</v>
      </c>
      <c r="AX279" s="3">
        <v>3</v>
      </c>
      <c r="AY279" s="2">
        <v>0</v>
      </c>
      <c r="AZ279" s="2">
        <v>0</v>
      </c>
      <c r="BA279" s="2">
        <v>82.09</v>
      </c>
      <c r="BB279" s="3">
        <v>3</v>
      </c>
      <c r="BC279" s="3">
        <v>3</v>
      </c>
      <c r="BD279" s="23">
        <v>24.340000000000003</v>
      </c>
      <c r="BE279" s="2">
        <v>82.09</v>
      </c>
      <c r="BF279" s="2">
        <v>0</v>
      </c>
      <c r="BG279" s="3">
        <v>3</v>
      </c>
      <c r="BH279" s="3">
        <v>3</v>
      </c>
      <c r="BJ279" s="2">
        <v>11.8</v>
      </c>
      <c r="BK279" s="3">
        <v>3</v>
      </c>
      <c r="BL279" s="3">
        <v>1</v>
      </c>
      <c r="BS279" s="3">
        <v>3</v>
      </c>
      <c r="BT279" s="3">
        <v>1</v>
      </c>
      <c r="BW279" s="2">
        <v>7.8</v>
      </c>
      <c r="BY279" s="3">
        <v>1</v>
      </c>
      <c r="BZ279" s="3">
        <v>1</v>
      </c>
      <c r="CI279" s="2">
        <v>3.7</v>
      </c>
      <c r="CK279" s="3">
        <v>3</v>
      </c>
      <c r="CL279" s="3">
        <v>1</v>
      </c>
      <c r="CO279" s="3">
        <v>3</v>
      </c>
      <c r="CP279" s="3">
        <v>1</v>
      </c>
      <c r="CQ279" s="2">
        <v>4.7</v>
      </c>
      <c r="CU279" s="2">
        <v>0.17</v>
      </c>
      <c r="CY279" s="3">
        <v>1</v>
      </c>
      <c r="CZ279" s="3">
        <v>1</v>
      </c>
      <c r="DC279" s="3">
        <v>1</v>
      </c>
      <c r="DD279" s="3">
        <v>1</v>
      </c>
      <c r="DE279" s="2">
        <v>65.680000000000007</v>
      </c>
      <c r="DF279" s="3">
        <v>1</v>
      </c>
      <c r="DG279" s="3">
        <v>1</v>
      </c>
      <c r="DH279" s="2">
        <v>0</v>
      </c>
      <c r="DI279" s="3">
        <v>1</v>
      </c>
      <c r="DJ279" s="3">
        <v>1</v>
      </c>
      <c r="EB279" s="2">
        <v>9.3800000000000008</v>
      </c>
      <c r="EC279" s="3">
        <v>3</v>
      </c>
      <c r="ED279" s="3">
        <v>3</v>
      </c>
      <c r="EE279" s="2">
        <v>3.456</v>
      </c>
      <c r="EF279" s="3">
        <v>3</v>
      </c>
      <c r="EG279" s="3">
        <v>3</v>
      </c>
      <c r="EH279" s="3"/>
      <c r="EI279" s="3"/>
      <c r="EJ279" s="3"/>
      <c r="EL279" s="3">
        <v>2</v>
      </c>
      <c r="FM279" s="3">
        <v>3</v>
      </c>
      <c r="FO279" s="2">
        <v>3</v>
      </c>
      <c r="FY279" s="3">
        <v>3</v>
      </c>
      <c r="GJ279" s="3">
        <v>1</v>
      </c>
      <c r="GK279" s="2">
        <v>0</v>
      </c>
      <c r="GL279" s="2">
        <v>0</v>
      </c>
      <c r="GM279" s="2">
        <v>0</v>
      </c>
      <c r="GN279" s="3">
        <v>3</v>
      </c>
      <c r="GQ279" s="2">
        <v>82.09</v>
      </c>
      <c r="GR279" s="3">
        <v>3</v>
      </c>
      <c r="GS279" s="3">
        <v>3</v>
      </c>
      <c r="GV279" s="2">
        <v>0</v>
      </c>
      <c r="GW279" s="3">
        <v>3</v>
      </c>
      <c r="GX279" s="3">
        <v>3</v>
      </c>
      <c r="GY279" s="2">
        <v>0</v>
      </c>
      <c r="GZ279" s="2">
        <v>0</v>
      </c>
      <c r="HA279" s="2">
        <v>0</v>
      </c>
      <c r="HB279" s="2">
        <v>0</v>
      </c>
      <c r="HC279" s="3">
        <v>3</v>
      </c>
      <c r="HD279" s="3">
        <v>3</v>
      </c>
      <c r="HE279" s="2">
        <v>82.09</v>
      </c>
      <c r="HF279" s="2">
        <v>0</v>
      </c>
      <c r="HG279" s="2">
        <v>0</v>
      </c>
      <c r="HH279" s="2">
        <v>0</v>
      </c>
      <c r="HI279" s="2">
        <v>0</v>
      </c>
      <c r="HN279" s="7"/>
      <c r="HO279" s="32"/>
    </row>
    <row r="280" spans="1:224" x14ac:dyDescent="0.25">
      <c r="A280" s="2" t="s">
        <v>468</v>
      </c>
      <c r="B280" s="24" t="s">
        <v>1</v>
      </c>
      <c r="C280" s="25" t="s">
        <v>49</v>
      </c>
      <c r="D280" s="25" t="s">
        <v>529</v>
      </c>
      <c r="E280" s="25">
        <v>2005</v>
      </c>
      <c r="F280" s="26">
        <v>478.65100000000001</v>
      </c>
      <c r="G280" s="27">
        <f>Q280+Y280+AB280+AD280</f>
        <v>403</v>
      </c>
      <c r="H280" s="25"/>
      <c r="I280" s="2" t="s">
        <v>451</v>
      </c>
      <c r="J280" s="36" t="s">
        <v>453</v>
      </c>
      <c r="K280" s="25" t="s">
        <v>443</v>
      </c>
      <c r="L280" s="25" t="s">
        <v>1</v>
      </c>
      <c r="M280" s="25" t="s">
        <v>1</v>
      </c>
      <c r="N280" s="25" t="s">
        <v>1</v>
      </c>
      <c r="O280" s="25" t="s">
        <v>1</v>
      </c>
      <c r="P280" s="25" t="s">
        <v>1</v>
      </c>
      <c r="Q280" s="2">
        <v>83.59</v>
      </c>
      <c r="R280" s="3">
        <v>3</v>
      </c>
      <c r="S280" s="3">
        <v>2</v>
      </c>
      <c r="T280" s="3">
        <f>Q280-Q279</f>
        <v>1.5</v>
      </c>
      <c r="U280" s="21">
        <v>20.741935483870968</v>
      </c>
      <c r="V280" s="21">
        <v>0.17463663504306895</v>
      </c>
      <c r="W280" s="22">
        <v>0</v>
      </c>
      <c r="X280" s="22">
        <v>0</v>
      </c>
      <c r="Y280" s="2">
        <v>0</v>
      </c>
      <c r="Z280" s="3">
        <v>3</v>
      </c>
      <c r="AA280" s="3">
        <v>2</v>
      </c>
      <c r="AB280" s="2">
        <v>319.41000000000003</v>
      </c>
      <c r="AD280" s="2">
        <v>0</v>
      </c>
      <c r="AE280" s="28">
        <f t="shared" si="4"/>
        <v>403</v>
      </c>
      <c r="AG280" s="3">
        <v>3</v>
      </c>
      <c r="AH280" s="3">
        <v>2</v>
      </c>
      <c r="AI280" s="2">
        <v>0.3</v>
      </c>
      <c r="AS280" s="2">
        <v>0</v>
      </c>
      <c r="AT280" s="3">
        <v>3</v>
      </c>
      <c r="AU280" s="3">
        <v>3</v>
      </c>
      <c r="AV280" s="2">
        <v>0</v>
      </c>
      <c r="AW280" s="3">
        <v>3</v>
      </c>
      <c r="AX280" s="3">
        <v>3</v>
      </c>
      <c r="AY280" s="2">
        <v>0</v>
      </c>
      <c r="AZ280" s="2">
        <v>0</v>
      </c>
      <c r="BA280" s="2">
        <v>83.59</v>
      </c>
      <c r="BB280" s="3">
        <v>3</v>
      </c>
      <c r="BC280" s="3">
        <v>3</v>
      </c>
      <c r="BD280" s="23">
        <v>1.5</v>
      </c>
      <c r="BE280" s="2">
        <v>83.59</v>
      </c>
      <c r="BF280" s="2">
        <v>0</v>
      </c>
      <c r="BG280" s="3">
        <v>3</v>
      </c>
      <c r="BH280" s="3">
        <v>3</v>
      </c>
      <c r="BJ280" s="2">
        <v>12</v>
      </c>
      <c r="BK280" s="3">
        <v>3</v>
      </c>
      <c r="BL280" s="3">
        <v>1</v>
      </c>
      <c r="BS280" s="3">
        <v>3</v>
      </c>
      <c r="BT280" s="3">
        <v>1</v>
      </c>
      <c r="BW280" s="2">
        <v>7.9</v>
      </c>
      <c r="BY280" s="3">
        <v>1</v>
      </c>
      <c r="BZ280" s="3">
        <v>1</v>
      </c>
      <c r="CI280" s="2">
        <v>3.7</v>
      </c>
      <c r="CK280" s="3">
        <v>3</v>
      </c>
      <c r="CL280" s="3">
        <v>1</v>
      </c>
      <c r="CO280" s="3">
        <v>3</v>
      </c>
      <c r="CP280" s="3">
        <v>1</v>
      </c>
      <c r="CQ280" s="2">
        <v>4.8</v>
      </c>
      <c r="CU280" s="2">
        <v>0.18</v>
      </c>
      <c r="CY280" s="3">
        <v>1</v>
      </c>
      <c r="CZ280" s="3">
        <v>1</v>
      </c>
      <c r="DC280" s="3">
        <v>1</v>
      </c>
      <c r="DD280" s="3">
        <v>1</v>
      </c>
      <c r="DE280" s="2">
        <v>66.88</v>
      </c>
      <c r="DF280" s="3">
        <v>1</v>
      </c>
      <c r="DG280" s="3">
        <v>1</v>
      </c>
      <c r="DH280" s="2">
        <v>0</v>
      </c>
      <c r="DI280" s="3">
        <v>1</v>
      </c>
      <c r="DJ280" s="3">
        <v>1</v>
      </c>
      <c r="EB280" s="2">
        <v>9.3800000000000008</v>
      </c>
      <c r="EC280" s="3">
        <v>3</v>
      </c>
      <c r="ED280" s="3">
        <v>3</v>
      </c>
      <c r="EE280" s="2">
        <v>3.456</v>
      </c>
      <c r="EF280" s="3">
        <v>3</v>
      </c>
      <c r="EG280" s="3">
        <v>3</v>
      </c>
      <c r="EH280" s="3"/>
      <c r="EI280" s="3"/>
      <c r="EJ280" s="3"/>
      <c r="EL280" s="3">
        <v>2</v>
      </c>
      <c r="FM280" s="3">
        <v>3</v>
      </c>
      <c r="FO280" s="2">
        <v>3</v>
      </c>
      <c r="FY280" s="3">
        <v>3</v>
      </c>
      <c r="GJ280" s="3">
        <v>1</v>
      </c>
      <c r="GK280" s="2">
        <v>0</v>
      </c>
      <c r="GL280" s="2">
        <v>0</v>
      </c>
      <c r="GM280" s="2">
        <v>0</v>
      </c>
      <c r="GN280" s="3">
        <v>3</v>
      </c>
      <c r="GQ280" s="2">
        <v>83.59</v>
      </c>
      <c r="GR280" s="3">
        <v>3</v>
      </c>
      <c r="GS280" s="3">
        <v>3</v>
      </c>
      <c r="GV280" s="2">
        <v>0</v>
      </c>
      <c r="GW280" s="3">
        <v>3</v>
      </c>
      <c r="GX280" s="3">
        <v>3</v>
      </c>
      <c r="GY280" s="2">
        <v>0</v>
      </c>
      <c r="GZ280" s="2">
        <v>0</v>
      </c>
      <c r="HA280" s="2">
        <v>0</v>
      </c>
      <c r="HB280" s="2">
        <v>0</v>
      </c>
      <c r="HC280" s="3">
        <v>3</v>
      </c>
      <c r="HD280" s="3">
        <v>3</v>
      </c>
      <c r="HE280" s="2">
        <v>83.59</v>
      </c>
      <c r="HF280" s="2">
        <v>0</v>
      </c>
      <c r="HG280" s="2">
        <v>0</v>
      </c>
      <c r="HH280" s="2">
        <v>0</v>
      </c>
      <c r="HI280" s="2">
        <v>0</v>
      </c>
      <c r="HN280" s="7"/>
      <c r="HO280" s="32"/>
    </row>
    <row r="281" spans="1:224" x14ac:dyDescent="0.25">
      <c r="A281" s="2" t="s">
        <v>468</v>
      </c>
      <c r="B281" s="24" t="s">
        <v>1</v>
      </c>
      <c r="C281" s="25" t="s">
        <v>49</v>
      </c>
      <c r="D281" s="25" t="s">
        <v>529</v>
      </c>
      <c r="E281" s="25">
        <v>2010</v>
      </c>
      <c r="F281" s="26">
        <v>487.601</v>
      </c>
      <c r="G281" s="27">
        <f>Q281+Y281+AB281+AD281</f>
        <v>403</v>
      </c>
      <c r="H281" s="25"/>
      <c r="I281" s="2" t="s">
        <v>451</v>
      </c>
      <c r="J281" s="36" t="s">
        <v>453</v>
      </c>
      <c r="K281" s="25" t="s">
        <v>443</v>
      </c>
      <c r="L281" s="25" t="s">
        <v>1</v>
      </c>
      <c r="M281" s="25" t="s">
        <v>1</v>
      </c>
      <c r="N281" s="25" t="s">
        <v>1</v>
      </c>
      <c r="O281" s="25" t="s">
        <v>1</v>
      </c>
      <c r="P281" s="25" t="s">
        <v>1</v>
      </c>
      <c r="Q281" s="2">
        <v>85.09</v>
      </c>
      <c r="R281" s="3">
        <v>3</v>
      </c>
      <c r="S281" s="3">
        <v>2</v>
      </c>
      <c r="T281" s="3">
        <f>Q281-Q280</f>
        <v>1.5</v>
      </c>
      <c r="U281" s="21">
        <v>21.114143920595534</v>
      </c>
      <c r="V281" s="21">
        <v>0.17450743538261818</v>
      </c>
      <c r="W281" s="22">
        <v>0</v>
      </c>
      <c r="X281" s="22">
        <v>0</v>
      </c>
      <c r="Y281" s="2">
        <v>0</v>
      </c>
      <c r="Z281" s="3">
        <v>3</v>
      </c>
      <c r="AA281" s="3">
        <v>2</v>
      </c>
      <c r="AB281" s="2">
        <v>317.91000000000003</v>
      </c>
      <c r="AD281" s="2">
        <v>0</v>
      </c>
      <c r="AE281" s="28">
        <f t="shared" si="4"/>
        <v>403</v>
      </c>
      <c r="AG281" s="3">
        <v>3</v>
      </c>
      <c r="AH281" s="3">
        <v>2</v>
      </c>
      <c r="AI281" s="2">
        <v>0.3</v>
      </c>
      <c r="AS281" s="2">
        <v>0</v>
      </c>
      <c r="AT281" s="3">
        <v>3</v>
      </c>
      <c r="AU281" s="3">
        <v>3</v>
      </c>
      <c r="AV281" s="2">
        <v>0</v>
      </c>
      <c r="AW281" s="3">
        <v>3</v>
      </c>
      <c r="AX281" s="3">
        <v>3</v>
      </c>
      <c r="AY281" s="2">
        <v>0</v>
      </c>
      <c r="AZ281" s="2">
        <v>0</v>
      </c>
      <c r="BA281" s="2">
        <v>85.09</v>
      </c>
      <c r="BB281" s="3">
        <v>3</v>
      </c>
      <c r="BC281" s="3">
        <v>3</v>
      </c>
      <c r="BD281" s="23">
        <v>1.5</v>
      </c>
      <c r="BE281" s="2">
        <v>85.09</v>
      </c>
      <c r="BF281" s="2">
        <v>0</v>
      </c>
      <c r="BG281" s="3">
        <v>3</v>
      </c>
      <c r="BH281" s="3">
        <v>3</v>
      </c>
      <c r="BJ281" s="2">
        <v>12.3</v>
      </c>
      <c r="BK281" s="3">
        <v>3</v>
      </c>
      <c r="BL281" s="3">
        <v>1</v>
      </c>
      <c r="BS281" s="3">
        <v>3</v>
      </c>
      <c r="BT281" s="3">
        <v>1</v>
      </c>
      <c r="BW281" s="2">
        <v>8.1</v>
      </c>
      <c r="BY281" s="3">
        <v>1</v>
      </c>
      <c r="BZ281" s="2">
        <v>1</v>
      </c>
      <c r="CI281" s="2">
        <v>3.8</v>
      </c>
      <c r="CK281" s="3">
        <v>3</v>
      </c>
      <c r="CL281" s="3">
        <v>1</v>
      </c>
      <c r="CO281" s="3">
        <v>3</v>
      </c>
      <c r="CP281" s="3">
        <v>1</v>
      </c>
      <c r="CQ281" s="2">
        <v>4.9000000000000004</v>
      </c>
      <c r="CU281" s="2">
        <v>0.18</v>
      </c>
      <c r="CY281" s="3">
        <v>1</v>
      </c>
      <c r="CZ281" s="3">
        <v>1</v>
      </c>
      <c r="DC281" s="3">
        <v>1</v>
      </c>
      <c r="DD281" s="3">
        <v>1</v>
      </c>
      <c r="DE281" s="2">
        <v>68.069999999999993</v>
      </c>
      <c r="DF281" s="3">
        <v>1</v>
      </c>
      <c r="DG281" s="3">
        <v>1</v>
      </c>
      <c r="DH281" s="2">
        <v>0</v>
      </c>
      <c r="DI281" s="3">
        <v>1</v>
      </c>
      <c r="DJ281" s="3">
        <v>1</v>
      </c>
      <c r="EB281" s="2">
        <v>9.3800000000000008</v>
      </c>
      <c r="EC281" s="3">
        <v>3</v>
      </c>
      <c r="ED281" s="3">
        <v>3</v>
      </c>
      <c r="EE281" s="2">
        <v>3.456</v>
      </c>
      <c r="EF281" s="3">
        <v>3</v>
      </c>
      <c r="EG281" s="3">
        <v>3</v>
      </c>
      <c r="EH281" s="3"/>
      <c r="EI281" s="3"/>
      <c r="EJ281" s="3"/>
      <c r="EL281" s="3">
        <v>2</v>
      </c>
      <c r="FL281" s="2">
        <v>43.616999999999997</v>
      </c>
      <c r="FM281" s="3">
        <v>3</v>
      </c>
      <c r="FN281" s="2">
        <v>43.616999999999997</v>
      </c>
      <c r="FO281" s="2">
        <v>3</v>
      </c>
      <c r="FX281" s="2">
        <v>1.736</v>
      </c>
      <c r="FY281" s="3">
        <v>3</v>
      </c>
      <c r="GA281" s="2">
        <v>1.736</v>
      </c>
      <c r="GJ281" s="3">
        <v>1</v>
      </c>
      <c r="GK281" s="2">
        <v>0</v>
      </c>
      <c r="GL281" s="2">
        <v>0</v>
      </c>
      <c r="GM281" s="2">
        <v>0</v>
      </c>
      <c r="GN281" s="3">
        <v>3</v>
      </c>
      <c r="GP281" s="35">
        <v>185000000</v>
      </c>
      <c r="GQ281" s="2">
        <v>85.09</v>
      </c>
      <c r="GR281" s="3">
        <v>3</v>
      </c>
      <c r="GS281" s="3">
        <v>3</v>
      </c>
      <c r="GV281" s="2">
        <v>0</v>
      </c>
      <c r="GW281" s="3">
        <v>3</v>
      </c>
      <c r="GX281" s="3">
        <v>3</v>
      </c>
      <c r="GY281" s="2">
        <v>0</v>
      </c>
      <c r="GZ281" s="2">
        <v>0</v>
      </c>
      <c r="HA281" s="2">
        <v>0</v>
      </c>
      <c r="HB281" s="2">
        <v>0</v>
      </c>
      <c r="HC281" s="3">
        <v>3</v>
      </c>
      <c r="HD281" s="3">
        <v>3</v>
      </c>
      <c r="HE281" s="2">
        <v>85.09</v>
      </c>
      <c r="HF281" s="2">
        <v>0</v>
      </c>
      <c r="HG281" s="2">
        <v>0</v>
      </c>
      <c r="HH281" s="2">
        <v>0</v>
      </c>
      <c r="HI281" s="2">
        <v>0</v>
      </c>
      <c r="HJ281" s="2">
        <v>0.58199999999999996</v>
      </c>
      <c r="HK281" s="2">
        <v>0.17899999999999999</v>
      </c>
      <c r="HM281" s="7"/>
      <c r="HN281" s="7"/>
      <c r="HO281" s="33">
        <v>2221987.1625129809</v>
      </c>
    </row>
    <row r="282" spans="1:224" x14ac:dyDescent="0.25">
      <c r="A282" s="2" t="s">
        <v>468</v>
      </c>
      <c r="B282" s="24" t="s">
        <v>1</v>
      </c>
      <c r="C282" s="25" t="s">
        <v>49</v>
      </c>
      <c r="D282" s="25" t="s">
        <v>529</v>
      </c>
      <c r="E282" s="25">
        <v>2015</v>
      </c>
      <c r="F282" s="30">
        <v>521.33128983930601</v>
      </c>
      <c r="G282" s="27">
        <f>Q282+Y282+AB282+AD282</f>
        <v>403</v>
      </c>
      <c r="H282" s="25"/>
      <c r="I282" s="2" t="s">
        <v>451</v>
      </c>
      <c r="J282" s="36" t="s">
        <v>453</v>
      </c>
      <c r="K282" s="25" t="s">
        <v>443</v>
      </c>
      <c r="L282" s="25" t="s">
        <v>1</v>
      </c>
      <c r="M282" s="25" t="s">
        <v>1</v>
      </c>
      <c r="N282" s="25" t="s">
        <v>1</v>
      </c>
      <c r="O282" s="25" t="s">
        <v>1</v>
      </c>
      <c r="P282" s="25" t="s">
        <v>1</v>
      </c>
      <c r="Q282" s="2">
        <v>89.903000000000006</v>
      </c>
      <c r="R282" s="3">
        <v>3</v>
      </c>
      <c r="S282" s="3">
        <v>2</v>
      </c>
      <c r="T282" s="3">
        <f>Q282-Q281</f>
        <v>4.8130000000000024</v>
      </c>
      <c r="U282" s="21">
        <v>22.308436724565759</v>
      </c>
      <c r="V282" s="21">
        <v>0.17244888567442693</v>
      </c>
      <c r="W282" s="22">
        <v>5.6230000000000002</v>
      </c>
      <c r="X282" s="2">
        <v>5.6230000000000002</v>
      </c>
      <c r="Y282" s="2">
        <v>0</v>
      </c>
      <c r="Z282" s="3">
        <v>3</v>
      </c>
      <c r="AA282" s="3">
        <v>2</v>
      </c>
      <c r="AB282" s="2">
        <v>313.09699999999998</v>
      </c>
      <c r="AD282" s="2">
        <v>0</v>
      </c>
      <c r="AE282" s="28">
        <f t="shared" si="4"/>
        <v>403</v>
      </c>
      <c r="AG282" s="3">
        <v>3</v>
      </c>
      <c r="AH282" s="3">
        <v>2</v>
      </c>
      <c r="AS282" s="2">
        <v>0</v>
      </c>
      <c r="AT282" s="3">
        <v>3</v>
      </c>
      <c r="AU282" s="3">
        <v>3</v>
      </c>
      <c r="AV282" s="2">
        <v>5.6230000000000002</v>
      </c>
      <c r="AW282" s="3">
        <v>3</v>
      </c>
      <c r="AX282" s="3">
        <v>3</v>
      </c>
      <c r="AY282" s="2">
        <v>5.6230000000000002</v>
      </c>
      <c r="AZ282" s="2">
        <v>0</v>
      </c>
      <c r="BA282" s="2">
        <v>84.28</v>
      </c>
      <c r="BB282" s="3">
        <v>3</v>
      </c>
      <c r="BC282" s="3">
        <v>3</v>
      </c>
      <c r="BD282" s="23">
        <v>-0.81000000000000227</v>
      </c>
      <c r="BE282" s="2">
        <v>84.28</v>
      </c>
      <c r="BF282" s="2">
        <v>0</v>
      </c>
      <c r="BG282" s="3">
        <v>3</v>
      </c>
      <c r="BH282" s="3">
        <v>3</v>
      </c>
      <c r="BJ282" s="2">
        <v>12.95</v>
      </c>
      <c r="BK282" s="3">
        <v>3</v>
      </c>
      <c r="BL282" s="3">
        <v>1</v>
      </c>
      <c r="BM282" s="2">
        <v>0.54</v>
      </c>
      <c r="BN282" s="2">
        <v>12.41</v>
      </c>
      <c r="BS282" s="3">
        <v>3</v>
      </c>
      <c r="BT282" s="3">
        <v>1</v>
      </c>
      <c r="BW282" s="2">
        <v>8.58</v>
      </c>
      <c r="BY282" s="3">
        <v>1</v>
      </c>
      <c r="BZ282" s="2">
        <v>1</v>
      </c>
      <c r="CI282" s="2">
        <v>4.03</v>
      </c>
      <c r="CK282" s="3">
        <v>3</v>
      </c>
      <c r="CL282" s="3">
        <v>1</v>
      </c>
      <c r="CO282" s="3">
        <v>3</v>
      </c>
      <c r="CP282" s="3">
        <v>1</v>
      </c>
      <c r="CU282" s="2">
        <v>0.19</v>
      </c>
      <c r="CY282" s="3">
        <v>1</v>
      </c>
      <c r="CZ282" s="3">
        <v>1</v>
      </c>
      <c r="DC282" s="3">
        <v>1</v>
      </c>
      <c r="DD282" s="3">
        <v>1</v>
      </c>
      <c r="DE282" s="2">
        <v>71.92</v>
      </c>
      <c r="DF282" s="3">
        <v>1</v>
      </c>
      <c r="DG282" s="3">
        <v>1</v>
      </c>
      <c r="DH282" s="2">
        <v>0</v>
      </c>
      <c r="DI282" s="3">
        <v>1</v>
      </c>
      <c r="DJ282" s="3">
        <v>1</v>
      </c>
      <c r="EB282" s="2">
        <v>9.3800000000000008</v>
      </c>
      <c r="EC282" s="3">
        <v>3</v>
      </c>
      <c r="ED282" s="3">
        <v>3</v>
      </c>
      <c r="EE282" s="2">
        <v>3.456</v>
      </c>
      <c r="EF282" s="3">
        <v>3</v>
      </c>
      <c r="EG282" s="3">
        <v>3</v>
      </c>
      <c r="EH282" s="3"/>
      <c r="EI282" s="3"/>
      <c r="EJ282" s="3"/>
      <c r="EL282" s="3">
        <v>2</v>
      </c>
      <c r="FM282" s="3">
        <v>3</v>
      </c>
      <c r="FO282" s="2">
        <v>3</v>
      </c>
      <c r="FY282" s="3">
        <v>3</v>
      </c>
      <c r="GJ282" s="3">
        <v>1</v>
      </c>
      <c r="GN282" s="3">
        <v>3</v>
      </c>
      <c r="GR282" s="3">
        <v>3</v>
      </c>
      <c r="GS282" s="3">
        <v>3</v>
      </c>
      <c r="GW282" s="3">
        <v>3</v>
      </c>
      <c r="GX282" s="3">
        <v>3</v>
      </c>
      <c r="HC282" s="3">
        <v>3</v>
      </c>
      <c r="HD282" s="3">
        <v>3</v>
      </c>
    </row>
    <row r="283" spans="1:224" x14ac:dyDescent="0.25">
      <c r="A283" s="2" t="s">
        <v>468</v>
      </c>
      <c r="B283" s="24" t="s">
        <v>1</v>
      </c>
      <c r="C283" s="25" t="s">
        <v>49</v>
      </c>
      <c r="D283" s="25" t="s">
        <v>529</v>
      </c>
      <c r="E283" s="25">
        <v>9999</v>
      </c>
      <c r="F283" s="30"/>
      <c r="G283" s="27"/>
      <c r="H283" s="26">
        <v>1827021561.6512041</v>
      </c>
      <c r="J283" s="36" t="s">
        <v>453</v>
      </c>
      <c r="K283" s="25" t="s">
        <v>443</v>
      </c>
      <c r="L283" s="25" t="s">
        <v>1</v>
      </c>
      <c r="M283" s="25" t="s">
        <v>1</v>
      </c>
      <c r="N283" s="25" t="s">
        <v>1</v>
      </c>
      <c r="O283" s="25" t="s">
        <v>1</v>
      </c>
      <c r="P283" s="25" t="s">
        <v>1</v>
      </c>
      <c r="Q283" s="2">
        <v>89.903000000000006</v>
      </c>
      <c r="R283" s="3">
        <v>3</v>
      </c>
      <c r="S283" s="3">
        <v>2</v>
      </c>
      <c r="T283" s="3"/>
      <c r="W283" s="2"/>
      <c r="X283" s="2"/>
      <c r="Z283" s="3">
        <v>3</v>
      </c>
      <c r="AA283" s="3">
        <v>2</v>
      </c>
      <c r="AE283" s="28">
        <f t="shared" si="4"/>
        <v>0</v>
      </c>
      <c r="AG283" s="3">
        <v>3</v>
      </c>
      <c r="AH283" s="3">
        <v>2</v>
      </c>
      <c r="AT283" s="3">
        <v>3</v>
      </c>
      <c r="AU283" s="3">
        <v>3</v>
      </c>
      <c r="AW283" s="3">
        <v>3</v>
      </c>
      <c r="AX283" s="3">
        <v>3</v>
      </c>
      <c r="BB283" s="3">
        <v>3</v>
      </c>
      <c r="BC283" s="3">
        <v>3</v>
      </c>
      <c r="BD283" s="3"/>
      <c r="BG283" s="3">
        <v>3</v>
      </c>
      <c r="BH283" s="3">
        <v>3</v>
      </c>
      <c r="BK283" s="3">
        <v>3</v>
      </c>
      <c r="BL283" s="3">
        <v>1</v>
      </c>
      <c r="BS283" s="3">
        <v>3</v>
      </c>
      <c r="BT283" s="3">
        <v>1</v>
      </c>
      <c r="BY283" s="3">
        <v>1</v>
      </c>
      <c r="BZ283" s="2">
        <v>1</v>
      </c>
      <c r="CK283" s="3">
        <v>3</v>
      </c>
      <c r="CL283" s="3">
        <v>1</v>
      </c>
      <c r="CO283" s="3">
        <v>3</v>
      </c>
      <c r="CP283" s="3">
        <v>1</v>
      </c>
      <c r="CY283" s="3">
        <v>1</v>
      </c>
      <c r="CZ283" s="3">
        <v>1</v>
      </c>
      <c r="DC283" s="3">
        <v>1</v>
      </c>
      <c r="DD283" s="3">
        <v>1</v>
      </c>
      <c r="DE283" s="2">
        <v>71.92</v>
      </c>
      <c r="DF283" s="3">
        <v>1</v>
      </c>
      <c r="DG283" s="3">
        <v>1</v>
      </c>
      <c r="DH283" s="2">
        <v>0</v>
      </c>
      <c r="DI283" s="3">
        <v>1</v>
      </c>
      <c r="DJ283" s="3">
        <v>1</v>
      </c>
      <c r="EC283" s="3">
        <v>3</v>
      </c>
      <c r="ED283" s="3">
        <v>3</v>
      </c>
      <c r="EF283" s="3">
        <v>3</v>
      </c>
      <c r="EG283" s="3">
        <v>3</v>
      </c>
      <c r="EH283" s="3"/>
      <c r="EI283" s="3"/>
      <c r="EJ283" s="3"/>
      <c r="EK283" s="2">
        <v>0.06</v>
      </c>
      <c r="EL283" s="3">
        <v>2</v>
      </c>
      <c r="EM283" s="2" t="s">
        <v>2</v>
      </c>
      <c r="EN283" s="2" t="s">
        <v>2</v>
      </c>
      <c r="EO283" s="2" t="s">
        <v>2</v>
      </c>
      <c r="EP283" s="2" t="s">
        <v>2</v>
      </c>
      <c r="EQ283" s="2" t="s">
        <v>2</v>
      </c>
      <c r="ER283" s="2" t="s">
        <v>2</v>
      </c>
      <c r="ES283" s="2" t="s">
        <v>2</v>
      </c>
      <c r="ET283" s="2" t="s">
        <v>2</v>
      </c>
      <c r="EY283" s="2" t="s">
        <v>2</v>
      </c>
      <c r="EZ283" s="2" t="s">
        <v>2</v>
      </c>
      <c r="FA283" s="2" t="s">
        <v>2</v>
      </c>
      <c r="FB283" s="2" t="s">
        <v>2</v>
      </c>
      <c r="FC283" s="2" t="s">
        <v>2</v>
      </c>
      <c r="FD283" s="2" t="s">
        <v>2</v>
      </c>
      <c r="FE283" s="2" t="s">
        <v>2</v>
      </c>
      <c r="FF283" s="2" t="s">
        <v>2</v>
      </c>
      <c r="FG283" s="2" t="s">
        <v>1</v>
      </c>
      <c r="FH283" s="2" t="s">
        <v>1</v>
      </c>
      <c r="FI283" s="2" t="s">
        <v>1</v>
      </c>
      <c r="FJ283" s="2" t="s">
        <v>1</v>
      </c>
      <c r="FK283" s="2" t="s">
        <v>2</v>
      </c>
      <c r="FM283" s="3">
        <v>3</v>
      </c>
      <c r="FO283" s="2">
        <v>3</v>
      </c>
      <c r="FP283" s="2">
        <v>23</v>
      </c>
      <c r="FQ283" s="2">
        <v>2013</v>
      </c>
      <c r="FT283" s="2" t="s">
        <v>2</v>
      </c>
      <c r="FU283" s="2" t="s">
        <v>2</v>
      </c>
      <c r="FV283" s="2" t="s">
        <v>2</v>
      </c>
      <c r="FW283" s="2" t="s">
        <v>2</v>
      </c>
      <c r="FY283" s="3">
        <v>3</v>
      </c>
      <c r="GB283" s="2" t="s">
        <v>2</v>
      </c>
      <c r="GC283" s="2" t="s">
        <v>2</v>
      </c>
      <c r="GD283" s="2" t="s">
        <v>2</v>
      </c>
      <c r="GG283" s="2" t="s">
        <v>2</v>
      </c>
      <c r="GH283" s="2" t="s">
        <v>2</v>
      </c>
      <c r="GJ283" s="3">
        <v>1</v>
      </c>
      <c r="GN283" s="3">
        <v>3</v>
      </c>
      <c r="GR283" s="3">
        <v>3</v>
      </c>
      <c r="GS283" s="3">
        <v>3</v>
      </c>
      <c r="GW283" s="3">
        <v>3</v>
      </c>
      <c r="GX283" s="3">
        <v>3</v>
      </c>
      <c r="HC283" s="3">
        <v>3</v>
      </c>
      <c r="HD283" s="3">
        <v>3</v>
      </c>
      <c r="HL283" s="2">
        <v>601.14</v>
      </c>
      <c r="HP283" s="2">
        <v>7.16</v>
      </c>
    </row>
    <row r="284" spans="1:224" x14ac:dyDescent="0.25">
      <c r="A284" s="2" t="s">
        <v>470</v>
      </c>
      <c r="B284" s="24" t="s">
        <v>1</v>
      </c>
      <c r="C284" s="25" t="s">
        <v>50</v>
      </c>
      <c r="D284" s="25" t="s">
        <v>530</v>
      </c>
      <c r="E284" s="25">
        <v>1990</v>
      </c>
      <c r="F284" s="26">
        <v>3078.5509999999999</v>
      </c>
      <c r="G284" s="27">
        <f>Q284+Y284+AB284+AD284</f>
        <v>5110</v>
      </c>
      <c r="H284" s="25"/>
      <c r="I284" s="2" t="s">
        <v>446</v>
      </c>
      <c r="J284" s="36" t="s">
        <v>455</v>
      </c>
      <c r="K284" s="25" t="s">
        <v>443</v>
      </c>
      <c r="L284" s="25" t="s">
        <v>2</v>
      </c>
      <c r="M284" s="25" t="s">
        <v>1</v>
      </c>
      <c r="N284" s="25" t="s">
        <v>1</v>
      </c>
      <c r="O284" s="25" t="s">
        <v>1</v>
      </c>
      <c r="P284" s="25" t="s">
        <v>1</v>
      </c>
      <c r="Q284" s="2">
        <v>2564</v>
      </c>
      <c r="R284" s="3">
        <v>3</v>
      </c>
      <c r="S284" s="3">
        <v>3</v>
      </c>
      <c r="T284" s="3"/>
      <c r="U284" s="21">
        <v>50.363386368100571</v>
      </c>
      <c r="V284" s="21">
        <v>0.83285935493678687</v>
      </c>
      <c r="W284" s="22">
        <v>2269.36</v>
      </c>
      <c r="X284" s="22"/>
      <c r="Y284" s="2">
        <v>15</v>
      </c>
      <c r="Z284" s="3">
        <v>2</v>
      </c>
      <c r="AA284" s="3">
        <v>2</v>
      </c>
      <c r="AB284" s="2">
        <v>2527</v>
      </c>
      <c r="AC284" s="2">
        <v>230</v>
      </c>
      <c r="AD284" s="2">
        <v>4</v>
      </c>
      <c r="AE284" s="28">
        <f t="shared" si="4"/>
        <v>5106</v>
      </c>
      <c r="AG284" s="3">
        <v>3</v>
      </c>
      <c r="AH284" s="3">
        <v>3</v>
      </c>
      <c r="AL284" s="3">
        <v>2</v>
      </c>
      <c r="AM284" s="3">
        <v>2</v>
      </c>
      <c r="AO284" s="2">
        <v>1.0699999999999999E-2</v>
      </c>
      <c r="AP284" s="3">
        <v>3</v>
      </c>
      <c r="AQ284" s="3">
        <v>3</v>
      </c>
      <c r="AR284" s="2">
        <v>1.0699999999999999E-2</v>
      </c>
      <c r="AS284" s="2">
        <v>1313.03</v>
      </c>
      <c r="AT284" s="3">
        <v>3</v>
      </c>
      <c r="AU284" s="3">
        <v>3</v>
      </c>
      <c r="AV284" s="2">
        <v>956.33</v>
      </c>
      <c r="AW284" s="3">
        <v>3</v>
      </c>
      <c r="AX284" s="3">
        <v>3</v>
      </c>
      <c r="BA284" s="2">
        <v>294.64</v>
      </c>
      <c r="BB284" s="3">
        <v>3</v>
      </c>
      <c r="BC284" s="3">
        <v>3</v>
      </c>
      <c r="BF284" s="2">
        <v>52.13</v>
      </c>
      <c r="BG284" s="3">
        <v>3</v>
      </c>
      <c r="BH284" s="3">
        <v>3</v>
      </c>
      <c r="BJ284" s="2">
        <v>267</v>
      </c>
      <c r="BK284" s="3">
        <v>3</v>
      </c>
      <c r="BL284" s="3">
        <v>3</v>
      </c>
      <c r="BW284" s="2">
        <v>401</v>
      </c>
      <c r="BY284" s="3">
        <v>3</v>
      </c>
      <c r="BZ284" s="3">
        <v>3</v>
      </c>
      <c r="CA284" s="2">
        <v>96</v>
      </c>
      <c r="CE284" s="2">
        <v>55</v>
      </c>
      <c r="CF284" s="3">
        <v>3</v>
      </c>
      <c r="CG284" s="3">
        <v>3</v>
      </c>
      <c r="CI284" s="2">
        <v>188.2</v>
      </c>
      <c r="CK284" s="3">
        <v>3</v>
      </c>
      <c r="CL284" s="3">
        <v>3</v>
      </c>
      <c r="CM284" s="2">
        <v>45.2</v>
      </c>
      <c r="CQ284" s="2">
        <v>233.4</v>
      </c>
      <c r="CS284" s="2">
        <v>25.85</v>
      </c>
      <c r="CW284" s="2">
        <v>25.85</v>
      </c>
      <c r="CY284" s="3">
        <v>3</v>
      </c>
      <c r="CZ284" s="3">
        <v>3</v>
      </c>
      <c r="DF284" s="3">
        <v>3</v>
      </c>
      <c r="DG284" s="3">
        <v>2</v>
      </c>
      <c r="DI284" s="3">
        <v>3</v>
      </c>
      <c r="DJ284" s="3">
        <v>2</v>
      </c>
      <c r="EC284" s="3">
        <v>3</v>
      </c>
      <c r="ED284" s="3">
        <v>3</v>
      </c>
      <c r="EF284" s="3">
        <v>3</v>
      </c>
      <c r="EG284" s="3"/>
      <c r="EH284" s="3"/>
      <c r="EI284" s="3"/>
      <c r="EJ284" s="3"/>
      <c r="FM284" s="3">
        <v>2</v>
      </c>
      <c r="FO284" s="3">
        <v>2</v>
      </c>
      <c r="FY284" s="3"/>
      <c r="GF284" s="3"/>
      <c r="GJ284" s="3">
        <v>2</v>
      </c>
      <c r="GN284" s="3">
        <v>1</v>
      </c>
      <c r="GQ284" s="2">
        <v>622.55999999999995</v>
      </c>
      <c r="GR284" s="3">
        <v>3</v>
      </c>
      <c r="GS284" s="3">
        <v>3</v>
      </c>
      <c r="GV284" s="2">
        <v>1941.87</v>
      </c>
      <c r="GW284" s="3">
        <v>3</v>
      </c>
      <c r="GX284" s="3">
        <v>3</v>
      </c>
      <c r="HB284" s="2">
        <v>0</v>
      </c>
      <c r="HE284" s="2">
        <v>622.55999999999995</v>
      </c>
      <c r="HF284" s="2">
        <v>0</v>
      </c>
      <c r="HG284" s="2">
        <v>0</v>
      </c>
      <c r="HH284" s="2">
        <v>0</v>
      </c>
      <c r="HI284" s="2">
        <v>0</v>
      </c>
      <c r="HN284" s="31"/>
      <c r="HO284" s="31"/>
    </row>
    <row r="285" spans="1:224" x14ac:dyDescent="0.25">
      <c r="A285" s="2" t="s">
        <v>470</v>
      </c>
      <c r="B285" s="24" t="s">
        <v>1</v>
      </c>
      <c r="C285" s="25" t="s">
        <v>50</v>
      </c>
      <c r="D285" s="25" t="s">
        <v>530</v>
      </c>
      <c r="E285" s="25">
        <v>2000</v>
      </c>
      <c r="F285" s="26">
        <v>3929.5880000000002</v>
      </c>
      <c r="G285" s="27">
        <f>Q285+Y285+AB285+AD285</f>
        <v>5110</v>
      </c>
      <c r="H285" s="25"/>
      <c r="I285" s="2" t="s">
        <v>446</v>
      </c>
      <c r="J285" s="36" t="s">
        <v>455</v>
      </c>
      <c r="K285" s="25" t="s">
        <v>443</v>
      </c>
      <c r="L285" s="25" t="s">
        <v>2</v>
      </c>
      <c r="M285" s="25" t="s">
        <v>1</v>
      </c>
      <c r="N285" s="25" t="s">
        <v>1</v>
      </c>
      <c r="O285" s="25" t="s">
        <v>1</v>
      </c>
      <c r="P285" s="25" t="s">
        <v>1</v>
      </c>
      <c r="Q285" s="2">
        <v>2376</v>
      </c>
      <c r="R285" s="3">
        <v>3</v>
      </c>
      <c r="S285" s="3">
        <v>3</v>
      </c>
      <c r="T285" s="3">
        <f>Q285-Q284</f>
        <v>-188</v>
      </c>
      <c r="U285" s="21">
        <v>46.624803767660907</v>
      </c>
      <c r="V285" s="21">
        <v>0.60464354023882394</v>
      </c>
      <c r="W285" s="22">
        <v>2173.25</v>
      </c>
      <c r="X285" s="22">
        <v>-96.110000000000127</v>
      </c>
      <c r="Y285" s="2">
        <v>10</v>
      </c>
      <c r="Z285" s="3">
        <v>2</v>
      </c>
      <c r="AA285" s="3">
        <v>2</v>
      </c>
      <c r="AB285" s="2">
        <v>2720</v>
      </c>
      <c r="AD285" s="2">
        <v>4</v>
      </c>
      <c r="AE285" s="28">
        <f t="shared" si="4"/>
        <v>5106</v>
      </c>
      <c r="AG285" s="3">
        <v>3</v>
      </c>
      <c r="AH285" s="3">
        <v>3</v>
      </c>
      <c r="AL285" s="3">
        <v>2</v>
      </c>
      <c r="AM285" s="3">
        <v>2</v>
      </c>
      <c r="AO285" s="2">
        <v>2.8000000000000001E-2</v>
      </c>
      <c r="AP285" s="3">
        <v>3</v>
      </c>
      <c r="AQ285" s="3">
        <v>3</v>
      </c>
      <c r="AR285" s="2">
        <v>2.8000000000000001E-2</v>
      </c>
      <c r="AS285" s="2">
        <v>622.25</v>
      </c>
      <c r="AT285" s="3">
        <v>3</v>
      </c>
      <c r="AU285" s="3">
        <v>3</v>
      </c>
      <c r="AV285" s="2">
        <v>1551</v>
      </c>
      <c r="AW285" s="3">
        <v>3</v>
      </c>
      <c r="AX285" s="3">
        <v>3</v>
      </c>
      <c r="BA285" s="2">
        <v>202.75</v>
      </c>
      <c r="BB285" s="3">
        <v>3</v>
      </c>
      <c r="BC285" s="3">
        <v>3</v>
      </c>
      <c r="BD285" s="23">
        <v>-91.889999999999986</v>
      </c>
      <c r="BF285" s="2">
        <v>42.08</v>
      </c>
      <c r="BG285" s="3">
        <v>3</v>
      </c>
      <c r="BH285" s="3">
        <v>3</v>
      </c>
      <c r="BJ285" s="2">
        <v>248</v>
      </c>
      <c r="BK285" s="3">
        <v>3</v>
      </c>
      <c r="BL285" s="3">
        <v>3</v>
      </c>
      <c r="BW285" s="2">
        <v>372</v>
      </c>
      <c r="BY285" s="3">
        <v>3</v>
      </c>
      <c r="BZ285" s="3">
        <v>3</v>
      </c>
      <c r="CA285" s="2">
        <v>89</v>
      </c>
      <c r="CE285" s="2">
        <v>51</v>
      </c>
      <c r="CF285" s="3">
        <v>3</v>
      </c>
      <c r="CG285" s="3">
        <v>3</v>
      </c>
      <c r="CI285" s="2">
        <v>174.8</v>
      </c>
      <c r="CK285" s="3">
        <v>3</v>
      </c>
      <c r="CL285" s="3">
        <v>3</v>
      </c>
      <c r="CM285" s="2">
        <v>42</v>
      </c>
      <c r="CQ285" s="2">
        <v>216.8</v>
      </c>
      <c r="CS285" s="2">
        <v>23.97</v>
      </c>
      <c r="CW285" s="2">
        <v>23.97</v>
      </c>
      <c r="CY285" s="3">
        <v>3</v>
      </c>
      <c r="CZ285" s="3">
        <v>3</v>
      </c>
      <c r="DF285" s="3">
        <v>3</v>
      </c>
      <c r="DG285" s="3">
        <v>2</v>
      </c>
      <c r="DI285" s="3">
        <v>3</v>
      </c>
      <c r="DJ285" s="3">
        <v>2</v>
      </c>
      <c r="EC285" s="3">
        <v>3</v>
      </c>
      <c r="ED285" s="3">
        <v>3</v>
      </c>
      <c r="EF285" s="3">
        <v>3</v>
      </c>
      <c r="EG285" s="3"/>
      <c r="EH285" s="3"/>
      <c r="EI285" s="3"/>
      <c r="EJ285" s="3"/>
      <c r="FM285" s="3">
        <v>2</v>
      </c>
      <c r="FO285" s="3">
        <v>2</v>
      </c>
      <c r="FY285" s="3"/>
      <c r="GF285" s="3"/>
      <c r="GJ285" s="3">
        <v>2</v>
      </c>
      <c r="GK285" s="2">
        <v>0</v>
      </c>
      <c r="GL285" s="2">
        <v>0</v>
      </c>
      <c r="GM285" s="2">
        <v>0</v>
      </c>
      <c r="GN285" s="3">
        <v>1</v>
      </c>
      <c r="GO285" s="2">
        <v>3624.5</v>
      </c>
      <c r="GP285" s="2">
        <v>3109.1</v>
      </c>
      <c r="GQ285" s="2">
        <v>576.79</v>
      </c>
      <c r="GR285" s="3">
        <v>3</v>
      </c>
      <c r="GS285" s="3">
        <v>3</v>
      </c>
      <c r="GV285" s="2">
        <v>1799.12</v>
      </c>
      <c r="GW285" s="3">
        <v>3</v>
      </c>
      <c r="GX285" s="3">
        <v>3</v>
      </c>
      <c r="HB285" s="2">
        <v>0</v>
      </c>
      <c r="HE285" s="2">
        <v>576.79</v>
      </c>
      <c r="HF285" s="2">
        <v>0</v>
      </c>
      <c r="HG285" s="2">
        <v>0</v>
      </c>
      <c r="HH285" s="2">
        <v>0</v>
      </c>
      <c r="HI285" s="2">
        <v>0</v>
      </c>
      <c r="HJ285" s="2">
        <v>7.0510000000000002</v>
      </c>
      <c r="HN285" s="32">
        <v>11.76072942805226</v>
      </c>
      <c r="HO285" s="32">
        <v>10.088366358051395</v>
      </c>
    </row>
    <row r="286" spans="1:224" x14ac:dyDescent="0.25">
      <c r="A286" s="2" t="s">
        <v>470</v>
      </c>
      <c r="B286" s="24" t="s">
        <v>1</v>
      </c>
      <c r="C286" s="25" t="s">
        <v>50</v>
      </c>
      <c r="D286" s="25" t="s">
        <v>530</v>
      </c>
      <c r="E286" s="25">
        <v>2005</v>
      </c>
      <c r="F286" s="26">
        <v>4320.13</v>
      </c>
      <c r="G286" s="27">
        <f>Q286+Y286+AB286+AD286</f>
        <v>5110</v>
      </c>
      <c r="H286" s="25"/>
      <c r="I286" s="2" t="s">
        <v>446</v>
      </c>
      <c r="J286" s="36" t="s">
        <v>455</v>
      </c>
      <c r="K286" s="25" t="s">
        <v>443</v>
      </c>
      <c r="L286" s="25" t="s">
        <v>2</v>
      </c>
      <c r="M286" s="25" t="s">
        <v>1</v>
      </c>
      <c r="N286" s="25" t="s">
        <v>1</v>
      </c>
      <c r="O286" s="25" t="s">
        <v>1</v>
      </c>
      <c r="P286" s="25" t="s">
        <v>1</v>
      </c>
      <c r="Q286" s="2">
        <v>2491</v>
      </c>
      <c r="R286" s="3">
        <v>3</v>
      </c>
      <c r="S286" s="3">
        <v>3</v>
      </c>
      <c r="T286" s="3">
        <f>Q286-Q285</f>
        <v>115</v>
      </c>
      <c r="U286" s="21">
        <v>48.891069676153094</v>
      </c>
      <c r="V286" s="21">
        <v>0.57660301889063525</v>
      </c>
      <c r="W286" s="22">
        <v>2281.0299999999997</v>
      </c>
      <c r="X286" s="22">
        <v>107.77999999999975</v>
      </c>
      <c r="Y286" s="2">
        <v>11</v>
      </c>
      <c r="Z286" s="3">
        <v>2</v>
      </c>
      <c r="AA286" s="3">
        <v>2</v>
      </c>
      <c r="AB286" s="2">
        <v>2604</v>
      </c>
      <c r="AD286" s="2">
        <v>4</v>
      </c>
      <c r="AE286" s="28">
        <f t="shared" si="4"/>
        <v>5106</v>
      </c>
      <c r="AG286" s="3">
        <v>3</v>
      </c>
      <c r="AH286" s="3">
        <v>3</v>
      </c>
      <c r="AJ286" s="2">
        <v>3.4000000000000002E-2</v>
      </c>
      <c r="AL286" s="3">
        <v>2</v>
      </c>
      <c r="AM286" s="3">
        <v>2</v>
      </c>
      <c r="AO286" s="2">
        <v>3.7999999999999999E-2</v>
      </c>
      <c r="AP286" s="3">
        <v>3</v>
      </c>
      <c r="AQ286" s="3">
        <v>3</v>
      </c>
      <c r="AR286" s="2">
        <v>3.7999999999999999E-2</v>
      </c>
      <c r="AS286" s="2">
        <v>1254.99</v>
      </c>
      <c r="AT286" s="3">
        <v>3</v>
      </c>
      <c r="AU286" s="3">
        <v>3</v>
      </c>
      <c r="AV286" s="2">
        <v>1026.04</v>
      </c>
      <c r="AW286" s="3">
        <v>3</v>
      </c>
      <c r="AX286" s="3">
        <v>3</v>
      </c>
      <c r="BA286" s="2">
        <v>209.97</v>
      </c>
      <c r="BB286" s="3">
        <v>3</v>
      </c>
      <c r="BC286" s="3">
        <v>3</v>
      </c>
      <c r="BD286" s="23">
        <v>7.2199999999999989</v>
      </c>
      <c r="BF286" s="2">
        <v>41.18</v>
      </c>
      <c r="BG286" s="3">
        <v>3</v>
      </c>
      <c r="BH286" s="3">
        <v>3</v>
      </c>
      <c r="BJ286" s="2">
        <v>260</v>
      </c>
      <c r="BK286" s="3">
        <v>3</v>
      </c>
      <c r="BL286" s="3">
        <v>3</v>
      </c>
      <c r="BW286" s="2">
        <v>390</v>
      </c>
      <c r="BY286" s="3">
        <v>3</v>
      </c>
      <c r="BZ286" s="3">
        <v>3</v>
      </c>
      <c r="CA286" s="2">
        <v>94</v>
      </c>
      <c r="CE286" s="2">
        <v>53</v>
      </c>
      <c r="CF286" s="3">
        <v>3</v>
      </c>
      <c r="CG286" s="3">
        <v>3</v>
      </c>
      <c r="CI286" s="2">
        <v>183.3</v>
      </c>
      <c r="CK286" s="3">
        <v>3</v>
      </c>
      <c r="CL286" s="3">
        <v>3</v>
      </c>
      <c r="CM286" s="2">
        <v>44</v>
      </c>
      <c r="CQ286" s="2">
        <v>227.3</v>
      </c>
      <c r="CS286" s="2">
        <v>24.91</v>
      </c>
      <c r="CW286" s="2">
        <v>24.91</v>
      </c>
      <c r="CY286" s="3">
        <v>3</v>
      </c>
      <c r="CZ286" s="3">
        <v>3</v>
      </c>
      <c r="DE286" s="2">
        <v>369</v>
      </c>
      <c r="DF286" s="3">
        <v>3</v>
      </c>
      <c r="DG286" s="3">
        <v>2</v>
      </c>
      <c r="DH286" s="2">
        <v>363</v>
      </c>
      <c r="DI286" s="3">
        <v>3</v>
      </c>
      <c r="DJ286" s="3">
        <v>2</v>
      </c>
      <c r="EB286" s="2">
        <v>595</v>
      </c>
      <c r="EC286" s="3">
        <v>3</v>
      </c>
      <c r="ED286" s="3">
        <v>3</v>
      </c>
      <c r="EF286" s="3">
        <v>3</v>
      </c>
      <c r="EG286" s="3"/>
      <c r="EH286" s="3"/>
      <c r="EI286" s="3"/>
      <c r="EJ286" s="3"/>
      <c r="FM286" s="3">
        <v>2</v>
      </c>
      <c r="FO286" s="3">
        <v>2</v>
      </c>
      <c r="FY286" s="3"/>
      <c r="GF286" s="3"/>
      <c r="GJ286" s="3">
        <v>2</v>
      </c>
      <c r="GK286" s="2">
        <v>74.97</v>
      </c>
      <c r="GL286" s="2">
        <v>0</v>
      </c>
      <c r="GM286" s="2">
        <v>0</v>
      </c>
      <c r="GN286" s="3">
        <v>1</v>
      </c>
      <c r="GO286" s="2">
        <v>6547.53</v>
      </c>
      <c r="GP286" s="2">
        <v>10202.14</v>
      </c>
      <c r="GQ286" s="2">
        <v>1124.8399999999999</v>
      </c>
      <c r="GR286" s="3">
        <v>3</v>
      </c>
      <c r="GS286" s="3">
        <v>3</v>
      </c>
      <c r="GV286" s="2">
        <v>1365.7</v>
      </c>
      <c r="GW286" s="3">
        <v>3</v>
      </c>
      <c r="GX286" s="3">
        <v>3</v>
      </c>
      <c r="HA286" s="2">
        <v>288</v>
      </c>
      <c r="HB286" s="2">
        <v>0</v>
      </c>
      <c r="HE286" s="2">
        <v>1124.8399999999999</v>
      </c>
      <c r="HF286" s="2">
        <v>0</v>
      </c>
      <c r="HG286" s="2">
        <v>0</v>
      </c>
      <c r="HH286" s="2">
        <v>0</v>
      </c>
      <c r="HI286" s="2">
        <v>0</v>
      </c>
      <c r="HJ286" s="2">
        <v>5.226</v>
      </c>
      <c r="HN286" s="32">
        <v>13.70387545626758</v>
      </c>
      <c r="HO286" s="32">
        <v>21.352915671620554</v>
      </c>
    </row>
    <row r="287" spans="1:224" x14ac:dyDescent="0.25">
      <c r="A287" s="2" t="s">
        <v>470</v>
      </c>
      <c r="B287" s="24" t="s">
        <v>1</v>
      </c>
      <c r="C287" s="25" t="s">
        <v>50</v>
      </c>
      <c r="D287" s="25" t="s">
        <v>530</v>
      </c>
      <c r="E287" s="25">
        <v>2010</v>
      </c>
      <c r="F287" s="26">
        <v>4669.6850000000004</v>
      </c>
      <c r="G287" s="27">
        <f>Q287+Y287+AB287+AD287</f>
        <v>5110</v>
      </c>
      <c r="H287" s="25"/>
      <c r="I287" s="2" t="s">
        <v>446</v>
      </c>
      <c r="J287" s="36" t="s">
        <v>455</v>
      </c>
      <c r="K287" s="25" t="s">
        <v>443</v>
      </c>
      <c r="L287" s="25" t="s">
        <v>2</v>
      </c>
      <c r="M287" s="25" t="s">
        <v>1</v>
      </c>
      <c r="N287" s="25" t="s">
        <v>1</v>
      </c>
      <c r="O287" s="25" t="s">
        <v>1</v>
      </c>
      <c r="P287" s="25" t="s">
        <v>1</v>
      </c>
      <c r="Q287" s="2">
        <v>2605</v>
      </c>
      <c r="R287" s="3">
        <v>3</v>
      </c>
      <c r="S287" s="3">
        <v>3</v>
      </c>
      <c r="T287" s="3">
        <f>Q287-Q286</f>
        <v>114</v>
      </c>
      <c r="U287" s="21">
        <v>51.138594424813512</v>
      </c>
      <c r="V287" s="21">
        <v>0.55785347405660124</v>
      </c>
      <c r="W287" s="22">
        <v>2387.8000000000002</v>
      </c>
      <c r="X287" s="22">
        <v>106.77000000000044</v>
      </c>
      <c r="Y287" s="2">
        <v>12</v>
      </c>
      <c r="Z287" s="3">
        <v>2</v>
      </c>
      <c r="AA287" s="3">
        <v>2</v>
      </c>
      <c r="AB287" s="2">
        <v>2489</v>
      </c>
      <c r="AD287" s="2">
        <v>4</v>
      </c>
      <c r="AE287" s="28">
        <f t="shared" si="4"/>
        <v>5106</v>
      </c>
      <c r="AG287" s="3">
        <v>3</v>
      </c>
      <c r="AH287" s="3">
        <v>3</v>
      </c>
      <c r="AJ287" s="2">
        <v>1589.82</v>
      </c>
      <c r="AL287" s="3">
        <v>2</v>
      </c>
      <c r="AM287" s="3">
        <v>2</v>
      </c>
      <c r="AO287" s="2">
        <v>4130.96</v>
      </c>
      <c r="AP287" s="3">
        <v>3</v>
      </c>
      <c r="AQ287" s="3">
        <v>3</v>
      </c>
      <c r="AR287" s="2">
        <v>4130.96</v>
      </c>
      <c r="AS287" s="2">
        <v>1316.33</v>
      </c>
      <c r="AT287" s="3">
        <v>3</v>
      </c>
      <c r="AU287" s="3">
        <v>3</v>
      </c>
      <c r="AV287" s="2">
        <v>1071.47</v>
      </c>
      <c r="AW287" s="3">
        <v>3</v>
      </c>
      <c r="AX287" s="3">
        <v>3</v>
      </c>
      <c r="BA287" s="2">
        <v>217.2</v>
      </c>
      <c r="BB287" s="3">
        <v>3</v>
      </c>
      <c r="BC287" s="3">
        <v>3</v>
      </c>
      <c r="BD287" s="23">
        <v>7.2299999999999898</v>
      </c>
      <c r="BF287" s="2">
        <v>41.18</v>
      </c>
      <c r="BG287" s="3">
        <v>3</v>
      </c>
      <c r="BH287" s="3">
        <v>3</v>
      </c>
      <c r="BJ287" s="2">
        <v>272</v>
      </c>
      <c r="BK287" s="3">
        <v>3</v>
      </c>
      <c r="BL287" s="3">
        <v>3</v>
      </c>
      <c r="BW287" s="2">
        <v>408</v>
      </c>
      <c r="BY287" s="3">
        <v>3</v>
      </c>
      <c r="BZ287" s="3">
        <v>3</v>
      </c>
      <c r="CA287" s="2">
        <v>98</v>
      </c>
      <c r="CE287" s="2">
        <v>56</v>
      </c>
      <c r="CF287" s="3">
        <v>3</v>
      </c>
      <c r="CG287" s="3">
        <v>3</v>
      </c>
      <c r="CI287" s="2">
        <v>191.8</v>
      </c>
      <c r="CK287" s="3">
        <v>3</v>
      </c>
      <c r="CL287" s="3">
        <v>3</v>
      </c>
      <c r="CM287" s="2">
        <v>46</v>
      </c>
      <c r="CQ287" s="2">
        <v>237.8</v>
      </c>
      <c r="CS287" s="2">
        <v>26.32</v>
      </c>
      <c r="CW287" s="2">
        <v>26.32</v>
      </c>
      <c r="CY287" s="3">
        <v>3</v>
      </c>
      <c r="CZ287" s="3">
        <v>3</v>
      </c>
      <c r="DE287" s="2">
        <v>377</v>
      </c>
      <c r="DF287" s="3">
        <v>3</v>
      </c>
      <c r="DG287" s="3">
        <v>2</v>
      </c>
      <c r="DH287" s="2">
        <v>379</v>
      </c>
      <c r="DI287" s="3">
        <v>3</v>
      </c>
      <c r="DJ287" s="3">
        <v>2</v>
      </c>
      <c r="EB287" s="2">
        <v>623</v>
      </c>
      <c r="EC287" s="3">
        <v>3</v>
      </c>
      <c r="ED287" s="3">
        <v>3</v>
      </c>
      <c r="EF287" s="3">
        <v>3</v>
      </c>
      <c r="EG287" s="3"/>
      <c r="EH287" s="3"/>
      <c r="EI287" s="3"/>
      <c r="EJ287" s="3"/>
      <c r="FL287" s="2">
        <v>2605</v>
      </c>
      <c r="FM287" s="3">
        <v>2</v>
      </c>
      <c r="FN287" s="2">
        <v>1354.5</v>
      </c>
      <c r="FO287" s="3">
        <v>2</v>
      </c>
      <c r="FY287" s="3"/>
      <c r="GF287" s="3"/>
      <c r="GJ287" s="3">
        <v>2</v>
      </c>
      <c r="GK287" s="2">
        <v>56.24</v>
      </c>
      <c r="GL287" s="2">
        <v>0</v>
      </c>
      <c r="GM287" s="2">
        <v>0</v>
      </c>
      <c r="GN287" s="3">
        <v>1</v>
      </c>
      <c r="GR287" s="3">
        <v>3</v>
      </c>
      <c r="GS287" s="2">
        <v>3</v>
      </c>
      <c r="GW287" s="3">
        <v>3</v>
      </c>
      <c r="GX287" s="2">
        <v>3</v>
      </c>
      <c r="HM287" s="7"/>
      <c r="HN287" s="33"/>
      <c r="HO287" s="33"/>
    </row>
    <row r="288" spans="1:224" x14ac:dyDescent="0.25">
      <c r="A288" s="2" t="s">
        <v>470</v>
      </c>
      <c r="B288" s="24" t="s">
        <v>1</v>
      </c>
      <c r="C288" s="25" t="s">
        <v>50</v>
      </c>
      <c r="D288" s="25" t="s">
        <v>530</v>
      </c>
      <c r="E288" s="25">
        <v>2015</v>
      </c>
      <c r="F288" s="30">
        <v>4989.5910779043897</v>
      </c>
      <c r="G288" s="27">
        <f>Q288+Y288+AB288+AD288</f>
        <v>5110</v>
      </c>
      <c r="H288" s="25"/>
      <c r="I288" s="2" t="s">
        <v>446</v>
      </c>
      <c r="J288" s="36" t="s">
        <v>455</v>
      </c>
      <c r="K288" s="25" t="s">
        <v>443</v>
      </c>
      <c r="L288" s="25" t="s">
        <v>2</v>
      </c>
      <c r="M288" s="25" t="s">
        <v>1</v>
      </c>
      <c r="N288" s="25" t="s">
        <v>1</v>
      </c>
      <c r="O288" s="25" t="s">
        <v>1</v>
      </c>
      <c r="P288" s="25" t="s">
        <v>1</v>
      </c>
      <c r="Q288" s="2">
        <v>2756</v>
      </c>
      <c r="R288" s="3">
        <v>3</v>
      </c>
      <c r="S288" s="3">
        <v>3</v>
      </c>
      <c r="T288" s="3">
        <f>Q288-Q287</f>
        <v>151</v>
      </c>
      <c r="U288" s="21">
        <v>54.06465787821719</v>
      </c>
      <c r="V288" s="21">
        <v>0.55234987336026542</v>
      </c>
      <c r="W288" s="22">
        <v>2738.4</v>
      </c>
      <c r="X288" s="2">
        <v>350.59999999999991</v>
      </c>
      <c r="Y288" s="2">
        <v>8.4</v>
      </c>
      <c r="Z288" s="3">
        <v>2</v>
      </c>
      <c r="AA288" s="3">
        <v>2</v>
      </c>
      <c r="AB288" s="2">
        <v>2341.6</v>
      </c>
      <c r="AD288" s="2">
        <v>4</v>
      </c>
      <c r="AE288" s="28">
        <f t="shared" si="4"/>
        <v>5106</v>
      </c>
      <c r="AG288" s="3">
        <v>3</v>
      </c>
      <c r="AH288" s="3">
        <v>3</v>
      </c>
      <c r="AL288" s="3">
        <v>2</v>
      </c>
      <c r="AM288" s="3">
        <v>2</v>
      </c>
      <c r="AP288" s="3">
        <v>3</v>
      </c>
      <c r="AQ288" s="3">
        <v>3</v>
      </c>
      <c r="AS288" s="2">
        <v>1814.4</v>
      </c>
      <c r="AT288" s="3">
        <v>3</v>
      </c>
      <c r="AU288" s="3">
        <v>3</v>
      </c>
      <c r="AV288" s="2">
        <v>924</v>
      </c>
      <c r="AW288" s="3">
        <v>3</v>
      </c>
      <c r="AX288" s="3">
        <v>3</v>
      </c>
      <c r="BA288" s="2">
        <v>17.600000000000001</v>
      </c>
      <c r="BB288" s="3">
        <v>3</v>
      </c>
      <c r="BC288" s="3">
        <v>3</v>
      </c>
      <c r="BD288" s="23">
        <v>-199.6</v>
      </c>
      <c r="BF288" s="2">
        <v>34.92</v>
      </c>
      <c r="BG288" s="3">
        <v>3</v>
      </c>
      <c r="BH288" s="3">
        <v>3</v>
      </c>
      <c r="BJ288" s="2">
        <v>696</v>
      </c>
      <c r="BK288" s="3">
        <v>3</v>
      </c>
      <c r="BL288" s="3">
        <v>3</v>
      </c>
      <c r="BM288" s="2">
        <v>0</v>
      </c>
      <c r="BN288" s="2">
        <v>696</v>
      </c>
      <c r="BW288" s="2">
        <v>369.5</v>
      </c>
      <c r="BY288" s="3">
        <v>3</v>
      </c>
      <c r="BZ288" s="3">
        <v>3</v>
      </c>
      <c r="CF288" s="3">
        <v>3</v>
      </c>
      <c r="CG288" s="3">
        <v>3</v>
      </c>
      <c r="CI288" s="2">
        <v>253.4</v>
      </c>
      <c r="CK288" s="3">
        <v>3</v>
      </c>
      <c r="CL288" s="3">
        <v>3</v>
      </c>
      <c r="CQ288" s="2">
        <v>253.4</v>
      </c>
      <c r="CS288" s="2">
        <v>0.4</v>
      </c>
      <c r="CU288" s="2">
        <v>9.1999999999999993</v>
      </c>
      <c r="CW288" s="2">
        <v>9.42</v>
      </c>
      <c r="CY288" s="3">
        <v>3</v>
      </c>
      <c r="CZ288" s="3">
        <v>3</v>
      </c>
      <c r="DE288" s="2">
        <v>203</v>
      </c>
      <c r="DF288" s="3">
        <v>3</v>
      </c>
      <c r="DG288" s="3">
        <v>2</v>
      </c>
      <c r="DH288" s="2">
        <v>11.88</v>
      </c>
      <c r="DI288" s="3">
        <v>3</v>
      </c>
      <c r="DJ288" s="3">
        <v>2</v>
      </c>
      <c r="EB288" s="2">
        <v>742.1</v>
      </c>
      <c r="EC288" s="3">
        <v>3</v>
      </c>
      <c r="ED288" s="3">
        <v>3</v>
      </c>
      <c r="EE288" s="2">
        <v>1354.5</v>
      </c>
      <c r="EF288" s="3">
        <v>3</v>
      </c>
      <c r="EG288" s="3"/>
      <c r="EH288" s="3"/>
      <c r="EI288" s="3"/>
      <c r="EJ288" s="3"/>
      <c r="FM288" s="3">
        <v>2</v>
      </c>
      <c r="FO288" s="3">
        <v>2</v>
      </c>
      <c r="FY288" s="3"/>
      <c r="GF288" s="3"/>
      <c r="GJ288" s="3">
        <v>2</v>
      </c>
      <c r="GN288" s="3">
        <v>1</v>
      </c>
      <c r="GR288" s="3">
        <v>3</v>
      </c>
      <c r="GS288" s="2">
        <v>3</v>
      </c>
      <c r="GW288" s="3">
        <v>3</v>
      </c>
      <c r="GX288" s="2">
        <v>3</v>
      </c>
      <c r="HN288" s="29"/>
      <c r="HO288" s="29"/>
    </row>
    <row r="289" spans="1:224" x14ac:dyDescent="0.25">
      <c r="A289" s="2" t="s">
        <v>470</v>
      </c>
      <c r="B289" s="24" t="s">
        <v>1</v>
      </c>
      <c r="C289" s="25" t="s">
        <v>50</v>
      </c>
      <c r="D289" s="25" t="s">
        <v>530</v>
      </c>
      <c r="E289" s="25">
        <v>9999</v>
      </c>
      <c r="F289" s="30"/>
      <c r="G289" s="27"/>
      <c r="H289" s="26">
        <v>45103963693.482323</v>
      </c>
      <c r="J289" s="36" t="s">
        <v>455</v>
      </c>
      <c r="K289" s="25" t="s">
        <v>443</v>
      </c>
      <c r="L289" s="25" t="s">
        <v>2</v>
      </c>
      <c r="M289" s="25" t="s">
        <v>1</v>
      </c>
      <c r="N289" s="25" t="s">
        <v>1</v>
      </c>
      <c r="O289" s="25" t="s">
        <v>1</v>
      </c>
      <c r="P289" s="25" t="s">
        <v>1</v>
      </c>
      <c r="Q289" s="2">
        <v>2756</v>
      </c>
      <c r="R289" s="3">
        <v>3</v>
      </c>
      <c r="S289" s="3">
        <v>3</v>
      </c>
      <c r="T289" s="3"/>
      <c r="W289" s="2"/>
      <c r="X289" s="2"/>
      <c r="Z289" s="3">
        <v>2</v>
      </c>
      <c r="AA289" s="3">
        <v>2</v>
      </c>
      <c r="AE289" s="28">
        <f t="shared" si="4"/>
        <v>0</v>
      </c>
      <c r="AG289" s="3">
        <v>3</v>
      </c>
      <c r="AH289" s="3">
        <v>3</v>
      </c>
      <c r="AL289" s="3">
        <v>2</v>
      </c>
      <c r="AM289" s="3">
        <v>2</v>
      </c>
      <c r="AP289" s="3">
        <v>3</v>
      </c>
      <c r="AQ289" s="3">
        <v>3</v>
      </c>
      <c r="AT289" s="3">
        <v>3</v>
      </c>
      <c r="AU289" s="3">
        <v>3</v>
      </c>
      <c r="AW289" s="3">
        <v>3</v>
      </c>
      <c r="AX289" s="3">
        <v>3</v>
      </c>
      <c r="BB289" s="3">
        <v>3</v>
      </c>
      <c r="BC289" s="3">
        <v>3</v>
      </c>
      <c r="BD289" s="3"/>
      <c r="BG289" s="3">
        <v>3</v>
      </c>
      <c r="BH289" s="3">
        <v>3</v>
      </c>
      <c r="BK289" s="3">
        <v>3</v>
      </c>
      <c r="BL289" s="3">
        <v>3</v>
      </c>
      <c r="BY289" s="3">
        <v>3</v>
      </c>
      <c r="BZ289" s="3">
        <v>3</v>
      </c>
      <c r="CF289" s="3">
        <v>3</v>
      </c>
      <c r="CG289" s="3">
        <v>3</v>
      </c>
      <c r="CK289" s="3">
        <v>3</v>
      </c>
      <c r="CL289" s="3">
        <v>3</v>
      </c>
      <c r="CY289" s="3">
        <v>3</v>
      </c>
      <c r="CZ289" s="3">
        <v>3</v>
      </c>
      <c r="DE289" s="2">
        <v>203</v>
      </c>
      <c r="DF289" s="3">
        <v>3</v>
      </c>
      <c r="DG289" s="3">
        <v>2</v>
      </c>
      <c r="DH289" s="2">
        <v>11.88</v>
      </c>
      <c r="DI289" s="3">
        <v>3</v>
      </c>
      <c r="DJ289" s="3">
        <v>2</v>
      </c>
      <c r="EC289" s="3">
        <v>3</v>
      </c>
      <c r="ED289" s="3">
        <v>3</v>
      </c>
      <c r="EF289" s="3">
        <v>3</v>
      </c>
      <c r="EG289" s="3"/>
      <c r="EH289" s="3"/>
      <c r="EI289" s="3"/>
      <c r="EJ289" s="3"/>
      <c r="EM289" s="2" t="s">
        <v>2</v>
      </c>
      <c r="EQ289" s="2" t="s">
        <v>2</v>
      </c>
      <c r="EU289" s="2" t="s">
        <v>2</v>
      </c>
      <c r="EY289" s="2" t="s">
        <v>2</v>
      </c>
      <c r="FC289" s="2" t="s">
        <v>2</v>
      </c>
      <c r="FG289" s="2" t="s">
        <v>2</v>
      </c>
      <c r="FK289" s="2" t="s">
        <v>2</v>
      </c>
      <c r="FM289" s="3">
        <v>2</v>
      </c>
      <c r="FO289" s="3">
        <v>2</v>
      </c>
      <c r="FP289" s="2">
        <v>52.4</v>
      </c>
      <c r="FQ289" s="2">
        <v>2014</v>
      </c>
      <c r="FT289" s="2" t="s">
        <v>2</v>
      </c>
      <c r="FU289" s="2" t="s">
        <v>2</v>
      </c>
      <c r="FY289" s="3"/>
      <c r="GB289" s="2" t="s">
        <v>2</v>
      </c>
      <c r="GC289" s="2" t="s">
        <v>2</v>
      </c>
      <c r="GD289" s="2" t="s">
        <v>2</v>
      </c>
      <c r="GF289" s="3"/>
      <c r="GG289" s="2" t="s">
        <v>2</v>
      </c>
      <c r="GH289" s="2" t="s">
        <v>2</v>
      </c>
      <c r="GJ289" s="3">
        <v>2</v>
      </c>
      <c r="GN289" s="3">
        <v>1</v>
      </c>
      <c r="GR289" s="3">
        <v>3</v>
      </c>
      <c r="GS289" s="2">
        <v>3</v>
      </c>
      <c r="GW289" s="3">
        <v>3</v>
      </c>
      <c r="GX289" s="2">
        <v>3</v>
      </c>
      <c r="HL289" s="2">
        <v>67668</v>
      </c>
      <c r="HN289" s="29"/>
      <c r="HO289" s="29"/>
      <c r="HP289" s="2">
        <v>132.04</v>
      </c>
    </row>
    <row r="290" spans="1:224" x14ac:dyDescent="0.25">
      <c r="A290" s="2" t="s">
        <v>470</v>
      </c>
      <c r="B290" s="24" t="s">
        <v>1</v>
      </c>
      <c r="C290" s="25" t="s">
        <v>51</v>
      </c>
      <c r="D290" s="25" t="s">
        <v>531</v>
      </c>
      <c r="E290" s="25">
        <v>1990</v>
      </c>
      <c r="F290" s="26">
        <v>10600.841</v>
      </c>
      <c r="G290" s="27">
        <f>Q290+Y290+AB290+AD290</f>
        <v>10989</v>
      </c>
      <c r="H290" s="25"/>
      <c r="I290" s="2" t="s">
        <v>446</v>
      </c>
      <c r="J290" s="25" t="s">
        <v>442</v>
      </c>
      <c r="K290" s="25" t="s">
        <v>443</v>
      </c>
      <c r="L290" s="25" t="s">
        <v>1</v>
      </c>
      <c r="M290" s="25" t="s">
        <v>1</v>
      </c>
      <c r="N290" s="25" t="s">
        <v>1</v>
      </c>
      <c r="O290" s="25" t="s">
        <v>1</v>
      </c>
      <c r="P290" s="25" t="s">
        <v>1</v>
      </c>
      <c r="Q290" s="2">
        <v>2058</v>
      </c>
      <c r="R290" s="3">
        <v>1</v>
      </c>
      <c r="S290" s="3">
        <v>1</v>
      </c>
      <c r="T290" s="3"/>
      <c r="U290" s="21">
        <v>19.626168224299064</v>
      </c>
      <c r="V290" s="21">
        <v>0.19413554075568154</v>
      </c>
      <c r="W290" s="22">
        <v>1711</v>
      </c>
      <c r="X290" s="22"/>
      <c r="Y290" s="2">
        <v>254</v>
      </c>
      <c r="Z290" s="3">
        <v>1</v>
      </c>
      <c r="AA290" s="3">
        <v>1</v>
      </c>
      <c r="AB290" s="2">
        <v>8428</v>
      </c>
      <c r="AD290" s="2">
        <v>249</v>
      </c>
      <c r="AE290" s="28">
        <f t="shared" si="4"/>
        <v>10740</v>
      </c>
      <c r="AG290" s="3">
        <v>1</v>
      </c>
      <c r="AH290" s="3">
        <v>1</v>
      </c>
      <c r="AI290" s="2">
        <v>0.32400000000000001</v>
      </c>
      <c r="AO290" s="2">
        <v>7.0000000000000001E-3</v>
      </c>
      <c r="AP290" s="3">
        <v>1</v>
      </c>
      <c r="AQ290" s="3">
        <v>1</v>
      </c>
      <c r="AR290" s="2">
        <v>7.0000000000000001E-3</v>
      </c>
      <c r="AS290" s="2">
        <v>0</v>
      </c>
      <c r="AT290" s="3">
        <v>1</v>
      </c>
      <c r="AU290" s="3">
        <v>1</v>
      </c>
      <c r="AV290" s="2">
        <v>1711</v>
      </c>
      <c r="AW290" s="3">
        <v>1</v>
      </c>
      <c r="AX290" s="3">
        <v>2</v>
      </c>
      <c r="AY290" s="2">
        <v>0</v>
      </c>
      <c r="BA290" s="2">
        <v>347</v>
      </c>
      <c r="BB290" s="3">
        <v>1</v>
      </c>
      <c r="BC290" s="3">
        <v>2</v>
      </c>
      <c r="BE290" s="2">
        <v>78</v>
      </c>
      <c r="BG290" s="3">
        <v>1</v>
      </c>
      <c r="BH290" s="3">
        <v>2</v>
      </c>
      <c r="BJ290" s="2">
        <v>130</v>
      </c>
      <c r="BK290" s="3">
        <v>2</v>
      </c>
      <c r="BL290" s="3">
        <v>2</v>
      </c>
      <c r="BM290" s="2">
        <v>17.600000000000001</v>
      </c>
      <c r="BN290" s="2">
        <v>112.4</v>
      </c>
      <c r="BS290" s="3">
        <v>1</v>
      </c>
      <c r="BT290" s="3">
        <v>1</v>
      </c>
      <c r="BW290" s="2">
        <v>337</v>
      </c>
      <c r="BY290" s="3">
        <v>2</v>
      </c>
      <c r="BZ290" s="3">
        <v>2</v>
      </c>
      <c r="CA290" s="2">
        <v>101.1</v>
      </c>
      <c r="CC290" s="3">
        <v>2</v>
      </c>
      <c r="CD290" s="3">
        <v>2</v>
      </c>
      <c r="CE290" s="2">
        <v>37.5</v>
      </c>
      <c r="CF290" s="3">
        <v>2</v>
      </c>
      <c r="CG290" s="3">
        <v>2</v>
      </c>
      <c r="CI290" s="2">
        <v>157.9</v>
      </c>
      <c r="CK290" s="3">
        <v>2</v>
      </c>
      <c r="CL290" s="3">
        <v>2</v>
      </c>
      <c r="CM290" s="2">
        <v>47.4</v>
      </c>
      <c r="CO290" s="3">
        <v>2</v>
      </c>
      <c r="CP290" s="3">
        <v>2</v>
      </c>
      <c r="CQ290" s="2">
        <v>205.3</v>
      </c>
      <c r="CS290" s="2">
        <v>17.55</v>
      </c>
      <c r="CU290" s="2">
        <v>0</v>
      </c>
      <c r="CW290" s="2">
        <v>17.55</v>
      </c>
      <c r="CY290" s="3">
        <v>2</v>
      </c>
      <c r="CZ290" s="3">
        <v>2</v>
      </c>
      <c r="DA290" s="2">
        <v>141.5</v>
      </c>
      <c r="DC290" s="3">
        <v>2</v>
      </c>
      <c r="DD290" s="3">
        <v>2</v>
      </c>
      <c r="DE290" s="2">
        <v>741</v>
      </c>
      <c r="DF290" s="3">
        <v>1</v>
      </c>
      <c r="DG290" s="3">
        <v>1</v>
      </c>
      <c r="DH290" s="2">
        <v>0</v>
      </c>
      <c r="DI290" s="3">
        <v>1</v>
      </c>
      <c r="DJ290" s="3">
        <v>1</v>
      </c>
      <c r="DL290" s="2">
        <v>802</v>
      </c>
      <c r="DM290" s="3">
        <v>2</v>
      </c>
      <c r="DN290" s="3">
        <v>2</v>
      </c>
      <c r="DV290" s="3">
        <v>2</v>
      </c>
      <c r="DW290" s="3">
        <v>2</v>
      </c>
      <c r="EB290" s="2">
        <v>515</v>
      </c>
      <c r="EC290" s="3">
        <v>1</v>
      </c>
      <c r="ED290" s="3">
        <v>1</v>
      </c>
      <c r="EE290" s="2">
        <v>333</v>
      </c>
      <c r="EF290" s="3">
        <v>1</v>
      </c>
      <c r="EG290" s="3">
        <v>1</v>
      </c>
      <c r="EH290" s="3"/>
      <c r="EI290" s="3">
        <v>1</v>
      </c>
      <c r="EJ290" s="3">
        <v>1</v>
      </c>
      <c r="EL290" s="3">
        <v>2</v>
      </c>
      <c r="FM290" s="3">
        <v>3</v>
      </c>
      <c r="FO290" s="3">
        <v>3</v>
      </c>
      <c r="FY290" s="3">
        <v>1</v>
      </c>
      <c r="GJ290" s="3">
        <v>3</v>
      </c>
      <c r="GN290" s="3">
        <v>3</v>
      </c>
      <c r="GQ290" s="2">
        <v>1708</v>
      </c>
      <c r="GR290" s="3">
        <v>2</v>
      </c>
      <c r="GS290" s="3">
        <v>2</v>
      </c>
      <c r="GT290" s="2">
        <v>1708</v>
      </c>
      <c r="GU290" s="2">
        <v>0</v>
      </c>
      <c r="GV290" s="2">
        <v>350</v>
      </c>
      <c r="GW290" s="3">
        <v>2</v>
      </c>
      <c r="GX290" s="3">
        <v>2</v>
      </c>
      <c r="GY290" s="2">
        <v>206</v>
      </c>
      <c r="GZ290" s="2">
        <v>144</v>
      </c>
      <c r="HA290" s="2">
        <v>0</v>
      </c>
      <c r="HB290" s="2">
        <v>0</v>
      </c>
      <c r="HC290" s="3">
        <v>1</v>
      </c>
      <c r="HD290" s="3">
        <v>1</v>
      </c>
      <c r="HE290" s="2">
        <v>1708</v>
      </c>
      <c r="HF290" s="2">
        <v>0</v>
      </c>
      <c r="HG290" s="2">
        <v>0</v>
      </c>
      <c r="HH290" s="2">
        <v>0</v>
      </c>
      <c r="HI290" s="2">
        <v>0</v>
      </c>
      <c r="HN290" s="31"/>
      <c r="HO290" s="31"/>
    </row>
    <row r="291" spans="1:224" x14ac:dyDescent="0.25">
      <c r="A291" s="2" t="s">
        <v>470</v>
      </c>
      <c r="B291" s="24" t="s">
        <v>1</v>
      </c>
      <c r="C291" s="25" t="s">
        <v>51</v>
      </c>
      <c r="D291" s="25" t="s">
        <v>531</v>
      </c>
      <c r="E291" s="25">
        <v>2000</v>
      </c>
      <c r="F291" s="26">
        <v>11138.415999999999</v>
      </c>
      <c r="G291" s="27">
        <f>Q291+Y291+AB291+AD291</f>
        <v>10989</v>
      </c>
      <c r="H291" s="25"/>
      <c r="I291" s="2" t="s">
        <v>446</v>
      </c>
      <c r="J291" s="25" t="s">
        <v>442</v>
      </c>
      <c r="K291" s="25" t="s">
        <v>443</v>
      </c>
      <c r="L291" s="25" t="s">
        <v>1</v>
      </c>
      <c r="M291" s="25" t="s">
        <v>1</v>
      </c>
      <c r="N291" s="25" t="s">
        <v>1</v>
      </c>
      <c r="O291" s="25" t="s">
        <v>1</v>
      </c>
      <c r="P291" s="25" t="s">
        <v>1</v>
      </c>
      <c r="Q291" s="2">
        <v>2435</v>
      </c>
      <c r="R291" s="3">
        <v>1</v>
      </c>
      <c r="S291" s="3">
        <v>1</v>
      </c>
      <c r="T291" s="3">
        <f>Q291-Q290</f>
        <v>377</v>
      </c>
      <c r="U291" s="21">
        <v>23.243604429171437</v>
      </c>
      <c r="V291" s="21">
        <v>0.21861277222901354</v>
      </c>
      <c r="W291" s="22">
        <v>2093</v>
      </c>
      <c r="X291" s="22">
        <v>382</v>
      </c>
      <c r="Y291" s="2">
        <v>264</v>
      </c>
      <c r="Z291" s="3">
        <v>1</v>
      </c>
      <c r="AA291" s="3">
        <v>1</v>
      </c>
      <c r="AB291" s="2">
        <v>8041</v>
      </c>
      <c r="AD291" s="2">
        <v>249</v>
      </c>
      <c r="AE291" s="28">
        <f t="shared" si="4"/>
        <v>10740</v>
      </c>
      <c r="AG291" s="3">
        <v>1</v>
      </c>
      <c r="AH291" s="3">
        <v>1</v>
      </c>
      <c r="AI291" s="2">
        <v>0.33400000000000002</v>
      </c>
      <c r="AO291" s="2">
        <v>8.9999999999999993E-3</v>
      </c>
      <c r="AP291" s="3">
        <v>1</v>
      </c>
      <c r="AQ291" s="3">
        <v>1</v>
      </c>
      <c r="AR291" s="2">
        <v>8.9999999999999993E-3</v>
      </c>
      <c r="AS291" s="2">
        <v>0</v>
      </c>
      <c r="AT291" s="3">
        <v>1</v>
      </c>
      <c r="AU291" s="3">
        <v>1</v>
      </c>
      <c r="AV291" s="2">
        <v>2093</v>
      </c>
      <c r="AW291" s="3">
        <v>1</v>
      </c>
      <c r="AX291" s="3">
        <v>2</v>
      </c>
      <c r="AY291" s="2">
        <v>0</v>
      </c>
      <c r="BA291" s="2">
        <v>342</v>
      </c>
      <c r="BB291" s="3">
        <v>1</v>
      </c>
      <c r="BC291" s="3">
        <v>2</v>
      </c>
      <c r="BD291" s="23">
        <v>-5</v>
      </c>
      <c r="BE291" s="2">
        <v>87</v>
      </c>
      <c r="BF291" s="2">
        <v>539</v>
      </c>
      <c r="BG291" s="3">
        <v>1</v>
      </c>
      <c r="BH291" s="3">
        <v>2</v>
      </c>
      <c r="BJ291" s="2">
        <v>205</v>
      </c>
      <c r="BK291" s="3">
        <v>2</v>
      </c>
      <c r="BL291" s="3">
        <v>2</v>
      </c>
      <c r="BM291" s="2">
        <v>27.6</v>
      </c>
      <c r="BN291" s="2">
        <v>177.4</v>
      </c>
      <c r="BS291" s="3">
        <v>1</v>
      </c>
      <c r="BT291" s="3">
        <v>1</v>
      </c>
      <c r="BW291" s="2">
        <v>492.8</v>
      </c>
      <c r="BY291" s="3">
        <v>2</v>
      </c>
      <c r="BZ291" s="3">
        <v>2</v>
      </c>
      <c r="CA291" s="2">
        <v>147.80000000000001</v>
      </c>
      <c r="CC291" s="3">
        <v>2</v>
      </c>
      <c r="CD291" s="3">
        <v>2</v>
      </c>
      <c r="CE291" s="2">
        <v>44.3</v>
      </c>
      <c r="CF291" s="3">
        <v>2</v>
      </c>
      <c r="CG291" s="3">
        <v>2</v>
      </c>
      <c r="CI291" s="2">
        <v>230.9</v>
      </c>
      <c r="CK291" s="3">
        <v>2</v>
      </c>
      <c r="CL291" s="3">
        <v>2</v>
      </c>
      <c r="CM291" s="2">
        <v>69.3</v>
      </c>
      <c r="CO291" s="3">
        <v>2</v>
      </c>
      <c r="CP291" s="3">
        <v>2</v>
      </c>
      <c r="CQ291" s="2">
        <v>300.2</v>
      </c>
      <c r="CS291" s="2">
        <v>20.77</v>
      </c>
      <c r="CU291" s="2">
        <v>0</v>
      </c>
      <c r="CW291" s="2">
        <v>20.77</v>
      </c>
      <c r="CY291" s="3">
        <v>2</v>
      </c>
      <c r="CZ291" s="3">
        <v>2</v>
      </c>
      <c r="DA291" s="2">
        <v>166.2</v>
      </c>
      <c r="DC291" s="3">
        <v>2</v>
      </c>
      <c r="DD291" s="3">
        <v>2</v>
      </c>
      <c r="DE291" s="2">
        <v>725</v>
      </c>
      <c r="DF291" s="3">
        <v>1</v>
      </c>
      <c r="DG291" s="3">
        <v>1</v>
      </c>
      <c r="DH291" s="2">
        <v>0</v>
      </c>
      <c r="DI291" s="3">
        <v>1</v>
      </c>
      <c r="DJ291" s="3">
        <v>1</v>
      </c>
      <c r="DL291" s="2">
        <v>1039</v>
      </c>
      <c r="DM291" s="3">
        <v>2</v>
      </c>
      <c r="DN291" s="3">
        <v>2</v>
      </c>
      <c r="DP291" s="2">
        <v>458</v>
      </c>
      <c r="DT291" s="2">
        <v>581</v>
      </c>
      <c r="DV291" s="3">
        <v>2</v>
      </c>
      <c r="DW291" s="3">
        <v>2</v>
      </c>
      <c r="EB291" s="2">
        <v>570</v>
      </c>
      <c r="EC291" s="3">
        <v>1</v>
      </c>
      <c r="ED291" s="3">
        <v>1</v>
      </c>
      <c r="EE291" s="2">
        <v>394</v>
      </c>
      <c r="EF291" s="3">
        <v>1</v>
      </c>
      <c r="EG291" s="3">
        <v>1</v>
      </c>
      <c r="EH291" s="3"/>
      <c r="EI291" s="3">
        <v>1</v>
      </c>
      <c r="EJ291" s="3">
        <v>1</v>
      </c>
      <c r="EL291" s="3">
        <v>2</v>
      </c>
      <c r="FM291" s="3">
        <v>3</v>
      </c>
      <c r="FO291" s="3">
        <v>3</v>
      </c>
      <c r="FY291" s="3">
        <v>1</v>
      </c>
      <c r="GJ291" s="3">
        <v>3</v>
      </c>
      <c r="GK291" s="2">
        <v>0</v>
      </c>
      <c r="GL291" s="2">
        <v>0</v>
      </c>
      <c r="GM291" s="2">
        <v>0</v>
      </c>
      <c r="GN291" s="3">
        <v>3</v>
      </c>
      <c r="GQ291" s="2">
        <v>2021</v>
      </c>
      <c r="GR291" s="3">
        <v>2</v>
      </c>
      <c r="GS291" s="3">
        <v>2</v>
      </c>
      <c r="GT291" s="2">
        <v>2021</v>
      </c>
      <c r="GU291" s="2">
        <v>0</v>
      </c>
      <c r="GV291" s="2">
        <v>414</v>
      </c>
      <c r="GW291" s="3">
        <v>2</v>
      </c>
      <c r="GX291" s="3">
        <v>2</v>
      </c>
      <c r="GY291" s="2">
        <v>244</v>
      </c>
      <c r="GZ291" s="2">
        <v>170</v>
      </c>
      <c r="HA291" s="2">
        <v>0</v>
      </c>
      <c r="HB291" s="2">
        <v>0</v>
      </c>
      <c r="HC291" s="3">
        <v>1</v>
      </c>
      <c r="HD291" s="3">
        <v>1</v>
      </c>
      <c r="HE291" s="2">
        <v>2021</v>
      </c>
      <c r="HF291" s="2">
        <v>0</v>
      </c>
      <c r="HG291" s="2">
        <v>0</v>
      </c>
      <c r="HH291" s="2">
        <v>0</v>
      </c>
      <c r="HI291" s="2">
        <v>0</v>
      </c>
      <c r="HN291" s="32"/>
      <c r="HO291" s="32"/>
    </row>
    <row r="292" spans="1:224" x14ac:dyDescent="0.25">
      <c r="A292" s="2" t="s">
        <v>470</v>
      </c>
      <c r="B292" s="24" t="s">
        <v>1</v>
      </c>
      <c r="C292" s="25" t="s">
        <v>51</v>
      </c>
      <c r="D292" s="25" t="s">
        <v>531</v>
      </c>
      <c r="E292" s="25">
        <v>2005</v>
      </c>
      <c r="F292" s="26">
        <v>11292.078</v>
      </c>
      <c r="G292" s="27">
        <f>Q292+Y292+AB292+AD292</f>
        <v>10989</v>
      </c>
      <c r="H292" s="25"/>
      <c r="I292" s="2" t="s">
        <v>446</v>
      </c>
      <c r="J292" s="25" t="s">
        <v>442</v>
      </c>
      <c r="K292" s="25" t="s">
        <v>443</v>
      </c>
      <c r="L292" s="25" t="s">
        <v>1</v>
      </c>
      <c r="M292" s="25" t="s">
        <v>1</v>
      </c>
      <c r="N292" s="25" t="s">
        <v>1</v>
      </c>
      <c r="O292" s="25" t="s">
        <v>1</v>
      </c>
      <c r="P292" s="25" t="s">
        <v>1</v>
      </c>
      <c r="Q292" s="2">
        <v>2697</v>
      </c>
      <c r="R292" s="3">
        <v>1</v>
      </c>
      <c r="S292" s="3">
        <v>1</v>
      </c>
      <c r="T292" s="3">
        <f>Q292-Q291</f>
        <v>262</v>
      </c>
      <c r="U292" s="21">
        <v>26.29680187207488</v>
      </c>
      <c r="V292" s="21">
        <v>0.23884000801269706</v>
      </c>
      <c r="W292" s="22">
        <v>2309</v>
      </c>
      <c r="X292" s="22">
        <v>216</v>
      </c>
      <c r="Y292" s="2">
        <v>388</v>
      </c>
      <c r="Z292" s="3">
        <v>1</v>
      </c>
      <c r="AA292" s="3">
        <v>1</v>
      </c>
      <c r="AB292" s="2">
        <v>7559</v>
      </c>
      <c r="AD292" s="2">
        <v>345</v>
      </c>
      <c r="AE292" s="28">
        <f t="shared" si="4"/>
        <v>10644</v>
      </c>
      <c r="AG292" s="3">
        <v>1</v>
      </c>
      <c r="AH292" s="3">
        <v>1</v>
      </c>
      <c r="AI292" s="2">
        <v>0.38600000000000001</v>
      </c>
      <c r="AO292" s="2">
        <v>6.0000000000000001E-3</v>
      </c>
      <c r="AP292" s="3">
        <v>1</v>
      </c>
      <c r="AQ292" s="3">
        <v>1</v>
      </c>
      <c r="AR292" s="2">
        <v>6.0000000000000001E-3</v>
      </c>
      <c r="AS292" s="2">
        <v>0</v>
      </c>
      <c r="AT292" s="3">
        <v>1</v>
      </c>
      <c r="AU292" s="3">
        <v>1</v>
      </c>
      <c r="AV292" s="2">
        <v>2309</v>
      </c>
      <c r="AW292" s="3">
        <v>1</v>
      </c>
      <c r="AX292" s="3">
        <v>2</v>
      </c>
      <c r="AY292" s="2">
        <v>0</v>
      </c>
      <c r="BA292" s="2">
        <v>388</v>
      </c>
      <c r="BB292" s="3">
        <v>1</v>
      </c>
      <c r="BC292" s="3">
        <v>2</v>
      </c>
      <c r="BD292" s="23">
        <v>46</v>
      </c>
      <c r="BE292" s="2">
        <v>104</v>
      </c>
      <c r="BF292" s="2">
        <v>586</v>
      </c>
      <c r="BG292" s="3">
        <v>1</v>
      </c>
      <c r="BH292" s="3">
        <v>2</v>
      </c>
      <c r="BJ292" s="2">
        <v>242</v>
      </c>
      <c r="BK292" s="3">
        <v>2</v>
      </c>
      <c r="BL292" s="3">
        <v>2</v>
      </c>
      <c r="BM292" s="2">
        <v>29.8</v>
      </c>
      <c r="BN292" s="2">
        <v>212.2</v>
      </c>
      <c r="BS292" s="3">
        <v>1</v>
      </c>
      <c r="BT292" s="3">
        <v>1</v>
      </c>
      <c r="BW292" s="2">
        <v>565.9</v>
      </c>
      <c r="BY292" s="3">
        <v>2</v>
      </c>
      <c r="BZ292" s="3">
        <v>2</v>
      </c>
      <c r="CA292" s="2">
        <v>169.8</v>
      </c>
      <c r="CC292" s="3">
        <v>2</v>
      </c>
      <c r="CD292" s="3">
        <v>2</v>
      </c>
      <c r="CE292" s="2">
        <v>49.4</v>
      </c>
      <c r="CF292" s="3">
        <v>2</v>
      </c>
      <c r="CG292" s="3">
        <v>2</v>
      </c>
      <c r="CI292" s="2">
        <v>265.2</v>
      </c>
      <c r="CK292" s="3">
        <v>2</v>
      </c>
      <c r="CL292" s="3">
        <v>2</v>
      </c>
      <c r="CM292" s="2">
        <v>79.599999999999994</v>
      </c>
      <c r="CO292" s="3">
        <v>2</v>
      </c>
      <c r="CP292" s="3">
        <v>2</v>
      </c>
      <c r="CQ292" s="2">
        <v>344.7</v>
      </c>
      <c r="CS292" s="2">
        <v>23.14</v>
      </c>
      <c r="CU292" s="2">
        <v>0</v>
      </c>
      <c r="CW292" s="2">
        <v>23.14</v>
      </c>
      <c r="CY292" s="3">
        <v>2</v>
      </c>
      <c r="CZ292" s="3">
        <v>2</v>
      </c>
      <c r="DA292" s="2">
        <v>185.2</v>
      </c>
      <c r="DC292" s="3">
        <v>2</v>
      </c>
      <c r="DD292" s="3">
        <v>2</v>
      </c>
      <c r="DE292" s="2">
        <v>825</v>
      </c>
      <c r="DF292" s="3">
        <v>1</v>
      </c>
      <c r="DG292" s="3">
        <v>1</v>
      </c>
      <c r="DH292" s="2">
        <v>0</v>
      </c>
      <c r="DI292" s="3">
        <v>1</v>
      </c>
      <c r="DJ292" s="3">
        <v>1</v>
      </c>
      <c r="DL292" s="2">
        <v>1260</v>
      </c>
      <c r="DM292" s="3">
        <v>2</v>
      </c>
      <c r="DN292" s="3">
        <v>2</v>
      </c>
      <c r="DP292" s="2">
        <v>488</v>
      </c>
      <c r="DT292" s="2">
        <v>772</v>
      </c>
      <c r="DU292" s="2">
        <v>17</v>
      </c>
      <c r="DV292" s="3">
        <v>2</v>
      </c>
      <c r="DW292" s="3">
        <v>2</v>
      </c>
      <c r="DX292" s="2">
        <v>16</v>
      </c>
      <c r="EA292" s="2">
        <v>1</v>
      </c>
      <c r="EB292" s="2">
        <v>595</v>
      </c>
      <c r="EC292" s="3">
        <v>1</v>
      </c>
      <c r="ED292" s="3">
        <v>1</v>
      </c>
      <c r="EE292" s="2">
        <v>494</v>
      </c>
      <c r="EF292" s="3">
        <v>1</v>
      </c>
      <c r="EG292" s="3">
        <v>1</v>
      </c>
      <c r="EH292" s="3">
        <v>41.099999999999994</v>
      </c>
      <c r="EI292" s="3">
        <v>1</v>
      </c>
      <c r="EJ292" s="3">
        <v>1</v>
      </c>
      <c r="EL292" s="3">
        <v>2</v>
      </c>
      <c r="FM292" s="3">
        <v>3</v>
      </c>
      <c r="FO292" s="3">
        <v>3</v>
      </c>
      <c r="FY292" s="3">
        <v>1</v>
      </c>
      <c r="GJ292" s="3">
        <v>3</v>
      </c>
      <c r="GK292" s="2">
        <v>0</v>
      </c>
      <c r="GL292" s="2">
        <v>0</v>
      </c>
      <c r="GM292" s="2">
        <v>0</v>
      </c>
      <c r="GN292" s="3">
        <v>3</v>
      </c>
      <c r="GO292" s="2">
        <v>6246</v>
      </c>
      <c r="GP292" s="2">
        <v>145000</v>
      </c>
      <c r="GQ292" s="2">
        <v>2563</v>
      </c>
      <c r="GR292" s="3">
        <v>2</v>
      </c>
      <c r="GS292" s="3">
        <v>2</v>
      </c>
      <c r="GT292" s="2">
        <v>2563</v>
      </c>
      <c r="GU292" s="2">
        <v>0</v>
      </c>
      <c r="GV292" s="2">
        <v>134</v>
      </c>
      <c r="GW292" s="3">
        <v>2</v>
      </c>
      <c r="GX292" s="3">
        <v>2</v>
      </c>
      <c r="GY292" s="2">
        <v>80</v>
      </c>
      <c r="GZ292" s="2">
        <v>54</v>
      </c>
      <c r="HA292" s="2">
        <v>0</v>
      </c>
      <c r="HB292" s="2">
        <v>0</v>
      </c>
      <c r="HC292" s="3">
        <v>1</v>
      </c>
      <c r="HD292" s="3">
        <v>1</v>
      </c>
      <c r="HE292" s="2">
        <v>2563</v>
      </c>
      <c r="HF292" s="2">
        <v>0</v>
      </c>
      <c r="HG292" s="2">
        <v>0</v>
      </c>
      <c r="HH292" s="2">
        <v>0</v>
      </c>
      <c r="HI292" s="2">
        <v>0</v>
      </c>
      <c r="HJ292" s="2">
        <v>38.082999999999998</v>
      </c>
      <c r="HN292" s="32">
        <v>6246</v>
      </c>
      <c r="HO292" s="32">
        <v>145000</v>
      </c>
    </row>
    <row r="293" spans="1:224" x14ac:dyDescent="0.25">
      <c r="A293" s="2" t="s">
        <v>470</v>
      </c>
      <c r="B293" s="24" t="s">
        <v>1</v>
      </c>
      <c r="C293" s="25" t="s">
        <v>51</v>
      </c>
      <c r="D293" s="25" t="s">
        <v>531</v>
      </c>
      <c r="E293" s="25">
        <v>2010</v>
      </c>
      <c r="F293" s="26">
        <v>11281.768</v>
      </c>
      <c r="G293" s="27">
        <f>Q293+Y293+AB293+AD293</f>
        <v>10989</v>
      </c>
      <c r="H293" s="25"/>
      <c r="I293" s="2" t="s">
        <v>446</v>
      </c>
      <c r="J293" s="25" t="s">
        <v>442</v>
      </c>
      <c r="K293" s="25" t="s">
        <v>443</v>
      </c>
      <c r="L293" s="25" t="s">
        <v>1</v>
      </c>
      <c r="M293" s="25" t="s">
        <v>1</v>
      </c>
      <c r="N293" s="25" t="s">
        <v>1</v>
      </c>
      <c r="O293" s="25" t="s">
        <v>1</v>
      </c>
      <c r="P293" s="25" t="s">
        <v>1</v>
      </c>
      <c r="Q293" s="2">
        <v>2932</v>
      </c>
      <c r="R293" s="3">
        <v>1</v>
      </c>
      <c r="S293" s="3">
        <v>1</v>
      </c>
      <c r="T293" s="3">
        <f>Q293-Q292</f>
        <v>235</v>
      </c>
      <c r="U293" s="21">
        <v>28.282048808719978</v>
      </c>
      <c r="V293" s="21">
        <v>0.25988834374186742</v>
      </c>
      <c r="W293" s="22">
        <v>2436</v>
      </c>
      <c r="X293" s="22">
        <v>127</v>
      </c>
      <c r="Y293" s="2">
        <v>277</v>
      </c>
      <c r="Z293" s="3">
        <v>1</v>
      </c>
      <c r="AA293" s="3">
        <v>1</v>
      </c>
      <c r="AB293" s="2">
        <v>7435</v>
      </c>
      <c r="AD293" s="2">
        <v>345</v>
      </c>
      <c r="AE293" s="28">
        <f t="shared" si="4"/>
        <v>10644</v>
      </c>
      <c r="AG293" s="3">
        <v>1</v>
      </c>
      <c r="AH293" s="3">
        <v>1</v>
      </c>
      <c r="AI293" s="2">
        <v>0.47599999999999998</v>
      </c>
      <c r="AO293" s="2">
        <v>4.0000000000000001E-3</v>
      </c>
      <c r="AP293" s="3">
        <v>1</v>
      </c>
      <c r="AQ293" s="3">
        <v>1</v>
      </c>
      <c r="AR293" s="2">
        <v>4.0000000000000001E-3</v>
      </c>
      <c r="AS293" s="2">
        <v>0</v>
      </c>
      <c r="AT293" s="3">
        <v>1</v>
      </c>
      <c r="AU293" s="3">
        <v>1</v>
      </c>
      <c r="AV293" s="2">
        <v>2436</v>
      </c>
      <c r="AW293" s="3">
        <v>1</v>
      </c>
      <c r="AX293" s="3">
        <v>2</v>
      </c>
      <c r="AY293" s="2">
        <v>0</v>
      </c>
      <c r="BA293" s="2">
        <v>496</v>
      </c>
      <c r="BB293" s="3">
        <v>1</v>
      </c>
      <c r="BC293" s="3">
        <v>2</v>
      </c>
      <c r="BD293" s="23">
        <v>108</v>
      </c>
      <c r="BE293" s="2">
        <v>156</v>
      </c>
      <c r="BF293" s="2">
        <v>530</v>
      </c>
      <c r="BG293" s="3">
        <v>1</v>
      </c>
      <c r="BH293" s="3">
        <v>2</v>
      </c>
      <c r="BI293" s="2">
        <v>39</v>
      </c>
      <c r="BJ293" s="2">
        <v>195.7</v>
      </c>
      <c r="BK293" s="3">
        <v>2</v>
      </c>
      <c r="BL293" s="3">
        <v>2</v>
      </c>
      <c r="BM293" s="2">
        <v>26.9</v>
      </c>
      <c r="BN293" s="2">
        <v>168.8</v>
      </c>
      <c r="BS293" s="3">
        <v>1</v>
      </c>
      <c r="BT293" s="3">
        <v>1</v>
      </c>
      <c r="BW293" s="2">
        <v>481.7</v>
      </c>
      <c r="BY293" s="3">
        <v>2</v>
      </c>
      <c r="BZ293" s="3">
        <v>2</v>
      </c>
      <c r="CA293" s="2">
        <v>144.5</v>
      </c>
      <c r="CC293" s="3">
        <v>2</v>
      </c>
      <c r="CD293" s="3">
        <v>2</v>
      </c>
      <c r="CE293" s="2">
        <v>53.4</v>
      </c>
      <c r="CF293" s="3">
        <v>2</v>
      </c>
      <c r="CG293" s="3">
        <v>2</v>
      </c>
      <c r="CI293" s="2">
        <v>225.7</v>
      </c>
      <c r="CK293" s="3">
        <v>2</v>
      </c>
      <c r="CL293" s="3">
        <v>2</v>
      </c>
      <c r="CM293" s="2">
        <v>67.7</v>
      </c>
      <c r="CO293" s="3">
        <v>2</v>
      </c>
      <c r="CP293" s="3">
        <v>2</v>
      </c>
      <c r="CQ293" s="2">
        <v>293.39999999999998</v>
      </c>
      <c r="CS293" s="2">
        <v>25.01</v>
      </c>
      <c r="CU293" s="2">
        <v>0</v>
      </c>
      <c r="CW293" s="2">
        <v>25.01</v>
      </c>
      <c r="CY293" s="3">
        <v>2</v>
      </c>
      <c r="CZ293" s="3">
        <v>2</v>
      </c>
      <c r="DA293" s="2">
        <v>132.5</v>
      </c>
      <c r="DC293" s="3">
        <v>2</v>
      </c>
      <c r="DD293" s="3">
        <v>2</v>
      </c>
      <c r="DE293" s="2">
        <v>905</v>
      </c>
      <c r="DF293" s="3">
        <v>1</v>
      </c>
      <c r="DG293" s="3">
        <v>1</v>
      </c>
      <c r="DH293" s="2">
        <v>0</v>
      </c>
      <c r="DI293" s="3">
        <v>1</v>
      </c>
      <c r="DJ293" s="3">
        <v>1</v>
      </c>
      <c r="DK293" s="2">
        <v>729.7</v>
      </c>
      <c r="DL293" s="2">
        <v>1379</v>
      </c>
      <c r="DM293" s="3">
        <v>2</v>
      </c>
      <c r="DN293" s="3">
        <v>2</v>
      </c>
      <c r="DP293" s="2">
        <v>515</v>
      </c>
      <c r="DT293" s="2">
        <v>864</v>
      </c>
      <c r="DU293" s="2">
        <v>15</v>
      </c>
      <c r="DV293" s="3">
        <v>2</v>
      </c>
      <c r="DW293" s="3">
        <v>2</v>
      </c>
      <c r="DX293" s="2">
        <v>14</v>
      </c>
      <c r="EA293" s="2">
        <v>1</v>
      </c>
      <c r="EB293" s="2">
        <v>633</v>
      </c>
      <c r="EC293" s="3">
        <v>1</v>
      </c>
      <c r="ED293" s="3">
        <v>1</v>
      </c>
      <c r="EE293" s="2">
        <v>576</v>
      </c>
      <c r="EF293" s="3">
        <v>1</v>
      </c>
      <c r="EG293" s="3">
        <v>1</v>
      </c>
      <c r="EH293" s="3">
        <v>110.06</v>
      </c>
      <c r="EI293" s="3">
        <v>1</v>
      </c>
      <c r="EJ293" s="3">
        <v>1</v>
      </c>
      <c r="EL293" s="3">
        <v>2</v>
      </c>
      <c r="FL293" s="2">
        <v>2932</v>
      </c>
      <c r="FM293" s="3">
        <v>3</v>
      </c>
      <c r="FN293" s="2">
        <v>2932</v>
      </c>
      <c r="FO293" s="3">
        <v>3</v>
      </c>
      <c r="FX293" s="2">
        <v>2344</v>
      </c>
      <c r="FY293" s="3">
        <v>1</v>
      </c>
      <c r="FZ293" s="2">
        <v>727</v>
      </c>
      <c r="GA293" s="2">
        <v>492</v>
      </c>
      <c r="GJ293" s="3">
        <v>3</v>
      </c>
      <c r="GK293" s="2">
        <v>0</v>
      </c>
      <c r="GL293" s="2">
        <v>0</v>
      </c>
      <c r="GM293" s="2">
        <v>0</v>
      </c>
      <c r="GN293" s="3">
        <v>3</v>
      </c>
      <c r="GO293" s="2">
        <v>3643</v>
      </c>
      <c r="GP293" s="2">
        <v>180000</v>
      </c>
      <c r="GQ293" s="2">
        <v>2724</v>
      </c>
      <c r="GR293" s="3">
        <v>2</v>
      </c>
      <c r="GS293" s="3">
        <v>2</v>
      </c>
      <c r="GT293" s="2">
        <v>2724</v>
      </c>
      <c r="GU293" s="2">
        <v>0</v>
      </c>
      <c r="GV293" s="2">
        <v>208</v>
      </c>
      <c r="GW293" s="3">
        <v>2</v>
      </c>
      <c r="GX293" s="3">
        <v>2</v>
      </c>
      <c r="GY293" s="2">
        <v>48</v>
      </c>
      <c r="GZ293" s="2">
        <v>160</v>
      </c>
      <c r="HA293" s="2">
        <v>0</v>
      </c>
      <c r="HB293" s="2">
        <v>0</v>
      </c>
      <c r="HC293" s="3">
        <v>1</v>
      </c>
      <c r="HD293" s="3">
        <v>1</v>
      </c>
      <c r="HE293" s="2">
        <v>2724</v>
      </c>
      <c r="HF293" s="2">
        <v>0</v>
      </c>
      <c r="HG293" s="2">
        <v>0</v>
      </c>
      <c r="HH293" s="2">
        <v>0</v>
      </c>
      <c r="HI293" s="2">
        <v>0</v>
      </c>
      <c r="HJ293" s="2">
        <v>42.936999999999998</v>
      </c>
      <c r="HK293" s="2">
        <v>9.0939999999999994</v>
      </c>
      <c r="HM293" s="7">
        <v>27.535849056603777</v>
      </c>
      <c r="HN293" s="33">
        <v>3643</v>
      </c>
      <c r="HO293" s="33">
        <v>180000</v>
      </c>
    </row>
    <row r="294" spans="1:224" x14ac:dyDescent="0.25">
      <c r="A294" s="2" t="s">
        <v>470</v>
      </c>
      <c r="B294" s="24" t="s">
        <v>1</v>
      </c>
      <c r="C294" s="25" t="s">
        <v>51</v>
      </c>
      <c r="D294" s="25" t="s">
        <v>531</v>
      </c>
      <c r="E294" s="25">
        <v>2015</v>
      </c>
      <c r="F294" s="30">
        <v>11230.624718786399</v>
      </c>
      <c r="G294" s="27">
        <f>Q294+Y294+AB294+AD294</f>
        <v>10989</v>
      </c>
      <c r="H294" s="25"/>
      <c r="I294" s="2" t="s">
        <v>446</v>
      </c>
      <c r="J294" s="25" t="s">
        <v>442</v>
      </c>
      <c r="K294" s="25" t="s">
        <v>443</v>
      </c>
      <c r="L294" s="25" t="s">
        <v>1</v>
      </c>
      <c r="M294" s="25" t="s">
        <v>1</v>
      </c>
      <c r="N294" s="25" t="s">
        <v>1</v>
      </c>
      <c r="O294" s="25" t="s">
        <v>1</v>
      </c>
      <c r="P294" s="25" t="s">
        <v>1</v>
      </c>
      <c r="Q294" s="2">
        <v>3200</v>
      </c>
      <c r="R294" s="3">
        <v>1</v>
      </c>
      <c r="S294" s="3">
        <v>1</v>
      </c>
      <c r="T294" s="3">
        <f>Q294-Q293</f>
        <v>268</v>
      </c>
      <c r="U294" s="21">
        <v>31.03180760279286</v>
      </c>
      <c r="V294" s="21">
        <v>0.28493517325417295</v>
      </c>
      <c r="W294" s="22">
        <v>2644</v>
      </c>
      <c r="X294" s="2">
        <v>208</v>
      </c>
      <c r="Y294" s="2">
        <v>332</v>
      </c>
      <c r="Z294" s="3">
        <v>1</v>
      </c>
      <c r="AA294" s="3">
        <v>1</v>
      </c>
      <c r="AB294" s="2">
        <v>7112</v>
      </c>
      <c r="AD294" s="2">
        <v>345</v>
      </c>
      <c r="AE294" s="28">
        <f t="shared" si="4"/>
        <v>10644</v>
      </c>
      <c r="AG294" s="3">
        <v>1</v>
      </c>
      <c r="AH294" s="3">
        <v>1</v>
      </c>
      <c r="AP294" s="3">
        <v>1</v>
      </c>
      <c r="AQ294" s="3">
        <v>1</v>
      </c>
      <c r="AS294" s="2">
        <v>0</v>
      </c>
      <c r="AT294" s="3">
        <v>1</v>
      </c>
      <c r="AU294" s="3">
        <v>1</v>
      </c>
      <c r="AV294" s="2">
        <v>2644</v>
      </c>
      <c r="AW294" s="3">
        <v>1</v>
      </c>
      <c r="AX294" s="3">
        <v>2</v>
      </c>
      <c r="BA294" s="2">
        <v>556</v>
      </c>
      <c r="BB294" s="3">
        <v>1</v>
      </c>
      <c r="BC294" s="3">
        <v>2</v>
      </c>
      <c r="BD294" s="23">
        <v>60</v>
      </c>
      <c r="BE294" s="2">
        <v>207</v>
      </c>
      <c r="BF294" s="2">
        <v>629</v>
      </c>
      <c r="BG294" s="3">
        <v>1</v>
      </c>
      <c r="BH294" s="3">
        <v>2</v>
      </c>
      <c r="BI294" s="2">
        <v>38</v>
      </c>
      <c r="BJ294" s="2">
        <v>213.3</v>
      </c>
      <c r="BK294" s="3">
        <v>2</v>
      </c>
      <c r="BL294" s="3">
        <v>2</v>
      </c>
      <c r="BM294" s="2">
        <v>29.2</v>
      </c>
      <c r="BN294" s="2">
        <v>184.1</v>
      </c>
      <c r="BR294" s="2">
        <v>14.49</v>
      </c>
      <c r="BS294" s="3">
        <v>1</v>
      </c>
      <c r="BT294" s="3">
        <v>1</v>
      </c>
      <c r="BU294" s="2">
        <v>2.0299999999999998</v>
      </c>
      <c r="BV294" s="2">
        <v>12.46</v>
      </c>
      <c r="BW294" s="2">
        <v>513.1</v>
      </c>
      <c r="BY294" s="3">
        <v>2</v>
      </c>
      <c r="BZ294" s="3">
        <v>2</v>
      </c>
      <c r="CA294" s="2">
        <v>153.9</v>
      </c>
      <c r="CC294" s="3">
        <v>2</v>
      </c>
      <c r="CD294" s="3">
        <v>2</v>
      </c>
      <c r="CE294" s="2">
        <v>58.2</v>
      </c>
      <c r="CF294" s="3">
        <v>2</v>
      </c>
      <c r="CG294" s="3">
        <v>2</v>
      </c>
      <c r="CI294" s="2">
        <v>240.4</v>
      </c>
      <c r="CK294" s="3">
        <v>2</v>
      </c>
      <c r="CL294" s="3">
        <v>2</v>
      </c>
      <c r="CM294" s="2">
        <v>72.099999999999994</v>
      </c>
      <c r="CO294" s="3">
        <v>2</v>
      </c>
      <c r="CP294" s="3">
        <v>2</v>
      </c>
      <c r="CQ294" s="2">
        <v>312.5</v>
      </c>
      <c r="CS294" s="2">
        <v>27.29</v>
      </c>
      <c r="CU294" s="2">
        <v>0</v>
      </c>
      <c r="CW294" s="2">
        <v>27.29</v>
      </c>
      <c r="CY294" s="3">
        <v>2</v>
      </c>
      <c r="CZ294" s="3">
        <v>2</v>
      </c>
      <c r="DA294" s="2">
        <v>163.69999999999999</v>
      </c>
      <c r="DC294" s="3">
        <v>2</v>
      </c>
      <c r="DD294" s="3">
        <v>2</v>
      </c>
      <c r="DE294" s="2">
        <v>1075</v>
      </c>
      <c r="DF294" s="3">
        <v>1</v>
      </c>
      <c r="DG294" s="3">
        <v>1</v>
      </c>
      <c r="DH294" s="2">
        <v>0</v>
      </c>
      <c r="DI294" s="3">
        <v>1</v>
      </c>
      <c r="DJ294" s="3">
        <v>1</v>
      </c>
      <c r="DL294" s="2">
        <v>1579</v>
      </c>
      <c r="DM294" s="3">
        <v>2</v>
      </c>
      <c r="DN294" s="3">
        <v>2</v>
      </c>
      <c r="DP294" s="2">
        <v>585</v>
      </c>
      <c r="DT294" s="2">
        <v>994</v>
      </c>
      <c r="DU294" s="2">
        <v>15</v>
      </c>
      <c r="DV294" s="3">
        <v>2</v>
      </c>
      <c r="DW294" s="3">
        <v>2</v>
      </c>
      <c r="DX294" s="2">
        <v>14</v>
      </c>
      <c r="EA294" s="2">
        <v>1</v>
      </c>
      <c r="EB294" s="2">
        <v>531</v>
      </c>
      <c r="EC294" s="3">
        <v>1</v>
      </c>
      <c r="ED294" s="3">
        <v>1</v>
      </c>
      <c r="EE294" s="2">
        <v>648</v>
      </c>
      <c r="EF294" s="3">
        <v>1</v>
      </c>
      <c r="EG294" s="3">
        <v>1</v>
      </c>
      <c r="EH294" s="3"/>
      <c r="EI294" s="3">
        <v>1</v>
      </c>
      <c r="EJ294" s="3">
        <v>1</v>
      </c>
      <c r="EL294" s="3">
        <v>2</v>
      </c>
      <c r="FM294" s="3">
        <v>3</v>
      </c>
      <c r="FO294" s="3">
        <v>3</v>
      </c>
      <c r="FY294" s="3">
        <v>1</v>
      </c>
      <c r="GJ294" s="3">
        <v>3</v>
      </c>
      <c r="GN294" s="3">
        <v>3</v>
      </c>
      <c r="GR294" s="3">
        <v>2</v>
      </c>
      <c r="GS294" s="3">
        <v>2</v>
      </c>
      <c r="GW294" s="3">
        <v>2</v>
      </c>
      <c r="GX294" s="3">
        <v>2</v>
      </c>
      <c r="HC294" s="3">
        <v>1</v>
      </c>
      <c r="HD294" s="3">
        <v>1</v>
      </c>
    </row>
    <row r="295" spans="1:224" x14ac:dyDescent="0.25">
      <c r="A295" s="2" t="s">
        <v>470</v>
      </c>
      <c r="B295" s="24" t="s">
        <v>1</v>
      </c>
      <c r="C295" s="25" t="s">
        <v>51</v>
      </c>
      <c r="D295" s="25" t="s">
        <v>531</v>
      </c>
      <c r="E295" s="25">
        <v>9999</v>
      </c>
      <c r="F295" s="30"/>
      <c r="G295" s="27"/>
      <c r="H295" s="25">
        <v>71017000000</v>
      </c>
      <c r="I295" s="2" t="s">
        <v>446</v>
      </c>
      <c r="J295" s="25" t="s">
        <v>442</v>
      </c>
      <c r="K295" s="25" t="s">
        <v>443</v>
      </c>
      <c r="L295" s="25" t="s">
        <v>1</v>
      </c>
      <c r="M295" s="25" t="s">
        <v>1</v>
      </c>
      <c r="N295" s="25" t="s">
        <v>1</v>
      </c>
      <c r="O295" s="25" t="s">
        <v>1</v>
      </c>
      <c r="P295" s="25" t="s">
        <v>1</v>
      </c>
      <c r="Q295" s="2">
        <v>3200</v>
      </c>
      <c r="R295" s="3">
        <v>1</v>
      </c>
      <c r="S295" s="3">
        <v>1</v>
      </c>
      <c r="T295" s="3"/>
      <c r="W295" s="2"/>
      <c r="X295" s="2"/>
      <c r="Z295" s="3">
        <v>1</v>
      </c>
      <c r="AA295" s="3">
        <v>1</v>
      </c>
      <c r="AE295" s="28">
        <f t="shared" si="4"/>
        <v>0</v>
      </c>
      <c r="AG295" s="3">
        <v>1</v>
      </c>
      <c r="AH295" s="3">
        <v>1</v>
      </c>
      <c r="AP295" s="3">
        <v>1</v>
      </c>
      <c r="AQ295" s="3">
        <v>1</v>
      </c>
      <c r="AT295" s="3">
        <v>1</v>
      </c>
      <c r="AU295" s="3">
        <v>1</v>
      </c>
      <c r="AW295" s="3">
        <v>1</v>
      </c>
      <c r="AX295" s="3">
        <v>2</v>
      </c>
      <c r="BB295" s="3">
        <v>1</v>
      </c>
      <c r="BC295" s="3">
        <v>2</v>
      </c>
      <c r="BD295" s="3"/>
      <c r="BG295" s="3">
        <v>1</v>
      </c>
      <c r="BH295" s="3">
        <v>2</v>
      </c>
      <c r="BK295" s="3">
        <v>2</v>
      </c>
      <c r="BL295" s="3">
        <v>2</v>
      </c>
      <c r="BS295" s="3">
        <v>1</v>
      </c>
      <c r="BT295" s="3">
        <v>1</v>
      </c>
      <c r="BY295" s="3">
        <v>2</v>
      </c>
      <c r="BZ295" s="3">
        <v>2</v>
      </c>
      <c r="CC295" s="3">
        <v>2</v>
      </c>
      <c r="CD295" s="3">
        <v>2</v>
      </c>
      <c r="CF295" s="3">
        <v>2</v>
      </c>
      <c r="CG295" s="3">
        <v>2</v>
      </c>
      <c r="CK295" s="3">
        <v>2</v>
      </c>
      <c r="CL295" s="3">
        <v>2</v>
      </c>
      <c r="CO295" s="3">
        <v>2</v>
      </c>
      <c r="CP295" s="3">
        <v>2</v>
      </c>
      <c r="CY295" s="3">
        <v>2</v>
      </c>
      <c r="CZ295" s="3">
        <v>2</v>
      </c>
      <c r="DC295" s="3">
        <v>2</v>
      </c>
      <c r="DD295" s="3">
        <v>2</v>
      </c>
      <c r="DE295" s="2">
        <v>1075</v>
      </c>
      <c r="DF295" s="3">
        <v>1</v>
      </c>
      <c r="DG295" s="3">
        <v>1</v>
      </c>
      <c r="DH295" s="2">
        <v>0</v>
      </c>
      <c r="DI295" s="3">
        <v>1</v>
      </c>
      <c r="DJ295" s="3">
        <v>1</v>
      </c>
      <c r="DM295" s="3">
        <v>2</v>
      </c>
      <c r="DN295" s="3">
        <v>2</v>
      </c>
      <c r="DV295" s="3">
        <v>2</v>
      </c>
      <c r="DW295" s="3">
        <v>2</v>
      </c>
      <c r="EC295" s="3">
        <v>1</v>
      </c>
      <c r="ED295" s="3">
        <v>1</v>
      </c>
      <c r="EF295" s="3">
        <v>1</v>
      </c>
      <c r="EG295" s="3">
        <v>1</v>
      </c>
      <c r="EH295" s="3"/>
      <c r="EI295" s="3">
        <v>1</v>
      </c>
      <c r="EJ295" s="3">
        <v>1</v>
      </c>
      <c r="EK295" s="2">
        <v>296.89</v>
      </c>
      <c r="EL295" s="3">
        <v>2</v>
      </c>
      <c r="EM295" s="2" t="s">
        <v>2</v>
      </c>
      <c r="EN295" s="2" t="s">
        <v>2</v>
      </c>
      <c r="EO295" s="2" t="s">
        <v>2</v>
      </c>
      <c r="EP295" s="2" t="s">
        <v>2</v>
      </c>
      <c r="EQ295" s="2" t="s">
        <v>2</v>
      </c>
      <c r="ER295" s="2" t="s">
        <v>2</v>
      </c>
      <c r="ES295" s="2" t="s">
        <v>2</v>
      </c>
      <c r="ET295" s="2" t="s">
        <v>2</v>
      </c>
      <c r="EU295" s="2" t="s">
        <v>2</v>
      </c>
      <c r="EV295" s="2" t="s">
        <v>2</v>
      </c>
      <c r="EW295" s="2" t="s">
        <v>2</v>
      </c>
      <c r="EX295" s="2" t="s">
        <v>2</v>
      </c>
      <c r="EY295" s="2" t="s">
        <v>2</v>
      </c>
      <c r="EZ295" s="2" t="s">
        <v>2</v>
      </c>
      <c r="FA295" s="2" t="s">
        <v>2</v>
      </c>
      <c r="FB295" s="2" t="s">
        <v>2</v>
      </c>
      <c r="FC295" s="2" t="s">
        <v>2</v>
      </c>
      <c r="FD295" s="2" t="s">
        <v>2</v>
      </c>
      <c r="FE295" s="2" t="s">
        <v>2</v>
      </c>
      <c r="FF295" s="2" t="s">
        <v>2</v>
      </c>
      <c r="FG295" s="2" t="s">
        <v>2</v>
      </c>
      <c r="FH295" s="2" t="s">
        <v>2</v>
      </c>
      <c r="FI295" s="2" t="s">
        <v>2</v>
      </c>
      <c r="FJ295" s="2" t="s">
        <v>2</v>
      </c>
      <c r="FK295" s="2" t="s">
        <v>2</v>
      </c>
      <c r="FM295" s="3">
        <v>3</v>
      </c>
      <c r="FO295" s="3">
        <v>3</v>
      </c>
      <c r="FP295" s="2">
        <v>100</v>
      </c>
      <c r="FQ295" s="2">
        <v>2010</v>
      </c>
      <c r="FT295" s="2" t="s">
        <v>2</v>
      </c>
      <c r="FU295" s="2" t="s">
        <v>2</v>
      </c>
      <c r="FV295" s="2" t="s">
        <v>2</v>
      </c>
      <c r="FY295" s="3">
        <v>1</v>
      </c>
      <c r="GB295" s="2" t="s">
        <v>2</v>
      </c>
      <c r="GC295" s="2" t="s">
        <v>2</v>
      </c>
      <c r="GD295" s="2" t="s">
        <v>2</v>
      </c>
      <c r="GG295" s="2" t="s">
        <v>2</v>
      </c>
      <c r="GH295" s="2" t="s">
        <v>2</v>
      </c>
      <c r="GI295" s="2" t="s">
        <v>2</v>
      </c>
      <c r="GJ295" s="3">
        <v>3</v>
      </c>
      <c r="GN295" s="3">
        <v>3</v>
      </c>
      <c r="GR295" s="3">
        <v>2</v>
      </c>
      <c r="GS295" s="3">
        <v>2</v>
      </c>
      <c r="GW295" s="3">
        <v>2</v>
      </c>
      <c r="GX295" s="3">
        <v>2</v>
      </c>
      <c r="HC295" s="3">
        <v>1</v>
      </c>
      <c r="HD295" s="3">
        <v>1</v>
      </c>
      <c r="HO295" s="29"/>
    </row>
    <row r="296" spans="1:224" x14ac:dyDescent="0.25">
      <c r="A296" s="2" t="s">
        <v>470</v>
      </c>
      <c r="B296" s="24" t="s">
        <v>2</v>
      </c>
      <c r="C296" s="25" t="s">
        <v>52</v>
      </c>
      <c r="D296" s="25" t="s">
        <v>532</v>
      </c>
      <c r="E296" s="25">
        <v>1990</v>
      </c>
      <c r="F296" s="26">
        <v>25.009</v>
      </c>
      <c r="G296" s="27">
        <f>Q296+Y296+AB296+AD296</f>
        <v>26.4</v>
      </c>
      <c r="H296" s="25"/>
      <c r="I296" s="2" t="s">
        <v>441</v>
      </c>
      <c r="J296" s="25" t="s">
        <v>442</v>
      </c>
      <c r="K296" s="25" t="s">
        <v>443</v>
      </c>
      <c r="L296" s="25" t="s">
        <v>1</v>
      </c>
      <c r="M296" s="25" t="s">
        <v>1</v>
      </c>
      <c r="N296" s="25" t="s">
        <v>1</v>
      </c>
      <c r="O296" s="25" t="s">
        <v>1</v>
      </c>
      <c r="P296" s="25" t="s">
        <v>1</v>
      </c>
      <c r="Q296" s="2">
        <v>12.7</v>
      </c>
      <c r="R296" s="3">
        <v>3</v>
      </c>
      <c r="S296" s="3">
        <v>3</v>
      </c>
      <c r="T296" s="3"/>
      <c r="U296" s="21">
        <v>52.916666666666664</v>
      </c>
      <c r="V296" s="21">
        <v>0.5078171858131072</v>
      </c>
      <c r="W296" s="2"/>
      <c r="X296" s="2"/>
      <c r="Y296" s="2">
        <v>0</v>
      </c>
      <c r="Z296" s="3">
        <v>3</v>
      </c>
      <c r="AA296" s="3">
        <v>3</v>
      </c>
      <c r="AB296" s="2">
        <v>11.3</v>
      </c>
      <c r="AD296" s="2">
        <v>2.4</v>
      </c>
      <c r="AE296" s="28">
        <f t="shared" si="4"/>
        <v>24</v>
      </c>
      <c r="BF296" s="2">
        <v>7</v>
      </c>
      <c r="BG296" s="3">
        <v>3</v>
      </c>
      <c r="BH296" s="3">
        <v>3</v>
      </c>
      <c r="BK296" s="3">
        <v>1</v>
      </c>
      <c r="BL296" s="3">
        <v>1</v>
      </c>
      <c r="BS296" s="3">
        <v>1</v>
      </c>
      <c r="BT296" s="3">
        <v>1</v>
      </c>
      <c r="BY296" s="3">
        <v>1</v>
      </c>
      <c r="BZ296" s="3">
        <v>1</v>
      </c>
      <c r="CC296" s="3">
        <v>1</v>
      </c>
      <c r="CD296" s="3">
        <v>1</v>
      </c>
      <c r="CF296" s="3">
        <v>1</v>
      </c>
      <c r="CG296" s="3">
        <v>1</v>
      </c>
      <c r="CK296" s="3">
        <v>1</v>
      </c>
      <c r="CL296" s="3">
        <v>1</v>
      </c>
      <c r="CO296" s="3">
        <v>1</v>
      </c>
      <c r="CP296" s="3">
        <v>1</v>
      </c>
      <c r="CY296" s="3">
        <v>1</v>
      </c>
      <c r="CZ296" s="3">
        <v>1</v>
      </c>
      <c r="DC296" s="3">
        <v>1</v>
      </c>
      <c r="DD296" s="3">
        <v>1</v>
      </c>
      <c r="DF296" s="3">
        <v>1</v>
      </c>
      <c r="DG296" s="3">
        <v>1</v>
      </c>
      <c r="DI296" s="3">
        <v>1</v>
      </c>
      <c r="DJ296" s="3">
        <v>1</v>
      </c>
      <c r="EC296" s="3">
        <v>1</v>
      </c>
      <c r="ED296" s="3">
        <v>1</v>
      </c>
      <c r="EF296" s="3">
        <v>1</v>
      </c>
      <c r="EG296" s="3">
        <v>1</v>
      </c>
      <c r="EH296" s="3"/>
      <c r="EI296" s="3">
        <v>1</v>
      </c>
      <c r="EJ296" s="3">
        <v>1</v>
      </c>
      <c r="FM296" s="3"/>
      <c r="FO296" s="3"/>
      <c r="FY296" s="3"/>
      <c r="GF296" s="3"/>
      <c r="GJ296" s="3">
        <v>1</v>
      </c>
      <c r="GN296" s="3">
        <v>1</v>
      </c>
      <c r="GR296" s="3">
        <v>1</v>
      </c>
      <c r="GS296" s="3">
        <v>1</v>
      </c>
      <c r="GW296" s="3">
        <v>1</v>
      </c>
      <c r="GX296" s="3">
        <v>1</v>
      </c>
      <c r="HC296" s="3">
        <v>1</v>
      </c>
      <c r="HD296" s="3">
        <v>1</v>
      </c>
      <c r="HN296" s="29"/>
      <c r="HO296" s="29"/>
    </row>
    <row r="297" spans="1:224" x14ac:dyDescent="0.25">
      <c r="A297" s="2" t="s">
        <v>470</v>
      </c>
      <c r="B297" s="24" t="s">
        <v>2</v>
      </c>
      <c r="C297" s="25" t="s">
        <v>52</v>
      </c>
      <c r="D297" s="25" t="s">
        <v>532</v>
      </c>
      <c r="E297" s="25">
        <v>2000</v>
      </c>
      <c r="F297" s="26">
        <v>41.685000000000002</v>
      </c>
      <c r="G297" s="27">
        <f>Q297+Y297+AB297+AD297</f>
        <v>26.4</v>
      </c>
      <c r="H297" s="25"/>
      <c r="I297" s="2" t="s">
        <v>441</v>
      </c>
      <c r="J297" s="25" t="s">
        <v>442</v>
      </c>
      <c r="K297" s="25" t="s">
        <v>443</v>
      </c>
      <c r="L297" s="25" t="s">
        <v>1</v>
      </c>
      <c r="M297" s="25" t="s">
        <v>1</v>
      </c>
      <c r="N297" s="25" t="s">
        <v>1</v>
      </c>
      <c r="O297" s="25" t="s">
        <v>1</v>
      </c>
      <c r="P297" s="25" t="s">
        <v>1</v>
      </c>
      <c r="Q297" s="2">
        <v>12.7</v>
      </c>
      <c r="R297" s="3">
        <v>3</v>
      </c>
      <c r="S297" s="3">
        <v>3</v>
      </c>
      <c r="T297" s="3"/>
      <c r="U297" s="21">
        <v>52.916666666666664</v>
      </c>
      <c r="V297" s="21">
        <v>0.30466594698332733</v>
      </c>
      <c r="W297" s="2"/>
      <c r="X297" s="22"/>
      <c r="Y297" s="2">
        <v>0</v>
      </c>
      <c r="Z297" s="3">
        <v>3</v>
      </c>
      <c r="AA297" s="3">
        <v>3</v>
      </c>
      <c r="AB297" s="2">
        <v>11.3</v>
      </c>
      <c r="AD297" s="2">
        <v>2.4</v>
      </c>
      <c r="AE297" s="28">
        <f t="shared" si="4"/>
        <v>24</v>
      </c>
      <c r="BF297" s="2">
        <v>7</v>
      </c>
      <c r="BG297" s="3">
        <v>3</v>
      </c>
      <c r="BH297" s="3">
        <v>3</v>
      </c>
      <c r="BK297" s="3">
        <v>1</v>
      </c>
      <c r="BL297" s="3">
        <v>1</v>
      </c>
      <c r="BS297" s="3">
        <v>1</v>
      </c>
      <c r="BT297" s="3">
        <v>1</v>
      </c>
      <c r="BY297" s="3">
        <v>1</v>
      </c>
      <c r="BZ297" s="3">
        <v>1</v>
      </c>
      <c r="CC297" s="3">
        <v>1</v>
      </c>
      <c r="CD297" s="3">
        <v>1</v>
      </c>
      <c r="CF297" s="3">
        <v>1</v>
      </c>
      <c r="CG297" s="3">
        <v>1</v>
      </c>
      <c r="CK297" s="3">
        <v>1</v>
      </c>
      <c r="CL297" s="3">
        <v>1</v>
      </c>
      <c r="CO297" s="3">
        <v>1</v>
      </c>
      <c r="CP297" s="3">
        <v>1</v>
      </c>
      <c r="CY297" s="3">
        <v>1</v>
      </c>
      <c r="CZ297" s="3">
        <v>1</v>
      </c>
      <c r="DC297" s="3">
        <v>1</v>
      </c>
      <c r="DD297" s="3">
        <v>1</v>
      </c>
      <c r="DF297" s="3">
        <v>1</v>
      </c>
      <c r="DG297" s="3">
        <v>1</v>
      </c>
      <c r="DI297" s="3">
        <v>1</v>
      </c>
      <c r="DJ297" s="3">
        <v>1</v>
      </c>
      <c r="EC297" s="3">
        <v>1</v>
      </c>
      <c r="ED297" s="3">
        <v>1</v>
      </c>
      <c r="EF297" s="3">
        <v>1</v>
      </c>
      <c r="EG297" s="3">
        <v>1</v>
      </c>
      <c r="EH297" s="3"/>
      <c r="EI297" s="3">
        <v>1</v>
      </c>
      <c r="EJ297" s="3">
        <v>1</v>
      </c>
      <c r="FM297" s="3"/>
      <c r="FO297" s="3"/>
      <c r="FY297" s="3"/>
      <c r="GF297" s="3"/>
      <c r="GJ297" s="3">
        <v>1</v>
      </c>
      <c r="GK297" s="2">
        <v>0</v>
      </c>
      <c r="GL297" s="2">
        <v>0</v>
      </c>
      <c r="GM297" s="2">
        <v>0</v>
      </c>
      <c r="GN297" s="3">
        <v>1</v>
      </c>
      <c r="GR297" s="3">
        <v>1</v>
      </c>
      <c r="GS297" s="3">
        <v>1</v>
      </c>
      <c r="GW297" s="3">
        <v>1</v>
      </c>
      <c r="GX297" s="3">
        <v>1</v>
      </c>
      <c r="HC297" s="3">
        <v>1</v>
      </c>
      <c r="HD297" s="3">
        <v>1</v>
      </c>
      <c r="HN297" s="7"/>
      <c r="HO297" s="7"/>
    </row>
    <row r="298" spans="1:224" x14ac:dyDescent="0.25">
      <c r="A298" s="2" t="s">
        <v>470</v>
      </c>
      <c r="B298" s="24" t="s">
        <v>2</v>
      </c>
      <c r="C298" s="25" t="s">
        <v>52</v>
      </c>
      <c r="D298" s="25" t="s">
        <v>532</v>
      </c>
      <c r="E298" s="25">
        <v>2005</v>
      </c>
      <c r="F298" s="26">
        <v>48.622999999999998</v>
      </c>
      <c r="G298" s="27">
        <f>Q298+Y298+AB298+AD298</f>
        <v>26.4</v>
      </c>
      <c r="H298" s="25"/>
      <c r="I298" s="2" t="s">
        <v>441</v>
      </c>
      <c r="J298" s="25" t="s">
        <v>442</v>
      </c>
      <c r="K298" s="25" t="s">
        <v>443</v>
      </c>
      <c r="L298" s="25" t="s">
        <v>1</v>
      </c>
      <c r="M298" s="25" t="s">
        <v>1</v>
      </c>
      <c r="N298" s="25" t="s">
        <v>1</v>
      </c>
      <c r="O298" s="25" t="s">
        <v>1</v>
      </c>
      <c r="P298" s="25" t="s">
        <v>1</v>
      </c>
      <c r="Q298" s="2">
        <v>12.7</v>
      </c>
      <c r="R298" s="3">
        <v>3</v>
      </c>
      <c r="S298" s="3">
        <v>3</v>
      </c>
      <c r="T298" s="3"/>
      <c r="U298" s="21">
        <v>52.916666666666664</v>
      </c>
      <c r="V298" s="21">
        <v>0.26119326244781277</v>
      </c>
      <c r="W298" s="2"/>
      <c r="X298" s="22"/>
      <c r="Y298" s="2">
        <v>0</v>
      </c>
      <c r="Z298" s="3">
        <v>3</v>
      </c>
      <c r="AA298" s="3">
        <v>3</v>
      </c>
      <c r="AB298" s="2">
        <v>11.3</v>
      </c>
      <c r="AD298" s="2">
        <v>2.4</v>
      </c>
      <c r="AE298" s="28">
        <f t="shared" si="4"/>
        <v>24</v>
      </c>
      <c r="BF298" s="2">
        <v>7</v>
      </c>
      <c r="BG298" s="3">
        <v>3</v>
      </c>
      <c r="BH298" s="3">
        <v>3</v>
      </c>
      <c r="BK298" s="3">
        <v>1</v>
      </c>
      <c r="BL298" s="3">
        <v>1</v>
      </c>
      <c r="BS298" s="3">
        <v>1</v>
      </c>
      <c r="BT298" s="3">
        <v>1</v>
      </c>
      <c r="BY298" s="3">
        <v>1</v>
      </c>
      <c r="BZ298" s="3">
        <v>1</v>
      </c>
      <c r="CC298" s="3">
        <v>1</v>
      </c>
      <c r="CD298" s="3">
        <v>1</v>
      </c>
      <c r="CF298" s="3">
        <v>1</v>
      </c>
      <c r="CG298" s="3">
        <v>1</v>
      </c>
      <c r="CK298" s="3">
        <v>1</v>
      </c>
      <c r="CL298" s="3">
        <v>1</v>
      </c>
      <c r="CO298" s="3">
        <v>1</v>
      </c>
      <c r="CP298" s="3">
        <v>1</v>
      </c>
      <c r="CY298" s="3">
        <v>1</v>
      </c>
      <c r="CZ298" s="3">
        <v>1</v>
      </c>
      <c r="DC298" s="3">
        <v>1</v>
      </c>
      <c r="DD298" s="3">
        <v>1</v>
      </c>
      <c r="DF298" s="3">
        <v>1</v>
      </c>
      <c r="DG298" s="3">
        <v>1</v>
      </c>
      <c r="DI298" s="3">
        <v>1</v>
      </c>
      <c r="DJ298" s="3">
        <v>1</v>
      </c>
      <c r="EC298" s="3">
        <v>1</v>
      </c>
      <c r="ED298" s="3">
        <v>1</v>
      </c>
      <c r="EF298" s="3">
        <v>1</v>
      </c>
      <c r="EG298" s="3">
        <v>1</v>
      </c>
      <c r="EH298" s="3"/>
      <c r="EI298" s="3">
        <v>1</v>
      </c>
      <c r="EJ298" s="3">
        <v>1</v>
      </c>
      <c r="FM298" s="3"/>
      <c r="FO298" s="3"/>
      <c r="FY298" s="3"/>
      <c r="GF298" s="3"/>
      <c r="GJ298" s="3">
        <v>1</v>
      </c>
      <c r="GK298" s="2">
        <v>0</v>
      </c>
      <c r="GL298" s="2">
        <v>0</v>
      </c>
      <c r="GM298" s="2">
        <v>0</v>
      </c>
      <c r="GN298" s="3">
        <v>1</v>
      </c>
      <c r="GR298" s="3">
        <v>1</v>
      </c>
      <c r="GS298" s="3">
        <v>1</v>
      </c>
      <c r="GW298" s="3">
        <v>1</v>
      </c>
      <c r="GX298" s="3">
        <v>1</v>
      </c>
      <c r="HC298" s="3">
        <v>1</v>
      </c>
      <c r="HD298" s="3">
        <v>1</v>
      </c>
      <c r="HN298" s="7"/>
      <c r="HO298" s="7"/>
    </row>
    <row r="299" spans="1:224" x14ac:dyDescent="0.25">
      <c r="A299" s="2" t="s">
        <v>470</v>
      </c>
      <c r="B299" s="24" t="s">
        <v>2</v>
      </c>
      <c r="C299" s="25" t="s">
        <v>52</v>
      </c>
      <c r="D299" s="25" t="s">
        <v>532</v>
      </c>
      <c r="E299" s="25">
        <v>2010</v>
      </c>
      <c r="F299" s="26">
        <v>55.509</v>
      </c>
      <c r="G299" s="27">
        <f>Q299+Y299+AB299+AD299</f>
        <v>26.4</v>
      </c>
      <c r="H299" s="25"/>
      <c r="I299" s="2" t="s">
        <v>441</v>
      </c>
      <c r="J299" s="25" t="s">
        <v>442</v>
      </c>
      <c r="K299" s="25" t="s">
        <v>443</v>
      </c>
      <c r="L299" s="25" t="s">
        <v>1</v>
      </c>
      <c r="M299" s="25" t="s">
        <v>1</v>
      </c>
      <c r="N299" s="25" t="s">
        <v>1</v>
      </c>
      <c r="O299" s="25" t="s">
        <v>1</v>
      </c>
      <c r="P299" s="25" t="s">
        <v>1</v>
      </c>
      <c r="Q299" s="2">
        <v>12.7</v>
      </c>
      <c r="R299" s="3">
        <v>3</v>
      </c>
      <c r="S299" s="3">
        <v>3</v>
      </c>
      <c r="T299" s="3"/>
      <c r="U299" s="21">
        <v>52.916666666666664</v>
      </c>
      <c r="V299" s="21">
        <v>0.22879172746761786</v>
      </c>
      <c r="W299" s="2"/>
      <c r="X299" s="22"/>
      <c r="Y299" s="2">
        <v>0</v>
      </c>
      <c r="Z299" s="3">
        <v>3</v>
      </c>
      <c r="AA299" s="3">
        <v>3</v>
      </c>
      <c r="AB299" s="2">
        <v>11.3</v>
      </c>
      <c r="AD299" s="2">
        <v>2.4</v>
      </c>
      <c r="AE299" s="28">
        <f t="shared" si="4"/>
        <v>24</v>
      </c>
      <c r="BF299" s="2">
        <v>7</v>
      </c>
      <c r="BG299" s="3">
        <v>3</v>
      </c>
      <c r="BH299" s="3">
        <v>3</v>
      </c>
      <c r="BK299" s="3">
        <v>1</v>
      </c>
      <c r="BL299" s="3">
        <v>1</v>
      </c>
      <c r="BS299" s="3">
        <v>1</v>
      </c>
      <c r="BT299" s="3">
        <v>1</v>
      </c>
      <c r="BY299" s="3">
        <v>1</v>
      </c>
      <c r="BZ299" s="3">
        <v>1</v>
      </c>
      <c r="CC299" s="3">
        <v>1</v>
      </c>
      <c r="CD299" s="3">
        <v>1</v>
      </c>
      <c r="CF299" s="3">
        <v>1</v>
      </c>
      <c r="CG299" s="3">
        <v>1</v>
      </c>
      <c r="CK299" s="3">
        <v>1</v>
      </c>
      <c r="CL299" s="3">
        <v>1</v>
      </c>
      <c r="CO299" s="3">
        <v>1</v>
      </c>
      <c r="CP299" s="3">
        <v>1</v>
      </c>
      <c r="CY299" s="3">
        <v>1</v>
      </c>
      <c r="CZ299" s="3">
        <v>1</v>
      </c>
      <c r="DC299" s="3">
        <v>1</v>
      </c>
      <c r="DD299" s="3">
        <v>1</v>
      </c>
      <c r="DF299" s="3">
        <v>1</v>
      </c>
      <c r="DG299" s="3">
        <v>1</v>
      </c>
      <c r="DI299" s="3">
        <v>1</v>
      </c>
      <c r="DJ299" s="3">
        <v>1</v>
      </c>
      <c r="EC299" s="3">
        <v>1</v>
      </c>
      <c r="ED299" s="3">
        <v>1</v>
      </c>
      <c r="EF299" s="3">
        <v>1</v>
      </c>
      <c r="EG299" s="3">
        <v>1</v>
      </c>
      <c r="EH299" s="3"/>
      <c r="EI299" s="3">
        <v>1</v>
      </c>
      <c r="EJ299" s="3">
        <v>1</v>
      </c>
      <c r="FM299" s="3"/>
      <c r="FO299" s="3"/>
      <c r="FY299" s="3"/>
      <c r="GF299" s="3"/>
      <c r="GJ299" s="3">
        <v>1</v>
      </c>
      <c r="GK299" s="2">
        <v>0</v>
      </c>
      <c r="GL299" s="2">
        <v>0</v>
      </c>
      <c r="GM299" s="2">
        <v>0</v>
      </c>
      <c r="GN299" s="3">
        <v>1</v>
      </c>
      <c r="GR299" s="3">
        <v>1</v>
      </c>
      <c r="GS299" s="3">
        <v>1</v>
      </c>
      <c r="GW299" s="3">
        <v>1</v>
      </c>
      <c r="GX299" s="3">
        <v>1</v>
      </c>
      <c r="HC299" s="3">
        <v>1</v>
      </c>
      <c r="HD299" s="3">
        <v>1</v>
      </c>
      <c r="HM299" s="7"/>
      <c r="HN299" s="7"/>
      <c r="HO299" s="7"/>
    </row>
    <row r="300" spans="1:224" x14ac:dyDescent="0.25">
      <c r="A300" s="2" t="s">
        <v>470</v>
      </c>
      <c r="B300" s="24" t="s">
        <v>2</v>
      </c>
      <c r="C300" s="25" t="s">
        <v>52</v>
      </c>
      <c r="D300" s="25" t="s">
        <v>532</v>
      </c>
      <c r="E300" s="25">
        <v>2015</v>
      </c>
      <c r="F300" s="26">
        <v>55.509</v>
      </c>
      <c r="G300" s="27">
        <f>Q300+Y300+AB300+AD300</f>
        <v>26.4</v>
      </c>
      <c r="H300" s="25"/>
      <c r="I300" s="2" t="s">
        <v>441</v>
      </c>
      <c r="J300" s="25" t="s">
        <v>442</v>
      </c>
      <c r="K300" s="25" t="s">
        <v>443</v>
      </c>
      <c r="L300" s="25" t="s">
        <v>1</v>
      </c>
      <c r="M300" s="25" t="s">
        <v>1</v>
      </c>
      <c r="N300" s="25" t="s">
        <v>1</v>
      </c>
      <c r="O300" s="25" t="s">
        <v>1</v>
      </c>
      <c r="P300" s="25" t="s">
        <v>1</v>
      </c>
      <c r="Q300" s="2">
        <v>12.7</v>
      </c>
      <c r="R300" s="3">
        <v>3</v>
      </c>
      <c r="S300" s="3">
        <v>3</v>
      </c>
      <c r="T300" s="3"/>
      <c r="U300" s="21">
        <v>52.916666666666664</v>
      </c>
      <c r="V300" s="21">
        <v>0.22879172746761786</v>
      </c>
      <c r="W300" s="2"/>
      <c r="X300" s="2"/>
      <c r="Y300" s="2">
        <v>0</v>
      </c>
      <c r="Z300" s="3">
        <v>3</v>
      </c>
      <c r="AA300" s="3">
        <v>3</v>
      </c>
      <c r="AB300" s="2">
        <v>11.3</v>
      </c>
      <c r="AD300" s="2">
        <v>2.4</v>
      </c>
      <c r="AE300" s="28">
        <f t="shared" si="4"/>
        <v>24</v>
      </c>
      <c r="BF300" s="2">
        <v>7</v>
      </c>
      <c r="BG300" s="3">
        <v>3</v>
      </c>
      <c r="BH300" s="3">
        <v>3</v>
      </c>
      <c r="BK300" s="3">
        <v>1</v>
      </c>
      <c r="BL300" s="3">
        <v>1</v>
      </c>
      <c r="BS300" s="3">
        <v>1</v>
      </c>
      <c r="BT300" s="3">
        <v>1</v>
      </c>
      <c r="BY300" s="3">
        <v>1</v>
      </c>
      <c r="BZ300" s="3">
        <v>1</v>
      </c>
      <c r="CC300" s="3">
        <v>1</v>
      </c>
      <c r="CD300" s="3">
        <v>1</v>
      </c>
      <c r="CF300" s="3">
        <v>1</v>
      </c>
      <c r="CG300" s="3">
        <v>1</v>
      </c>
      <c r="CK300" s="3">
        <v>1</v>
      </c>
      <c r="CL300" s="3">
        <v>1</v>
      </c>
      <c r="CO300" s="3">
        <v>1</v>
      </c>
      <c r="CP300" s="3">
        <v>1</v>
      </c>
      <c r="CY300" s="3">
        <v>1</v>
      </c>
      <c r="CZ300" s="3">
        <v>1</v>
      </c>
      <c r="DC300" s="3">
        <v>1</v>
      </c>
      <c r="DD300" s="3">
        <v>1</v>
      </c>
      <c r="DF300" s="3">
        <v>1</v>
      </c>
      <c r="DG300" s="3">
        <v>1</v>
      </c>
      <c r="DI300" s="3">
        <v>1</v>
      </c>
      <c r="DJ300" s="3">
        <v>1</v>
      </c>
      <c r="EC300" s="3">
        <v>1</v>
      </c>
      <c r="ED300" s="3">
        <v>1</v>
      </c>
      <c r="EF300" s="3">
        <v>1</v>
      </c>
      <c r="EG300" s="3">
        <v>1</v>
      </c>
      <c r="EH300" s="3"/>
      <c r="EI300" s="3">
        <v>1</v>
      </c>
      <c r="EJ300" s="3">
        <v>1</v>
      </c>
      <c r="FM300" s="3"/>
      <c r="FO300" s="3"/>
      <c r="FY300" s="3"/>
      <c r="GF300" s="3"/>
      <c r="GJ300" s="3">
        <v>1</v>
      </c>
      <c r="GN300" s="3">
        <v>1</v>
      </c>
      <c r="GR300" s="3">
        <v>1</v>
      </c>
      <c r="GS300" s="3">
        <v>1</v>
      </c>
      <c r="GW300" s="3">
        <v>1</v>
      </c>
      <c r="GX300" s="3">
        <v>1</v>
      </c>
      <c r="HC300" s="3">
        <v>1</v>
      </c>
      <c r="HD300" s="3">
        <v>1</v>
      </c>
      <c r="HN300" s="29"/>
      <c r="HO300" s="29"/>
    </row>
    <row r="301" spans="1:224" x14ac:dyDescent="0.25">
      <c r="A301" s="2" t="s">
        <v>470</v>
      </c>
      <c r="B301" s="24" t="s">
        <v>2</v>
      </c>
      <c r="C301" s="25" t="s">
        <v>52</v>
      </c>
      <c r="D301" s="25" t="s">
        <v>532</v>
      </c>
      <c r="E301" s="25">
        <v>9999</v>
      </c>
      <c r="F301" s="26"/>
      <c r="G301" s="27"/>
      <c r="H301" s="25"/>
      <c r="J301" s="25" t="s">
        <v>442</v>
      </c>
      <c r="K301" s="25" t="s">
        <v>443</v>
      </c>
      <c r="L301" s="25" t="s">
        <v>1</v>
      </c>
      <c r="M301" s="25" t="s">
        <v>1</v>
      </c>
      <c r="N301" s="25" t="s">
        <v>1</v>
      </c>
      <c r="O301" s="25" t="s">
        <v>1</v>
      </c>
      <c r="P301" s="25" t="s">
        <v>1</v>
      </c>
      <c r="Q301" s="2">
        <v>12.7</v>
      </c>
      <c r="R301" s="3">
        <v>3</v>
      </c>
      <c r="S301" s="3">
        <v>3</v>
      </c>
      <c r="T301" s="3"/>
      <c r="W301" s="2"/>
      <c r="X301" s="2"/>
      <c r="Z301" s="3">
        <v>3</v>
      </c>
      <c r="AA301" s="3">
        <v>3</v>
      </c>
      <c r="AE301" s="28">
        <f t="shared" si="4"/>
        <v>0</v>
      </c>
      <c r="BD301" s="2"/>
      <c r="BG301" s="3">
        <v>3</v>
      </c>
      <c r="BH301" s="3">
        <v>3</v>
      </c>
      <c r="BK301" s="3">
        <v>1</v>
      </c>
      <c r="BL301" s="3">
        <v>1</v>
      </c>
      <c r="BS301" s="3">
        <v>1</v>
      </c>
      <c r="BT301" s="3">
        <v>1</v>
      </c>
      <c r="BY301" s="3">
        <v>1</v>
      </c>
      <c r="BZ301" s="3">
        <v>1</v>
      </c>
      <c r="CC301" s="3">
        <v>1</v>
      </c>
      <c r="CD301" s="3">
        <v>1</v>
      </c>
      <c r="CF301" s="3">
        <v>1</v>
      </c>
      <c r="CG301" s="3">
        <v>1</v>
      </c>
      <c r="CK301" s="3">
        <v>1</v>
      </c>
      <c r="CL301" s="3">
        <v>1</v>
      </c>
      <c r="CO301" s="3">
        <v>1</v>
      </c>
      <c r="CP301" s="3">
        <v>1</v>
      </c>
      <c r="CY301" s="3">
        <v>1</v>
      </c>
      <c r="CZ301" s="3">
        <v>1</v>
      </c>
      <c r="DC301" s="3">
        <v>1</v>
      </c>
      <c r="DD301" s="3">
        <v>1</v>
      </c>
      <c r="DF301" s="3">
        <v>1</v>
      </c>
      <c r="DG301" s="3">
        <v>1</v>
      </c>
      <c r="DI301" s="3">
        <v>1</v>
      </c>
      <c r="DJ301" s="3">
        <v>1</v>
      </c>
      <c r="EC301" s="3">
        <v>1</v>
      </c>
      <c r="ED301" s="3">
        <v>1</v>
      </c>
      <c r="EF301" s="3">
        <v>1</v>
      </c>
      <c r="EG301" s="3">
        <v>1</v>
      </c>
      <c r="EH301" s="3"/>
      <c r="EI301" s="3">
        <v>1</v>
      </c>
      <c r="EJ301" s="3">
        <v>1</v>
      </c>
      <c r="EM301" s="2" t="s">
        <v>1</v>
      </c>
      <c r="EN301" s="2" t="s">
        <v>1</v>
      </c>
      <c r="EO301" s="2" t="s">
        <v>1</v>
      </c>
      <c r="EP301" s="2" t="s">
        <v>1</v>
      </c>
      <c r="EQ301" s="2" t="s">
        <v>1</v>
      </c>
      <c r="ER301" s="2" t="s">
        <v>1</v>
      </c>
      <c r="ES301" s="2" t="s">
        <v>1</v>
      </c>
      <c r="ET301" s="2" t="s">
        <v>1</v>
      </c>
      <c r="EU301" s="2" t="s">
        <v>1</v>
      </c>
      <c r="EV301" s="2" t="s">
        <v>1</v>
      </c>
      <c r="EW301" s="2" t="s">
        <v>1</v>
      </c>
      <c r="EX301" s="2" t="s">
        <v>1</v>
      </c>
      <c r="EY301" s="2" t="s">
        <v>1</v>
      </c>
      <c r="EZ301" s="2" t="s">
        <v>1</v>
      </c>
      <c r="FA301" s="2" t="s">
        <v>1</v>
      </c>
      <c r="FB301" s="2" t="s">
        <v>1</v>
      </c>
      <c r="FC301" s="2" t="s">
        <v>1</v>
      </c>
      <c r="FD301" s="2" t="s">
        <v>1</v>
      </c>
      <c r="FE301" s="2" t="s">
        <v>1</v>
      </c>
      <c r="FF301" s="2" t="s">
        <v>1</v>
      </c>
      <c r="FG301" s="2" t="s">
        <v>1</v>
      </c>
      <c r="FH301" s="2" t="s">
        <v>1</v>
      </c>
      <c r="FI301" s="2" t="s">
        <v>1</v>
      </c>
      <c r="FJ301" s="2" t="s">
        <v>1</v>
      </c>
      <c r="FK301" s="2" t="s">
        <v>1</v>
      </c>
      <c r="FM301" s="3"/>
      <c r="FO301" s="3"/>
      <c r="FR301" s="2">
        <v>0</v>
      </c>
      <c r="FS301" s="2">
        <v>2013</v>
      </c>
      <c r="FT301" s="2" t="s">
        <v>1</v>
      </c>
      <c r="FU301" s="2" t="s">
        <v>1</v>
      </c>
      <c r="FV301" s="2" t="s">
        <v>1</v>
      </c>
      <c r="FW301" s="2" t="s">
        <v>1</v>
      </c>
      <c r="FY301" s="3"/>
      <c r="GB301" s="2" t="s">
        <v>1</v>
      </c>
      <c r="GC301" s="2" t="s">
        <v>1</v>
      </c>
      <c r="GD301" s="2" t="s">
        <v>1</v>
      </c>
      <c r="GF301" s="3"/>
      <c r="GG301" s="2" t="s">
        <v>1</v>
      </c>
      <c r="GH301" s="2" t="s">
        <v>1</v>
      </c>
      <c r="GI301" s="2" t="s">
        <v>1</v>
      </c>
      <c r="GJ301" s="3">
        <v>1</v>
      </c>
      <c r="GN301" s="3">
        <v>1</v>
      </c>
      <c r="GR301" s="3">
        <v>1</v>
      </c>
      <c r="GS301" s="3">
        <v>1</v>
      </c>
      <c r="GW301" s="3">
        <v>1</v>
      </c>
      <c r="GX301" s="3">
        <v>1</v>
      </c>
      <c r="HC301" s="3">
        <v>1</v>
      </c>
      <c r="HD301" s="3">
        <v>1</v>
      </c>
      <c r="HO301" s="29"/>
    </row>
    <row r="302" spans="1:224" x14ac:dyDescent="0.25">
      <c r="A302" s="2" t="s">
        <v>469</v>
      </c>
      <c r="B302" s="24" t="s">
        <v>1</v>
      </c>
      <c r="C302" s="25" t="s">
        <v>53</v>
      </c>
      <c r="D302" s="25" t="s">
        <v>533</v>
      </c>
      <c r="E302" s="25">
        <v>1990</v>
      </c>
      <c r="F302" s="26">
        <v>766.61099999999999</v>
      </c>
      <c r="G302" s="27">
        <f>Q302+Y302+AB302+AD302</f>
        <v>925.15</v>
      </c>
      <c r="H302" s="25"/>
      <c r="I302" s="2" t="s">
        <v>441</v>
      </c>
      <c r="J302" s="36" t="s">
        <v>444</v>
      </c>
      <c r="K302" s="25" t="s">
        <v>445</v>
      </c>
      <c r="L302" s="25" t="s">
        <v>1</v>
      </c>
      <c r="M302" s="25" t="s">
        <v>1</v>
      </c>
      <c r="N302" s="25" t="s">
        <v>1</v>
      </c>
      <c r="O302" s="25" t="s">
        <v>1</v>
      </c>
      <c r="P302" s="25" t="s">
        <v>2</v>
      </c>
      <c r="Q302" s="2">
        <v>161.11000000000001</v>
      </c>
      <c r="R302" s="3">
        <v>1</v>
      </c>
      <c r="S302" s="3">
        <v>1</v>
      </c>
      <c r="T302" s="3"/>
      <c r="U302" s="21">
        <v>22.095590756360149</v>
      </c>
      <c r="V302" s="21">
        <v>0.21015873761268755</v>
      </c>
      <c r="W302" s="22">
        <v>136.76499999999999</v>
      </c>
      <c r="X302" s="22"/>
      <c r="Y302" s="2">
        <v>195</v>
      </c>
      <c r="Z302" s="3">
        <v>1</v>
      </c>
      <c r="AA302" s="3">
        <v>1</v>
      </c>
      <c r="AB302" s="2">
        <v>568.04</v>
      </c>
      <c r="AD302" s="2">
        <v>1</v>
      </c>
      <c r="AE302" s="28">
        <f t="shared" si="4"/>
        <v>924.15</v>
      </c>
      <c r="AG302" s="3">
        <v>1</v>
      </c>
      <c r="AH302" s="3">
        <v>1</v>
      </c>
      <c r="AI302" s="2">
        <v>0.32100000000000001</v>
      </c>
      <c r="AL302" s="3">
        <v>1</v>
      </c>
      <c r="AM302" s="3">
        <v>1</v>
      </c>
      <c r="AO302" s="2">
        <v>7.8E-2</v>
      </c>
      <c r="AP302" s="3">
        <v>2</v>
      </c>
      <c r="AQ302" s="3">
        <v>1</v>
      </c>
      <c r="AR302" s="2">
        <v>7.8E-2</v>
      </c>
      <c r="AS302" s="2">
        <v>13.241</v>
      </c>
      <c r="AT302" s="3">
        <v>1</v>
      </c>
      <c r="AU302" s="3">
        <v>1</v>
      </c>
      <c r="AV302" s="2">
        <v>123.524</v>
      </c>
      <c r="AW302" s="3">
        <v>1</v>
      </c>
      <c r="AX302" s="3">
        <v>1</v>
      </c>
      <c r="AY302" s="2">
        <v>0</v>
      </c>
      <c r="AZ302" s="2">
        <v>0</v>
      </c>
      <c r="BA302" s="2">
        <v>24.344999999999999</v>
      </c>
      <c r="BB302" s="3">
        <v>1</v>
      </c>
      <c r="BC302" s="3">
        <v>1</v>
      </c>
      <c r="BE302" s="2">
        <v>1.399</v>
      </c>
      <c r="BF302" s="2">
        <v>0</v>
      </c>
      <c r="BG302" s="3">
        <v>3</v>
      </c>
      <c r="BH302" s="3">
        <v>3</v>
      </c>
      <c r="BI302" s="2">
        <v>0</v>
      </c>
      <c r="BJ302" s="2">
        <v>7.4050000000000002</v>
      </c>
      <c r="BK302" s="3">
        <v>3</v>
      </c>
      <c r="BL302" s="3">
        <v>3</v>
      </c>
      <c r="BM302" s="2">
        <v>7.2050000000000001</v>
      </c>
      <c r="BN302" s="2">
        <v>0.2</v>
      </c>
      <c r="BS302" s="3">
        <v>3</v>
      </c>
      <c r="BT302" s="3">
        <v>3</v>
      </c>
      <c r="BW302" s="2">
        <v>3.8650000000000002</v>
      </c>
      <c r="BY302" s="3">
        <v>1</v>
      </c>
      <c r="BZ302" s="3">
        <v>1</v>
      </c>
      <c r="CA302" s="2">
        <v>1.2370000000000001</v>
      </c>
      <c r="CC302" s="3">
        <v>1</v>
      </c>
      <c r="CD302" s="3">
        <v>1</v>
      </c>
      <c r="CI302" s="2">
        <v>1.9330000000000001</v>
      </c>
      <c r="CK302" s="3">
        <v>1</v>
      </c>
      <c r="CL302" s="3">
        <v>1</v>
      </c>
      <c r="CM302" s="2">
        <v>0.61899999999999999</v>
      </c>
      <c r="CO302" s="3">
        <v>1</v>
      </c>
      <c r="CP302" s="3">
        <v>1</v>
      </c>
      <c r="CQ302" s="2">
        <v>2.552</v>
      </c>
      <c r="DA302" s="2">
        <v>3.625</v>
      </c>
      <c r="DB302" s="2">
        <v>4.3879999999999999</v>
      </c>
      <c r="DC302" s="3">
        <v>1</v>
      </c>
      <c r="DD302" s="3">
        <v>1</v>
      </c>
      <c r="DE302" s="2">
        <v>43.222000000000001</v>
      </c>
      <c r="DF302" s="3">
        <v>2</v>
      </c>
      <c r="DG302" s="3">
        <v>2</v>
      </c>
      <c r="DH302" s="2">
        <v>59.514000000000003</v>
      </c>
      <c r="DI302" s="3">
        <v>1</v>
      </c>
      <c r="DJ302" s="3">
        <v>1</v>
      </c>
      <c r="DL302" s="2">
        <v>156.54</v>
      </c>
      <c r="DM302" s="3">
        <v>1</v>
      </c>
      <c r="DN302" s="3">
        <v>1</v>
      </c>
      <c r="DP302" s="2">
        <v>0</v>
      </c>
      <c r="DR302" s="2">
        <v>0</v>
      </c>
      <c r="DU302" s="2">
        <v>156.54</v>
      </c>
      <c r="DV302" s="3">
        <v>1</v>
      </c>
      <c r="DW302" s="3">
        <v>1</v>
      </c>
      <c r="EB302" s="2">
        <v>0.76400000000000001</v>
      </c>
      <c r="EC302" s="3">
        <v>3</v>
      </c>
      <c r="ED302" s="3">
        <v>3</v>
      </c>
      <c r="EE302" s="2">
        <v>3.0640000000000001</v>
      </c>
      <c r="EF302" s="3">
        <v>3</v>
      </c>
      <c r="EG302" s="3">
        <v>3</v>
      </c>
      <c r="EH302" s="3"/>
      <c r="EI302" s="3">
        <v>1</v>
      </c>
      <c r="EJ302" s="3">
        <v>1</v>
      </c>
      <c r="EL302" s="3">
        <v>2</v>
      </c>
      <c r="FM302" s="3">
        <v>3</v>
      </c>
      <c r="FO302" s="3">
        <v>3</v>
      </c>
      <c r="FY302" s="3">
        <v>3</v>
      </c>
      <c r="GF302" s="3">
        <v>3</v>
      </c>
      <c r="GJ302" s="3">
        <v>3</v>
      </c>
      <c r="GN302" s="3">
        <v>1</v>
      </c>
      <c r="GQ302" s="2">
        <v>105.8</v>
      </c>
      <c r="GR302" s="3">
        <v>2</v>
      </c>
      <c r="GS302" s="3">
        <v>2</v>
      </c>
      <c r="GT302" s="2">
        <v>105.8</v>
      </c>
      <c r="GU302" s="2">
        <v>0</v>
      </c>
      <c r="GV302" s="2">
        <v>55.31</v>
      </c>
      <c r="GW302" s="3">
        <v>1</v>
      </c>
      <c r="GX302" s="3">
        <v>1</v>
      </c>
      <c r="HA302" s="2">
        <v>0</v>
      </c>
      <c r="HB302" s="2">
        <v>0</v>
      </c>
      <c r="HC302" s="3">
        <v>1</v>
      </c>
      <c r="HD302" s="3">
        <v>1</v>
      </c>
      <c r="HE302" s="2">
        <v>105.8</v>
      </c>
      <c r="HF302" s="2">
        <v>0</v>
      </c>
      <c r="HG302" s="2">
        <v>0</v>
      </c>
      <c r="HH302" s="2">
        <v>0</v>
      </c>
      <c r="HI302" s="2">
        <v>0</v>
      </c>
      <c r="HJ302" s="2">
        <v>0.26800000000000002</v>
      </c>
      <c r="HN302" s="31"/>
      <c r="HO302" s="31"/>
    </row>
    <row r="303" spans="1:224" x14ac:dyDescent="0.25">
      <c r="A303" s="2" t="s">
        <v>469</v>
      </c>
      <c r="B303" s="24" t="s">
        <v>1</v>
      </c>
      <c r="C303" s="25" t="s">
        <v>53</v>
      </c>
      <c r="D303" s="25" t="s">
        <v>533</v>
      </c>
      <c r="E303" s="25">
        <v>2000</v>
      </c>
      <c r="F303" s="26">
        <v>943.28700000000003</v>
      </c>
      <c r="G303" s="27">
        <f>Q303+Y303+AB303+AD303</f>
        <v>925.15</v>
      </c>
      <c r="H303" s="25"/>
      <c r="I303" s="2" t="s">
        <v>441</v>
      </c>
      <c r="J303" s="36" t="s">
        <v>444</v>
      </c>
      <c r="K303" s="25" t="s">
        <v>445</v>
      </c>
      <c r="L303" s="25" t="s">
        <v>1</v>
      </c>
      <c r="M303" s="25" t="s">
        <v>1</v>
      </c>
      <c r="N303" s="25" t="s">
        <v>1</v>
      </c>
      <c r="O303" s="25" t="s">
        <v>1</v>
      </c>
      <c r="P303" s="25" t="s">
        <v>2</v>
      </c>
      <c r="Q303" s="2">
        <v>171.61</v>
      </c>
      <c r="R303" s="3">
        <v>1</v>
      </c>
      <c r="S303" s="3">
        <v>1</v>
      </c>
      <c r="T303" s="3">
        <f>Q303-Q302</f>
        <v>10.5</v>
      </c>
      <c r="U303" s="21">
        <v>24.16055413985837</v>
      </c>
      <c r="V303" s="21">
        <v>0.18192766358488988</v>
      </c>
      <c r="W303" s="22">
        <v>144.05200000000002</v>
      </c>
      <c r="X303" s="22">
        <v>7.2870000000000346</v>
      </c>
      <c r="Y303" s="2">
        <v>213.86</v>
      </c>
      <c r="Z303" s="3">
        <v>1</v>
      </c>
      <c r="AA303" s="3">
        <v>1</v>
      </c>
      <c r="AB303" s="2">
        <v>538.67999999999995</v>
      </c>
      <c r="AD303" s="2">
        <v>1</v>
      </c>
      <c r="AE303" s="28">
        <f t="shared" si="4"/>
        <v>924.15</v>
      </c>
      <c r="AG303" s="3">
        <v>1</v>
      </c>
      <c r="AH303" s="3">
        <v>1</v>
      </c>
      <c r="AI303" s="2">
        <v>0.252</v>
      </c>
      <c r="AL303" s="3">
        <v>1</v>
      </c>
      <c r="AM303" s="3">
        <v>1</v>
      </c>
      <c r="AO303" s="2">
        <v>0.06</v>
      </c>
      <c r="AP303" s="3">
        <v>2</v>
      </c>
      <c r="AQ303" s="3">
        <v>1</v>
      </c>
      <c r="AR303" s="2">
        <v>0.06</v>
      </c>
      <c r="AS303" s="2">
        <v>13.241</v>
      </c>
      <c r="AT303" s="3">
        <v>1</v>
      </c>
      <c r="AU303" s="3">
        <v>1</v>
      </c>
      <c r="AV303" s="2">
        <v>130.81100000000001</v>
      </c>
      <c r="AW303" s="3">
        <v>1</v>
      </c>
      <c r="AX303" s="3">
        <v>1</v>
      </c>
      <c r="AY303" s="2">
        <v>0</v>
      </c>
      <c r="AZ303" s="2">
        <v>0</v>
      </c>
      <c r="BA303" s="2">
        <v>27.558</v>
      </c>
      <c r="BB303" s="3">
        <v>1</v>
      </c>
      <c r="BC303" s="3">
        <v>1</v>
      </c>
      <c r="BD303" s="23">
        <v>3.213000000000001</v>
      </c>
      <c r="BE303" s="2">
        <v>1.4</v>
      </c>
      <c r="BF303" s="2">
        <v>0</v>
      </c>
      <c r="BG303" s="3">
        <v>3</v>
      </c>
      <c r="BH303" s="3">
        <v>3</v>
      </c>
      <c r="BI303" s="2">
        <v>0</v>
      </c>
      <c r="BJ303" s="2">
        <v>7.93</v>
      </c>
      <c r="BK303" s="3">
        <v>3</v>
      </c>
      <c r="BL303" s="3">
        <v>3</v>
      </c>
      <c r="BM303" s="2">
        <v>7.73</v>
      </c>
      <c r="BN303" s="2">
        <v>0.2</v>
      </c>
      <c r="BR303" s="2">
        <v>0.57199999999999995</v>
      </c>
      <c r="BS303" s="3">
        <v>3</v>
      </c>
      <c r="BT303" s="3">
        <v>3</v>
      </c>
      <c r="BU303" s="2">
        <v>0.55400000000000005</v>
      </c>
      <c r="BW303" s="2">
        <v>4.1390000000000002</v>
      </c>
      <c r="BY303" s="3">
        <v>1</v>
      </c>
      <c r="BZ303" s="3">
        <v>1</v>
      </c>
      <c r="CA303" s="2">
        <v>1.3240000000000001</v>
      </c>
      <c r="CC303" s="3">
        <v>1</v>
      </c>
      <c r="CD303" s="3">
        <v>1</v>
      </c>
      <c r="CI303" s="2">
        <v>2.0699999999999998</v>
      </c>
      <c r="CK303" s="3">
        <v>1</v>
      </c>
      <c r="CL303" s="3">
        <v>1</v>
      </c>
      <c r="CM303" s="2">
        <v>0.66300000000000003</v>
      </c>
      <c r="CO303" s="3">
        <v>1</v>
      </c>
      <c r="CP303" s="3">
        <v>1</v>
      </c>
      <c r="CQ303" s="2">
        <v>2.7330000000000001</v>
      </c>
      <c r="DA303" s="2">
        <v>3.8610000000000002</v>
      </c>
      <c r="DB303" s="2">
        <v>4.8120000000000003</v>
      </c>
      <c r="DC303" s="3">
        <v>1</v>
      </c>
      <c r="DD303" s="3">
        <v>1</v>
      </c>
      <c r="DE303" s="2">
        <v>43.173000000000002</v>
      </c>
      <c r="DF303" s="3">
        <v>2</v>
      </c>
      <c r="DG303" s="3">
        <v>2</v>
      </c>
      <c r="DH303" s="2">
        <v>48.655999999999999</v>
      </c>
      <c r="DI303" s="3">
        <v>1</v>
      </c>
      <c r="DJ303" s="3">
        <v>1</v>
      </c>
      <c r="DL303" s="2">
        <v>156.54</v>
      </c>
      <c r="DM303" s="3">
        <v>1</v>
      </c>
      <c r="DN303" s="3">
        <v>1</v>
      </c>
      <c r="DP303" s="2">
        <v>0</v>
      </c>
      <c r="DR303" s="2">
        <v>0</v>
      </c>
      <c r="DU303" s="2">
        <v>156.54</v>
      </c>
      <c r="DV303" s="3">
        <v>1</v>
      </c>
      <c r="DW303" s="3">
        <v>1</v>
      </c>
      <c r="EB303" s="2">
        <v>3.387</v>
      </c>
      <c r="EC303" s="3">
        <v>3</v>
      </c>
      <c r="ED303" s="3">
        <v>3</v>
      </c>
      <c r="EE303" s="2">
        <v>13.971</v>
      </c>
      <c r="EF303" s="3">
        <v>3</v>
      </c>
      <c r="EG303" s="3">
        <v>3</v>
      </c>
      <c r="EH303" s="3"/>
      <c r="EI303" s="3">
        <v>1</v>
      </c>
      <c r="EJ303" s="3">
        <v>1</v>
      </c>
      <c r="EL303" s="3">
        <v>2</v>
      </c>
      <c r="FM303" s="3">
        <v>3</v>
      </c>
      <c r="FO303" s="3">
        <v>3</v>
      </c>
      <c r="FY303" s="3">
        <v>3</v>
      </c>
      <c r="GF303" s="3">
        <v>3</v>
      </c>
      <c r="GJ303" s="3">
        <v>3</v>
      </c>
      <c r="GK303" s="2">
        <v>0</v>
      </c>
      <c r="GL303" s="2">
        <v>0</v>
      </c>
      <c r="GM303" s="2">
        <v>0</v>
      </c>
      <c r="GN303" s="3">
        <v>1</v>
      </c>
      <c r="GO303" s="2">
        <v>556.98500000000001</v>
      </c>
      <c r="GP303" s="2">
        <v>10386.623</v>
      </c>
      <c r="GQ303" s="2">
        <v>105.8</v>
      </c>
      <c r="GR303" s="3">
        <v>2</v>
      </c>
      <c r="GS303" s="3">
        <v>2</v>
      </c>
      <c r="GT303" s="2">
        <v>105.8</v>
      </c>
      <c r="GU303" s="2">
        <v>0</v>
      </c>
      <c r="GV303" s="2">
        <v>65.81</v>
      </c>
      <c r="GW303" s="3">
        <v>1</v>
      </c>
      <c r="GX303" s="3">
        <v>1</v>
      </c>
      <c r="HA303" s="2">
        <v>0</v>
      </c>
      <c r="HB303" s="2">
        <v>0</v>
      </c>
      <c r="HC303" s="3">
        <v>1</v>
      </c>
      <c r="HD303" s="3">
        <v>1</v>
      </c>
      <c r="HE303" s="2">
        <v>105.8</v>
      </c>
      <c r="HF303" s="2">
        <v>0</v>
      </c>
      <c r="HG303" s="2">
        <v>0</v>
      </c>
      <c r="HH303" s="2">
        <v>0</v>
      </c>
      <c r="HI303" s="2">
        <v>0</v>
      </c>
      <c r="HJ303" s="2">
        <v>0.26900000000000002</v>
      </c>
      <c r="HN303" s="32">
        <v>523.75331620437112</v>
      </c>
      <c r="HO303" s="32">
        <v>9766.9205461809452</v>
      </c>
    </row>
    <row r="304" spans="1:224" x14ac:dyDescent="0.25">
      <c r="A304" s="2" t="s">
        <v>469</v>
      </c>
      <c r="B304" s="24" t="s">
        <v>1</v>
      </c>
      <c r="C304" s="25" t="s">
        <v>53</v>
      </c>
      <c r="D304" s="25" t="s">
        <v>533</v>
      </c>
      <c r="E304" s="25">
        <v>2005</v>
      </c>
      <c r="F304" s="26">
        <v>1032.586</v>
      </c>
      <c r="G304" s="27">
        <f>Q304+Y304+AB304+AD304</f>
        <v>925.15</v>
      </c>
      <c r="H304" s="25"/>
      <c r="I304" s="2" t="s">
        <v>441</v>
      </c>
      <c r="J304" s="36" t="s">
        <v>444</v>
      </c>
      <c r="K304" s="25" t="s">
        <v>445</v>
      </c>
      <c r="L304" s="25" t="s">
        <v>1</v>
      </c>
      <c r="M304" s="25" t="s">
        <v>1</v>
      </c>
      <c r="N304" s="25" t="s">
        <v>1</v>
      </c>
      <c r="O304" s="25" t="s">
        <v>1</v>
      </c>
      <c r="P304" s="25" t="s">
        <v>2</v>
      </c>
      <c r="Q304" s="2">
        <v>172.851</v>
      </c>
      <c r="R304" s="3">
        <v>1</v>
      </c>
      <c r="S304" s="3">
        <v>1</v>
      </c>
      <c r="T304" s="3">
        <f>Q304-Q303</f>
        <v>1.2409999999999854</v>
      </c>
      <c r="U304" s="21">
        <v>24.33544281520798</v>
      </c>
      <c r="V304" s="21">
        <v>0.16739622656127431</v>
      </c>
      <c r="W304" s="22">
        <v>143.41699999999997</v>
      </c>
      <c r="X304" s="22">
        <v>-0.63500000000004775</v>
      </c>
      <c r="Y304" s="2">
        <v>213.86500000000001</v>
      </c>
      <c r="Z304" s="3">
        <v>1</v>
      </c>
      <c r="AA304" s="3">
        <v>1</v>
      </c>
      <c r="AB304" s="2">
        <v>537.43399999999997</v>
      </c>
      <c r="AC304" s="2">
        <v>25.931000000000001</v>
      </c>
      <c r="AD304" s="2">
        <v>1</v>
      </c>
      <c r="AE304" s="28">
        <f t="shared" si="4"/>
        <v>924.15</v>
      </c>
      <c r="AG304" s="3">
        <v>1</v>
      </c>
      <c r="AH304" s="3">
        <v>1</v>
      </c>
      <c r="AI304" s="2">
        <v>0.124</v>
      </c>
      <c r="AL304" s="3">
        <v>1</v>
      </c>
      <c r="AM304" s="3">
        <v>1</v>
      </c>
      <c r="AO304" s="2">
        <v>0.187</v>
      </c>
      <c r="AP304" s="3">
        <v>2</v>
      </c>
      <c r="AQ304" s="3">
        <v>1</v>
      </c>
      <c r="AR304" s="2">
        <v>0.187</v>
      </c>
      <c r="AS304" s="2">
        <v>13.241</v>
      </c>
      <c r="AT304" s="3">
        <v>1</v>
      </c>
      <c r="AU304" s="3">
        <v>1</v>
      </c>
      <c r="AV304" s="2">
        <v>130.17599999999999</v>
      </c>
      <c r="AW304" s="3">
        <v>1</v>
      </c>
      <c r="AX304" s="3">
        <v>1</v>
      </c>
      <c r="AY304" s="2">
        <v>0</v>
      </c>
      <c r="AZ304" s="2">
        <v>0</v>
      </c>
      <c r="BA304" s="2">
        <v>29.434000000000001</v>
      </c>
      <c r="BB304" s="3">
        <v>1</v>
      </c>
      <c r="BC304" s="3">
        <v>1</v>
      </c>
      <c r="BD304" s="23">
        <v>1.8760000000000012</v>
      </c>
      <c r="BE304" s="2">
        <v>1.4</v>
      </c>
      <c r="BF304" s="2">
        <v>0</v>
      </c>
      <c r="BG304" s="3">
        <v>3</v>
      </c>
      <c r="BH304" s="3">
        <v>3</v>
      </c>
      <c r="BI304" s="2">
        <v>0</v>
      </c>
      <c r="BJ304" s="2">
        <v>8.3829999999999991</v>
      </c>
      <c r="BK304" s="3">
        <v>3</v>
      </c>
      <c r="BL304" s="3">
        <v>3</v>
      </c>
      <c r="BM304" s="2">
        <v>8.157</v>
      </c>
      <c r="BN304" s="2">
        <v>0.22600000000000001</v>
      </c>
      <c r="BR304" s="2">
        <v>0.7</v>
      </c>
      <c r="BS304" s="3">
        <v>3</v>
      </c>
      <c r="BT304" s="3">
        <v>3</v>
      </c>
      <c r="BU304" s="2">
        <v>0.69599999999999995</v>
      </c>
      <c r="BW304" s="2">
        <v>4.3760000000000003</v>
      </c>
      <c r="BY304" s="3">
        <v>1</v>
      </c>
      <c r="BZ304" s="3">
        <v>1</v>
      </c>
      <c r="CA304" s="2">
        <v>1.4</v>
      </c>
      <c r="CC304" s="3">
        <v>1</v>
      </c>
      <c r="CD304" s="3">
        <v>1</v>
      </c>
      <c r="CI304" s="2">
        <v>2.1880000000000002</v>
      </c>
      <c r="CK304" s="3">
        <v>1</v>
      </c>
      <c r="CL304" s="3">
        <v>1</v>
      </c>
      <c r="CM304" s="2">
        <v>0.7</v>
      </c>
      <c r="CO304" s="3">
        <v>1</v>
      </c>
      <c r="CP304" s="3">
        <v>1</v>
      </c>
      <c r="CQ304" s="2">
        <v>2.8879999999999999</v>
      </c>
      <c r="DA304" s="2">
        <v>3.8889999999999998</v>
      </c>
      <c r="DB304" s="2">
        <v>4.8120000000000003</v>
      </c>
      <c r="DC304" s="3">
        <v>1</v>
      </c>
      <c r="DD304" s="3">
        <v>1</v>
      </c>
      <c r="DE304" s="2">
        <v>41.399000000000001</v>
      </c>
      <c r="DF304" s="3">
        <v>2</v>
      </c>
      <c r="DG304" s="3">
        <v>2</v>
      </c>
      <c r="DH304" s="2">
        <v>48.807000000000002</v>
      </c>
      <c r="DI304" s="3">
        <v>1</v>
      </c>
      <c r="DJ304" s="3">
        <v>1</v>
      </c>
      <c r="DL304" s="2">
        <v>157.786</v>
      </c>
      <c r="DM304" s="3">
        <v>1</v>
      </c>
      <c r="DN304" s="3">
        <v>1</v>
      </c>
      <c r="DP304" s="2">
        <v>0</v>
      </c>
      <c r="DR304" s="2">
        <v>0</v>
      </c>
      <c r="DU304" s="2">
        <v>157.786</v>
      </c>
      <c r="DV304" s="3">
        <v>1</v>
      </c>
      <c r="DW304" s="3">
        <v>1</v>
      </c>
      <c r="EB304" s="2">
        <v>3.387</v>
      </c>
      <c r="EC304" s="3">
        <v>3</v>
      </c>
      <c r="ED304" s="3">
        <v>3</v>
      </c>
      <c r="EE304" s="2">
        <v>16.835000000000001</v>
      </c>
      <c r="EF304" s="3">
        <v>3</v>
      </c>
      <c r="EG304" s="3">
        <v>3</v>
      </c>
      <c r="EH304" s="3">
        <v>0.57000000000000006</v>
      </c>
      <c r="EI304" s="3">
        <v>1</v>
      </c>
      <c r="EJ304" s="3">
        <v>1</v>
      </c>
      <c r="EL304" s="3">
        <v>2</v>
      </c>
      <c r="FM304" s="3">
        <v>3</v>
      </c>
      <c r="FO304" s="3">
        <v>3</v>
      </c>
      <c r="FY304" s="3">
        <v>3</v>
      </c>
      <c r="GF304" s="3">
        <v>3</v>
      </c>
      <c r="GJ304" s="3">
        <v>3</v>
      </c>
      <c r="GK304" s="2">
        <v>0</v>
      </c>
      <c r="GL304" s="2">
        <v>0</v>
      </c>
      <c r="GM304" s="2">
        <v>0</v>
      </c>
      <c r="GN304" s="3">
        <v>1</v>
      </c>
      <c r="GO304" s="2">
        <v>344.755</v>
      </c>
      <c r="GP304" s="2">
        <v>17801.292000000001</v>
      </c>
      <c r="GQ304" s="2">
        <v>118.84099999999999</v>
      </c>
      <c r="GR304" s="3">
        <v>2</v>
      </c>
      <c r="GS304" s="3">
        <v>2</v>
      </c>
      <c r="GT304" s="2">
        <v>118.84099999999999</v>
      </c>
      <c r="GU304" s="2">
        <v>0</v>
      </c>
      <c r="GV304" s="2">
        <v>54.01</v>
      </c>
      <c r="GW304" s="3">
        <v>1</v>
      </c>
      <c r="GX304" s="3">
        <v>1</v>
      </c>
      <c r="HA304" s="2">
        <v>0</v>
      </c>
      <c r="HB304" s="2">
        <v>0</v>
      </c>
      <c r="HC304" s="3">
        <v>1</v>
      </c>
      <c r="HD304" s="3">
        <v>1</v>
      </c>
      <c r="HE304" s="2">
        <v>118.84099999999999</v>
      </c>
      <c r="HF304" s="2">
        <v>0</v>
      </c>
      <c r="HG304" s="2">
        <v>0</v>
      </c>
      <c r="HH304" s="2">
        <v>0</v>
      </c>
      <c r="HI304" s="2">
        <v>0</v>
      </c>
      <c r="HJ304" s="2">
        <v>0.33900000000000002</v>
      </c>
      <c r="HN304" s="32">
        <v>434.79629658884551</v>
      </c>
      <c r="HO304" s="32">
        <v>22450.539763300443</v>
      </c>
    </row>
    <row r="305" spans="1:224" x14ac:dyDescent="0.25">
      <c r="A305" s="2" t="s">
        <v>469</v>
      </c>
      <c r="B305" s="24" t="s">
        <v>1</v>
      </c>
      <c r="C305" s="25" t="s">
        <v>53</v>
      </c>
      <c r="D305" s="25" t="s">
        <v>533</v>
      </c>
      <c r="E305" s="25">
        <v>2010</v>
      </c>
      <c r="F305" s="26">
        <v>1103.6849999999999</v>
      </c>
      <c r="G305" s="27">
        <f>Q305+Y305+AB305+AD305</f>
        <v>925.15</v>
      </c>
      <c r="H305" s="25"/>
      <c r="I305" s="2" t="s">
        <v>441</v>
      </c>
      <c r="J305" s="36" t="s">
        <v>444</v>
      </c>
      <c r="K305" s="25" t="s">
        <v>445</v>
      </c>
      <c r="L305" s="25" t="s">
        <v>1</v>
      </c>
      <c r="M305" s="25" t="s">
        <v>1</v>
      </c>
      <c r="N305" s="25" t="s">
        <v>1</v>
      </c>
      <c r="O305" s="25" t="s">
        <v>1</v>
      </c>
      <c r="P305" s="25" t="s">
        <v>2</v>
      </c>
      <c r="Q305" s="2">
        <v>172.84100000000001</v>
      </c>
      <c r="R305" s="3">
        <v>1</v>
      </c>
      <c r="S305" s="3">
        <v>1</v>
      </c>
      <c r="T305" s="3">
        <f>Q305-Q304</f>
        <v>-9.9999999999909051E-3</v>
      </c>
      <c r="U305" s="21">
        <v>24.314180610945822</v>
      </c>
      <c r="V305" s="21">
        <v>0.15660355989254182</v>
      </c>
      <c r="W305" s="22">
        <v>142.41699999999997</v>
      </c>
      <c r="X305" s="22">
        <v>-1</v>
      </c>
      <c r="Y305" s="2">
        <v>213.285</v>
      </c>
      <c r="Z305" s="3">
        <v>1</v>
      </c>
      <c r="AA305" s="3">
        <v>1</v>
      </c>
      <c r="AB305" s="2">
        <v>538.024</v>
      </c>
      <c r="AD305" s="2">
        <v>1</v>
      </c>
      <c r="AE305" s="28">
        <f t="shared" si="4"/>
        <v>924.15</v>
      </c>
      <c r="AG305" s="3">
        <v>1</v>
      </c>
      <c r="AH305" s="3">
        <v>1</v>
      </c>
      <c r="AI305" s="2">
        <v>1.9E-2</v>
      </c>
      <c r="AL305" s="3">
        <v>1</v>
      </c>
      <c r="AM305" s="3">
        <v>1</v>
      </c>
      <c r="AO305" s="2">
        <v>0.22900000000000001</v>
      </c>
      <c r="AP305" s="3">
        <v>2</v>
      </c>
      <c r="AQ305" s="3">
        <v>1</v>
      </c>
      <c r="AR305" s="2">
        <v>0.22900000000000001</v>
      </c>
      <c r="AS305" s="2">
        <v>13.241</v>
      </c>
      <c r="AT305" s="3">
        <v>1</v>
      </c>
      <c r="AU305" s="3">
        <v>1</v>
      </c>
      <c r="AV305" s="2">
        <v>129.17599999999999</v>
      </c>
      <c r="AW305" s="3">
        <v>1</v>
      </c>
      <c r="AX305" s="3">
        <v>1</v>
      </c>
      <c r="AY305" s="2">
        <v>0</v>
      </c>
      <c r="AZ305" s="2">
        <v>0</v>
      </c>
      <c r="BA305" s="2">
        <v>30.423999999999999</v>
      </c>
      <c r="BB305" s="3">
        <v>1</v>
      </c>
      <c r="BC305" s="3">
        <v>1</v>
      </c>
      <c r="BD305" s="23">
        <v>0.98999999999999844</v>
      </c>
      <c r="BE305" s="2">
        <v>1.4</v>
      </c>
      <c r="BF305" s="2">
        <v>0</v>
      </c>
      <c r="BG305" s="3">
        <v>3</v>
      </c>
      <c r="BH305" s="3">
        <v>3</v>
      </c>
      <c r="BI305" s="2">
        <v>0</v>
      </c>
      <c r="BJ305" s="2">
        <v>9.9190000000000005</v>
      </c>
      <c r="BK305" s="3">
        <v>3</v>
      </c>
      <c r="BL305" s="3">
        <v>3</v>
      </c>
      <c r="BM305" s="2">
        <v>9.6920000000000002</v>
      </c>
      <c r="BN305" s="2">
        <v>0.22800000000000001</v>
      </c>
      <c r="BR305" s="2">
        <v>1.02</v>
      </c>
      <c r="BS305" s="3">
        <v>3</v>
      </c>
      <c r="BT305" s="3">
        <v>3</v>
      </c>
      <c r="BU305" s="2">
        <v>1.014</v>
      </c>
      <c r="BV305" s="2">
        <v>2</v>
      </c>
      <c r="BW305" s="2">
        <v>5.1779999999999999</v>
      </c>
      <c r="BY305" s="3">
        <v>1</v>
      </c>
      <c r="BZ305" s="3">
        <v>1</v>
      </c>
      <c r="CA305" s="2">
        <v>1.657</v>
      </c>
      <c r="CC305" s="3">
        <v>1</v>
      </c>
      <c r="CD305" s="3">
        <v>1</v>
      </c>
      <c r="CI305" s="2">
        <v>2.589</v>
      </c>
      <c r="CK305" s="3">
        <v>1</v>
      </c>
      <c r="CL305" s="3">
        <v>1</v>
      </c>
      <c r="CM305" s="2">
        <v>0.82799999999999996</v>
      </c>
      <c r="CO305" s="3">
        <v>1</v>
      </c>
      <c r="CP305" s="3">
        <v>1</v>
      </c>
      <c r="CQ305" s="2">
        <v>3.4169999999999998</v>
      </c>
      <c r="DA305" s="2">
        <v>3.899</v>
      </c>
      <c r="DB305" s="2">
        <v>4.7990000000000004</v>
      </c>
      <c r="DC305" s="3">
        <v>1</v>
      </c>
      <c r="DD305" s="3">
        <v>1</v>
      </c>
      <c r="DE305" s="2">
        <v>41.399000000000001</v>
      </c>
      <c r="DF305" s="3">
        <v>2</v>
      </c>
      <c r="DG305" s="3">
        <v>2</v>
      </c>
      <c r="DH305" s="2">
        <v>48.82</v>
      </c>
      <c r="DI305" s="3">
        <v>1</v>
      </c>
      <c r="DJ305" s="3">
        <v>1</v>
      </c>
      <c r="DK305" s="2">
        <v>81.290000000000006</v>
      </c>
      <c r="DL305" s="2">
        <v>157.74299999999999</v>
      </c>
      <c r="DM305" s="3">
        <v>1</v>
      </c>
      <c r="DN305" s="3">
        <v>1</v>
      </c>
      <c r="DP305" s="2">
        <v>0</v>
      </c>
      <c r="DR305" s="2">
        <v>0</v>
      </c>
      <c r="DU305" s="2">
        <v>157.74299999999999</v>
      </c>
      <c r="DV305" s="3">
        <v>1</v>
      </c>
      <c r="DW305" s="3">
        <v>1</v>
      </c>
      <c r="EB305" s="2">
        <v>3.387</v>
      </c>
      <c r="EC305" s="3">
        <v>3</v>
      </c>
      <c r="ED305" s="3">
        <v>3</v>
      </c>
      <c r="EE305" s="2">
        <v>16.835000000000001</v>
      </c>
      <c r="EF305" s="3">
        <v>3</v>
      </c>
      <c r="EG305" s="3">
        <v>3</v>
      </c>
      <c r="EH305" s="3">
        <v>0.57000000000000006</v>
      </c>
      <c r="EI305" s="3">
        <v>1</v>
      </c>
      <c r="EJ305" s="3">
        <v>1</v>
      </c>
      <c r="EL305" s="3">
        <v>2</v>
      </c>
      <c r="FL305" s="2">
        <v>107.054</v>
      </c>
      <c r="FM305" s="3">
        <v>3</v>
      </c>
      <c r="FN305" s="2">
        <v>107.054</v>
      </c>
      <c r="FO305" s="3">
        <v>3</v>
      </c>
      <c r="FX305" s="2">
        <v>107.054</v>
      </c>
      <c r="FY305" s="3">
        <v>3</v>
      </c>
      <c r="FZ305" s="2">
        <v>41.399000000000001</v>
      </c>
      <c r="GA305" s="2">
        <v>3.387</v>
      </c>
      <c r="GF305" s="3">
        <v>3</v>
      </c>
      <c r="GJ305" s="3">
        <v>3</v>
      </c>
      <c r="GK305" s="2">
        <v>0</v>
      </c>
      <c r="GL305" s="2">
        <v>0</v>
      </c>
      <c r="GM305" s="2">
        <v>0</v>
      </c>
      <c r="GN305" s="3">
        <v>1</v>
      </c>
      <c r="GO305" s="2">
        <v>537.19200000000001</v>
      </c>
      <c r="GP305" s="2">
        <v>38208</v>
      </c>
      <c r="GQ305" s="2">
        <v>118.92100000000001</v>
      </c>
      <c r="GR305" s="3">
        <v>2</v>
      </c>
      <c r="GS305" s="3">
        <v>2</v>
      </c>
      <c r="GT305" s="2">
        <v>118.92100000000001</v>
      </c>
      <c r="GU305" s="2">
        <v>0</v>
      </c>
      <c r="GV305" s="2">
        <v>53.92</v>
      </c>
      <c r="GW305" s="3">
        <v>1</v>
      </c>
      <c r="GX305" s="3">
        <v>1</v>
      </c>
      <c r="HA305" s="2">
        <v>0</v>
      </c>
      <c r="HB305" s="2">
        <v>0</v>
      </c>
      <c r="HC305" s="3">
        <v>1</v>
      </c>
      <c r="HD305" s="3">
        <v>1</v>
      </c>
      <c r="HE305" s="2">
        <v>118.92100000000001</v>
      </c>
      <c r="HF305" s="2">
        <v>0</v>
      </c>
      <c r="HG305" s="2">
        <v>0</v>
      </c>
      <c r="HH305" s="2">
        <v>0</v>
      </c>
      <c r="HI305" s="2">
        <v>0</v>
      </c>
      <c r="HJ305" s="2">
        <v>0.38500000000000001</v>
      </c>
      <c r="HK305" s="2">
        <v>3.5999999999999997E-2</v>
      </c>
      <c r="HM305" s="7">
        <v>116.51702358857989</v>
      </c>
      <c r="HN305" s="33">
        <v>711.47022251362864</v>
      </c>
      <c r="HO305" s="33">
        <v>50603.609625237761</v>
      </c>
    </row>
    <row r="306" spans="1:224" x14ac:dyDescent="0.25">
      <c r="A306" s="2" t="s">
        <v>469</v>
      </c>
      <c r="B306" s="24" t="s">
        <v>1</v>
      </c>
      <c r="C306" s="25" t="s">
        <v>53</v>
      </c>
      <c r="D306" s="25" t="s">
        <v>533</v>
      </c>
      <c r="E306" s="25">
        <v>2015</v>
      </c>
      <c r="F306" s="30">
        <v>1164.17695059785</v>
      </c>
      <c r="G306" s="27">
        <f>Q306+Y306+AB306+AD306</f>
        <v>925.15000000000009</v>
      </c>
      <c r="H306" s="25"/>
      <c r="I306" s="2" t="s">
        <v>441</v>
      </c>
      <c r="J306" s="36" t="s">
        <v>444</v>
      </c>
      <c r="K306" s="25" t="s">
        <v>445</v>
      </c>
      <c r="L306" s="25" t="s">
        <v>1</v>
      </c>
      <c r="M306" s="25" t="s">
        <v>1</v>
      </c>
      <c r="N306" s="25" t="s">
        <v>1</v>
      </c>
      <c r="O306" s="25" t="s">
        <v>1</v>
      </c>
      <c r="P306" s="25" t="s">
        <v>2</v>
      </c>
      <c r="Q306" s="2">
        <v>172.7</v>
      </c>
      <c r="R306" s="3">
        <v>1</v>
      </c>
      <c r="S306" s="3">
        <v>1</v>
      </c>
      <c r="T306" s="3">
        <f>Q306-Q305</f>
        <v>-0.14100000000001955</v>
      </c>
      <c r="U306" s="21">
        <v>24.301353671235184</v>
      </c>
      <c r="V306" s="21">
        <v>0.14834514625230455</v>
      </c>
      <c r="W306" s="22">
        <v>141.95499999999998</v>
      </c>
      <c r="X306" s="2">
        <v>-0.46199999999998909</v>
      </c>
      <c r="Y306" s="2">
        <v>213.49</v>
      </c>
      <c r="Z306" s="3">
        <v>1</v>
      </c>
      <c r="AA306" s="3">
        <v>1</v>
      </c>
      <c r="AB306" s="2">
        <v>537.96</v>
      </c>
      <c r="AC306" s="2">
        <v>9.8729999999999993</v>
      </c>
      <c r="AD306" s="2">
        <v>1</v>
      </c>
      <c r="AE306" s="28">
        <f t="shared" si="4"/>
        <v>924.15000000000009</v>
      </c>
      <c r="AG306" s="3">
        <v>1</v>
      </c>
      <c r="AH306" s="3">
        <v>1</v>
      </c>
      <c r="AL306" s="3">
        <v>1</v>
      </c>
      <c r="AM306" s="3">
        <v>1</v>
      </c>
      <c r="AP306" s="3">
        <v>2</v>
      </c>
      <c r="AQ306" s="3">
        <v>1</v>
      </c>
      <c r="AS306" s="2">
        <v>13.241</v>
      </c>
      <c r="AT306" s="3">
        <v>1</v>
      </c>
      <c r="AU306" s="3">
        <v>1</v>
      </c>
      <c r="AV306" s="2">
        <v>128.714</v>
      </c>
      <c r="AW306" s="3">
        <v>1</v>
      </c>
      <c r="AX306" s="3">
        <v>1</v>
      </c>
      <c r="AY306" s="2">
        <v>0</v>
      </c>
      <c r="AZ306" s="2">
        <v>0</v>
      </c>
      <c r="BA306" s="2">
        <v>30.745000000000001</v>
      </c>
      <c r="BB306" s="3">
        <v>1</v>
      </c>
      <c r="BC306" s="3">
        <v>1</v>
      </c>
      <c r="BD306" s="23">
        <v>0.32100000000000151</v>
      </c>
      <c r="BE306" s="2">
        <v>1.4</v>
      </c>
      <c r="BF306" s="2">
        <v>0</v>
      </c>
      <c r="BG306" s="3">
        <v>3</v>
      </c>
      <c r="BH306" s="3">
        <v>3</v>
      </c>
      <c r="BI306" s="2">
        <v>0</v>
      </c>
      <c r="BJ306" s="2">
        <v>11.121</v>
      </c>
      <c r="BK306" s="3">
        <v>3</v>
      </c>
      <c r="BL306" s="3">
        <v>3</v>
      </c>
      <c r="BM306" s="2">
        <v>10.89</v>
      </c>
      <c r="BN306" s="2">
        <v>0.23100000000000001</v>
      </c>
      <c r="BR306" s="2">
        <v>1.1739999999999999</v>
      </c>
      <c r="BS306" s="3">
        <v>3</v>
      </c>
      <c r="BT306" s="3">
        <v>3</v>
      </c>
      <c r="BU306" s="2">
        <v>1.169</v>
      </c>
      <c r="BV306" s="2">
        <v>2</v>
      </c>
      <c r="BW306" s="2">
        <v>5.8049999999999997</v>
      </c>
      <c r="BY306" s="3">
        <v>1</v>
      </c>
      <c r="BZ306" s="3">
        <v>1</v>
      </c>
      <c r="CA306" s="2">
        <v>1.8580000000000001</v>
      </c>
      <c r="CC306" s="3">
        <v>1</v>
      </c>
      <c r="CD306" s="3">
        <v>1</v>
      </c>
      <c r="CI306" s="2">
        <v>2.903</v>
      </c>
      <c r="CK306" s="3">
        <v>1</v>
      </c>
      <c r="CL306" s="3">
        <v>1</v>
      </c>
      <c r="CM306" s="2">
        <v>0.92900000000000005</v>
      </c>
      <c r="CO306" s="3">
        <v>1</v>
      </c>
      <c r="CP306" s="3">
        <v>1</v>
      </c>
      <c r="CQ306" s="2">
        <v>3.831</v>
      </c>
      <c r="DA306" s="2">
        <v>3.887</v>
      </c>
      <c r="DB306" s="2">
        <v>4.8040000000000003</v>
      </c>
      <c r="DC306" s="3">
        <v>1</v>
      </c>
      <c r="DD306" s="3">
        <v>1</v>
      </c>
      <c r="DE306" s="2">
        <v>41.12</v>
      </c>
      <c r="DF306" s="3">
        <v>2</v>
      </c>
      <c r="DG306" s="3">
        <v>2</v>
      </c>
      <c r="DH306" s="2">
        <v>49.195</v>
      </c>
      <c r="DI306" s="3">
        <v>1</v>
      </c>
      <c r="DJ306" s="3">
        <v>1</v>
      </c>
      <c r="DL306" s="2">
        <v>157.79</v>
      </c>
      <c r="DM306" s="3">
        <v>1</v>
      </c>
      <c r="DN306" s="3">
        <v>1</v>
      </c>
      <c r="DP306" s="2">
        <v>0</v>
      </c>
      <c r="DR306" s="2">
        <v>0</v>
      </c>
      <c r="DU306" s="2">
        <v>157.79</v>
      </c>
      <c r="DV306" s="3">
        <v>1</v>
      </c>
      <c r="DW306" s="3">
        <v>1</v>
      </c>
      <c r="EB306" s="2">
        <v>3.387</v>
      </c>
      <c r="EC306" s="3">
        <v>3</v>
      </c>
      <c r="ED306" s="3">
        <v>3</v>
      </c>
      <c r="EE306" s="2">
        <v>16.835000000000001</v>
      </c>
      <c r="EF306" s="3">
        <v>3</v>
      </c>
      <c r="EG306" s="3">
        <v>3</v>
      </c>
      <c r="EH306" s="3"/>
      <c r="EI306" s="3">
        <v>1</v>
      </c>
      <c r="EJ306" s="3">
        <v>1</v>
      </c>
      <c r="EL306" s="3">
        <v>2</v>
      </c>
      <c r="FM306" s="3">
        <v>3</v>
      </c>
      <c r="FO306" s="3">
        <v>3</v>
      </c>
      <c r="FY306" s="3">
        <v>3</v>
      </c>
      <c r="GF306" s="3">
        <v>3</v>
      </c>
      <c r="GJ306" s="3">
        <v>3</v>
      </c>
      <c r="GN306" s="3">
        <v>1</v>
      </c>
      <c r="GR306" s="3">
        <v>2</v>
      </c>
      <c r="GS306" s="3">
        <v>2</v>
      </c>
      <c r="GW306" s="3">
        <v>1</v>
      </c>
      <c r="GX306" s="3">
        <v>1</v>
      </c>
      <c r="HC306" s="3">
        <v>1</v>
      </c>
      <c r="HD306" s="3">
        <v>1</v>
      </c>
      <c r="HN306" s="29"/>
      <c r="HO306" s="29"/>
    </row>
    <row r="307" spans="1:224" x14ac:dyDescent="0.25">
      <c r="A307" s="2" t="s">
        <v>469</v>
      </c>
      <c r="B307" s="24" t="s">
        <v>1</v>
      </c>
      <c r="C307" s="25" t="s">
        <v>53</v>
      </c>
      <c r="D307" s="25" t="s">
        <v>533</v>
      </c>
      <c r="E307" s="25">
        <v>9999</v>
      </c>
      <c r="F307" s="30"/>
      <c r="G307" s="27"/>
      <c r="H307" s="26">
        <v>22766912959.999989</v>
      </c>
      <c r="I307" s="2" t="s">
        <v>441</v>
      </c>
      <c r="J307" s="36" t="s">
        <v>444</v>
      </c>
      <c r="K307" s="25" t="s">
        <v>445</v>
      </c>
      <c r="L307" s="25" t="s">
        <v>1</v>
      </c>
      <c r="M307" s="25" t="s">
        <v>1</v>
      </c>
      <c r="N307" s="25" t="s">
        <v>1</v>
      </c>
      <c r="O307" s="25" t="s">
        <v>1</v>
      </c>
      <c r="P307" s="25" t="s">
        <v>2</v>
      </c>
      <c r="Q307" s="2">
        <v>172.7</v>
      </c>
      <c r="R307" s="3">
        <v>1</v>
      </c>
      <c r="S307" s="3">
        <v>1</v>
      </c>
      <c r="T307" s="3"/>
      <c r="W307" s="2"/>
      <c r="X307" s="2"/>
      <c r="Z307" s="3">
        <v>1</v>
      </c>
      <c r="AA307" s="3">
        <v>1</v>
      </c>
      <c r="AE307" s="28">
        <f t="shared" si="4"/>
        <v>0</v>
      </c>
      <c r="AG307" s="3">
        <v>1</v>
      </c>
      <c r="AH307" s="3">
        <v>1</v>
      </c>
      <c r="AL307" s="3">
        <v>1</v>
      </c>
      <c r="AM307" s="3">
        <v>1</v>
      </c>
      <c r="AP307" s="3">
        <v>2</v>
      </c>
      <c r="AQ307" s="3">
        <v>1</v>
      </c>
      <c r="AT307" s="3">
        <v>1</v>
      </c>
      <c r="AU307" s="3">
        <v>1</v>
      </c>
      <c r="AW307" s="3">
        <v>1</v>
      </c>
      <c r="AX307" s="3">
        <v>1</v>
      </c>
      <c r="BB307" s="3">
        <v>1</v>
      </c>
      <c r="BC307" s="3">
        <v>1</v>
      </c>
      <c r="BD307" s="3"/>
      <c r="BG307" s="3">
        <v>3</v>
      </c>
      <c r="BH307" s="3">
        <v>3</v>
      </c>
      <c r="BK307" s="3">
        <v>3</v>
      </c>
      <c r="BL307" s="3">
        <v>3</v>
      </c>
      <c r="BS307" s="3">
        <v>3</v>
      </c>
      <c r="BT307" s="3">
        <v>3</v>
      </c>
      <c r="BY307" s="3">
        <v>1</v>
      </c>
      <c r="BZ307" s="3">
        <v>1</v>
      </c>
      <c r="CC307" s="3">
        <v>1</v>
      </c>
      <c r="CD307" s="3">
        <v>1</v>
      </c>
      <c r="CK307" s="3">
        <v>1</v>
      </c>
      <c r="CL307" s="3">
        <v>1</v>
      </c>
      <c r="CO307" s="3">
        <v>1</v>
      </c>
      <c r="CP307" s="3">
        <v>1</v>
      </c>
      <c r="DC307" s="3">
        <v>1</v>
      </c>
      <c r="DD307" s="3">
        <v>1</v>
      </c>
      <c r="DE307" s="2">
        <v>41.12</v>
      </c>
      <c r="DF307" s="3">
        <v>2</v>
      </c>
      <c r="DG307" s="3">
        <v>2</v>
      </c>
      <c r="DH307" s="2">
        <v>49.195</v>
      </c>
      <c r="DI307" s="3">
        <v>1</v>
      </c>
      <c r="DJ307" s="3">
        <v>1</v>
      </c>
      <c r="DM307" s="3">
        <v>1</v>
      </c>
      <c r="DN307" s="3">
        <v>1</v>
      </c>
      <c r="DV307" s="3">
        <v>1</v>
      </c>
      <c r="DW307" s="3">
        <v>1</v>
      </c>
      <c r="EC307" s="3">
        <v>3</v>
      </c>
      <c r="ED307" s="3">
        <v>3</v>
      </c>
      <c r="EF307" s="3">
        <v>3</v>
      </c>
      <c r="EG307" s="3">
        <v>3</v>
      </c>
      <c r="EH307" s="3"/>
      <c r="EI307" s="3">
        <v>1</v>
      </c>
      <c r="EJ307" s="3">
        <v>1</v>
      </c>
      <c r="EK307" s="2">
        <v>2.5499999999999998</v>
      </c>
      <c r="EL307" s="3">
        <v>2</v>
      </c>
      <c r="EM307" s="2" t="s">
        <v>2</v>
      </c>
      <c r="EN307" s="2" t="s">
        <v>1</v>
      </c>
      <c r="EO307" s="2" t="s">
        <v>1</v>
      </c>
      <c r="EP307" s="2" t="s">
        <v>1</v>
      </c>
      <c r="EQ307" s="2" t="s">
        <v>2</v>
      </c>
      <c r="ER307" s="2" t="s">
        <v>1</v>
      </c>
      <c r="ES307" s="2" t="s">
        <v>1</v>
      </c>
      <c r="ET307" s="2" t="s">
        <v>1</v>
      </c>
      <c r="EU307" s="2" t="s">
        <v>2</v>
      </c>
      <c r="EV307" s="2" t="s">
        <v>1</v>
      </c>
      <c r="EW307" s="2" t="s">
        <v>1</v>
      </c>
      <c r="EX307" s="2" t="s">
        <v>1</v>
      </c>
      <c r="EY307" s="2" t="s">
        <v>2</v>
      </c>
      <c r="EZ307" s="2" t="s">
        <v>1</v>
      </c>
      <c r="FA307" s="2" t="s">
        <v>1</v>
      </c>
      <c r="FB307" s="2" t="s">
        <v>1</v>
      </c>
      <c r="FC307" s="2" t="s">
        <v>2</v>
      </c>
      <c r="FD307" s="2" t="s">
        <v>1</v>
      </c>
      <c r="FE307" s="2" t="s">
        <v>1</v>
      </c>
      <c r="FF307" s="2" t="s">
        <v>1</v>
      </c>
      <c r="FG307" s="2" t="s">
        <v>2</v>
      </c>
      <c r="FH307" s="2" t="s">
        <v>1</v>
      </c>
      <c r="FI307" s="2" t="s">
        <v>1</v>
      </c>
      <c r="FJ307" s="2" t="s">
        <v>1</v>
      </c>
      <c r="FK307" s="2" t="s">
        <v>2</v>
      </c>
      <c r="FM307" s="3">
        <v>3</v>
      </c>
      <c r="FO307" s="3">
        <v>3</v>
      </c>
      <c r="FP307" s="2">
        <v>100</v>
      </c>
      <c r="FQ307" s="2">
        <v>2011</v>
      </c>
      <c r="FR307" s="2">
        <v>52</v>
      </c>
      <c r="FS307" s="2">
        <v>2011</v>
      </c>
      <c r="FT307" s="2" t="s">
        <v>2</v>
      </c>
      <c r="FU307" s="2" t="s">
        <v>2</v>
      </c>
      <c r="FV307" s="2" t="s">
        <v>2</v>
      </c>
      <c r="FY307" s="3">
        <v>3</v>
      </c>
      <c r="GB307" s="2" t="s">
        <v>2</v>
      </c>
      <c r="GC307" s="2" t="s">
        <v>2</v>
      </c>
      <c r="GD307" s="2" t="s">
        <v>2</v>
      </c>
      <c r="GE307" s="2">
        <v>100</v>
      </c>
      <c r="GF307" s="3">
        <v>3</v>
      </c>
      <c r="GG307" s="2" t="s">
        <v>2</v>
      </c>
      <c r="GH307" s="2" t="s">
        <v>2</v>
      </c>
      <c r="GI307" s="2" t="s">
        <v>2</v>
      </c>
      <c r="GJ307" s="3">
        <v>3</v>
      </c>
      <c r="GN307" s="3">
        <v>1</v>
      </c>
      <c r="GR307" s="3">
        <v>2</v>
      </c>
      <c r="GS307" s="3">
        <v>2</v>
      </c>
      <c r="GW307" s="3">
        <v>1</v>
      </c>
      <c r="GX307" s="3">
        <v>1</v>
      </c>
      <c r="HC307" s="3">
        <v>1</v>
      </c>
      <c r="HD307" s="3">
        <v>1</v>
      </c>
      <c r="HL307" s="2">
        <v>1.9690000000000001</v>
      </c>
      <c r="HN307" s="29"/>
      <c r="HP307" s="2">
        <v>2.64</v>
      </c>
    </row>
    <row r="308" spans="1:224" x14ac:dyDescent="0.25">
      <c r="A308" s="2" t="s">
        <v>448</v>
      </c>
      <c r="B308" s="24" t="s">
        <v>1</v>
      </c>
      <c r="C308" s="25" t="s">
        <v>54</v>
      </c>
      <c r="D308" s="25" t="s">
        <v>534</v>
      </c>
      <c r="E308" s="25">
        <v>1990</v>
      </c>
      <c r="F308" s="26">
        <v>10325.976000000001</v>
      </c>
      <c r="G308" s="27">
        <f>Q308+Y308+AB308+AD308</f>
        <v>7887</v>
      </c>
      <c r="H308" s="25"/>
      <c r="I308" s="2" t="s">
        <v>441</v>
      </c>
      <c r="J308" s="36" t="s">
        <v>448</v>
      </c>
      <c r="K308" s="25" t="s">
        <v>449</v>
      </c>
      <c r="L308" s="25" t="s">
        <v>1</v>
      </c>
      <c r="M308" s="25" t="s">
        <v>1</v>
      </c>
      <c r="N308" s="25" t="s">
        <v>2</v>
      </c>
      <c r="O308" s="25" t="s">
        <v>1</v>
      </c>
      <c r="P308" s="25" t="s">
        <v>2</v>
      </c>
      <c r="Q308" s="2">
        <v>2629</v>
      </c>
      <c r="R308" s="3">
        <v>2</v>
      </c>
      <c r="S308" s="3">
        <v>2</v>
      </c>
      <c r="T308" s="3"/>
      <c r="U308" s="21">
        <v>34.023553772486089</v>
      </c>
      <c r="V308" s="21">
        <v>0.25460063048761683</v>
      </c>
      <c r="W308" s="2"/>
      <c r="X308" s="2"/>
      <c r="Y308" s="2">
        <v>0</v>
      </c>
      <c r="Z308" s="3">
        <v>1</v>
      </c>
      <c r="AA308" s="3">
        <v>1</v>
      </c>
      <c r="AB308" s="2">
        <v>5098</v>
      </c>
      <c r="AC308" s="2">
        <v>96</v>
      </c>
      <c r="AD308" s="2">
        <v>160</v>
      </c>
      <c r="AE308" s="28">
        <f t="shared" si="4"/>
        <v>7727</v>
      </c>
      <c r="AG308" s="3">
        <v>1</v>
      </c>
      <c r="AH308" s="3">
        <v>1</v>
      </c>
      <c r="AL308" s="3">
        <v>1</v>
      </c>
      <c r="AM308" s="3">
        <v>1</v>
      </c>
      <c r="AO308" s="2">
        <v>32.947000000000003</v>
      </c>
      <c r="AP308" s="3">
        <v>2</v>
      </c>
      <c r="AQ308" s="3">
        <v>2</v>
      </c>
      <c r="AR308" s="2">
        <v>32.436999999999998</v>
      </c>
      <c r="AT308" s="3">
        <v>1</v>
      </c>
      <c r="AU308" s="3">
        <v>1</v>
      </c>
      <c r="AW308" s="3"/>
      <c r="AX308" s="3">
        <v>1</v>
      </c>
      <c r="BB308" s="3"/>
      <c r="BC308" s="3">
        <v>1</v>
      </c>
      <c r="BF308" s="2">
        <v>0</v>
      </c>
      <c r="BG308" s="3">
        <v>1</v>
      </c>
      <c r="BH308" s="3">
        <v>1</v>
      </c>
      <c r="BI308" s="2">
        <v>0</v>
      </c>
      <c r="BJ308" s="2">
        <v>624.4</v>
      </c>
      <c r="BK308" s="3">
        <v>2</v>
      </c>
      <c r="BL308" s="3">
        <v>2</v>
      </c>
      <c r="BM308" s="2">
        <v>534.5</v>
      </c>
      <c r="BN308" s="2">
        <v>89.9</v>
      </c>
      <c r="BO308" s="2">
        <v>0</v>
      </c>
      <c r="BP308" s="2">
        <v>0</v>
      </c>
      <c r="BQ308" s="2">
        <v>0</v>
      </c>
      <c r="BR308" s="2">
        <v>7.31</v>
      </c>
      <c r="BS308" s="3">
        <v>2</v>
      </c>
      <c r="BT308" s="3">
        <v>2</v>
      </c>
      <c r="BW308" s="2">
        <v>518.4</v>
      </c>
      <c r="BX308" s="2">
        <v>0</v>
      </c>
      <c r="BY308" s="3">
        <v>2</v>
      </c>
      <c r="BZ308" s="3">
        <v>2</v>
      </c>
      <c r="CA308" s="2">
        <v>92.6</v>
      </c>
      <c r="CB308" s="2">
        <v>0</v>
      </c>
      <c r="CC308" s="3">
        <v>2</v>
      </c>
      <c r="CD308" s="3">
        <v>2</v>
      </c>
      <c r="CE308" s="2">
        <v>35.299999999999997</v>
      </c>
      <c r="CF308" s="3">
        <v>2</v>
      </c>
      <c r="CG308" s="3">
        <v>2</v>
      </c>
      <c r="CH308" s="2">
        <v>0</v>
      </c>
      <c r="CI308" s="2">
        <v>243.7</v>
      </c>
      <c r="CJ308" s="2">
        <v>0</v>
      </c>
      <c r="CK308" s="3">
        <v>1</v>
      </c>
      <c r="CL308" s="3">
        <v>1</v>
      </c>
      <c r="CM308" s="2">
        <v>43.5</v>
      </c>
      <c r="CN308" s="2">
        <v>0</v>
      </c>
      <c r="CO308" s="3">
        <v>1</v>
      </c>
      <c r="CP308" s="3">
        <v>1</v>
      </c>
      <c r="CQ308" s="2">
        <v>287.2</v>
      </c>
      <c r="CR308" s="2">
        <v>0</v>
      </c>
      <c r="CS308" s="2">
        <v>16.600000000000001</v>
      </c>
      <c r="CT308" s="2">
        <v>0</v>
      </c>
      <c r="CU308" s="2">
        <v>13.6</v>
      </c>
      <c r="CV308" s="2">
        <v>0</v>
      </c>
      <c r="CW308" s="2">
        <v>30.2</v>
      </c>
      <c r="CX308" s="2">
        <v>0</v>
      </c>
      <c r="CY308" s="3">
        <v>1</v>
      </c>
      <c r="CZ308" s="3">
        <v>1</v>
      </c>
      <c r="DA308" s="2">
        <v>168.3</v>
      </c>
      <c r="DB308" s="2">
        <v>0</v>
      </c>
      <c r="DC308" s="3">
        <v>1</v>
      </c>
      <c r="DD308" s="3">
        <v>1</v>
      </c>
      <c r="DE308" s="2">
        <v>1534</v>
      </c>
      <c r="DF308" s="3">
        <v>3</v>
      </c>
      <c r="DG308" s="3">
        <v>3</v>
      </c>
      <c r="DH308" s="2">
        <v>747</v>
      </c>
      <c r="DI308" s="3">
        <v>1</v>
      </c>
      <c r="DJ308" s="3"/>
      <c r="DL308" s="2">
        <v>66</v>
      </c>
      <c r="DM308" s="3">
        <v>3</v>
      </c>
      <c r="DN308" s="3">
        <v>3</v>
      </c>
      <c r="DO308" s="2">
        <v>19</v>
      </c>
      <c r="DP308" s="2">
        <v>0</v>
      </c>
      <c r="DQ308" s="2">
        <v>0</v>
      </c>
      <c r="DR308" s="2">
        <v>0</v>
      </c>
      <c r="DS308" s="2">
        <v>47</v>
      </c>
      <c r="DT308" s="2">
        <v>0</v>
      </c>
      <c r="DU308" s="2">
        <v>89</v>
      </c>
      <c r="DV308" s="3">
        <v>3</v>
      </c>
      <c r="DW308" s="3">
        <v>3</v>
      </c>
      <c r="DX308" s="2">
        <v>0</v>
      </c>
      <c r="DY308" s="2">
        <v>0</v>
      </c>
      <c r="DZ308" s="2">
        <v>0</v>
      </c>
      <c r="EA308" s="2">
        <v>89</v>
      </c>
      <c r="EB308" s="2">
        <v>193</v>
      </c>
      <c r="EC308" s="3">
        <v>3</v>
      </c>
      <c r="ED308" s="3">
        <v>3</v>
      </c>
      <c r="EF308" s="3">
        <v>3</v>
      </c>
      <c r="EG308" s="3">
        <v>3</v>
      </c>
      <c r="EH308" s="3"/>
      <c r="EI308" s="3">
        <v>1</v>
      </c>
      <c r="EJ308" s="3">
        <v>1</v>
      </c>
      <c r="FM308" s="3">
        <v>3</v>
      </c>
      <c r="FO308" s="3">
        <v>3</v>
      </c>
      <c r="FY308" s="3">
        <v>3</v>
      </c>
      <c r="GF308" s="3">
        <v>3</v>
      </c>
      <c r="GJ308" s="3">
        <v>3</v>
      </c>
      <c r="GN308" s="3">
        <v>3</v>
      </c>
      <c r="GQ308" s="2">
        <v>2519</v>
      </c>
      <c r="GR308" s="3">
        <v>3</v>
      </c>
      <c r="GS308" s="3">
        <v>3</v>
      </c>
      <c r="GT308" s="2">
        <v>2519</v>
      </c>
      <c r="GU308" s="2">
        <v>0</v>
      </c>
      <c r="GV308" s="2">
        <v>110</v>
      </c>
      <c r="GW308" s="3">
        <v>3</v>
      </c>
      <c r="GX308" s="3">
        <v>3</v>
      </c>
      <c r="HA308" s="2">
        <v>0</v>
      </c>
      <c r="HB308" s="2">
        <v>0</v>
      </c>
      <c r="HC308" s="3">
        <v>3</v>
      </c>
      <c r="HD308" s="3">
        <v>3</v>
      </c>
      <c r="HE308" s="2">
        <v>2519</v>
      </c>
      <c r="HF308" s="2">
        <v>0</v>
      </c>
      <c r="HG308" s="2">
        <v>0</v>
      </c>
      <c r="HH308" s="2">
        <v>0</v>
      </c>
      <c r="HI308" s="2">
        <v>0</v>
      </c>
      <c r="HJ308" s="2">
        <v>55.4</v>
      </c>
      <c r="HN308" s="29"/>
      <c r="HO308" s="29"/>
    </row>
    <row r="309" spans="1:224" x14ac:dyDescent="0.25">
      <c r="A309" s="2" t="s">
        <v>448</v>
      </c>
      <c r="B309" s="24" t="s">
        <v>1</v>
      </c>
      <c r="C309" s="25" t="s">
        <v>54</v>
      </c>
      <c r="D309" s="25" t="s">
        <v>534</v>
      </c>
      <c r="E309" s="25">
        <v>2000</v>
      </c>
      <c r="F309" s="26">
        <v>10250.397999999999</v>
      </c>
      <c r="G309" s="27">
        <f>Q309+Y309+AB309+AD309</f>
        <v>7887</v>
      </c>
      <c r="H309" s="25"/>
      <c r="I309" s="2" t="s">
        <v>441</v>
      </c>
      <c r="J309" s="36" t="s">
        <v>448</v>
      </c>
      <c r="K309" s="25" t="s">
        <v>449</v>
      </c>
      <c r="L309" s="25" t="s">
        <v>1</v>
      </c>
      <c r="M309" s="25" t="s">
        <v>1</v>
      </c>
      <c r="N309" s="25" t="s">
        <v>2</v>
      </c>
      <c r="O309" s="25" t="s">
        <v>1</v>
      </c>
      <c r="P309" s="25" t="s">
        <v>2</v>
      </c>
      <c r="Q309" s="2">
        <v>2637</v>
      </c>
      <c r="R309" s="3">
        <v>2</v>
      </c>
      <c r="S309" s="3">
        <v>2</v>
      </c>
      <c r="T309" s="3">
        <f>Q309-Q308</f>
        <v>8</v>
      </c>
      <c r="U309" s="21">
        <v>34.127086838358998</v>
      </c>
      <c r="V309" s="21">
        <v>0.25725830353123852</v>
      </c>
      <c r="W309" s="2"/>
      <c r="X309" s="22"/>
      <c r="Y309" s="2">
        <v>0</v>
      </c>
      <c r="Z309" s="3">
        <v>1</v>
      </c>
      <c r="AA309" s="3">
        <v>1</v>
      </c>
      <c r="AB309" s="2">
        <v>5090</v>
      </c>
      <c r="AC309" s="2">
        <v>97</v>
      </c>
      <c r="AD309" s="2">
        <v>160</v>
      </c>
      <c r="AE309" s="28">
        <f t="shared" si="4"/>
        <v>7727</v>
      </c>
      <c r="AG309" s="3">
        <v>1</v>
      </c>
      <c r="AH309" s="3">
        <v>1</v>
      </c>
      <c r="AI309" s="2">
        <v>0.82</v>
      </c>
      <c r="AL309" s="3">
        <v>1</v>
      </c>
      <c r="AM309" s="3">
        <v>1</v>
      </c>
      <c r="AO309" s="2">
        <v>24.582999999999998</v>
      </c>
      <c r="AP309" s="3">
        <v>2</v>
      </c>
      <c r="AQ309" s="3">
        <v>2</v>
      </c>
      <c r="AR309" s="2">
        <v>21.303999999999998</v>
      </c>
      <c r="AT309" s="3">
        <v>1</v>
      </c>
      <c r="AU309" s="3">
        <v>1</v>
      </c>
      <c r="AW309" s="3"/>
      <c r="AX309" s="3">
        <v>1</v>
      </c>
      <c r="BB309" s="3"/>
      <c r="BC309" s="3">
        <v>1</v>
      </c>
      <c r="BF309" s="2">
        <v>0</v>
      </c>
      <c r="BG309" s="3">
        <v>1</v>
      </c>
      <c r="BH309" s="3">
        <v>1</v>
      </c>
      <c r="BI309" s="2">
        <v>0</v>
      </c>
      <c r="BJ309" s="2">
        <v>698.7</v>
      </c>
      <c r="BK309" s="3">
        <v>2</v>
      </c>
      <c r="BL309" s="3">
        <v>2</v>
      </c>
      <c r="BM309" s="2">
        <v>580.29999999999995</v>
      </c>
      <c r="BN309" s="2">
        <v>118.4</v>
      </c>
      <c r="BO309" s="2">
        <v>0</v>
      </c>
      <c r="BP309" s="2">
        <v>0</v>
      </c>
      <c r="BQ309" s="2">
        <v>0</v>
      </c>
      <c r="BR309" s="2">
        <v>8.52</v>
      </c>
      <c r="BS309" s="3">
        <v>2</v>
      </c>
      <c r="BT309" s="3">
        <v>2</v>
      </c>
      <c r="BU309" s="2">
        <v>8.86</v>
      </c>
      <c r="BV309" s="2">
        <v>7.82</v>
      </c>
      <c r="BW309" s="2">
        <v>580.1</v>
      </c>
      <c r="BX309" s="2">
        <v>0</v>
      </c>
      <c r="BY309" s="3">
        <v>2</v>
      </c>
      <c r="BZ309" s="3">
        <v>2</v>
      </c>
      <c r="CA309" s="2">
        <v>106.1</v>
      </c>
      <c r="CB309" s="2">
        <v>0</v>
      </c>
      <c r="CC309" s="3">
        <v>2</v>
      </c>
      <c r="CD309" s="3">
        <v>2</v>
      </c>
      <c r="CE309" s="2">
        <v>35.4</v>
      </c>
      <c r="CF309" s="3">
        <v>2</v>
      </c>
      <c r="CG309" s="3">
        <v>2</v>
      </c>
      <c r="CH309" s="2">
        <v>0</v>
      </c>
      <c r="CI309" s="2">
        <v>272.60000000000002</v>
      </c>
      <c r="CJ309" s="2">
        <v>0</v>
      </c>
      <c r="CK309" s="3">
        <v>1</v>
      </c>
      <c r="CL309" s="3">
        <v>1</v>
      </c>
      <c r="CM309" s="2">
        <v>49.9</v>
      </c>
      <c r="CN309" s="2">
        <v>0</v>
      </c>
      <c r="CO309" s="3">
        <v>1</v>
      </c>
      <c r="CP309" s="3">
        <v>1</v>
      </c>
      <c r="CQ309" s="2">
        <v>322.5</v>
      </c>
      <c r="CR309" s="2">
        <v>0</v>
      </c>
      <c r="CS309" s="2">
        <v>16.7</v>
      </c>
      <c r="CT309" s="2">
        <v>0</v>
      </c>
      <c r="CU309" s="2">
        <v>15.2</v>
      </c>
      <c r="CV309" s="2">
        <v>0</v>
      </c>
      <c r="CW309" s="2">
        <v>31.8</v>
      </c>
      <c r="CX309" s="2">
        <v>0</v>
      </c>
      <c r="CY309" s="3">
        <v>1</v>
      </c>
      <c r="CZ309" s="3">
        <v>1</v>
      </c>
      <c r="DA309" s="2">
        <v>168.8</v>
      </c>
      <c r="DB309" s="2">
        <v>0</v>
      </c>
      <c r="DC309" s="3">
        <v>1</v>
      </c>
      <c r="DD309" s="3">
        <v>1</v>
      </c>
      <c r="DE309" s="2">
        <v>2024</v>
      </c>
      <c r="DF309" s="3">
        <v>3</v>
      </c>
      <c r="DG309" s="3">
        <v>3</v>
      </c>
      <c r="DI309" s="3">
        <v>1</v>
      </c>
      <c r="DJ309" s="3"/>
      <c r="DL309" s="2">
        <v>148</v>
      </c>
      <c r="DM309" s="3">
        <v>3</v>
      </c>
      <c r="DN309" s="3">
        <v>3</v>
      </c>
      <c r="DO309" s="2">
        <v>53</v>
      </c>
      <c r="DP309" s="2">
        <v>0</v>
      </c>
      <c r="DQ309" s="2">
        <v>0</v>
      </c>
      <c r="DR309" s="2">
        <v>0</v>
      </c>
      <c r="DS309" s="2">
        <v>94</v>
      </c>
      <c r="DT309" s="2">
        <v>0</v>
      </c>
      <c r="DU309" s="2">
        <v>261</v>
      </c>
      <c r="DV309" s="3">
        <v>3</v>
      </c>
      <c r="DW309" s="3">
        <v>3</v>
      </c>
      <c r="DX309" s="2">
        <v>9</v>
      </c>
      <c r="DY309" s="2">
        <v>0</v>
      </c>
      <c r="DZ309" s="2">
        <v>0</v>
      </c>
      <c r="EA309" s="2">
        <v>251</v>
      </c>
      <c r="EB309" s="2">
        <v>205</v>
      </c>
      <c r="EC309" s="3">
        <v>3</v>
      </c>
      <c r="ED309" s="3">
        <v>3</v>
      </c>
      <c r="EE309" s="2">
        <v>700</v>
      </c>
      <c r="EF309" s="3">
        <v>3</v>
      </c>
      <c r="EG309" s="3">
        <v>3</v>
      </c>
      <c r="EH309" s="3"/>
      <c r="EI309" s="3">
        <v>1</v>
      </c>
      <c r="EJ309" s="3">
        <v>1</v>
      </c>
      <c r="FM309" s="3">
        <v>3</v>
      </c>
      <c r="FO309" s="3">
        <v>3</v>
      </c>
      <c r="FY309" s="3">
        <v>3</v>
      </c>
      <c r="GF309" s="3">
        <v>3</v>
      </c>
      <c r="GJ309" s="3">
        <v>3</v>
      </c>
      <c r="GK309" s="2">
        <v>11.34</v>
      </c>
      <c r="GL309" s="2">
        <v>0</v>
      </c>
      <c r="GM309" s="2">
        <v>0</v>
      </c>
      <c r="GN309" s="3">
        <v>3</v>
      </c>
      <c r="GQ309" s="2">
        <v>2031</v>
      </c>
      <c r="GR309" s="3">
        <v>3</v>
      </c>
      <c r="GS309" s="3">
        <v>3</v>
      </c>
      <c r="GT309" s="2">
        <v>1672</v>
      </c>
      <c r="GU309" s="2">
        <v>359</v>
      </c>
      <c r="GV309" s="2">
        <v>606</v>
      </c>
      <c r="GW309" s="3">
        <v>3</v>
      </c>
      <c r="GX309" s="3">
        <v>3</v>
      </c>
      <c r="HA309" s="2">
        <v>0</v>
      </c>
      <c r="HB309" s="2">
        <v>0</v>
      </c>
      <c r="HC309" s="3">
        <v>3</v>
      </c>
      <c r="HD309" s="3">
        <v>3</v>
      </c>
      <c r="HE309" s="2">
        <v>2031</v>
      </c>
      <c r="HF309" s="2">
        <v>0</v>
      </c>
      <c r="HG309" s="2">
        <v>0</v>
      </c>
      <c r="HH309" s="2">
        <v>0</v>
      </c>
      <c r="HI309" s="2">
        <v>0</v>
      </c>
      <c r="HJ309" s="2">
        <v>30.8</v>
      </c>
      <c r="HN309" s="7"/>
      <c r="HO309" s="7"/>
    </row>
    <row r="310" spans="1:224" x14ac:dyDescent="0.25">
      <c r="A310" s="2" t="s">
        <v>448</v>
      </c>
      <c r="B310" s="24" t="s">
        <v>1</v>
      </c>
      <c r="C310" s="25" t="s">
        <v>54</v>
      </c>
      <c r="D310" s="25" t="s">
        <v>534</v>
      </c>
      <c r="E310" s="25">
        <v>2005</v>
      </c>
      <c r="F310" s="26">
        <v>10230.683000000001</v>
      </c>
      <c r="G310" s="27">
        <f>Q310+Y310+AB310+AD310</f>
        <v>7887</v>
      </c>
      <c r="H310" s="25"/>
      <c r="I310" s="2" t="s">
        <v>441</v>
      </c>
      <c r="J310" s="36" t="s">
        <v>448</v>
      </c>
      <c r="K310" s="25" t="s">
        <v>449</v>
      </c>
      <c r="L310" s="25" t="s">
        <v>1</v>
      </c>
      <c r="M310" s="25" t="s">
        <v>1</v>
      </c>
      <c r="N310" s="25" t="s">
        <v>2</v>
      </c>
      <c r="O310" s="25" t="s">
        <v>1</v>
      </c>
      <c r="P310" s="25" t="s">
        <v>2</v>
      </c>
      <c r="Q310" s="2">
        <v>2647</v>
      </c>
      <c r="R310" s="3">
        <v>2</v>
      </c>
      <c r="S310" s="3">
        <v>2</v>
      </c>
      <c r="T310" s="3">
        <f>Q310-Q309</f>
        <v>10</v>
      </c>
      <c r="U310" s="21">
        <v>34.260937095521612</v>
      </c>
      <c r="V310" s="21">
        <v>0.25873150404523332</v>
      </c>
      <c r="W310" s="22">
        <v>22</v>
      </c>
      <c r="X310" s="22"/>
      <c r="Y310" s="2">
        <v>0</v>
      </c>
      <c r="Z310" s="3">
        <v>1</v>
      </c>
      <c r="AA310" s="3">
        <v>1</v>
      </c>
      <c r="AB310" s="2">
        <v>5079</v>
      </c>
      <c r="AC310" s="2">
        <v>95</v>
      </c>
      <c r="AD310" s="2">
        <v>161</v>
      </c>
      <c r="AE310" s="28">
        <f t="shared" si="4"/>
        <v>7726</v>
      </c>
      <c r="AG310" s="3">
        <v>1</v>
      </c>
      <c r="AH310" s="3">
        <v>1</v>
      </c>
      <c r="AI310" s="2">
        <v>0.77900000000000003</v>
      </c>
      <c r="AL310" s="3">
        <v>1</v>
      </c>
      <c r="AM310" s="3">
        <v>1</v>
      </c>
      <c r="AO310" s="2">
        <v>22.439</v>
      </c>
      <c r="AP310" s="3">
        <v>2</v>
      </c>
      <c r="AQ310" s="3">
        <v>2</v>
      </c>
      <c r="AR310" s="2">
        <v>18.355</v>
      </c>
      <c r="AS310" s="2">
        <v>9</v>
      </c>
      <c r="AT310" s="3">
        <v>1</v>
      </c>
      <c r="AU310" s="3">
        <v>1</v>
      </c>
      <c r="AW310" s="3"/>
      <c r="AX310" s="3">
        <v>1</v>
      </c>
      <c r="BA310" s="2">
        <v>2625.4</v>
      </c>
      <c r="BB310" s="3"/>
      <c r="BC310" s="3">
        <v>1</v>
      </c>
      <c r="BF310" s="2">
        <v>0</v>
      </c>
      <c r="BG310" s="3">
        <v>1</v>
      </c>
      <c r="BH310" s="3">
        <v>1</v>
      </c>
      <c r="BI310" s="2">
        <v>0</v>
      </c>
      <c r="BJ310" s="2">
        <v>735.1</v>
      </c>
      <c r="BK310" s="3">
        <v>2</v>
      </c>
      <c r="BL310" s="3">
        <v>2</v>
      </c>
      <c r="BM310" s="2">
        <v>606.6</v>
      </c>
      <c r="BN310" s="2">
        <v>128.5</v>
      </c>
      <c r="BO310" s="2">
        <v>0</v>
      </c>
      <c r="BP310" s="2">
        <v>0</v>
      </c>
      <c r="BQ310" s="2">
        <v>0</v>
      </c>
      <c r="BR310" s="2">
        <v>8.75</v>
      </c>
      <c r="BS310" s="3">
        <v>2</v>
      </c>
      <c r="BT310" s="3">
        <v>2</v>
      </c>
      <c r="BU310" s="2">
        <v>9.19</v>
      </c>
      <c r="BV310" s="2">
        <v>7.73</v>
      </c>
      <c r="BW310" s="2">
        <v>610.29999999999995</v>
      </c>
      <c r="BX310" s="2">
        <v>0</v>
      </c>
      <c r="BY310" s="3">
        <v>2</v>
      </c>
      <c r="BZ310" s="3">
        <v>2</v>
      </c>
      <c r="CA310" s="2">
        <v>112.2</v>
      </c>
      <c r="CB310" s="2">
        <v>0</v>
      </c>
      <c r="CC310" s="3">
        <v>2</v>
      </c>
      <c r="CD310" s="3">
        <v>2</v>
      </c>
      <c r="CE310" s="2">
        <v>35.6</v>
      </c>
      <c r="CF310" s="3">
        <v>2</v>
      </c>
      <c r="CG310" s="3">
        <v>2</v>
      </c>
      <c r="CH310" s="2">
        <v>0</v>
      </c>
      <c r="CI310" s="2">
        <v>286.8</v>
      </c>
      <c r="CJ310" s="2">
        <v>0</v>
      </c>
      <c r="CK310" s="3">
        <v>1</v>
      </c>
      <c r="CL310" s="3">
        <v>1</v>
      </c>
      <c r="CM310" s="2">
        <v>52.7</v>
      </c>
      <c r="CN310" s="2">
        <v>0</v>
      </c>
      <c r="CO310" s="3">
        <v>1</v>
      </c>
      <c r="CP310" s="3">
        <v>1</v>
      </c>
      <c r="CQ310" s="2">
        <v>339.6</v>
      </c>
      <c r="CR310" s="2">
        <v>0</v>
      </c>
      <c r="CS310" s="2">
        <v>16.7</v>
      </c>
      <c r="CT310" s="2">
        <v>0</v>
      </c>
      <c r="CU310" s="2">
        <v>16</v>
      </c>
      <c r="CV310" s="2">
        <v>0</v>
      </c>
      <c r="CW310" s="2">
        <v>32.700000000000003</v>
      </c>
      <c r="CX310" s="2">
        <v>0</v>
      </c>
      <c r="CY310" s="3">
        <v>1</v>
      </c>
      <c r="CZ310" s="3">
        <v>1</v>
      </c>
      <c r="DA310" s="2">
        <v>169.4</v>
      </c>
      <c r="DB310" s="2">
        <v>0</v>
      </c>
      <c r="DC310" s="3">
        <v>1</v>
      </c>
      <c r="DD310" s="3">
        <v>1</v>
      </c>
      <c r="DE310" s="2">
        <v>2014</v>
      </c>
      <c r="DF310" s="3">
        <v>3</v>
      </c>
      <c r="DG310" s="3">
        <v>3</v>
      </c>
      <c r="DI310" s="3">
        <v>1</v>
      </c>
      <c r="DJ310" s="3"/>
      <c r="DL310" s="2">
        <v>207</v>
      </c>
      <c r="DM310" s="3">
        <v>3</v>
      </c>
      <c r="DN310" s="3">
        <v>3</v>
      </c>
      <c r="DO310" s="2">
        <v>78</v>
      </c>
      <c r="DP310" s="2">
        <v>0</v>
      </c>
      <c r="DQ310" s="2">
        <v>0</v>
      </c>
      <c r="DR310" s="2">
        <v>0</v>
      </c>
      <c r="DS310" s="2">
        <v>129</v>
      </c>
      <c r="DT310" s="2">
        <v>0</v>
      </c>
      <c r="DU310" s="2">
        <v>153</v>
      </c>
      <c r="DV310" s="3">
        <v>3</v>
      </c>
      <c r="DW310" s="3">
        <v>3</v>
      </c>
      <c r="DX310" s="2">
        <v>23</v>
      </c>
      <c r="DY310" s="2">
        <v>0</v>
      </c>
      <c r="DZ310" s="2">
        <v>0</v>
      </c>
      <c r="EA310" s="2">
        <v>130</v>
      </c>
      <c r="EB310" s="2">
        <v>273</v>
      </c>
      <c r="EC310" s="3">
        <v>3</v>
      </c>
      <c r="ED310" s="3">
        <v>3</v>
      </c>
      <c r="EE310" s="2">
        <v>736</v>
      </c>
      <c r="EF310" s="3">
        <v>3</v>
      </c>
      <c r="EG310" s="3">
        <v>3</v>
      </c>
      <c r="EH310" s="3"/>
      <c r="EI310" s="3">
        <v>1</v>
      </c>
      <c r="EJ310" s="3">
        <v>1</v>
      </c>
      <c r="FM310" s="3">
        <v>3</v>
      </c>
      <c r="FO310" s="3">
        <v>3</v>
      </c>
      <c r="FY310" s="3">
        <v>3</v>
      </c>
      <c r="GF310" s="3">
        <v>3</v>
      </c>
      <c r="GJ310" s="3">
        <v>3</v>
      </c>
      <c r="GK310" s="2">
        <v>26.17</v>
      </c>
      <c r="GL310" s="2">
        <v>1957.0509999999999</v>
      </c>
      <c r="GM310" s="2">
        <v>0</v>
      </c>
      <c r="GN310" s="3">
        <v>3</v>
      </c>
      <c r="GQ310" s="2">
        <v>2007</v>
      </c>
      <c r="GR310" s="3">
        <v>3</v>
      </c>
      <c r="GS310" s="3">
        <v>3</v>
      </c>
      <c r="GT310" s="2">
        <v>1591</v>
      </c>
      <c r="GU310" s="2">
        <v>416</v>
      </c>
      <c r="GV310" s="2">
        <v>640</v>
      </c>
      <c r="GW310" s="3">
        <v>3</v>
      </c>
      <c r="GX310" s="3">
        <v>3</v>
      </c>
      <c r="HA310" s="2">
        <v>0</v>
      </c>
      <c r="HB310" s="2">
        <v>0</v>
      </c>
      <c r="HC310" s="3">
        <v>3</v>
      </c>
      <c r="HD310" s="3">
        <v>3</v>
      </c>
      <c r="HE310" s="2">
        <v>2007</v>
      </c>
      <c r="HF310" s="2">
        <v>0</v>
      </c>
      <c r="HG310" s="2">
        <v>0</v>
      </c>
      <c r="HH310" s="2">
        <v>0</v>
      </c>
      <c r="HI310" s="2">
        <v>0</v>
      </c>
      <c r="HJ310" s="2">
        <v>21.1</v>
      </c>
      <c r="HN310" s="7"/>
      <c r="HO310" s="7"/>
    </row>
    <row r="311" spans="1:224" x14ac:dyDescent="0.25">
      <c r="A311" s="2" t="s">
        <v>448</v>
      </c>
      <c r="B311" s="24" t="s">
        <v>1</v>
      </c>
      <c r="C311" s="25" t="s">
        <v>54</v>
      </c>
      <c r="D311" s="25" t="s">
        <v>534</v>
      </c>
      <c r="E311" s="25">
        <v>2010</v>
      </c>
      <c r="F311" s="26">
        <v>10553.700999999999</v>
      </c>
      <c r="G311" s="27">
        <f>Q311+Y311+AB311+AD311</f>
        <v>7887</v>
      </c>
      <c r="H311" s="25"/>
      <c r="I311" s="2" t="s">
        <v>441</v>
      </c>
      <c r="J311" s="36" t="s">
        <v>448</v>
      </c>
      <c r="K311" s="25" t="s">
        <v>449</v>
      </c>
      <c r="L311" s="25" t="s">
        <v>1</v>
      </c>
      <c r="M311" s="25" t="s">
        <v>1</v>
      </c>
      <c r="N311" s="25" t="s">
        <v>2</v>
      </c>
      <c r="O311" s="25" t="s">
        <v>1</v>
      </c>
      <c r="P311" s="25" t="s">
        <v>2</v>
      </c>
      <c r="Q311" s="2">
        <v>2657</v>
      </c>
      <c r="R311" s="3">
        <v>2</v>
      </c>
      <c r="S311" s="3">
        <v>2</v>
      </c>
      <c r="T311" s="3">
        <f>Q311-Q310</f>
        <v>10</v>
      </c>
      <c r="U311" s="21">
        <v>34.399274987053339</v>
      </c>
      <c r="V311" s="21">
        <v>0.25176002238456446</v>
      </c>
      <c r="W311" s="22">
        <v>23.5</v>
      </c>
      <c r="X311" s="22">
        <f>W311-W310</f>
        <v>1.5</v>
      </c>
      <c r="Y311" s="2">
        <v>0</v>
      </c>
      <c r="Z311" s="3">
        <v>1</v>
      </c>
      <c r="AA311" s="3">
        <v>1</v>
      </c>
      <c r="AB311" s="2">
        <v>5067</v>
      </c>
      <c r="AC311" s="2">
        <v>94</v>
      </c>
      <c r="AD311" s="2">
        <v>163</v>
      </c>
      <c r="AE311" s="28">
        <f t="shared" si="4"/>
        <v>7724</v>
      </c>
      <c r="AG311" s="3">
        <v>1</v>
      </c>
      <c r="AH311" s="3">
        <v>1</v>
      </c>
      <c r="AI311" s="2">
        <v>0.39500000000000002</v>
      </c>
      <c r="AL311" s="3">
        <v>1</v>
      </c>
      <c r="AM311" s="3">
        <v>1</v>
      </c>
      <c r="AO311" s="2">
        <v>25.623999999999999</v>
      </c>
      <c r="AP311" s="3">
        <v>2</v>
      </c>
      <c r="AQ311" s="3">
        <v>2</v>
      </c>
      <c r="AR311" s="2">
        <v>20.861000000000001</v>
      </c>
      <c r="AS311" s="2">
        <v>10</v>
      </c>
      <c r="AT311" s="3">
        <v>1</v>
      </c>
      <c r="AU311" s="3">
        <v>1</v>
      </c>
      <c r="AW311" s="3"/>
      <c r="AX311" s="3">
        <v>1</v>
      </c>
      <c r="BA311" s="2">
        <v>2633.9</v>
      </c>
      <c r="BB311" s="3"/>
      <c r="BC311" s="3">
        <v>1</v>
      </c>
      <c r="BF311" s="2">
        <v>0</v>
      </c>
      <c r="BG311" s="3">
        <v>1</v>
      </c>
      <c r="BH311" s="3">
        <v>1</v>
      </c>
      <c r="BI311" s="2">
        <v>0</v>
      </c>
      <c r="BJ311" s="2">
        <v>754.6</v>
      </c>
      <c r="BK311" s="3">
        <v>2</v>
      </c>
      <c r="BL311" s="3">
        <v>2</v>
      </c>
      <c r="BM311" s="2">
        <v>617.6</v>
      </c>
      <c r="BN311" s="2">
        <v>137</v>
      </c>
      <c r="BO311" s="2">
        <v>0</v>
      </c>
      <c r="BP311" s="2">
        <v>0</v>
      </c>
      <c r="BQ311" s="2">
        <v>0</v>
      </c>
      <c r="BR311" s="2">
        <v>9.11</v>
      </c>
      <c r="BS311" s="3">
        <v>2</v>
      </c>
      <c r="BT311" s="3">
        <v>2</v>
      </c>
      <c r="BU311" s="2">
        <v>9.7200000000000006</v>
      </c>
      <c r="BV311" s="2">
        <v>7.73</v>
      </c>
      <c r="BW311" s="2">
        <v>626.5</v>
      </c>
      <c r="BX311" s="2">
        <v>0</v>
      </c>
      <c r="BY311" s="3">
        <v>2</v>
      </c>
      <c r="BZ311" s="3">
        <v>2</v>
      </c>
      <c r="CA311" s="2">
        <v>115.9</v>
      </c>
      <c r="CB311" s="2">
        <v>0</v>
      </c>
      <c r="CC311" s="3">
        <v>2</v>
      </c>
      <c r="CD311" s="3">
        <v>2</v>
      </c>
      <c r="CE311" s="2">
        <v>35.700000000000003</v>
      </c>
      <c r="CF311" s="3">
        <v>2</v>
      </c>
      <c r="CG311" s="3">
        <v>2</v>
      </c>
      <c r="CH311" s="2">
        <v>0</v>
      </c>
      <c r="CI311" s="2">
        <v>294.5</v>
      </c>
      <c r="CJ311" s="2">
        <v>0</v>
      </c>
      <c r="CK311" s="3">
        <v>1</v>
      </c>
      <c r="CL311" s="3">
        <v>1</v>
      </c>
      <c r="CM311" s="2">
        <v>54.5</v>
      </c>
      <c r="CN311" s="2">
        <v>0</v>
      </c>
      <c r="CO311" s="3">
        <v>1</v>
      </c>
      <c r="CP311" s="3">
        <v>1</v>
      </c>
      <c r="CQ311" s="2">
        <v>348.9</v>
      </c>
      <c r="CR311" s="2">
        <v>0</v>
      </c>
      <c r="CS311" s="2">
        <v>16.8</v>
      </c>
      <c r="CT311" s="2">
        <v>0</v>
      </c>
      <c r="CU311" s="2">
        <v>16.399999999999999</v>
      </c>
      <c r="CV311" s="2">
        <v>0</v>
      </c>
      <c r="CW311" s="2">
        <v>33.200000000000003</v>
      </c>
      <c r="CX311" s="2">
        <v>0</v>
      </c>
      <c r="CY311" s="3">
        <v>1</v>
      </c>
      <c r="CZ311" s="3">
        <v>1</v>
      </c>
      <c r="DA311" s="2">
        <v>170.1</v>
      </c>
      <c r="DB311" s="2">
        <v>0</v>
      </c>
      <c r="DC311" s="3">
        <v>1</v>
      </c>
      <c r="DD311" s="3">
        <v>1</v>
      </c>
      <c r="DE311" s="2">
        <v>1994</v>
      </c>
      <c r="DF311" s="3">
        <v>3</v>
      </c>
      <c r="DG311" s="3">
        <v>3</v>
      </c>
      <c r="DI311" s="3">
        <v>1</v>
      </c>
      <c r="DJ311" s="3"/>
      <c r="DK311" s="2">
        <v>4933375</v>
      </c>
      <c r="DL311" s="2">
        <v>230</v>
      </c>
      <c r="DM311" s="3">
        <v>3</v>
      </c>
      <c r="DN311" s="3">
        <v>3</v>
      </c>
      <c r="DO311" s="2">
        <v>76</v>
      </c>
      <c r="DP311" s="2">
        <v>0</v>
      </c>
      <c r="DQ311" s="2">
        <v>0</v>
      </c>
      <c r="DR311" s="2">
        <v>0</v>
      </c>
      <c r="DS311" s="2">
        <v>153</v>
      </c>
      <c r="DT311" s="2">
        <v>0</v>
      </c>
      <c r="DU311" s="2">
        <v>141</v>
      </c>
      <c r="DV311" s="3">
        <v>3</v>
      </c>
      <c r="DW311" s="3">
        <v>3</v>
      </c>
      <c r="DX311" s="2">
        <v>28</v>
      </c>
      <c r="DY311" s="2">
        <v>0</v>
      </c>
      <c r="DZ311" s="2">
        <v>0</v>
      </c>
      <c r="EA311" s="2">
        <v>113</v>
      </c>
      <c r="EB311" s="2">
        <v>293</v>
      </c>
      <c r="EC311" s="3">
        <v>3</v>
      </c>
      <c r="ED311" s="3">
        <v>3</v>
      </c>
      <c r="EE311" s="2">
        <v>734</v>
      </c>
      <c r="EF311" s="3">
        <v>3</v>
      </c>
      <c r="EG311" s="3">
        <v>3</v>
      </c>
      <c r="EH311" s="3"/>
      <c r="EI311" s="3">
        <v>1</v>
      </c>
      <c r="EJ311" s="3">
        <v>1</v>
      </c>
      <c r="FL311" s="2">
        <v>2657</v>
      </c>
      <c r="FM311" s="3">
        <v>3</v>
      </c>
      <c r="FN311" s="2">
        <v>2657</v>
      </c>
      <c r="FO311" s="3">
        <v>3</v>
      </c>
      <c r="FX311" s="2">
        <v>2657</v>
      </c>
      <c r="FY311" s="3">
        <v>3</v>
      </c>
      <c r="GF311" s="3">
        <v>3</v>
      </c>
      <c r="GJ311" s="3">
        <v>3</v>
      </c>
      <c r="GK311" s="2">
        <v>40.71</v>
      </c>
      <c r="GL311" s="2">
        <v>1856.3810000000001</v>
      </c>
      <c r="GM311" s="2">
        <v>0</v>
      </c>
      <c r="GN311" s="3">
        <v>3</v>
      </c>
      <c r="GQ311" s="2">
        <v>2036</v>
      </c>
      <c r="GR311" s="3">
        <v>3</v>
      </c>
      <c r="GS311" s="3">
        <v>3</v>
      </c>
      <c r="GT311" s="2">
        <v>1592</v>
      </c>
      <c r="GU311" s="2">
        <v>444</v>
      </c>
      <c r="GV311" s="2">
        <v>621</v>
      </c>
      <c r="GW311" s="3">
        <v>3</v>
      </c>
      <c r="GX311" s="3">
        <v>3</v>
      </c>
      <c r="GY311" s="2">
        <v>518</v>
      </c>
      <c r="GZ311" s="2">
        <v>103</v>
      </c>
      <c r="HA311" s="2">
        <v>0</v>
      </c>
      <c r="HB311" s="2">
        <v>0</v>
      </c>
      <c r="HC311" s="3">
        <v>3</v>
      </c>
      <c r="HD311" s="3">
        <v>3</v>
      </c>
      <c r="HE311" s="2">
        <v>2036</v>
      </c>
      <c r="HF311" s="2">
        <v>0</v>
      </c>
      <c r="HG311" s="2">
        <v>0</v>
      </c>
      <c r="HH311" s="2">
        <v>0</v>
      </c>
      <c r="HI311" s="2">
        <v>0</v>
      </c>
      <c r="HJ311" s="2">
        <v>14.8</v>
      </c>
      <c r="HM311" s="7">
        <v>268885.40673116228</v>
      </c>
      <c r="HN311" s="7"/>
      <c r="HO311" s="7"/>
    </row>
    <row r="312" spans="1:224" x14ac:dyDescent="0.25">
      <c r="A312" s="2" t="s">
        <v>448</v>
      </c>
      <c r="B312" s="24" t="s">
        <v>1</v>
      </c>
      <c r="C312" s="25" t="s">
        <v>54</v>
      </c>
      <c r="D312" s="25" t="s">
        <v>534</v>
      </c>
      <c r="E312" s="25">
        <v>2015</v>
      </c>
      <c r="F312" s="30">
        <v>10616.4973666197</v>
      </c>
      <c r="G312" s="27">
        <f>Q312+Y312+AB312+AD312</f>
        <v>7887</v>
      </c>
      <c r="H312" s="25"/>
      <c r="I312" s="2" t="s">
        <v>441</v>
      </c>
      <c r="J312" s="36" t="s">
        <v>448</v>
      </c>
      <c r="K312" s="25" t="s">
        <v>449</v>
      </c>
      <c r="L312" s="25" t="s">
        <v>1</v>
      </c>
      <c r="M312" s="25" t="s">
        <v>1</v>
      </c>
      <c r="N312" s="25" t="s">
        <v>2</v>
      </c>
      <c r="O312" s="25" t="s">
        <v>1</v>
      </c>
      <c r="P312" s="25" t="s">
        <v>2</v>
      </c>
      <c r="Q312" s="2">
        <v>2667</v>
      </c>
      <c r="R312" s="3">
        <v>2</v>
      </c>
      <c r="S312" s="3">
        <v>2</v>
      </c>
      <c r="T312" s="3">
        <f>Q312-Q311</f>
        <v>10</v>
      </c>
      <c r="U312" s="21">
        <v>34.537684537684541</v>
      </c>
      <c r="V312" s="21">
        <v>0.25121279720612549</v>
      </c>
      <c r="W312" s="22">
        <v>24.1</v>
      </c>
      <c r="X312" s="22">
        <f>W312-W311</f>
        <v>0.60000000000000142</v>
      </c>
      <c r="Y312" s="2">
        <v>0</v>
      </c>
      <c r="Z312" s="3">
        <v>1</v>
      </c>
      <c r="AA312" s="3">
        <v>1</v>
      </c>
      <c r="AB312" s="2">
        <v>5055</v>
      </c>
      <c r="AC312" s="2">
        <v>93</v>
      </c>
      <c r="AD312" s="2">
        <v>165</v>
      </c>
      <c r="AE312" s="28">
        <f t="shared" si="4"/>
        <v>7722</v>
      </c>
      <c r="AG312" s="3">
        <v>1</v>
      </c>
      <c r="AH312" s="3">
        <v>1</v>
      </c>
      <c r="AL312" s="3">
        <v>1</v>
      </c>
      <c r="AM312" s="3">
        <v>1</v>
      </c>
      <c r="AP312" s="3">
        <v>2</v>
      </c>
      <c r="AQ312" s="3">
        <v>2</v>
      </c>
      <c r="AS312" s="2">
        <v>10</v>
      </c>
      <c r="AT312" s="3">
        <v>1</v>
      </c>
      <c r="AU312" s="3">
        <v>1</v>
      </c>
      <c r="AW312" s="3"/>
      <c r="AX312" s="3">
        <v>1</v>
      </c>
      <c r="BA312" s="2">
        <v>2643.3</v>
      </c>
      <c r="BB312" s="3"/>
      <c r="BC312" s="3">
        <v>1</v>
      </c>
      <c r="BF312" s="2">
        <v>0</v>
      </c>
      <c r="BG312" s="3">
        <v>1</v>
      </c>
      <c r="BH312" s="3">
        <v>1</v>
      </c>
      <c r="BI312" s="2">
        <v>0</v>
      </c>
      <c r="BJ312" s="2">
        <v>791.2</v>
      </c>
      <c r="BK312" s="3">
        <v>2</v>
      </c>
      <c r="BL312" s="3">
        <v>2</v>
      </c>
      <c r="BM312" s="2">
        <v>642.4</v>
      </c>
      <c r="BN312" s="2">
        <v>148.80000000000001</v>
      </c>
      <c r="BO312" s="2">
        <v>0</v>
      </c>
      <c r="BP312" s="2">
        <v>0</v>
      </c>
      <c r="BQ312" s="2">
        <v>0</v>
      </c>
      <c r="BR312" s="2">
        <v>9.41</v>
      </c>
      <c r="BS312" s="3">
        <v>2</v>
      </c>
      <c r="BT312" s="3">
        <v>2</v>
      </c>
      <c r="BU312" s="2">
        <v>10.050000000000001</v>
      </c>
      <c r="BV312" s="2">
        <v>8.0299999999999994</v>
      </c>
      <c r="BW312" s="2">
        <v>656.9</v>
      </c>
      <c r="BX312" s="2">
        <v>0</v>
      </c>
      <c r="BY312" s="3">
        <v>2</v>
      </c>
      <c r="BZ312" s="3">
        <v>2</v>
      </c>
      <c r="CA312" s="2">
        <v>122.2</v>
      </c>
      <c r="CB312" s="2">
        <v>0</v>
      </c>
      <c r="CC312" s="3">
        <v>2</v>
      </c>
      <c r="CD312" s="3">
        <v>2</v>
      </c>
      <c r="CE312" s="2">
        <v>35.9</v>
      </c>
      <c r="CF312" s="3">
        <v>2</v>
      </c>
      <c r="CG312" s="3">
        <v>2</v>
      </c>
      <c r="CH312" s="2">
        <v>0</v>
      </c>
      <c r="CI312" s="2">
        <v>308.8</v>
      </c>
      <c r="CJ312" s="2">
        <v>0</v>
      </c>
      <c r="CK312" s="3">
        <v>1</v>
      </c>
      <c r="CL312" s="3">
        <v>1</v>
      </c>
      <c r="CM312" s="2">
        <v>57.5</v>
      </c>
      <c r="CN312" s="2">
        <v>0</v>
      </c>
      <c r="CO312" s="3">
        <v>1</v>
      </c>
      <c r="CP312" s="3">
        <v>1</v>
      </c>
      <c r="CQ312" s="2">
        <v>366.2</v>
      </c>
      <c r="CR312" s="2">
        <v>0</v>
      </c>
      <c r="CS312" s="2">
        <v>16.8</v>
      </c>
      <c r="CT312" s="2">
        <v>0</v>
      </c>
      <c r="CU312" s="2">
        <v>17.2</v>
      </c>
      <c r="CV312" s="2">
        <v>0</v>
      </c>
      <c r="CW312" s="2">
        <v>34</v>
      </c>
      <c r="CX312" s="2">
        <v>0</v>
      </c>
      <c r="CY312" s="3">
        <v>1</v>
      </c>
      <c r="CZ312" s="3">
        <v>1</v>
      </c>
      <c r="DA312" s="2">
        <v>170.7</v>
      </c>
      <c r="DB312" s="2">
        <v>0</v>
      </c>
      <c r="DC312" s="3">
        <v>1</v>
      </c>
      <c r="DD312" s="3">
        <v>1</v>
      </c>
      <c r="DE312" s="2">
        <v>1980</v>
      </c>
      <c r="DF312" s="3">
        <v>3</v>
      </c>
      <c r="DG312" s="3">
        <v>3</v>
      </c>
      <c r="DI312" s="3">
        <v>1</v>
      </c>
      <c r="DJ312" s="3"/>
      <c r="DL312" s="2">
        <v>271</v>
      </c>
      <c r="DM312" s="3">
        <v>3</v>
      </c>
      <c r="DN312" s="3">
        <v>3</v>
      </c>
      <c r="DO312" s="2">
        <v>90</v>
      </c>
      <c r="DP312" s="2">
        <v>0</v>
      </c>
      <c r="DQ312" s="2">
        <v>0</v>
      </c>
      <c r="DR312" s="2">
        <v>0</v>
      </c>
      <c r="DS312" s="2">
        <v>181</v>
      </c>
      <c r="DT312" s="2">
        <v>0</v>
      </c>
      <c r="DU312" s="2">
        <v>80</v>
      </c>
      <c r="DV312" s="3">
        <v>3</v>
      </c>
      <c r="DW312" s="3">
        <v>3</v>
      </c>
      <c r="DX312" s="2">
        <v>36</v>
      </c>
      <c r="DY312" s="2">
        <v>0</v>
      </c>
      <c r="DZ312" s="2">
        <v>0</v>
      </c>
      <c r="EA312" s="2">
        <v>44</v>
      </c>
      <c r="EB312" s="2">
        <v>337</v>
      </c>
      <c r="EC312" s="3">
        <v>3</v>
      </c>
      <c r="ED312" s="3">
        <v>3</v>
      </c>
      <c r="EE312" s="2">
        <v>743</v>
      </c>
      <c r="EF312" s="3">
        <v>3</v>
      </c>
      <c r="EG312" s="3">
        <v>3</v>
      </c>
      <c r="EH312" s="3"/>
      <c r="EI312" s="3">
        <v>1</v>
      </c>
      <c r="EJ312" s="3">
        <v>1</v>
      </c>
      <c r="FM312" s="3">
        <v>3</v>
      </c>
      <c r="FO312" s="3">
        <v>3</v>
      </c>
      <c r="FY312" s="3">
        <v>3</v>
      </c>
      <c r="GF312" s="3">
        <v>3</v>
      </c>
      <c r="GJ312" s="3">
        <v>3</v>
      </c>
      <c r="GN312" s="3">
        <v>3</v>
      </c>
      <c r="GR312" s="3">
        <v>3</v>
      </c>
      <c r="GS312" s="3">
        <v>3</v>
      </c>
      <c r="GW312" s="3">
        <v>3</v>
      </c>
      <c r="GX312" s="3">
        <v>3</v>
      </c>
      <c r="HC312" s="3">
        <v>3</v>
      </c>
      <c r="HD312" s="3">
        <v>3</v>
      </c>
      <c r="HN312" s="29"/>
      <c r="HO312" s="29"/>
    </row>
    <row r="313" spans="1:224" x14ac:dyDescent="0.25">
      <c r="A313" s="2" t="s">
        <v>448</v>
      </c>
      <c r="B313" s="24" t="s">
        <v>1</v>
      </c>
      <c r="C313" s="25" t="s">
        <v>54</v>
      </c>
      <c r="D313" s="25" t="s">
        <v>534</v>
      </c>
      <c r="E313" s="25">
        <v>9999</v>
      </c>
      <c r="F313" s="30"/>
      <c r="G313" s="27"/>
      <c r="H313" s="26">
        <v>196446226535.56378</v>
      </c>
      <c r="J313" s="36" t="s">
        <v>448</v>
      </c>
      <c r="K313" s="25" t="s">
        <v>449</v>
      </c>
      <c r="L313" s="25" t="s">
        <v>1</v>
      </c>
      <c r="M313" s="25" t="s">
        <v>1</v>
      </c>
      <c r="N313" s="25" t="s">
        <v>2</v>
      </c>
      <c r="O313" s="25" t="s">
        <v>1</v>
      </c>
      <c r="P313" s="25" t="s">
        <v>2</v>
      </c>
      <c r="Q313" s="2">
        <v>2667</v>
      </c>
      <c r="R313" s="3">
        <v>2</v>
      </c>
      <c r="S313" s="3">
        <v>2</v>
      </c>
      <c r="T313" s="3"/>
      <c r="W313" s="2"/>
      <c r="X313" s="2"/>
      <c r="Z313" s="3">
        <v>1</v>
      </c>
      <c r="AA313" s="3">
        <v>1</v>
      </c>
      <c r="AE313" s="28">
        <f t="shared" si="4"/>
        <v>0</v>
      </c>
      <c r="AG313" s="3">
        <v>1</v>
      </c>
      <c r="AH313" s="3">
        <v>1</v>
      </c>
      <c r="AL313" s="3">
        <v>1</v>
      </c>
      <c r="AM313" s="3">
        <v>1</v>
      </c>
      <c r="AP313" s="3">
        <v>2</v>
      </c>
      <c r="AQ313" s="3">
        <v>2</v>
      </c>
      <c r="AT313" s="3">
        <v>1</v>
      </c>
      <c r="AU313" s="3">
        <v>1</v>
      </c>
      <c r="AW313" s="3"/>
      <c r="AX313" s="3">
        <v>1</v>
      </c>
      <c r="BB313" s="3"/>
      <c r="BC313" s="3">
        <v>1</v>
      </c>
      <c r="BD313" s="3"/>
      <c r="BG313" s="3">
        <v>1</v>
      </c>
      <c r="BH313" s="3">
        <v>1</v>
      </c>
      <c r="BK313" s="3">
        <v>2</v>
      </c>
      <c r="BL313" s="3">
        <v>2</v>
      </c>
      <c r="BS313" s="3">
        <v>2</v>
      </c>
      <c r="BT313" s="3">
        <v>2</v>
      </c>
      <c r="BY313" s="3">
        <v>2</v>
      </c>
      <c r="BZ313" s="3">
        <v>2</v>
      </c>
      <c r="CC313" s="3">
        <v>2</v>
      </c>
      <c r="CD313" s="3">
        <v>2</v>
      </c>
      <c r="CF313" s="3">
        <v>2</v>
      </c>
      <c r="CG313" s="3">
        <v>2</v>
      </c>
      <c r="CK313" s="3">
        <v>1</v>
      </c>
      <c r="CL313" s="3">
        <v>1</v>
      </c>
      <c r="CO313" s="3">
        <v>1</v>
      </c>
      <c r="CP313" s="3">
        <v>1</v>
      </c>
      <c r="CY313" s="3">
        <v>1</v>
      </c>
      <c r="CZ313" s="3">
        <v>1</v>
      </c>
      <c r="DC313" s="3">
        <v>1</v>
      </c>
      <c r="DD313" s="3">
        <v>1</v>
      </c>
      <c r="DE313" s="2">
        <v>1980</v>
      </c>
      <c r="DF313" s="3">
        <v>3</v>
      </c>
      <c r="DG313" s="3">
        <v>3</v>
      </c>
      <c r="DI313" s="3">
        <v>1</v>
      </c>
      <c r="DJ313" s="3"/>
      <c r="DM313" s="3">
        <v>3</v>
      </c>
      <c r="DN313" s="3">
        <v>3</v>
      </c>
      <c r="DV313" s="3">
        <v>3</v>
      </c>
      <c r="DW313" s="3">
        <v>3</v>
      </c>
      <c r="EC313" s="3">
        <v>3</v>
      </c>
      <c r="ED313" s="3">
        <v>3</v>
      </c>
      <c r="EF313" s="3">
        <v>3</v>
      </c>
      <c r="EG313" s="3">
        <v>3</v>
      </c>
      <c r="EH313" s="3"/>
      <c r="EI313" s="3">
        <v>1</v>
      </c>
      <c r="EJ313" s="3">
        <v>1</v>
      </c>
      <c r="EM313" s="2" t="s">
        <v>2</v>
      </c>
      <c r="EN313" s="2" t="s">
        <v>2</v>
      </c>
      <c r="EO313" s="2" t="s">
        <v>1</v>
      </c>
      <c r="EP313" s="2" t="s">
        <v>1</v>
      </c>
      <c r="EQ313" s="2" t="s">
        <v>2</v>
      </c>
      <c r="ER313" s="2" t="s">
        <v>2</v>
      </c>
      <c r="ES313" s="2" t="s">
        <v>1</v>
      </c>
      <c r="ET313" s="2" t="s">
        <v>1</v>
      </c>
      <c r="EU313" s="2" t="s">
        <v>2</v>
      </c>
      <c r="EV313" s="2" t="s">
        <v>2</v>
      </c>
      <c r="EW313" s="2" t="s">
        <v>1</v>
      </c>
      <c r="EX313" s="2" t="s">
        <v>1</v>
      </c>
      <c r="EY313" s="2" t="s">
        <v>2</v>
      </c>
      <c r="EZ313" s="2" t="s">
        <v>2</v>
      </c>
      <c r="FA313" s="2" t="s">
        <v>1</v>
      </c>
      <c r="FB313" s="2" t="s">
        <v>1</v>
      </c>
      <c r="FC313" s="2" t="s">
        <v>2</v>
      </c>
      <c r="FD313" s="2" t="s">
        <v>2</v>
      </c>
      <c r="FE313" s="2" t="s">
        <v>1</v>
      </c>
      <c r="FF313" s="2" t="s">
        <v>1</v>
      </c>
      <c r="FG313" s="2" t="s">
        <v>2</v>
      </c>
      <c r="FH313" s="2" t="s">
        <v>2</v>
      </c>
      <c r="FI313" s="2" t="s">
        <v>1</v>
      </c>
      <c r="FJ313" s="2" t="s">
        <v>1</v>
      </c>
      <c r="FK313" s="2" t="s">
        <v>2</v>
      </c>
      <c r="FM313" s="3">
        <v>3</v>
      </c>
      <c r="FO313" s="3">
        <v>3</v>
      </c>
      <c r="FP313" s="2">
        <v>100</v>
      </c>
      <c r="FQ313" s="2">
        <v>2004</v>
      </c>
      <c r="FT313" s="2" t="s">
        <v>2</v>
      </c>
      <c r="FU313" s="2" t="s">
        <v>2</v>
      </c>
      <c r="FY313" s="3">
        <v>3</v>
      </c>
      <c r="GB313" s="2" t="s">
        <v>2</v>
      </c>
      <c r="GC313" s="2" t="s">
        <v>2</v>
      </c>
      <c r="GD313" s="2" t="s">
        <v>2</v>
      </c>
      <c r="GE313" s="2">
        <v>100</v>
      </c>
      <c r="GF313" s="3">
        <v>3</v>
      </c>
      <c r="GG313" s="2" t="s">
        <v>2</v>
      </c>
      <c r="GH313" s="2" t="s">
        <v>1</v>
      </c>
      <c r="GI313" s="2" t="s">
        <v>1</v>
      </c>
      <c r="GJ313" s="3">
        <v>3</v>
      </c>
      <c r="GN313" s="3">
        <v>3</v>
      </c>
      <c r="GR313" s="3">
        <v>3</v>
      </c>
      <c r="GS313" s="3">
        <v>3</v>
      </c>
      <c r="GW313" s="3">
        <v>3</v>
      </c>
      <c r="GX313" s="3">
        <v>3</v>
      </c>
      <c r="HC313" s="3">
        <v>3</v>
      </c>
      <c r="HD313" s="3">
        <v>3</v>
      </c>
      <c r="HL313" s="2">
        <v>25714</v>
      </c>
      <c r="HP313" s="2">
        <v>1376.29</v>
      </c>
    </row>
    <row r="314" spans="1:224" x14ac:dyDescent="0.25">
      <c r="A314" s="2" t="s">
        <v>448</v>
      </c>
      <c r="B314" s="24" t="s">
        <v>1</v>
      </c>
      <c r="C314" s="25" t="s">
        <v>55</v>
      </c>
      <c r="D314" s="25" t="s">
        <v>535</v>
      </c>
      <c r="E314" s="25">
        <v>1990</v>
      </c>
      <c r="F314" s="26">
        <v>80487.159</v>
      </c>
      <c r="G314" s="27">
        <f>Q314+Y314+AB314+AD314</f>
        <v>35712</v>
      </c>
      <c r="H314" s="25"/>
      <c r="I314" s="2" t="s">
        <v>441</v>
      </c>
      <c r="J314" s="36" t="s">
        <v>448</v>
      </c>
      <c r="K314" s="25" t="s">
        <v>449</v>
      </c>
      <c r="L314" s="25" t="s">
        <v>1</v>
      </c>
      <c r="M314" s="25" t="s">
        <v>1</v>
      </c>
      <c r="N314" s="25" t="s">
        <v>2</v>
      </c>
      <c r="O314" s="25" t="s">
        <v>1</v>
      </c>
      <c r="P314" s="25" t="s">
        <v>2</v>
      </c>
      <c r="Q314" s="2">
        <v>11300</v>
      </c>
      <c r="R314" s="3">
        <v>3</v>
      </c>
      <c r="S314" s="3">
        <v>3</v>
      </c>
      <c r="T314" s="3"/>
      <c r="U314" s="21">
        <v>32.414445942457185</v>
      </c>
      <c r="V314" s="21">
        <v>0.14039506600052812</v>
      </c>
      <c r="W314" s="22">
        <v>5912</v>
      </c>
      <c r="X314" s="22"/>
      <c r="Y314" s="2">
        <v>0</v>
      </c>
      <c r="Z314" s="3">
        <v>3</v>
      </c>
      <c r="AA314" s="3">
        <v>3</v>
      </c>
      <c r="AB314" s="2">
        <v>23561</v>
      </c>
      <c r="AC314" s="2">
        <v>1400</v>
      </c>
      <c r="AD314" s="2">
        <v>851</v>
      </c>
      <c r="AE314" s="28">
        <f t="shared" si="4"/>
        <v>34861</v>
      </c>
      <c r="AF314" s="2">
        <v>12</v>
      </c>
      <c r="AG314" s="3">
        <v>3</v>
      </c>
      <c r="AH314" s="3">
        <v>3</v>
      </c>
      <c r="AI314" s="2">
        <v>8</v>
      </c>
      <c r="AJ314" s="2">
        <v>4</v>
      </c>
      <c r="AK314" s="2">
        <v>7</v>
      </c>
      <c r="AL314" s="3">
        <v>3</v>
      </c>
      <c r="AM314" s="3">
        <v>3</v>
      </c>
      <c r="AN314" s="2">
        <v>7</v>
      </c>
      <c r="AO314" s="2">
        <v>30</v>
      </c>
      <c r="AP314" s="3">
        <v>3</v>
      </c>
      <c r="AQ314" s="3">
        <v>3</v>
      </c>
      <c r="AR314" s="2">
        <v>9</v>
      </c>
      <c r="AS314" s="2">
        <v>0</v>
      </c>
      <c r="AT314" s="3">
        <v>2</v>
      </c>
      <c r="AU314" s="3">
        <v>2</v>
      </c>
      <c r="AV314" s="2">
        <v>5912</v>
      </c>
      <c r="AW314" s="3">
        <v>2</v>
      </c>
      <c r="AX314" s="3">
        <v>2</v>
      </c>
      <c r="AY314" s="2">
        <v>0</v>
      </c>
      <c r="AZ314" s="2">
        <v>0</v>
      </c>
      <c r="BA314" s="2">
        <v>5388</v>
      </c>
      <c r="BB314" s="3">
        <v>2</v>
      </c>
      <c r="BC314" s="3">
        <v>2</v>
      </c>
      <c r="BE314" s="2">
        <v>450</v>
      </c>
      <c r="BF314" s="2">
        <v>0</v>
      </c>
      <c r="BG314" s="3">
        <v>3</v>
      </c>
      <c r="BH314" s="3">
        <v>3</v>
      </c>
      <c r="BI314" s="2">
        <v>0</v>
      </c>
      <c r="BJ314" s="2">
        <v>2815</v>
      </c>
      <c r="BK314" s="3">
        <v>2</v>
      </c>
      <c r="BL314" s="3">
        <v>2</v>
      </c>
      <c r="BM314" s="2">
        <v>1935</v>
      </c>
      <c r="BN314" s="2">
        <v>880</v>
      </c>
      <c r="BO314" s="2">
        <v>0</v>
      </c>
      <c r="BP314" s="2">
        <v>0</v>
      </c>
      <c r="BQ314" s="2">
        <v>0</v>
      </c>
      <c r="BR314" s="2">
        <v>12.1</v>
      </c>
      <c r="BS314" s="3">
        <v>3</v>
      </c>
      <c r="BT314" s="3">
        <v>3</v>
      </c>
      <c r="BW314" s="2">
        <v>1496</v>
      </c>
      <c r="BX314" s="2">
        <v>0</v>
      </c>
      <c r="BY314" s="3">
        <v>3</v>
      </c>
      <c r="BZ314" s="3">
        <v>3</v>
      </c>
      <c r="CA314" s="2">
        <v>247</v>
      </c>
      <c r="CB314" s="2">
        <v>0</v>
      </c>
      <c r="CC314" s="3">
        <v>2</v>
      </c>
      <c r="CD314" s="3">
        <v>2</v>
      </c>
      <c r="CF314" s="3">
        <v>3</v>
      </c>
      <c r="CG314" s="3">
        <v>3</v>
      </c>
      <c r="CH314" s="2">
        <v>0</v>
      </c>
      <c r="CI314" s="2">
        <v>748</v>
      </c>
      <c r="CJ314" s="2">
        <v>0</v>
      </c>
      <c r="CK314" s="3">
        <v>2</v>
      </c>
      <c r="CL314" s="3">
        <v>2</v>
      </c>
      <c r="CM314" s="2">
        <v>123</v>
      </c>
      <c r="CN314" s="2">
        <v>0</v>
      </c>
      <c r="CO314" s="3">
        <v>2</v>
      </c>
      <c r="CP314" s="3">
        <v>2</v>
      </c>
      <c r="CQ314" s="2">
        <v>871</v>
      </c>
      <c r="CR314" s="2">
        <v>0</v>
      </c>
      <c r="CT314" s="2">
        <v>0</v>
      </c>
      <c r="CU314" s="2">
        <v>205</v>
      </c>
      <c r="CV314" s="2">
        <v>0</v>
      </c>
      <c r="CW314" s="2">
        <v>205</v>
      </c>
      <c r="CX314" s="2">
        <v>0</v>
      </c>
      <c r="CY314" s="3">
        <v>2</v>
      </c>
      <c r="CZ314" s="3">
        <v>3</v>
      </c>
      <c r="DA314" s="2">
        <v>665</v>
      </c>
      <c r="DB314" s="2">
        <v>0</v>
      </c>
      <c r="DC314" s="3">
        <v>2</v>
      </c>
      <c r="DD314" s="3">
        <v>2</v>
      </c>
      <c r="DH314" s="2">
        <v>11300</v>
      </c>
      <c r="DI314" s="3">
        <v>3</v>
      </c>
      <c r="DJ314" s="3">
        <v>3</v>
      </c>
      <c r="DM314" s="3">
        <v>2</v>
      </c>
      <c r="DN314" s="3">
        <v>2</v>
      </c>
      <c r="EC314" s="3">
        <v>3</v>
      </c>
      <c r="ED314" s="3">
        <v>3</v>
      </c>
      <c r="EF314" s="3">
        <v>3</v>
      </c>
      <c r="EG314" s="3">
        <v>3</v>
      </c>
      <c r="EH314" s="3"/>
      <c r="EI314" s="3">
        <v>1</v>
      </c>
      <c r="EJ314" s="3"/>
      <c r="FM314" s="3">
        <v>3</v>
      </c>
      <c r="FO314" s="3">
        <v>3</v>
      </c>
      <c r="FY314" s="3">
        <v>1</v>
      </c>
      <c r="GJ314" s="3">
        <v>3</v>
      </c>
      <c r="GN314" s="3">
        <v>3</v>
      </c>
      <c r="GQ314" s="2">
        <v>5987</v>
      </c>
      <c r="GR314" s="3">
        <v>2</v>
      </c>
      <c r="GS314" s="3">
        <v>1</v>
      </c>
      <c r="GT314" s="2">
        <v>481</v>
      </c>
      <c r="GU314" s="2">
        <v>5506</v>
      </c>
      <c r="GV314" s="2">
        <v>4606</v>
      </c>
      <c r="GW314" s="3">
        <v>1</v>
      </c>
      <c r="GX314" s="3">
        <v>1</v>
      </c>
      <c r="HB314" s="2">
        <v>707</v>
      </c>
      <c r="HC314" s="3">
        <v>1</v>
      </c>
      <c r="HD314" s="3">
        <v>1</v>
      </c>
      <c r="HE314" s="2">
        <v>6694</v>
      </c>
      <c r="HF314" s="2">
        <v>0</v>
      </c>
      <c r="HG314" s="2">
        <v>0</v>
      </c>
      <c r="HH314" s="2">
        <v>0</v>
      </c>
      <c r="HI314" s="2">
        <v>0</v>
      </c>
      <c r="HJ314" s="2">
        <v>65.099999999999994</v>
      </c>
      <c r="HK314" s="2">
        <v>10.199999999999999</v>
      </c>
      <c r="HN314" s="29"/>
      <c r="HO314" s="31"/>
    </row>
    <row r="315" spans="1:224" x14ac:dyDescent="0.25">
      <c r="A315" s="2" t="s">
        <v>448</v>
      </c>
      <c r="B315" s="24" t="s">
        <v>1</v>
      </c>
      <c r="C315" s="25" t="s">
        <v>55</v>
      </c>
      <c r="D315" s="25" t="s">
        <v>535</v>
      </c>
      <c r="E315" s="25">
        <v>2000</v>
      </c>
      <c r="F315" s="26">
        <v>83512.459000000003</v>
      </c>
      <c r="G315" s="27">
        <f>Q315+Y315+AB315+AD315</f>
        <v>35712</v>
      </c>
      <c r="H315" s="25"/>
      <c r="I315" s="2" t="s">
        <v>441</v>
      </c>
      <c r="J315" s="36" t="s">
        <v>448</v>
      </c>
      <c r="K315" s="25" t="s">
        <v>449</v>
      </c>
      <c r="L315" s="25" t="s">
        <v>1</v>
      </c>
      <c r="M315" s="25" t="s">
        <v>1</v>
      </c>
      <c r="N315" s="25" t="s">
        <v>2</v>
      </c>
      <c r="O315" s="25" t="s">
        <v>1</v>
      </c>
      <c r="P315" s="25" t="s">
        <v>2</v>
      </c>
      <c r="Q315" s="2">
        <v>11354</v>
      </c>
      <c r="R315" s="3">
        <v>3</v>
      </c>
      <c r="S315" s="3">
        <v>3</v>
      </c>
      <c r="T315" s="3">
        <f>Q315-Q314</f>
        <v>54</v>
      </c>
      <c r="U315" s="21">
        <v>32.569346834571583</v>
      </c>
      <c r="V315" s="21">
        <v>0.13595576200193074</v>
      </c>
      <c r="W315" s="22">
        <v>5938</v>
      </c>
      <c r="X315" s="22">
        <v>26</v>
      </c>
      <c r="Y315" s="2">
        <v>0</v>
      </c>
      <c r="Z315" s="3">
        <v>3</v>
      </c>
      <c r="AA315" s="3">
        <v>3</v>
      </c>
      <c r="AB315" s="2">
        <v>23507</v>
      </c>
      <c r="AC315" s="2">
        <v>1400</v>
      </c>
      <c r="AD315" s="2">
        <v>851</v>
      </c>
      <c r="AE315" s="28">
        <f t="shared" si="4"/>
        <v>34861</v>
      </c>
      <c r="AF315" s="2">
        <v>7</v>
      </c>
      <c r="AG315" s="3">
        <v>3</v>
      </c>
      <c r="AH315" s="3">
        <v>3</v>
      </c>
      <c r="AI315" s="2">
        <v>5</v>
      </c>
      <c r="AJ315" s="2">
        <v>2</v>
      </c>
      <c r="AK315" s="2">
        <v>4</v>
      </c>
      <c r="AL315" s="3">
        <v>3</v>
      </c>
      <c r="AM315" s="3">
        <v>3</v>
      </c>
      <c r="AN315" s="2">
        <v>4</v>
      </c>
      <c r="AO315" s="2">
        <v>25</v>
      </c>
      <c r="AP315" s="3">
        <v>3</v>
      </c>
      <c r="AQ315" s="3">
        <v>3</v>
      </c>
      <c r="AR315" s="2">
        <v>5</v>
      </c>
      <c r="AS315" s="2">
        <v>0</v>
      </c>
      <c r="AT315" s="3">
        <v>2</v>
      </c>
      <c r="AU315" s="3">
        <v>2</v>
      </c>
      <c r="AV315" s="2">
        <v>5938</v>
      </c>
      <c r="AW315" s="3">
        <v>2</v>
      </c>
      <c r="AX315" s="3">
        <v>2</v>
      </c>
      <c r="AY315" s="2">
        <v>0</v>
      </c>
      <c r="AZ315" s="2">
        <v>0</v>
      </c>
      <c r="BA315" s="2">
        <v>5416</v>
      </c>
      <c r="BB315" s="3">
        <v>2</v>
      </c>
      <c r="BC315" s="3">
        <v>2</v>
      </c>
      <c r="BD315" s="23">
        <v>28</v>
      </c>
      <c r="BE315" s="2">
        <v>452</v>
      </c>
      <c r="BF315" s="2">
        <v>0</v>
      </c>
      <c r="BG315" s="3">
        <v>3</v>
      </c>
      <c r="BH315" s="3">
        <v>3</v>
      </c>
      <c r="BI315" s="2">
        <v>0</v>
      </c>
      <c r="BJ315" s="2">
        <v>3381</v>
      </c>
      <c r="BK315" s="3">
        <v>2</v>
      </c>
      <c r="BL315" s="3">
        <v>2</v>
      </c>
      <c r="BM315" s="2">
        <v>2159</v>
      </c>
      <c r="BN315" s="2">
        <v>1222</v>
      </c>
      <c r="BO315" s="2">
        <v>0</v>
      </c>
      <c r="BP315" s="2">
        <v>0</v>
      </c>
      <c r="BQ315" s="2">
        <v>0</v>
      </c>
      <c r="BR315" s="2">
        <v>10.5</v>
      </c>
      <c r="BS315" s="3">
        <v>3</v>
      </c>
      <c r="BT315" s="3">
        <v>3</v>
      </c>
      <c r="BW315" s="2">
        <v>1801</v>
      </c>
      <c r="BX315" s="2">
        <v>0</v>
      </c>
      <c r="BY315" s="3">
        <v>3</v>
      </c>
      <c r="BZ315" s="3">
        <v>3</v>
      </c>
      <c r="CA315" s="2">
        <v>283</v>
      </c>
      <c r="CB315" s="2">
        <v>0</v>
      </c>
      <c r="CC315" s="3">
        <v>2</v>
      </c>
      <c r="CD315" s="3">
        <v>2</v>
      </c>
      <c r="CE315" s="2">
        <v>50</v>
      </c>
      <c r="CF315" s="3">
        <v>3</v>
      </c>
      <c r="CG315" s="3">
        <v>3</v>
      </c>
      <c r="CH315" s="2">
        <v>0</v>
      </c>
      <c r="CI315" s="2">
        <v>901</v>
      </c>
      <c r="CJ315" s="2">
        <v>0</v>
      </c>
      <c r="CK315" s="3">
        <v>2</v>
      </c>
      <c r="CL315" s="3">
        <v>2</v>
      </c>
      <c r="CM315" s="2">
        <v>142</v>
      </c>
      <c r="CN315" s="2">
        <v>0</v>
      </c>
      <c r="CO315" s="3">
        <v>2</v>
      </c>
      <c r="CP315" s="3">
        <v>2</v>
      </c>
      <c r="CQ315" s="2">
        <v>1043</v>
      </c>
      <c r="CR315" s="2">
        <v>0</v>
      </c>
      <c r="CS315" s="2">
        <v>25</v>
      </c>
      <c r="CT315" s="2">
        <v>0</v>
      </c>
      <c r="CU315" s="2">
        <v>202</v>
      </c>
      <c r="CV315" s="2">
        <v>0</v>
      </c>
      <c r="CW315" s="2">
        <v>227</v>
      </c>
      <c r="CX315" s="2">
        <v>0</v>
      </c>
      <c r="CY315" s="3">
        <v>2</v>
      </c>
      <c r="CZ315" s="3">
        <v>3</v>
      </c>
      <c r="DA315" s="2">
        <v>705</v>
      </c>
      <c r="DB315" s="2">
        <v>0</v>
      </c>
      <c r="DC315" s="3">
        <v>2</v>
      </c>
      <c r="DD315" s="3">
        <v>2</v>
      </c>
      <c r="DH315" s="2">
        <v>11354</v>
      </c>
      <c r="DI315" s="3">
        <v>3</v>
      </c>
      <c r="DJ315" s="3">
        <v>3</v>
      </c>
      <c r="DL315" s="2">
        <v>2981</v>
      </c>
      <c r="DM315" s="3">
        <v>2</v>
      </c>
      <c r="DN315" s="3">
        <v>2</v>
      </c>
      <c r="EB315" s="2">
        <v>2139</v>
      </c>
      <c r="EC315" s="3">
        <v>3</v>
      </c>
      <c r="ED315" s="3">
        <v>3</v>
      </c>
      <c r="EF315" s="3">
        <v>3</v>
      </c>
      <c r="EG315" s="3">
        <v>3</v>
      </c>
      <c r="EH315" s="3"/>
      <c r="EI315" s="3">
        <v>1</v>
      </c>
      <c r="EJ315" s="3"/>
      <c r="FM315" s="3">
        <v>3</v>
      </c>
      <c r="FO315" s="3">
        <v>3</v>
      </c>
      <c r="FY315" s="3">
        <v>1</v>
      </c>
      <c r="GJ315" s="3">
        <v>3</v>
      </c>
      <c r="GK315" s="2">
        <v>0</v>
      </c>
      <c r="GL315" s="2">
        <v>3020</v>
      </c>
      <c r="GM315" s="2">
        <v>0</v>
      </c>
      <c r="GN315" s="3">
        <v>3</v>
      </c>
      <c r="GP315" s="2">
        <v>192000</v>
      </c>
      <c r="GQ315" s="2">
        <v>5993</v>
      </c>
      <c r="GR315" s="3">
        <v>2</v>
      </c>
      <c r="GS315" s="3">
        <v>1</v>
      </c>
      <c r="GT315" s="2">
        <v>419</v>
      </c>
      <c r="GU315" s="2">
        <v>5573</v>
      </c>
      <c r="GV315" s="2">
        <v>4945</v>
      </c>
      <c r="GW315" s="3">
        <v>1</v>
      </c>
      <c r="GX315" s="3">
        <v>1</v>
      </c>
      <c r="HB315" s="2">
        <v>416</v>
      </c>
      <c r="HC315" s="3">
        <v>1</v>
      </c>
      <c r="HD315" s="3">
        <v>1</v>
      </c>
      <c r="HE315" s="2">
        <v>6409</v>
      </c>
      <c r="HF315" s="2">
        <v>0</v>
      </c>
      <c r="HG315" s="2">
        <v>0</v>
      </c>
      <c r="HH315" s="2">
        <v>0</v>
      </c>
      <c r="HI315" s="2">
        <v>0</v>
      </c>
      <c r="HJ315" s="2">
        <v>51.1</v>
      </c>
      <c r="HK315" s="2">
        <v>9.6</v>
      </c>
      <c r="HN315" s="7"/>
      <c r="HO315" s="32">
        <v>176893.17540908465</v>
      </c>
    </row>
    <row r="316" spans="1:224" x14ac:dyDescent="0.25">
      <c r="A316" s="2" t="s">
        <v>448</v>
      </c>
      <c r="B316" s="24" t="s">
        <v>1</v>
      </c>
      <c r="C316" s="25" t="s">
        <v>55</v>
      </c>
      <c r="D316" s="25" t="s">
        <v>535</v>
      </c>
      <c r="E316" s="25">
        <v>2005</v>
      </c>
      <c r="F316" s="26">
        <v>83835.978000000003</v>
      </c>
      <c r="G316" s="27">
        <f>Q316+Y316+AB316+AD316</f>
        <v>35712</v>
      </c>
      <c r="H316" s="25"/>
      <c r="I316" s="2" t="s">
        <v>441</v>
      </c>
      <c r="J316" s="36" t="s">
        <v>448</v>
      </c>
      <c r="K316" s="25" t="s">
        <v>449</v>
      </c>
      <c r="L316" s="25" t="s">
        <v>1</v>
      </c>
      <c r="M316" s="25" t="s">
        <v>1</v>
      </c>
      <c r="N316" s="25" t="s">
        <v>2</v>
      </c>
      <c r="O316" s="25" t="s">
        <v>1</v>
      </c>
      <c r="P316" s="25" t="s">
        <v>2</v>
      </c>
      <c r="Q316" s="2">
        <v>11384</v>
      </c>
      <c r="R316" s="3">
        <v>3</v>
      </c>
      <c r="S316" s="3">
        <v>3</v>
      </c>
      <c r="T316" s="3">
        <f>Q316-Q315</f>
        <v>30</v>
      </c>
      <c r="U316" s="21">
        <v>32.655402885746248</v>
      </c>
      <c r="V316" s="21">
        <v>0.13578895686050205</v>
      </c>
      <c r="W316" s="22">
        <v>6106</v>
      </c>
      <c r="X316" s="22">
        <v>168</v>
      </c>
      <c r="Y316" s="2">
        <v>0</v>
      </c>
      <c r="Z316" s="3">
        <v>3</v>
      </c>
      <c r="AA316" s="3">
        <v>3</v>
      </c>
      <c r="AB316" s="2">
        <v>23477</v>
      </c>
      <c r="AC316" s="2">
        <v>1400</v>
      </c>
      <c r="AD316" s="2">
        <v>851</v>
      </c>
      <c r="AE316" s="28">
        <f t="shared" si="4"/>
        <v>34861</v>
      </c>
      <c r="AF316" s="2">
        <v>11</v>
      </c>
      <c r="AG316" s="3">
        <v>3</v>
      </c>
      <c r="AH316" s="3">
        <v>3</v>
      </c>
      <c r="AI316" s="2">
        <v>9</v>
      </c>
      <c r="AJ316" s="2">
        <v>2</v>
      </c>
      <c r="AK316" s="2">
        <v>6</v>
      </c>
      <c r="AL316" s="3">
        <v>3</v>
      </c>
      <c r="AM316" s="3">
        <v>3</v>
      </c>
      <c r="AN316" s="2">
        <v>6</v>
      </c>
      <c r="AO316" s="2">
        <v>48</v>
      </c>
      <c r="AP316" s="3">
        <v>3</v>
      </c>
      <c r="AQ316" s="3">
        <v>3</v>
      </c>
      <c r="AR316" s="2">
        <v>7</v>
      </c>
      <c r="AS316" s="2">
        <v>0</v>
      </c>
      <c r="AT316" s="3">
        <v>2</v>
      </c>
      <c r="AU316" s="3">
        <v>2</v>
      </c>
      <c r="AV316" s="2">
        <v>6106</v>
      </c>
      <c r="AW316" s="3">
        <v>2</v>
      </c>
      <c r="AX316" s="3">
        <v>2</v>
      </c>
      <c r="AY316" s="2">
        <v>0</v>
      </c>
      <c r="AZ316" s="2">
        <v>0</v>
      </c>
      <c r="BA316" s="2">
        <v>5278</v>
      </c>
      <c r="BB316" s="3">
        <v>2</v>
      </c>
      <c r="BC316" s="3">
        <v>2</v>
      </c>
      <c r="BD316" s="23">
        <v>-138</v>
      </c>
      <c r="BE316" s="2">
        <v>468</v>
      </c>
      <c r="BF316" s="2">
        <v>0</v>
      </c>
      <c r="BG316" s="3">
        <v>3</v>
      </c>
      <c r="BH316" s="3">
        <v>3</v>
      </c>
      <c r="BI316" s="2">
        <v>0</v>
      </c>
      <c r="BJ316" s="2">
        <v>3502</v>
      </c>
      <c r="BK316" s="3">
        <v>2</v>
      </c>
      <c r="BL316" s="3">
        <v>2</v>
      </c>
      <c r="BM316" s="2">
        <v>2205</v>
      </c>
      <c r="BN316" s="2">
        <v>1298</v>
      </c>
      <c r="BO316" s="2">
        <v>0</v>
      </c>
      <c r="BP316" s="2">
        <v>0</v>
      </c>
      <c r="BQ316" s="2">
        <v>0</v>
      </c>
      <c r="BR316" s="2">
        <v>11.22</v>
      </c>
      <c r="BS316" s="3">
        <v>3</v>
      </c>
      <c r="BT316" s="3">
        <v>3</v>
      </c>
      <c r="BU316" s="2">
        <v>7.4</v>
      </c>
      <c r="BV316" s="2">
        <v>3.82</v>
      </c>
      <c r="BW316" s="2">
        <v>1877</v>
      </c>
      <c r="BX316" s="2">
        <v>0</v>
      </c>
      <c r="BY316" s="3">
        <v>3</v>
      </c>
      <c r="BZ316" s="3">
        <v>3</v>
      </c>
      <c r="CA316" s="2">
        <v>294</v>
      </c>
      <c r="CB316" s="2">
        <v>0</v>
      </c>
      <c r="CC316" s="3">
        <v>2</v>
      </c>
      <c r="CD316" s="3">
        <v>2</v>
      </c>
      <c r="CE316" s="2">
        <v>60</v>
      </c>
      <c r="CF316" s="3">
        <v>3</v>
      </c>
      <c r="CG316" s="3">
        <v>3</v>
      </c>
      <c r="CH316" s="2">
        <v>0</v>
      </c>
      <c r="CI316" s="2">
        <v>938</v>
      </c>
      <c r="CJ316" s="2">
        <v>0</v>
      </c>
      <c r="CK316" s="3">
        <v>2</v>
      </c>
      <c r="CL316" s="3">
        <v>2</v>
      </c>
      <c r="CM316" s="2">
        <v>147</v>
      </c>
      <c r="CN316" s="2">
        <v>0</v>
      </c>
      <c r="CO316" s="3">
        <v>2</v>
      </c>
      <c r="CP316" s="3">
        <v>2</v>
      </c>
      <c r="CQ316" s="2">
        <v>1085</v>
      </c>
      <c r="CR316" s="2">
        <v>0</v>
      </c>
      <c r="CS316" s="2">
        <v>30</v>
      </c>
      <c r="CT316" s="2">
        <v>0</v>
      </c>
      <c r="CU316" s="2">
        <v>200</v>
      </c>
      <c r="CV316" s="2">
        <v>0</v>
      </c>
      <c r="CW316" s="2">
        <v>230</v>
      </c>
      <c r="CX316" s="2">
        <v>0</v>
      </c>
      <c r="CY316" s="3">
        <v>2</v>
      </c>
      <c r="CZ316" s="3">
        <v>3</v>
      </c>
      <c r="DA316" s="2">
        <v>725</v>
      </c>
      <c r="DB316" s="2">
        <v>0</v>
      </c>
      <c r="DC316" s="3">
        <v>2</v>
      </c>
      <c r="DD316" s="3">
        <v>2</v>
      </c>
      <c r="DH316" s="2">
        <v>11384</v>
      </c>
      <c r="DI316" s="3">
        <v>3</v>
      </c>
      <c r="DJ316" s="3">
        <v>3</v>
      </c>
      <c r="DL316" s="2">
        <v>3737</v>
      </c>
      <c r="DM316" s="3">
        <v>2</v>
      </c>
      <c r="DN316" s="3">
        <v>2</v>
      </c>
      <c r="EB316" s="2">
        <v>2807</v>
      </c>
      <c r="EC316" s="3">
        <v>3</v>
      </c>
      <c r="ED316" s="3">
        <v>3</v>
      </c>
      <c r="EE316" s="2">
        <v>2897</v>
      </c>
      <c r="EF316" s="3">
        <v>3</v>
      </c>
      <c r="EG316" s="3">
        <v>3</v>
      </c>
      <c r="EH316" s="3"/>
      <c r="EI316" s="3">
        <v>1</v>
      </c>
      <c r="EJ316" s="3"/>
      <c r="FM316" s="3">
        <v>3</v>
      </c>
      <c r="FO316" s="3">
        <v>3</v>
      </c>
      <c r="FY316" s="3">
        <v>1</v>
      </c>
      <c r="GJ316" s="3">
        <v>3</v>
      </c>
      <c r="GK316" s="2">
        <v>562.16999999999996</v>
      </c>
      <c r="GL316" s="2">
        <v>7024.37</v>
      </c>
      <c r="GM316" s="2">
        <v>0</v>
      </c>
      <c r="GN316" s="3">
        <v>3</v>
      </c>
      <c r="GP316" s="2">
        <v>127000</v>
      </c>
      <c r="GQ316" s="2">
        <v>5919</v>
      </c>
      <c r="GR316" s="3">
        <v>2</v>
      </c>
      <c r="GS316" s="3">
        <v>1</v>
      </c>
      <c r="GT316" s="2">
        <v>403</v>
      </c>
      <c r="GU316" s="2">
        <v>5517</v>
      </c>
      <c r="GV316" s="2">
        <v>5465</v>
      </c>
      <c r="GW316" s="3">
        <v>1</v>
      </c>
      <c r="GX316" s="3">
        <v>1</v>
      </c>
      <c r="HB316" s="2">
        <v>0</v>
      </c>
      <c r="HC316" s="3">
        <v>1</v>
      </c>
      <c r="HD316" s="3">
        <v>1</v>
      </c>
      <c r="HE316" s="2">
        <v>5914</v>
      </c>
      <c r="HF316" s="2">
        <v>0</v>
      </c>
      <c r="HG316" s="2">
        <v>0</v>
      </c>
      <c r="HH316" s="2">
        <v>0</v>
      </c>
      <c r="HI316" s="2">
        <v>0</v>
      </c>
      <c r="HJ316" s="2">
        <v>40.5</v>
      </c>
      <c r="HK316" s="2">
        <v>5.5</v>
      </c>
      <c r="HN316" s="7"/>
      <c r="HO316" s="32">
        <v>157936.62637417301</v>
      </c>
    </row>
    <row r="317" spans="1:224" x14ac:dyDescent="0.25">
      <c r="A317" s="2" t="s">
        <v>448</v>
      </c>
      <c r="B317" s="24" t="s">
        <v>1</v>
      </c>
      <c r="C317" s="25" t="s">
        <v>55</v>
      </c>
      <c r="D317" s="25" t="s">
        <v>535</v>
      </c>
      <c r="E317" s="25">
        <v>2010</v>
      </c>
      <c r="F317" s="26">
        <v>83017.403999999995</v>
      </c>
      <c r="G317" s="27">
        <f>Q317+Y317+AB317+AD317</f>
        <v>35712</v>
      </c>
      <c r="H317" s="25"/>
      <c r="I317" s="2" t="s">
        <v>441</v>
      </c>
      <c r="J317" s="36" t="s">
        <v>448</v>
      </c>
      <c r="K317" s="25" t="s">
        <v>449</v>
      </c>
      <c r="L317" s="25" t="s">
        <v>1</v>
      </c>
      <c r="M317" s="25" t="s">
        <v>1</v>
      </c>
      <c r="N317" s="25" t="s">
        <v>2</v>
      </c>
      <c r="O317" s="25" t="s">
        <v>1</v>
      </c>
      <c r="P317" s="25" t="s">
        <v>2</v>
      </c>
      <c r="Q317" s="2">
        <v>11409</v>
      </c>
      <c r="R317" s="3">
        <v>3</v>
      </c>
      <c r="S317" s="3">
        <v>3</v>
      </c>
      <c r="T317" s="3">
        <f>Q317-Q316</f>
        <v>25</v>
      </c>
      <c r="U317" s="21">
        <v>32.727116261725136</v>
      </c>
      <c r="V317" s="21">
        <v>0.13742901428235457</v>
      </c>
      <c r="W317" s="22">
        <v>6119</v>
      </c>
      <c r="X317" s="22">
        <v>13</v>
      </c>
      <c r="Y317" s="2">
        <v>0</v>
      </c>
      <c r="Z317" s="3">
        <v>3</v>
      </c>
      <c r="AA317" s="3">
        <v>3</v>
      </c>
      <c r="AB317" s="2">
        <v>23452</v>
      </c>
      <c r="AC317" s="2">
        <v>1400</v>
      </c>
      <c r="AD317" s="2">
        <v>851</v>
      </c>
      <c r="AE317" s="28">
        <f t="shared" si="4"/>
        <v>34861</v>
      </c>
      <c r="AF317" s="2">
        <v>11</v>
      </c>
      <c r="AG317" s="3">
        <v>3</v>
      </c>
      <c r="AH317" s="3">
        <v>3</v>
      </c>
      <c r="AI317" s="2">
        <v>9</v>
      </c>
      <c r="AJ317" s="2">
        <v>2</v>
      </c>
      <c r="AK317" s="2">
        <v>6</v>
      </c>
      <c r="AL317" s="3">
        <v>3</v>
      </c>
      <c r="AM317" s="3">
        <v>3</v>
      </c>
      <c r="AN317" s="2">
        <v>6</v>
      </c>
      <c r="AO317" s="2">
        <v>48</v>
      </c>
      <c r="AP317" s="3">
        <v>3</v>
      </c>
      <c r="AQ317" s="3">
        <v>3</v>
      </c>
      <c r="AR317" s="2">
        <v>7</v>
      </c>
      <c r="AS317" s="2">
        <v>0</v>
      </c>
      <c r="AT317" s="3">
        <v>2</v>
      </c>
      <c r="AU317" s="3">
        <v>2</v>
      </c>
      <c r="AV317" s="2">
        <v>6119</v>
      </c>
      <c r="AW317" s="3">
        <v>2</v>
      </c>
      <c r="AX317" s="3">
        <v>2</v>
      </c>
      <c r="AY317" s="2">
        <v>0</v>
      </c>
      <c r="AZ317" s="2">
        <v>0</v>
      </c>
      <c r="BA317" s="2">
        <v>5290</v>
      </c>
      <c r="BB317" s="3">
        <v>2</v>
      </c>
      <c r="BC317" s="3">
        <v>2</v>
      </c>
      <c r="BD317" s="23">
        <v>12</v>
      </c>
      <c r="BE317" s="2">
        <v>515</v>
      </c>
      <c r="BF317" s="2">
        <v>0</v>
      </c>
      <c r="BG317" s="3">
        <v>3</v>
      </c>
      <c r="BH317" s="3">
        <v>3</v>
      </c>
      <c r="BI317" s="2">
        <v>0</v>
      </c>
      <c r="BJ317" s="2">
        <v>3617</v>
      </c>
      <c r="BK317" s="3">
        <v>2</v>
      </c>
      <c r="BL317" s="3">
        <v>2</v>
      </c>
      <c r="BM317" s="2">
        <v>2232</v>
      </c>
      <c r="BN317" s="2">
        <v>1385</v>
      </c>
      <c r="BO317" s="2">
        <v>0</v>
      </c>
      <c r="BP317" s="2">
        <v>0</v>
      </c>
      <c r="BQ317" s="2">
        <v>0</v>
      </c>
      <c r="BR317" s="2">
        <v>11.22</v>
      </c>
      <c r="BS317" s="3">
        <v>3</v>
      </c>
      <c r="BT317" s="3">
        <v>3</v>
      </c>
      <c r="BU317" s="2">
        <v>7.4</v>
      </c>
      <c r="BV317" s="2">
        <v>3.82</v>
      </c>
      <c r="BW317" s="2">
        <v>1938</v>
      </c>
      <c r="BX317" s="2">
        <v>0</v>
      </c>
      <c r="BY317" s="3">
        <v>3</v>
      </c>
      <c r="BZ317" s="3">
        <v>3</v>
      </c>
      <c r="CA317" s="2">
        <v>304</v>
      </c>
      <c r="CB317" s="2">
        <v>0</v>
      </c>
      <c r="CC317" s="3">
        <v>2</v>
      </c>
      <c r="CD317" s="3">
        <v>2</v>
      </c>
      <c r="CE317" s="2">
        <v>64</v>
      </c>
      <c r="CF317" s="3">
        <v>3</v>
      </c>
      <c r="CG317" s="3">
        <v>3</v>
      </c>
      <c r="CH317" s="2">
        <v>0</v>
      </c>
      <c r="CI317" s="2">
        <v>969</v>
      </c>
      <c r="CJ317" s="2">
        <v>0</v>
      </c>
      <c r="CK317" s="3">
        <v>2</v>
      </c>
      <c r="CL317" s="3">
        <v>2</v>
      </c>
      <c r="CM317" s="2">
        <v>152</v>
      </c>
      <c r="CN317" s="2">
        <v>0</v>
      </c>
      <c r="CO317" s="3">
        <v>2</v>
      </c>
      <c r="CP317" s="3">
        <v>2</v>
      </c>
      <c r="CQ317" s="2">
        <v>1121</v>
      </c>
      <c r="CR317" s="2">
        <v>0</v>
      </c>
      <c r="CS317" s="2">
        <v>32</v>
      </c>
      <c r="CT317" s="2">
        <v>0</v>
      </c>
      <c r="CU317" s="2">
        <v>198</v>
      </c>
      <c r="CV317" s="2">
        <v>0</v>
      </c>
      <c r="CW317" s="2">
        <v>230</v>
      </c>
      <c r="CX317" s="2">
        <v>0</v>
      </c>
      <c r="CY317" s="3">
        <v>2</v>
      </c>
      <c r="CZ317" s="3">
        <v>3</v>
      </c>
      <c r="DA317" s="2">
        <v>745</v>
      </c>
      <c r="DB317" s="2">
        <v>0</v>
      </c>
      <c r="DC317" s="3">
        <v>2</v>
      </c>
      <c r="DD317" s="3">
        <v>2</v>
      </c>
      <c r="DH317" s="2">
        <v>11409</v>
      </c>
      <c r="DI317" s="3">
        <v>3</v>
      </c>
      <c r="DJ317" s="3">
        <v>3</v>
      </c>
      <c r="DK317" s="2">
        <v>84</v>
      </c>
      <c r="DL317" s="2">
        <v>4616</v>
      </c>
      <c r="DM317" s="3">
        <v>2</v>
      </c>
      <c r="DN317" s="3">
        <v>2</v>
      </c>
      <c r="EB317" s="2">
        <v>2950</v>
      </c>
      <c r="EC317" s="3">
        <v>3</v>
      </c>
      <c r="ED317" s="3">
        <v>3</v>
      </c>
      <c r="EE317" s="2">
        <v>3306</v>
      </c>
      <c r="EF317" s="3">
        <v>3</v>
      </c>
      <c r="EG317" s="3">
        <v>3</v>
      </c>
      <c r="EH317" s="3">
        <v>68</v>
      </c>
      <c r="EI317" s="3">
        <v>1</v>
      </c>
      <c r="EJ317" s="3"/>
      <c r="FL317" s="2">
        <v>11400</v>
      </c>
      <c r="FM317" s="3">
        <v>3</v>
      </c>
      <c r="FN317" s="2">
        <v>11400</v>
      </c>
      <c r="FO317" s="3">
        <v>3</v>
      </c>
      <c r="FX317" s="2">
        <v>7528</v>
      </c>
      <c r="FY317" s="3">
        <v>1</v>
      </c>
      <c r="GJ317" s="3">
        <v>3</v>
      </c>
      <c r="GK317" s="2">
        <v>374.4</v>
      </c>
      <c r="GL317" s="2">
        <v>7390.96</v>
      </c>
      <c r="GM317" s="2">
        <v>0</v>
      </c>
      <c r="GN317" s="3">
        <v>3</v>
      </c>
      <c r="GP317" s="2">
        <v>106600</v>
      </c>
      <c r="GQ317" s="2">
        <v>5932</v>
      </c>
      <c r="GR317" s="3">
        <v>2</v>
      </c>
      <c r="GS317" s="3">
        <v>1</v>
      </c>
      <c r="GT317" s="2">
        <v>403</v>
      </c>
      <c r="GU317" s="2">
        <v>5529</v>
      </c>
      <c r="GV317" s="2">
        <v>5477</v>
      </c>
      <c r="GW317" s="3">
        <v>1</v>
      </c>
      <c r="GX317" s="3">
        <v>1</v>
      </c>
      <c r="HB317" s="2">
        <v>0</v>
      </c>
      <c r="HC317" s="3">
        <v>1</v>
      </c>
      <c r="HD317" s="3">
        <v>1</v>
      </c>
      <c r="HE317" s="2">
        <v>5927</v>
      </c>
      <c r="HF317" s="2">
        <v>0</v>
      </c>
      <c r="HG317" s="2">
        <v>0</v>
      </c>
      <c r="HH317" s="2">
        <v>0</v>
      </c>
      <c r="HI317" s="2">
        <v>0</v>
      </c>
      <c r="HJ317" s="2">
        <v>42.5</v>
      </c>
      <c r="HK317" s="2">
        <v>5.8</v>
      </c>
      <c r="HM317" s="7">
        <v>120.40140215820777</v>
      </c>
      <c r="HN317" s="7"/>
      <c r="HO317" s="33">
        <v>141183.64703858737</v>
      </c>
    </row>
    <row r="318" spans="1:224" x14ac:dyDescent="0.25">
      <c r="A318" s="2" t="s">
        <v>448</v>
      </c>
      <c r="B318" s="24" t="s">
        <v>1</v>
      </c>
      <c r="C318" s="25" t="s">
        <v>55</v>
      </c>
      <c r="D318" s="25" t="s">
        <v>535</v>
      </c>
      <c r="E318" s="25">
        <v>2015</v>
      </c>
      <c r="F318" s="30">
        <v>81499.579650145301</v>
      </c>
      <c r="G318" s="27">
        <f>Q318+Y318+AB318+AD318</f>
        <v>35712</v>
      </c>
      <c r="H318" s="25"/>
      <c r="I318" s="2" t="s">
        <v>441</v>
      </c>
      <c r="J318" s="36" t="s">
        <v>448</v>
      </c>
      <c r="K318" s="25" t="s">
        <v>449</v>
      </c>
      <c r="L318" s="25" t="s">
        <v>1</v>
      </c>
      <c r="M318" s="25" t="s">
        <v>1</v>
      </c>
      <c r="N318" s="25" t="s">
        <v>2</v>
      </c>
      <c r="O318" s="25" t="s">
        <v>1</v>
      </c>
      <c r="P318" s="25" t="s">
        <v>2</v>
      </c>
      <c r="Q318" s="2">
        <v>11419</v>
      </c>
      <c r="R318" s="3">
        <v>3</v>
      </c>
      <c r="S318" s="3">
        <v>3</v>
      </c>
      <c r="T318" s="3">
        <f>Q318-Q317</f>
        <v>10</v>
      </c>
      <c r="U318" s="21">
        <v>32.755801612116692</v>
      </c>
      <c r="V318" s="21">
        <v>0.14011115209450828</v>
      </c>
      <c r="W318" s="22">
        <v>6124</v>
      </c>
      <c r="X318" s="2">
        <v>5</v>
      </c>
      <c r="Y318" s="2">
        <v>0</v>
      </c>
      <c r="Z318" s="3">
        <v>3</v>
      </c>
      <c r="AA318" s="3">
        <v>3</v>
      </c>
      <c r="AB318" s="2">
        <v>23442</v>
      </c>
      <c r="AC318" s="2">
        <v>1400</v>
      </c>
      <c r="AD318" s="2">
        <v>851</v>
      </c>
      <c r="AE318" s="28">
        <f t="shared" si="4"/>
        <v>34861</v>
      </c>
      <c r="AG318" s="3">
        <v>3</v>
      </c>
      <c r="AH318" s="3">
        <v>3</v>
      </c>
      <c r="AL318" s="3">
        <v>3</v>
      </c>
      <c r="AM318" s="3">
        <v>3</v>
      </c>
      <c r="AP318" s="3">
        <v>3</v>
      </c>
      <c r="AQ318" s="3">
        <v>3</v>
      </c>
      <c r="AS318" s="2">
        <v>0</v>
      </c>
      <c r="AT318" s="3">
        <v>2</v>
      </c>
      <c r="AU318" s="3">
        <v>2</v>
      </c>
      <c r="AV318" s="2">
        <v>6124</v>
      </c>
      <c r="AW318" s="3">
        <v>2</v>
      </c>
      <c r="AX318" s="3">
        <v>2</v>
      </c>
      <c r="AY318" s="2">
        <v>0</v>
      </c>
      <c r="AZ318" s="2">
        <v>0</v>
      </c>
      <c r="BA318" s="2">
        <v>5295</v>
      </c>
      <c r="BB318" s="3">
        <v>2</v>
      </c>
      <c r="BC318" s="3">
        <v>2</v>
      </c>
      <c r="BD318" s="23">
        <v>5</v>
      </c>
      <c r="BE318" s="2">
        <v>533</v>
      </c>
      <c r="BF318" s="2">
        <v>0</v>
      </c>
      <c r="BG318" s="3">
        <v>3</v>
      </c>
      <c r="BH318" s="3">
        <v>3</v>
      </c>
      <c r="BI318" s="2">
        <v>0</v>
      </c>
      <c r="BJ318" s="2">
        <v>3663</v>
      </c>
      <c r="BK318" s="3">
        <v>2</v>
      </c>
      <c r="BL318" s="3">
        <v>2</v>
      </c>
      <c r="BM318" s="2">
        <v>2242</v>
      </c>
      <c r="BN318" s="2">
        <v>1421</v>
      </c>
      <c r="BO318" s="2">
        <v>0</v>
      </c>
      <c r="BP318" s="2">
        <v>0</v>
      </c>
      <c r="BQ318" s="2">
        <v>0</v>
      </c>
      <c r="BR318" s="2">
        <v>11.22</v>
      </c>
      <c r="BS318" s="3">
        <v>3</v>
      </c>
      <c r="BT318" s="3">
        <v>3</v>
      </c>
      <c r="BU318" s="2">
        <v>7.4</v>
      </c>
      <c r="BV318" s="2">
        <v>3.82</v>
      </c>
      <c r="BW318" s="2">
        <v>2053</v>
      </c>
      <c r="BX318" s="2">
        <v>0</v>
      </c>
      <c r="BY318" s="3">
        <v>3</v>
      </c>
      <c r="BZ318" s="3">
        <v>3</v>
      </c>
      <c r="CA318" s="2">
        <v>323</v>
      </c>
      <c r="CB318" s="2">
        <v>0</v>
      </c>
      <c r="CC318" s="3">
        <v>2</v>
      </c>
      <c r="CD318" s="3">
        <v>2</v>
      </c>
      <c r="CE318" s="2">
        <v>58</v>
      </c>
      <c r="CF318" s="3">
        <v>3</v>
      </c>
      <c r="CG318" s="3">
        <v>3</v>
      </c>
      <c r="CH318" s="2">
        <v>0</v>
      </c>
      <c r="CI318" s="2">
        <v>1027</v>
      </c>
      <c r="CJ318" s="2">
        <v>0</v>
      </c>
      <c r="CK318" s="3">
        <v>2</v>
      </c>
      <c r="CL318" s="3">
        <v>2</v>
      </c>
      <c r="CM318" s="2">
        <v>162</v>
      </c>
      <c r="CN318" s="2">
        <v>0</v>
      </c>
      <c r="CO318" s="3">
        <v>2</v>
      </c>
      <c r="CP318" s="3">
        <v>2</v>
      </c>
      <c r="CQ318" s="2">
        <v>1189</v>
      </c>
      <c r="CR318" s="2">
        <v>0</v>
      </c>
      <c r="CS318" s="2">
        <v>29</v>
      </c>
      <c r="CT318" s="2">
        <v>0</v>
      </c>
      <c r="CU318" s="2">
        <v>197</v>
      </c>
      <c r="CV318" s="2">
        <v>0</v>
      </c>
      <c r="CW318" s="2">
        <v>226</v>
      </c>
      <c r="CX318" s="2">
        <v>0</v>
      </c>
      <c r="CY318" s="3">
        <v>2</v>
      </c>
      <c r="CZ318" s="3">
        <v>3</v>
      </c>
      <c r="DA318" s="2">
        <v>765</v>
      </c>
      <c r="DB318" s="2">
        <v>0</v>
      </c>
      <c r="DC318" s="3">
        <v>2</v>
      </c>
      <c r="DD318" s="3">
        <v>2</v>
      </c>
      <c r="DH318" s="2">
        <v>11419</v>
      </c>
      <c r="DI318" s="3">
        <v>3</v>
      </c>
      <c r="DJ318" s="3">
        <v>3</v>
      </c>
      <c r="DM318" s="3">
        <v>2</v>
      </c>
      <c r="DN318" s="3">
        <v>2</v>
      </c>
      <c r="EB318" s="2">
        <v>3000</v>
      </c>
      <c r="EC318" s="3">
        <v>3</v>
      </c>
      <c r="ED318" s="3">
        <v>3</v>
      </c>
      <c r="EE318" s="2">
        <v>3306</v>
      </c>
      <c r="EF318" s="3">
        <v>3</v>
      </c>
      <c r="EG318" s="3">
        <v>3</v>
      </c>
      <c r="EH318" s="3"/>
      <c r="EI318" s="3">
        <v>1</v>
      </c>
      <c r="EJ318" s="3"/>
      <c r="FM318" s="3">
        <v>3</v>
      </c>
      <c r="FO318" s="3">
        <v>3</v>
      </c>
      <c r="FY318" s="3">
        <v>1</v>
      </c>
      <c r="GJ318" s="3">
        <v>3</v>
      </c>
      <c r="GN318" s="3">
        <v>3</v>
      </c>
      <c r="GR318" s="3">
        <v>2</v>
      </c>
      <c r="GS318" s="3">
        <v>1</v>
      </c>
      <c r="GW318" s="3">
        <v>1</v>
      </c>
      <c r="GX318" s="3">
        <v>1</v>
      </c>
      <c r="HC318" s="3">
        <v>1</v>
      </c>
      <c r="HD318" s="3">
        <v>1</v>
      </c>
    </row>
    <row r="319" spans="1:224" x14ac:dyDescent="0.25">
      <c r="A319" s="2" t="s">
        <v>448</v>
      </c>
      <c r="B319" s="24" t="s">
        <v>1</v>
      </c>
      <c r="C319" s="25" t="s">
        <v>55</v>
      </c>
      <c r="D319" s="25" t="s">
        <v>535</v>
      </c>
      <c r="E319" s="25">
        <v>9999</v>
      </c>
      <c r="F319" s="30"/>
      <c r="G319" s="27"/>
      <c r="H319" s="26">
        <v>3425928305280.7402</v>
      </c>
      <c r="I319" s="2" t="s">
        <v>441</v>
      </c>
      <c r="J319" s="36" t="s">
        <v>448</v>
      </c>
      <c r="K319" s="25" t="s">
        <v>449</v>
      </c>
      <c r="L319" s="25" t="s">
        <v>1</v>
      </c>
      <c r="M319" s="25" t="s">
        <v>1</v>
      </c>
      <c r="N319" s="25" t="s">
        <v>2</v>
      </c>
      <c r="O319" s="25" t="s">
        <v>1</v>
      </c>
      <c r="P319" s="25" t="s">
        <v>2</v>
      </c>
      <c r="Q319" s="2">
        <v>11419</v>
      </c>
      <c r="R319" s="3">
        <v>3</v>
      </c>
      <c r="S319" s="3">
        <v>3</v>
      </c>
      <c r="T319" s="3"/>
      <c r="W319" s="2"/>
      <c r="X319" s="2"/>
      <c r="Z319" s="3">
        <v>3</v>
      </c>
      <c r="AA319" s="3">
        <v>3</v>
      </c>
      <c r="AE319" s="28">
        <f t="shared" si="4"/>
        <v>0</v>
      </c>
      <c r="AG319" s="3">
        <v>3</v>
      </c>
      <c r="AH319" s="3">
        <v>3</v>
      </c>
      <c r="AL319" s="3">
        <v>3</v>
      </c>
      <c r="AM319" s="3">
        <v>3</v>
      </c>
      <c r="AP319" s="3">
        <v>3</v>
      </c>
      <c r="AQ319" s="3">
        <v>3</v>
      </c>
      <c r="AT319" s="3">
        <v>2</v>
      </c>
      <c r="AU319" s="3">
        <v>2</v>
      </c>
      <c r="AW319" s="3">
        <v>2</v>
      </c>
      <c r="AX319" s="3">
        <v>2</v>
      </c>
      <c r="BB319" s="3">
        <v>2</v>
      </c>
      <c r="BC319" s="3">
        <v>2</v>
      </c>
      <c r="BD319" s="3"/>
      <c r="BG319" s="3">
        <v>3</v>
      </c>
      <c r="BH319" s="3">
        <v>3</v>
      </c>
      <c r="BK319" s="3">
        <v>2</v>
      </c>
      <c r="BL319" s="3">
        <v>2</v>
      </c>
      <c r="BS319" s="3">
        <v>3</v>
      </c>
      <c r="BT319" s="3">
        <v>3</v>
      </c>
      <c r="BY319" s="3">
        <v>3</v>
      </c>
      <c r="BZ319" s="3">
        <v>3</v>
      </c>
      <c r="CC319" s="3">
        <v>2</v>
      </c>
      <c r="CD319" s="3">
        <v>2</v>
      </c>
      <c r="CF319" s="3">
        <v>3</v>
      </c>
      <c r="CG319" s="3">
        <v>3</v>
      </c>
      <c r="CK319" s="3">
        <v>2</v>
      </c>
      <c r="CL319" s="3">
        <v>2</v>
      </c>
      <c r="CO319" s="3">
        <v>2</v>
      </c>
      <c r="CP319" s="3">
        <v>2</v>
      </c>
      <c r="CY319" s="3">
        <v>2</v>
      </c>
      <c r="CZ319" s="3">
        <v>3</v>
      </c>
      <c r="DC319" s="3">
        <v>2</v>
      </c>
      <c r="DD319" s="3">
        <v>2</v>
      </c>
      <c r="DH319" s="2">
        <v>11420</v>
      </c>
      <c r="DI319" s="3">
        <v>3</v>
      </c>
      <c r="DJ319" s="3">
        <v>3</v>
      </c>
      <c r="DM319" s="3">
        <v>2</v>
      </c>
      <c r="DN319" s="3">
        <v>2</v>
      </c>
      <c r="EC319" s="3">
        <v>3</v>
      </c>
      <c r="ED319" s="3">
        <v>3</v>
      </c>
      <c r="EF319" s="3">
        <v>3</v>
      </c>
      <c r="EG319" s="3">
        <v>3</v>
      </c>
      <c r="EH319" s="3"/>
      <c r="EI319" s="3">
        <v>1</v>
      </c>
      <c r="EJ319" s="3"/>
      <c r="EM319" s="2" t="s">
        <v>2</v>
      </c>
      <c r="EO319" s="2" t="s">
        <v>2</v>
      </c>
      <c r="EP319" s="2" t="s">
        <v>2</v>
      </c>
      <c r="EQ319" s="2" t="s">
        <v>2</v>
      </c>
      <c r="ES319" s="2" t="s">
        <v>2</v>
      </c>
      <c r="ET319" s="2" t="s">
        <v>2</v>
      </c>
      <c r="EU319" s="2" t="s">
        <v>2</v>
      </c>
      <c r="EW319" s="2" t="s">
        <v>2</v>
      </c>
      <c r="EX319" s="2" t="s">
        <v>2</v>
      </c>
      <c r="EY319" s="2" t="s">
        <v>2</v>
      </c>
      <c r="FA319" s="2" t="s">
        <v>2</v>
      </c>
      <c r="FB319" s="2" t="s">
        <v>2</v>
      </c>
      <c r="FC319" s="2" t="s">
        <v>2</v>
      </c>
      <c r="FE319" s="2" t="s">
        <v>2</v>
      </c>
      <c r="FF319" s="2" t="s">
        <v>2</v>
      </c>
      <c r="FG319" s="2" t="s">
        <v>2</v>
      </c>
      <c r="FI319" s="2" t="s">
        <v>2</v>
      </c>
      <c r="FJ319" s="2" t="s">
        <v>2</v>
      </c>
      <c r="FK319" s="2" t="s">
        <v>2</v>
      </c>
      <c r="FM319" s="3">
        <v>3</v>
      </c>
      <c r="FO319" s="3">
        <v>3</v>
      </c>
      <c r="FP319" s="2">
        <v>100</v>
      </c>
      <c r="FQ319" s="2">
        <v>2012</v>
      </c>
      <c r="FT319" s="2" t="s">
        <v>2</v>
      </c>
      <c r="FU319" s="2" t="s">
        <v>2</v>
      </c>
      <c r="FV319" s="2" t="s">
        <v>2</v>
      </c>
      <c r="FY319" s="3">
        <v>1</v>
      </c>
      <c r="GB319" s="2" t="s">
        <v>2</v>
      </c>
      <c r="GC319" s="2" t="s">
        <v>1</v>
      </c>
      <c r="GD319" s="2" t="s">
        <v>1</v>
      </c>
      <c r="GG319" s="2" t="s">
        <v>2</v>
      </c>
      <c r="GH319" s="2" t="s">
        <v>2</v>
      </c>
      <c r="GI319" s="2" t="s">
        <v>2</v>
      </c>
      <c r="GJ319" s="3">
        <v>3</v>
      </c>
      <c r="GN319" s="3">
        <v>3</v>
      </c>
      <c r="GR319" s="3">
        <v>2</v>
      </c>
      <c r="GS319" s="3">
        <v>1</v>
      </c>
      <c r="GW319" s="3">
        <v>1</v>
      </c>
      <c r="GX319" s="3">
        <v>1</v>
      </c>
      <c r="HC319" s="3">
        <v>1</v>
      </c>
      <c r="HD319" s="3">
        <v>1</v>
      </c>
      <c r="HL319" s="2">
        <v>2400</v>
      </c>
      <c r="HN319" s="29"/>
      <c r="HO319" s="29"/>
      <c r="HP319" s="2">
        <v>3440.04</v>
      </c>
    </row>
    <row r="320" spans="1:224" x14ac:dyDescent="0.25">
      <c r="A320" s="2" t="s">
        <v>468</v>
      </c>
      <c r="B320" s="24" t="s">
        <v>2</v>
      </c>
      <c r="C320" s="25" t="s">
        <v>56</v>
      </c>
      <c r="D320" s="25" t="s">
        <v>536</v>
      </c>
      <c r="E320" s="25">
        <v>1990</v>
      </c>
      <c r="F320" s="26">
        <v>589.92399999999998</v>
      </c>
      <c r="G320" s="27">
        <f>Q320+Y320+AB320+AD320</f>
        <v>2319.6</v>
      </c>
      <c r="H320" s="25"/>
      <c r="I320" s="2" t="s">
        <v>451</v>
      </c>
      <c r="J320" s="25" t="s">
        <v>447</v>
      </c>
      <c r="K320" s="25" t="s">
        <v>443</v>
      </c>
      <c r="L320" s="25" t="s">
        <v>1</v>
      </c>
      <c r="M320" s="25" t="s">
        <v>1</v>
      </c>
      <c r="N320" s="25" t="s">
        <v>1</v>
      </c>
      <c r="O320" s="25" t="s">
        <v>1</v>
      </c>
      <c r="P320" s="25" t="s">
        <v>1</v>
      </c>
      <c r="Q320" s="2">
        <v>5.6</v>
      </c>
      <c r="R320" s="3">
        <v>1</v>
      </c>
      <c r="S320" s="3">
        <v>1</v>
      </c>
      <c r="T320" s="3"/>
      <c r="U320" s="21">
        <v>0.26697177726926014</v>
      </c>
      <c r="V320" s="21">
        <v>9.4927482184145751E-3</v>
      </c>
      <c r="W320" s="22">
        <v>5.6</v>
      </c>
      <c r="X320" s="22"/>
      <c r="Y320" s="2">
        <v>220</v>
      </c>
      <c r="Z320" s="3">
        <v>1</v>
      </c>
      <c r="AA320" s="3">
        <v>1</v>
      </c>
      <c r="AB320" s="2">
        <v>2092</v>
      </c>
      <c r="AD320" s="2">
        <v>2</v>
      </c>
      <c r="AE320" s="28">
        <f t="shared" si="4"/>
        <v>2317.6</v>
      </c>
      <c r="AS320" s="2">
        <v>0</v>
      </c>
      <c r="AT320" s="3">
        <v>1</v>
      </c>
      <c r="AU320" s="3">
        <v>1</v>
      </c>
      <c r="AV320" s="2">
        <v>5.6</v>
      </c>
      <c r="AW320" s="3">
        <v>1</v>
      </c>
      <c r="AX320" s="3">
        <v>1</v>
      </c>
      <c r="BA320" s="2">
        <v>0</v>
      </c>
      <c r="BB320" s="3">
        <v>1</v>
      </c>
      <c r="BC320" s="3">
        <v>1</v>
      </c>
      <c r="BF320" s="2">
        <v>0.8</v>
      </c>
      <c r="BG320" s="3">
        <v>1</v>
      </c>
      <c r="BH320" s="3">
        <v>1</v>
      </c>
      <c r="BJ320" s="2">
        <v>0.17899999999999999</v>
      </c>
      <c r="BK320" s="3">
        <v>1</v>
      </c>
      <c r="BL320" s="3">
        <v>1</v>
      </c>
      <c r="BW320" s="2">
        <v>0.34</v>
      </c>
      <c r="BY320" s="3">
        <v>1</v>
      </c>
      <c r="BZ320" s="3">
        <v>1</v>
      </c>
      <c r="CA320" s="2">
        <v>0.14000000000000001</v>
      </c>
      <c r="CC320" s="3">
        <v>1</v>
      </c>
      <c r="CD320" s="3">
        <v>1</v>
      </c>
      <c r="CI320" s="2">
        <v>0.16</v>
      </c>
      <c r="CK320" s="3">
        <v>1</v>
      </c>
      <c r="CL320" s="3">
        <v>1</v>
      </c>
      <c r="CM320" s="2">
        <v>7.0000000000000007E-2</v>
      </c>
      <c r="CO320" s="3">
        <v>1</v>
      </c>
      <c r="CP320" s="3">
        <v>1</v>
      </c>
      <c r="CQ320" s="2">
        <v>0.23</v>
      </c>
      <c r="CU320" s="2">
        <v>1.2E-2</v>
      </c>
      <c r="CY320" s="3">
        <v>1</v>
      </c>
      <c r="CZ320" s="3">
        <v>1</v>
      </c>
      <c r="DA320" s="2">
        <v>0.19600000000000001</v>
      </c>
      <c r="DC320" s="3">
        <v>1</v>
      </c>
      <c r="DD320" s="3">
        <v>1</v>
      </c>
      <c r="DE320" s="2">
        <v>0</v>
      </c>
      <c r="DF320" s="3">
        <v>1</v>
      </c>
      <c r="DG320" s="3">
        <v>1</v>
      </c>
      <c r="DH320" s="2">
        <v>5.6</v>
      </c>
      <c r="DI320" s="3">
        <v>1</v>
      </c>
      <c r="DJ320" s="3">
        <v>1</v>
      </c>
      <c r="EB320" s="2">
        <v>0</v>
      </c>
      <c r="EC320" s="3">
        <v>1</v>
      </c>
      <c r="ED320" s="3">
        <v>1</v>
      </c>
      <c r="EE320" s="2">
        <v>0</v>
      </c>
      <c r="EF320" s="3">
        <v>1</v>
      </c>
      <c r="EG320" s="3">
        <v>1</v>
      </c>
      <c r="EH320" s="3"/>
      <c r="EI320" s="3"/>
      <c r="EJ320" s="3"/>
      <c r="FM320" s="3">
        <v>1</v>
      </c>
      <c r="FO320" s="3">
        <v>1</v>
      </c>
      <c r="GN320" s="3">
        <v>3</v>
      </c>
      <c r="GQ320" s="2">
        <v>5.6</v>
      </c>
      <c r="GR320" s="3">
        <v>1</v>
      </c>
      <c r="GS320" s="3">
        <v>1</v>
      </c>
      <c r="GV320" s="2">
        <v>0</v>
      </c>
      <c r="GW320" s="3">
        <v>1</v>
      </c>
      <c r="GX320" s="3">
        <v>1</v>
      </c>
      <c r="GY320" s="2">
        <v>0</v>
      </c>
      <c r="GZ320" s="2">
        <v>0</v>
      </c>
      <c r="HA320" s="2">
        <v>0</v>
      </c>
      <c r="HB320" s="2">
        <v>0</v>
      </c>
      <c r="HC320" s="3">
        <v>1</v>
      </c>
      <c r="HD320" s="3">
        <v>1</v>
      </c>
      <c r="HE320" s="2">
        <v>5.6</v>
      </c>
      <c r="HF320" s="2">
        <v>0</v>
      </c>
      <c r="HG320" s="2">
        <v>0</v>
      </c>
      <c r="HH320" s="2">
        <v>0</v>
      </c>
      <c r="HI320" s="2">
        <v>0</v>
      </c>
    </row>
    <row r="321" spans="1:224" x14ac:dyDescent="0.25">
      <c r="A321" s="2" t="s">
        <v>468</v>
      </c>
      <c r="B321" s="24" t="s">
        <v>2</v>
      </c>
      <c r="C321" s="25" t="s">
        <v>56</v>
      </c>
      <c r="D321" s="25" t="s">
        <v>536</v>
      </c>
      <c r="E321" s="25">
        <v>2000</v>
      </c>
      <c r="F321" s="26">
        <v>722.88699999999994</v>
      </c>
      <c r="G321" s="27">
        <f>Q321+Y321+AB321+AD321</f>
        <v>2319.6</v>
      </c>
      <c r="H321" s="25"/>
      <c r="I321" s="2" t="s">
        <v>451</v>
      </c>
      <c r="J321" s="25" t="s">
        <v>447</v>
      </c>
      <c r="K321" s="25" t="s">
        <v>443</v>
      </c>
      <c r="L321" s="25" t="s">
        <v>1</v>
      </c>
      <c r="M321" s="25" t="s">
        <v>1</v>
      </c>
      <c r="N321" s="25" t="s">
        <v>1</v>
      </c>
      <c r="O321" s="25" t="s">
        <v>1</v>
      </c>
      <c r="P321" s="25" t="s">
        <v>1</v>
      </c>
      <c r="Q321" s="2">
        <v>5.6</v>
      </c>
      <c r="R321" s="3">
        <v>1</v>
      </c>
      <c r="S321" s="3">
        <v>1</v>
      </c>
      <c r="T321" s="3"/>
      <c r="U321" s="21">
        <v>0.26697177726926014</v>
      </c>
      <c r="V321" s="21">
        <v>7.7467156000868738E-3</v>
      </c>
      <c r="W321" s="22">
        <v>5.6</v>
      </c>
      <c r="X321" s="22">
        <v>0</v>
      </c>
      <c r="Y321" s="2">
        <v>220</v>
      </c>
      <c r="Z321" s="3">
        <v>1</v>
      </c>
      <c r="AA321" s="3">
        <v>1</v>
      </c>
      <c r="AB321" s="2">
        <v>2092</v>
      </c>
      <c r="AD321" s="2">
        <v>2</v>
      </c>
      <c r="AE321" s="28">
        <f t="shared" si="4"/>
        <v>2317.6</v>
      </c>
      <c r="AS321" s="2">
        <v>0</v>
      </c>
      <c r="AT321" s="3">
        <v>1</v>
      </c>
      <c r="AU321" s="3">
        <v>1</v>
      </c>
      <c r="AV321" s="2">
        <v>5.6</v>
      </c>
      <c r="AW321" s="3">
        <v>1</v>
      </c>
      <c r="AX321" s="3">
        <v>1</v>
      </c>
      <c r="BA321" s="2">
        <v>0</v>
      </c>
      <c r="BB321" s="3">
        <v>1</v>
      </c>
      <c r="BC321" s="3">
        <v>1</v>
      </c>
      <c r="BD321" s="23">
        <v>0</v>
      </c>
      <c r="BF321" s="2">
        <v>0.8</v>
      </c>
      <c r="BG321" s="3">
        <v>1</v>
      </c>
      <c r="BH321" s="3">
        <v>1</v>
      </c>
      <c r="BJ321" s="2">
        <v>0.17899999999999999</v>
      </c>
      <c r="BK321" s="3">
        <v>1</v>
      </c>
      <c r="BL321" s="3">
        <v>1</v>
      </c>
      <c r="BW321" s="2">
        <v>0.34</v>
      </c>
      <c r="BY321" s="3">
        <v>1</v>
      </c>
      <c r="BZ321" s="3">
        <v>1</v>
      </c>
      <c r="CA321" s="2">
        <v>0.14000000000000001</v>
      </c>
      <c r="CC321" s="3">
        <v>1</v>
      </c>
      <c r="CD321" s="3">
        <v>1</v>
      </c>
      <c r="CI321" s="2">
        <v>0.16</v>
      </c>
      <c r="CK321" s="3">
        <v>1</v>
      </c>
      <c r="CL321" s="3">
        <v>1</v>
      </c>
      <c r="CM321" s="2">
        <v>7.0000000000000007E-2</v>
      </c>
      <c r="CO321" s="3">
        <v>1</v>
      </c>
      <c r="CP321" s="3">
        <v>1</v>
      </c>
      <c r="CQ321" s="2">
        <v>0.23</v>
      </c>
      <c r="CU321" s="2">
        <v>1.2E-2</v>
      </c>
      <c r="CY321" s="3">
        <v>1</v>
      </c>
      <c r="CZ321" s="3">
        <v>1</v>
      </c>
      <c r="DA321" s="2">
        <v>0.19600000000000001</v>
      </c>
      <c r="DC321" s="3">
        <v>1</v>
      </c>
      <c r="DD321" s="3">
        <v>1</v>
      </c>
      <c r="DE321" s="2">
        <v>0</v>
      </c>
      <c r="DF321" s="3">
        <v>1</v>
      </c>
      <c r="DG321" s="3">
        <v>1</v>
      </c>
      <c r="DH321" s="2">
        <v>5.6</v>
      </c>
      <c r="DI321" s="3">
        <v>1</v>
      </c>
      <c r="DJ321" s="3">
        <v>1</v>
      </c>
      <c r="EB321" s="2">
        <v>0</v>
      </c>
      <c r="EC321" s="3">
        <v>1</v>
      </c>
      <c r="ED321" s="3">
        <v>1</v>
      </c>
      <c r="EE321" s="2">
        <v>0</v>
      </c>
      <c r="EF321" s="3">
        <v>1</v>
      </c>
      <c r="EG321" s="3">
        <v>1</v>
      </c>
      <c r="EH321" s="3"/>
      <c r="EI321" s="3"/>
      <c r="EJ321" s="3"/>
      <c r="FM321" s="3">
        <v>1</v>
      </c>
      <c r="FO321" s="3">
        <v>1</v>
      </c>
      <c r="GK321" s="2">
        <v>0</v>
      </c>
      <c r="GL321" s="2">
        <v>0</v>
      </c>
      <c r="GM321" s="2">
        <v>0</v>
      </c>
      <c r="GN321" s="3">
        <v>3</v>
      </c>
      <c r="GQ321" s="2">
        <v>5.6</v>
      </c>
      <c r="GR321" s="3">
        <v>1</v>
      </c>
      <c r="GS321" s="3">
        <v>1</v>
      </c>
      <c r="GV321" s="2">
        <v>0</v>
      </c>
      <c r="GW321" s="3">
        <v>1</v>
      </c>
      <c r="GX321" s="3">
        <v>1</v>
      </c>
      <c r="GY321" s="2">
        <v>0</v>
      </c>
      <c r="GZ321" s="2">
        <v>0</v>
      </c>
      <c r="HA321" s="2">
        <v>0</v>
      </c>
      <c r="HB321" s="2">
        <v>0</v>
      </c>
      <c r="HC321" s="3">
        <v>1</v>
      </c>
      <c r="HD321" s="3">
        <v>1</v>
      </c>
      <c r="HE321" s="2">
        <v>5.6</v>
      </c>
      <c r="HF321" s="2">
        <v>0</v>
      </c>
      <c r="HG321" s="2">
        <v>0</v>
      </c>
      <c r="HH321" s="2">
        <v>0</v>
      </c>
      <c r="HI321" s="2">
        <v>0</v>
      </c>
      <c r="HN321" s="7"/>
      <c r="HO321" s="7"/>
    </row>
    <row r="322" spans="1:224" x14ac:dyDescent="0.25">
      <c r="A322" s="2" t="s">
        <v>468</v>
      </c>
      <c r="B322" s="24" t="s">
        <v>2</v>
      </c>
      <c r="C322" s="25" t="s">
        <v>56</v>
      </c>
      <c r="D322" s="25" t="s">
        <v>536</v>
      </c>
      <c r="E322" s="25">
        <v>2005</v>
      </c>
      <c r="F322" s="26">
        <v>776.58500000000004</v>
      </c>
      <c r="G322" s="27">
        <f>Q322+Y322+AB322+AD322</f>
        <v>2319.6</v>
      </c>
      <c r="H322" s="25"/>
      <c r="I322" s="2" t="s">
        <v>451</v>
      </c>
      <c r="J322" s="25" t="s">
        <v>447</v>
      </c>
      <c r="K322" s="25" t="s">
        <v>443</v>
      </c>
      <c r="L322" s="25" t="s">
        <v>1</v>
      </c>
      <c r="M322" s="25" t="s">
        <v>1</v>
      </c>
      <c r="N322" s="25" t="s">
        <v>1</v>
      </c>
      <c r="O322" s="25" t="s">
        <v>1</v>
      </c>
      <c r="P322" s="25" t="s">
        <v>1</v>
      </c>
      <c r="Q322" s="2">
        <v>5.6</v>
      </c>
      <c r="R322" s="3">
        <v>1</v>
      </c>
      <c r="S322" s="3">
        <v>1</v>
      </c>
      <c r="T322" s="3"/>
      <c r="U322" s="21">
        <v>0.26697177726926014</v>
      </c>
      <c r="V322" s="21">
        <v>7.2110586735515099E-3</v>
      </c>
      <c r="W322" s="22">
        <v>5.6</v>
      </c>
      <c r="X322" s="22">
        <v>0</v>
      </c>
      <c r="Y322" s="2">
        <v>220</v>
      </c>
      <c r="Z322" s="3">
        <v>1</v>
      </c>
      <c r="AA322" s="3">
        <v>1</v>
      </c>
      <c r="AB322" s="2">
        <v>2092</v>
      </c>
      <c r="AD322" s="2">
        <v>2</v>
      </c>
      <c r="AE322" s="28">
        <f t="shared" ref="AE322:AE385" si="5">G322-AD322</f>
        <v>2317.6</v>
      </c>
      <c r="AS322" s="2">
        <v>0</v>
      </c>
      <c r="AT322" s="3">
        <v>1</v>
      </c>
      <c r="AU322" s="3">
        <v>1</v>
      </c>
      <c r="AV322" s="2">
        <v>5.6</v>
      </c>
      <c r="AW322" s="3">
        <v>1</v>
      </c>
      <c r="AX322" s="3">
        <v>1</v>
      </c>
      <c r="BA322" s="2">
        <v>0</v>
      </c>
      <c r="BB322" s="3">
        <v>1</v>
      </c>
      <c r="BC322" s="3">
        <v>1</v>
      </c>
      <c r="BD322" s="23">
        <v>0</v>
      </c>
      <c r="BF322" s="2">
        <v>0.8</v>
      </c>
      <c r="BG322" s="3">
        <v>1</v>
      </c>
      <c r="BH322" s="3">
        <v>1</v>
      </c>
      <c r="BJ322" s="2">
        <v>0.17899999999999999</v>
      </c>
      <c r="BK322" s="3">
        <v>1</v>
      </c>
      <c r="BL322" s="3">
        <v>1</v>
      </c>
      <c r="BW322" s="2">
        <v>0.34</v>
      </c>
      <c r="BY322" s="3">
        <v>1</v>
      </c>
      <c r="BZ322" s="3">
        <v>1</v>
      </c>
      <c r="CA322" s="2">
        <v>0.14000000000000001</v>
      </c>
      <c r="CC322" s="3">
        <v>1</v>
      </c>
      <c r="CD322" s="3">
        <v>1</v>
      </c>
      <c r="CI322" s="2">
        <v>0.16</v>
      </c>
      <c r="CK322" s="3">
        <v>1</v>
      </c>
      <c r="CL322" s="3">
        <v>1</v>
      </c>
      <c r="CM322" s="2">
        <v>7.0000000000000007E-2</v>
      </c>
      <c r="CO322" s="3">
        <v>1</v>
      </c>
      <c r="CP322" s="3">
        <v>1</v>
      </c>
      <c r="CQ322" s="2">
        <v>0.23</v>
      </c>
      <c r="CU322" s="2">
        <v>1.2E-2</v>
      </c>
      <c r="CY322" s="3">
        <v>1</v>
      </c>
      <c r="CZ322" s="3">
        <v>1</v>
      </c>
      <c r="DA322" s="2">
        <v>0.19600000000000001</v>
      </c>
      <c r="DC322" s="3">
        <v>1</v>
      </c>
      <c r="DD322" s="3">
        <v>1</v>
      </c>
      <c r="DE322" s="2">
        <v>0</v>
      </c>
      <c r="DF322" s="3">
        <v>1</v>
      </c>
      <c r="DG322" s="3">
        <v>1</v>
      </c>
      <c r="DH322" s="2">
        <v>5.6</v>
      </c>
      <c r="DI322" s="3">
        <v>1</v>
      </c>
      <c r="DJ322" s="3">
        <v>1</v>
      </c>
      <c r="EB322" s="2">
        <v>0</v>
      </c>
      <c r="EC322" s="3">
        <v>1</v>
      </c>
      <c r="ED322" s="3">
        <v>1</v>
      </c>
      <c r="EE322" s="2">
        <v>0</v>
      </c>
      <c r="EF322" s="3">
        <v>1</v>
      </c>
      <c r="EG322" s="3">
        <v>1</v>
      </c>
      <c r="EH322" s="3"/>
      <c r="EI322" s="3"/>
      <c r="EJ322" s="3"/>
      <c r="FM322" s="3">
        <v>1</v>
      </c>
      <c r="FO322" s="3">
        <v>1</v>
      </c>
      <c r="GK322" s="2">
        <v>0</v>
      </c>
      <c r="GL322" s="2">
        <v>0</v>
      </c>
      <c r="GM322" s="2">
        <v>0</v>
      </c>
      <c r="GN322" s="3">
        <v>3</v>
      </c>
      <c r="GQ322" s="2">
        <v>5.6</v>
      </c>
      <c r="GR322" s="3">
        <v>1</v>
      </c>
      <c r="GS322" s="3">
        <v>1</v>
      </c>
      <c r="GV322" s="2">
        <v>0</v>
      </c>
      <c r="GW322" s="3">
        <v>1</v>
      </c>
      <c r="GX322" s="3">
        <v>1</v>
      </c>
      <c r="GY322" s="2">
        <v>0</v>
      </c>
      <c r="GZ322" s="2">
        <v>0</v>
      </c>
      <c r="HA322" s="2">
        <v>0</v>
      </c>
      <c r="HB322" s="2">
        <v>0</v>
      </c>
      <c r="HC322" s="3">
        <v>1</v>
      </c>
      <c r="HD322" s="3">
        <v>1</v>
      </c>
      <c r="HE322" s="2">
        <v>5.6</v>
      </c>
      <c r="HF322" s="2">
        <v>0</v>
      </c>
      <c r="HG322" s="2">
        <v>0</v>
      </c>
      <c r="HH322" s="2">
        <v>0</v>
      </c>
      <c r="HI322" s="2">
        <v>0</v>
      </c>
      <c r="HN322" s="7"/>
      <c r="HO322" s="7"/>
    </row>
    <row r="323" spans="1:224" x14ac:dyDescent="0.25">
      <c r="A323" s="2" t="s">
        <v>468</v>
      </c>
      <c r="B323" s="24" t="s">
        <v>2</v>
      </c>
      <c r="C323" s="25" t="s">
        <v>56</v>
      </c>
      <c r="D323" s="25" t="s">
        <v>536</v>
      </c>
      <c r="E323" s="25">
        <v>2010</v>
      </c>
      <c r="F323" s="26">
        <v>834.03599999999994</v>
      </c>
      <c r="G323" s="27">
        <f>Q323+Y323+AB323+AD323</f>
        <v>2319.6</v>
      </c>
      <c r="H323" s="25"/>
      <c r="I323" s="2" t="s">
        <v>451</v>
      </c>
      <c r="J323" s="25" t="s">
        <v>447</v>
      </c>
      <c r="K323" s="25" t="s">
        <v>443</v>
      </c>
      <c r="L323" s="25" t="s">
        <v>1</v>
      </c>
      <c r="M323" s="25" t="s">
        <v>1</v>
      </c>
      <c r="N323" s="25" t="s">
        <v>1</v>
      </c>
      <c r="O323" s="25" t="s">
        <v>1</v>
      </c>
      <c r="P323" s="25" t="s">
        <v>1</v>
      </c>
      <c r="Q323" s="2">
        <v>5.6</v>
      </c>
      <c r="R323" s="3">
        <v>1</v>
      </c>
      <c r="S323" s="3">
        <v>1</v>
      </c>
      <c r="T323" s="3"/>
      <c r="U323" s="21">
        <v>0.26697177726926014</v>
      </c>
      <c r="V323" s="21">
        <v>6.7143384698022624E-3</v>
      </c>
      <c r="W323" s="22">
        <v>5.6</v>
      </c>
      <c r="X323" s="22">
        <v>0</v>
      </c>
      <c r="Y323" s="2">
        <v>220</v>
      </c>
      <c r="Z323" s="3">
        <v>1</v>
      </c>
      <c r="AA323" s="3">
        <v>1</v>
      </c>
      <c r="AB323" s="2">
        <v>2092</v>
      </c>
      <c r="AD323" s="2">
        <v>2</v>
      </c>
      <c r="AE323" s="28">
        <f t="shared" si="5"/>
        <v>2317.6</v>
      </c>
      <c r="AS323" s="2">
        <v>0</v>
      </c>
      <c r="AT323" s="3">
        <v>1</v>
      </c>
      <c r="AU323" s="3">
        <v>1</v>
      </c>
      <c r="AV323" s="2">
        <v>5.6</v>
      </c>
      <c r="AW323" s="3">
        <v>1</v>
      </c>
      <c r="AX323" s="3">
        <v>1</v>
      </c>
      <c r="BA323" s="2">
        <v>0</v>
      </c>
      <c r="BB323" s="3">
        <v>1</v>
      </c>
      <c r="BC323" s="3">
        <v>1</v>
      </c>
      <c r="BD323" s="23">
        <v>0</v>
      </c>
      <c r="BF323" s="2">
        <v>0.8</v>
      </c>
      <c r="BG323" s="3">
        <v>1</v>
      </c>
      <c r="BH323" s="3">
        <v>1</v>
      </c>
      <c r="BJ323" s="2">
        <v>0.17899999999999999</v>
      </c>
      <c r="BK323" s="3">
        <v>1</v>
      </c>
      <c r="BL323" s="3">
        <v>1</v>
      </c>
      <c r="BW323" s="2">
        <v>0.34</v>
      </c>
      <c r="BY323" s="3">
        <v>1</v>
      </c>
      <c r="BZ323" s="3">
        <v>1</v>
      </c>
      <c r="CA323" s="2">
        <v>0.14000000000000001</v>
      </c>
      <c r="CC323" s="3">
        <v>1</v>
      </c>
      <c r="CD323" s="3">
        <v>1</v>
      </c>
      <c r="CI323" s="2">
        <v>0.16</v>
      </c>
      <c r="CK323" s="3">
        <v>1</v>
      </c>
      <c r="CL323" s="3">
        <v>1</v>
      </c>
      <c r="CM323" s="2">
        <v>7.0000000000000007E-2</v>
      </c>
      <c r="CO323" s="3">
        <v>1</v>
      </c>
      <c r="CP323" s="3">
        <v>1</v>
      </c>
      <c r="CQ323" s="2">
        <v>0.23</v>
      </c>
      <c r="CU323" s="2">
        <v>1.2E-2</v>
      </c>
      <c r="CY323" s="3">
        <v>1</v>
      </c>
      <c r="CZ323" s="3">
        <v>1</v>
      </c>
      <c r="DA323" s="2">
        <v>0.19600000000000001</v>
      </c>
      <c r="DC323" s="3">
        <v>1</v>
      </c>
      <c r="DD323" s="3">
        <v>1</v>
      </c>
      <c r="DE323" s="2">
        <v>0</v>
      </c>
      <c r="DF323" s="3">
        <v>1</v>
      </c>
      <c r="DG323" s="3">
        <v>1</v>
      </c>
      <c r="DH323" s="2">
        <v>5.6</v>
      </c>
      <c r="DI323" s="3">
        <v>1</v>
      </c>
      <c r="DJ323" s="3">
        <v>1</v>
      </c>
      <c r="EB323" s="2">
        <v>0</v>
      </c>
      <c r="EC323" s="3">
        <v>1</v>
      </c>
      <c r="ED323" s="3">
        <v>1</v>
      </c>
      <c r="EE323" s="2">
        <v>0</v>
      </c>
      <c r="EF323" s="3">
        <v>1</v>
      </c>
      <c r="EG323" s="3">
        <v>1</v>
      </c>
      <c r="EH323" s="3"/>
      <c r="EI323" s="3"/>
      <c r="EJ323" s="3"/>
      <c r="FL323" s="2">
        <v>5.6</v>
      </c>
      <c r="FM323" s="3">
        <v>1</v>
      </c>
      <c r="FN323" s="2">
        <v>5.6</v>
      </c>
      <c r="FO323" s="3">
        <v>1</v>
      </c>
      <c r="GK323" s="2">
        <v>0</v>
      </c>
      <c r="GL323" s="2">
        <v>0</v>
      </c>
      <c r="GM323" s="2">
        <v>0</v>
      </c>
      <c r="GN323" s="3">
        <v>3</v>
      </c>
      <c r="GQ323" s="2">
        <v>5.6</v>
      </c>
      <c r="GR323" s="3">
        <v>1</v>
      </c>
      <c r="GS323" s="3">
        <v>1</v>
      </c>
      <c r="GV323" s="2">
        <v>0</v>
      </c>
      <c r="GW323" s="3">
        <v>1</v>
      </c>
      <c r="GX323" s="3">
        <v>1</v>
      </c>
      <c r="GY323" s="2">
        <v>0</v>
      </c>
      <c r="GZ323" s="2">
        <v>0</v>
      </c>
      <c r="HA323" s="2">
        <v>0</v>
      </c>
      <c r="HB323" s="2">
        <v>0</v>
      </c>
      <c r="HC323" s="3">
        <v>1</v>
      </c>
      <c r="HD323" s="3">
        <v>1</v>
      </c>
      <c r="HE323" s="2">
        <v>5.6</v>
      </c>
      <c r="HF323" s="2">
        <v>0</v>
      </c>
      <c r="HG323" s="2">
        <v>0</v>
      </c>
      <c r="HH323" s="2">
        <v>0</v>
      </c>
      <c r="HI323" s="2">
        <v>0</v>
      </c>
      <c r="HM323" s="7"/>
      <c r="HN323" s="7"/>
      <c r="HO323" s="7"/>
    </row>
    <row r="324" spans="1:224" x14ac:dyDescent="0.25">
      <c r="A324" s="2" t="s">
        <v>468</v>
      </c>
      <c r="B324" s="24" t="s">
        <v>2</v>
      </c>
      <c r="C324" s="25" t="s">
        <v>56</v>
      </c>
      <c r="D324" s="25" t="s">
        <v>536</v>
      </c>
      <c r="E324" s="25">
        <v>2015</v>
      </c>
      <c r="F324" s="30">
        <v>974.98674123442447</v>
      </c>
      <c r="G324" s="27">
        <f>Q324+Y324+AB324+AD324</f>
        <v>2319.6</v>
      </c>
      <c r="H324" s="25"/>
      <c r="I324" s="2" t="s">
        <v>451</v>
      </c>
      <c r="J324" s="25" t="s">
        <v>447</v>
      </c>
      <c r="K324" s="25" t="s">
        <v>443</v>
      </c>
      <c r="L324" s="25" t="s">
        <v>1</v>
      </c>
      <c r="M324" s="25" t="s">
        <v>1</v>
      </c>
      <c r="N324" s="25" t="s">
        <v>1</v>
      </c>
      <c r="O324" s="25" t="s">
        <v>1</v>
      </c>
      <c r="P324" s="25" t="s">
        <v>1</v>
      </c>
      <c r="Q324" s="2">
        <v>5.6</v>
      </c>
      <c r="R324" s="3">
        <v>1</v>
      </c>
      <c r="S324" s="3">
        <v>1</v>
      </c>
      <c r="T324" s="3"/>
      <c r="U324" s="21">
        <v>0.26697177726926014</v>
      </c>
      <c r="V324" s="21">
        <v>5.7436678502005836E-3</v>
      </c>
      <c r="W324" s="22">
        <v>5.6</v>
      </c>
      <c r="X324" s="2">
        <v>0</v>
      </c>
      <c r="Y324" s="2">
        <v>220</v>
      </c>
      <c r="Z324" s="3">
        <v>1</v>
      </c>
      <c r="AA324" s="3">
        <v>1</v>
      </c>
      <c r="AB324" s="2">
        <v>2092</v>
      </c>
      <c r="AD324" s="2">
        <v>2</v>
      </c>
      <c r="AE324" s="28">
        <f t="shared" si="5"/>
        <v>2317.6</v>
      </c>
      <c r="AS324" s="2">
        <v>0</v>
      </c>
      <c r="AT324" s="3">
        <v>1</v>
      </c>
      <c r="AU324" s="3">
        <v>1</v>
      </c>
      <c r="AV324" s="2">
        <v>5.6</v>
      </c>
      <c r="AW324" s="3">
        <v>1</v>
      </c>
      <c r="AX324" s="3">
        <v>1</v>
      </c>
      <c r="BA324" s="2">
        <v>0</v>
      </c>
      <c r="BB324" s="3">
        <v>1</v>
      </c>
      <c r="BC324" s="3">
        <v>1</v>
      </c>
      <c r="BD324" s="23">
        <v>0</v>
      </c>
      <c r="BF324" s="2">
        <v>0.8</v>
      </c>
      <c r="BG324" s="3">
        <v>1</v>
      </c>
      <c r="BH324" s="3">
        <v>1</v>
      </c>
      <c r="BJ324" s="2">
        <v>0.17899999999999999</v>
      </c>
      <c r="BK324" s="3">
        <v>1</v>
      </c>
      <c r="BL324" s="3">
        <v>1</v>
      </c>
      <c r="BW324" s="2">
        <v>0.34</v>
      </c>
      <c r="BY324" s="3">
        <v>1</v>
      </c>
      <c r="BZ324" s="3">
        <v>1</v>
      </c>
      <c r="CA324" s="2">
        <v>0.14000000000000001</v>
      </c>
      <c r="CC324" s="3">
        <v>1</v>
      </c>
      <c r="CD324" s="3">
        <v>1</v>
      </c>
      <c r="CI324" s="2">
        <v>0.16</v>
      </c>
      <c r="CK324" s="3">
        <v>1</v>
      </c>
      <c r="CL324" s="3">
        <v>1</v>
      </c>
      <c r="CM324" s="2">
        <v>7.0000000000000007E-2</v>
      </c>
      <c r="CO324" s="3">
        <v>1</v>
      </c>
      <c r="CP324" s="3">
        <v>1</v>
      </c>
      <c r="CQ324" s="2">
        <v>0.23</v>
      </c>
      <c r="CU324" s="2">
        <v>1.2E-2</v>
      </c>
      <c r="CY324" s="3">
        <v>1</v>
      </c>
      <c r="CZ324" s="3">
        <v>1</v>
      </c>
      <c r="DA324" s="2">
        <v>0.19600000000000001</v>
      </c>
      <c r="DC324" s="3">
        <v>1</v>
      </c>
      <c r="DD324" s="3">
        <v>1</v>
      </c>
      <c r="DE324" s="2">
        <v>0</v>
      </c>
      <c r="DF324" s="3">
        <v>1</v>
      </c>
      <c r="DG324" s="3">
        <v>1</v>
      </c>
      <c r="DH324" s="2">
        <v>5.6</v>
      </c>
      <c r="DI324" s="3">
        <v>1</v>
      </c>
      <c r="DJ324" s="3">
        <v>1</v>
      </c>
      <c r="EB324" s="2">
        <v>0</v>
      </c>
      <c r="EC324" s="3">
        <v>1</v>
      </c>
      <c r="ED324" s="3">
        <v>1</v>
      </c>
      <c r="EE324" s="2">
        <v>0</v>
      </c>
      <c r="EF324" s="3">
        <v>1</v>
      </c>
      <c r="EG324" s="3">
        <v>1</v>
      </c>
      <c r="EH324" s="3"/>
      <c r="EI324" s="3"/>
      <c r="EJ324" s="3"/>
      <c r="FM324" s="3">
        <v>1</v>
      </c>
      <c r="FO324" s="3">
        <v>1</v>
      </c>
      <c r="GN324" s="3">
        <v>3</v>
      </c>
      <c r="GR324" s="3">
        <v>1</v>
      </c>
      <c r="GS324" s="3">
        <v>1</v>
      </c>
      <c r="GW324" s="3">
        <v>1</v>
      </c>
      <c r="GX324" s="3">
        <v>1</v>
      </c>
      <c r="HC324" s="3">
        <v>1</v>
      </c>
      <c r="HD324" s="3">
        <v>1</v>
      </c>
      <c r="HN324" s="29"/>
      <c r="HO324" s="29"/>
    </row>
    <row r="325" spans="1:224" x14ac:dyDescent="0.25">
      <c r="A325" s="2" t="s">
        <v>468</v>
      </c>
      <c r="B325" s="24" t="s">
        <v>2</v>
      </c>
      <c r="C325" s="25" t="s">
        <v>56</v>
      </c>
      <c r="D325" s="25" t="s">
        <v>536</v>
      </c>
      <c r="E325" s="25">
        <v>9999</v>
      </c>
      <c r="F325" s="30"/>
      <c r="G325" s="27"/>
      <c r="H325" s="25">
        <v>1361000000</v>
      </c>
      <c r="J325" s="25" t="s">
        <v>447</v>
      </c>
      <c r="K325" s="25" t="s">
        <v>443</v>
      </c>
      <c r="L325" s="25" t="s">
        <v>1</v>
      </c>
      <c r="M325" s="25" t="s">
        <v>1</v>
      </c>
      <c r="N325" s="25" t="s">
        <v>1</v>
      </c>
      <c r="O325" s="25" t="s">
        <v>1</v>
      </c>
      <c r="P325" s="25" t="s">
        <v>1</v>
      </c>
      <c r="Q325" s="2">
        <v>5.6</v>
      </c>
      <c r="R325" s="3">
        <v>1</v>
      </c>
      <c r="S325" s="3">
        <v>1</v>
      </c>
      <c r="T325" s="3"/>
      <c r="W325" s="2"/>
      <c r="X325" s="2"/>
      <c r="Z325" s="3">
        <v>1</v>
      </c>
      <c r="AA325" s="3">
        <v>1</v>
      </c>
      <c r="AE325" s="28">
        <f t="shared" si="5"/>
        <v>0</v>
      </c>
      <c r="AT325" s="3">
        <v>1</v>
      </c>
      <c r="AU325" s="3">
        <v>1</v>
      </c>
      <c r="AW325" s="3">
        <v>1</v>
      </c>
      <c r="AX325" s="3">
        <v>1</v>
      </c>
      <c r="BB325" s="3">
        <v>1</v>
      </c>
      <c r="BC325" s="3">
        <v>1</v>
      </c>
      <c r="BD325" s="3"/>
      <c r="BG325" s="3">
        <v>1</v>
      </c>
      <c r="BH325" s="3">
        <v>1</v>
      </c>
      <c r="BK325" s="3">
        <v>1</v>
      </c>
      <c r="BL325" s="3">
        <v>1</v>
      </c>
      <c r="BY325" s="3">
        <v>1</v>
      </c>
      <c r="BZ325" s="3">
        <v>1</v>
      </c>
      <c r="CC325" s="3">
        <v>1</v>
      </c>
      <c r="CD325" s="3">
        <v>1</v>
      </c>
      <c r="CK325" s="3">
        <v>1</v>
      </c>
      <c r="CL325" s="3">
        <v>1</v>
      </c>
      <c r="CO325" s="3">
        <v>1</v>
      </c>
      <c r="CP325" s="3">
        <v>1</v>
      </c>
      <c r="CY325" s="3">
        <v>1</v>
      </c>
      <c r="CZ325" s="3">
        <v>1</v>
      </c>
      <c r="DC325" s="3">
        <v>1</v>
      </c>
      <c r="DD325" s="3">
        <v>1</v>
      </c>
      <c r="DE325" s="2">
        <v>0</v>
      </c>
      <c r="DF325" s="3">
        <v>1</v>
      </c>
      <c r="DG325" s="3">
        <v>1</v>
      </c>
      <c r="DH325" s="2">
        <v>5.6</v>
      </c>
      <c r="DI325" s="3">
        <v>1</v>
      </c>
      <c r="DJ325" s="3">
        <v>1</v>
      </c>
      <c r="EC325" s="3">
        <v>1</v>
      </c>
      <c r="ED325" s="3">
        <v>1</v>
      </c>
      <c r="EF325" s="3">
        <v>1</v>
      </c>
      <c r="EG325" s="3">
        <v>1</v>
      </c>
      <c r="EH325" s="3"/>
      <c r="EI325" s="3"/>
      <c r="EJ325" s="3"/>
      <c r="FM325" s="3">
        <v>1</v>
      </c>
      <c r="FO325" s="3">
        <v>1</v>
      </c>
      <c r="GN325" s="3">
        <v>3</v>
      </c>
      <c r="GR325" s="3">
        <v>1</v>
      </c>
      <c r="GS325" s="3">
        <v>1</v>
      </c>
      <c r="GW325" s="3">
        <v>1</v>
      </c>
      <c r="GX325" s="3">
        <v>1</v>
      </c>
      <c r="HC325" s="3">
        <v>1</v>
      </c>
      <c r="HD325" s="3">
        <v>1</v>
      </c>
      <c r="HP325" s="2">
        <v>0.4</v>
      </c>
    </row>
    <row r="326" spans="1:224" x14ac:dyDescent="0.25">
      <c r="A326" s="2" t="s">
        <v>470</v>
      </c>
      <c r="B326" s="24" t="s">
        <v>2</v>
      </c>
      <c r="C326" s="25" t="s">
        <v>57</v>
      </c>
      <c r="D326" s="25" t="s">
        <v>537</v>
      </c>
      <c r="E326" s="25">
        <v>1990</v>
      </c>
      <c r="F326" s="26">
        <v>70.927999999999997</v>
      </c>
      <c r="G326" s="27">
        <f>Q326+Y326+AB326+AD326</f>
        <v>75</v>
      </c>
      <c r="H326" s="25"/>
      <c r="I326" s="2" t="s">
        <v>446</v>
      </c>
      <c r="J326" s="25" t="s">
        <v>442</v>
      </c>
      <c r="K326" s="25" t="s">
        <v>443</v>
      </c>
      <c r="L326" s="25" t="s">
        <v>1</v>
      </c>
      <c r="M326" s="25" t="s">
        <v>1</v>
      </c>
      <c r="N326" s="25" t="s">
        <v>1</v>
      </c>
      <c r="O326" s="25" t="s">
        <v>1</v>
      </c>
      <c r="P326" s="25" t="s">
        <v>1</v>
      </c>
      <c r="Q326" s="2">
        <v>50</v>
      </c>
      <c r="R326" s="3">
        <v>1</v>
      </c>
      <c r="S326" s="3">
        <v>1</v>
      </c>
      <c r="T326" s="3"/>
      <c r="U326" s="21">
        <v>66.844919786096256</v>
      </c>
      <c r="V326" s="21">
        <v>0.70494022106925336</v>
      </c>
      <c r="W326" s="22">
        <v>50</v>
      </c>
      <c r="X326" s="22"/>
      <c r="Y326" s="2">
        <v>0.2</v>
      </c>
      <c r="Z326" s="3">
        <v>1</v>
      </c>
      <c r="AA326" s="3">
        <v>1</v>
      </c>
      <c r="AB326" s="2">
        <v>24.8</v>
      </c>
      <c r="AD326" s="2">
        <v>0</v>
      </c>
      <c r="AE326" s="28">
        <f t="shared" si="5"/>
        <v>75</v>
      </c>
      <c r="AS326" s="2">
        <v>28.42</v>
      </c>
      <c r="AT326" s="3">
        <v>1</v>
      </c>
      <c r="AU326" s="3">
        <v>1</v>
      </c>
      <c r="AV326" s="2">
        <v>21.58</v>
      </c>
      <c r="AW326" s="3">
        <v>1</v>
      </c>
      <c r="AX326" s="3">
        <v>1</v>
      </c>
      <c r="BA326" s="2">
        <v>0</v>
      </c>
      <c r="BB326" s="3">
        <v>1</v>
      </c>
      <c r="BC326" s="3">
        <v>1</v>
      </c>
      <c r="EL326" s="3">
        <v>2</v>
      </c>
      <c r="GN326" s="3">
        <v>3</v>
      </c>
      <c r="HA326" s="2">
        <v>0</v>
      </c>
    </row>
    <row r="327" spans="1:224" x14ac:dyDescent="0.25">
      <c r="A327" s="2" t="s">
        <v>470</v>
      </c>
      <c r="B327" s="24" t="s">
        <v>2</v>
      </c>
      <c r="C327" s="25" t="s">
        <v>57</v>
      </c>
      <c r="D327" s="25" t="s">
        <v>537</v>
      </c>
      <c r="E327" s="25">
        <v>2000</v>
      </c>
      <c r="F327" s="26">
        <v>69.679000000000002</v>
      </c>
      <c r="G327" s="27">
        <f>Q327+Y327+AB327+AD327</f>
        <v>75</v>
      </c>
      <c r="H327" s="25"/>
      <c r="I327" s="2" t="s">
        <v>446</v>
      </c>
      <c r="J327" s="25" t="s">
        <v>442</v>
      </c>
      <c r="K327" s="25" t="s">
        <v>443</v>
      </c>
      <c r="L327" s="25" t="s">
        <v>1</v>
      </c>
      <c r="M327" s="25" t="s">
        <v>1</v>
      </c>
      <c r="N327" s="25" t="s">
        <v>1</v>
      </c>
      <c r="O327" s="25" t="s">
        <v>1</v>
      </c>
      <c r="P327" s="25" t="s">
        <v>1</v>
      </c>
      <c r="Q327" s="2">
        <v>47.33</v>
      </c>
      <c r="R327" s="3">
        <v>1</v>
      </c>
      <c r="S327" s="3">
        <v>1</v>
      </c>
      <c r="T327" s="3"/>
      <c r="U327" s="21">
        <v>63.317725752508359</v>
      </c>
      <c r="V327" s="21">
        <v>0.67925773906054909</v>
      </c>
      <c r="W327" s="22">
        <v>47.230000000000004</v>
      </c>
      <c r="X327" s="22">
        <v>-2.769999999999996</v>
      </c>
      <c r="Y327" s="2">
        <v>0.25</v>
      </c>
      <c r="Z327" s="3">
        <v>1</v>
      </c>
      <c r="AA327" s="3">
        <v>1</v>
      </c>
      <c r="AB327" s="2">
        <v>27.42</v>
      </c>
      <c r="AD327" s="2">
        <v>0</v>
      </c>
      <c r="AE327" s="28">
        <f t="shared" si="5"/>
        <v>75</v>
      </c>
      <c r="AS327" s="2">
        <v>27.57</v>
      </c>
      <c r="AT327" s="3">
        <v>1</v>
      </c>
      <c r="AU327" s="3">
        <v>1</v>
      </c>
      <c r="AV327" s="2">
        <v>19.66</v>
      </c>
      <c r="AW327" s="3">
        <v>1</v>
      </c>
      <c r="AX327" s="3">
        <v>1</v>
      </c>
      <c r="BA327" s="2">
        <v>0.1</v>
      </c>
      <c r="BB327" s="3">
        <v>1</v>
      </c>
      <c r="BC327" s="3">
        <v>1</v>
      </c>
      <c r="BD327" s="23">
        <v>0.1</v>
      </c>
      <c r="EL327" s="3">
        <v>2</v>
      </c>
      <c r="GK327" s="2">
        <v>0</v>
      </c>
      <c r="GL327" s="2">
        <v>0</v>
      </c>
      <c r="GM327" s="2">
        <v>0</v>
      </c>
      <c r="GN327" s="3">
        <v>3</v>
      </c>
      <c r="HA327" s="2">
        <v>0</v>
      </c>
      <c r="HN327" s="7"/>
      <c r="HO327" s="7"/>
    </row>
    <row r="328" spans="1:224" x14ac:dyDescent="0.25">
      <c r="A328" s="2" t="s">
        <v>470</v>
      </c>
      <c r="B328" s="24" t="s">
        <v>2</v>
      </c>
      <c r="C328" s="25" t="s">
        <v>57</v>
      </c>
      <c r="D328" s="25" t="s">
        <v>537</v>
      </c>
      <c r="E328" s="25">
        <v>2005</v>
      </c>
      <c r="F328" s="26">
        <v>70.542000000000002</v>
      </c>
      <c r="G328" s="27">
        <f>Q328+Y328+AB328+AD328</f>
        <v>75</v>
      </c>
      <c r="H328" s="25"/>
      <c r="I328" s="2" t="s">
        <v>446</v>
      </c>
      <c r="J328" s="25" t="s">
        <v>442</v>
      </c>
      <c r="K328" s="25" t="s">
        <v>443</v>
      </c>
      <c r="L328" s="25" t="s">
        <v>1</v>
      </c>
      <c r="M328" s="25" t="s">
        <v>1</v>
      </c>
      <c r="N328" s="25" t="s">
        <v>1</v>
      </c>
      <c r="O328" s="25" t="s">
        <v>1</v>
      </c>
      <c r="P328" s="25" t="s">
        <v>1</v>
      </c>
      <c r="Q328" s="2">
        <v>45.99</v>
      </c>
      <c r="R328" s="3">
        <v>1</v>
      </c>
      <c r="S328" s="3">
        <v>1</v>
      </c>
      <c r="T328" s="3"/>
      <c r="U328" s="21">
        <v>61.549785867237695</v>
      </c>
      <c r="V328" s="21">
        <v>0.65195202857871903</v>
      </c>
      <c r="W328" s="22">
        <v>45.89</v>
      </c>
      <c r="X328" s="22">
        <v>-1.3400000000000034</v>
      </c>
      <c r="Y328" s="2">
        <v>0.28000000000000003</v>
      </c>
      <c r="Z328" s="3">
        <v>1</v>
      </c>
      <c r="AA328" s="3">
        <v>1</v>
      </c>
      <c r="AB328" s="2">
        <v>28.73</v>
      </c>
      <c r="AD328" s="2">
        <v>0</v>
      </c>
      <c r="AE328" s="28">
        <f t="shared" si="5"/>
        <v>75</v>
      </c>
      <c r="AS328" s="2">
        <v>27.14</v>
      </c>
      <c r="AT328" s="3">
        <v>1</v>
      </c>
      <c r="AU328" s="3">
        <v>1</v>
      </c>
      <c r="AV328" s="2">
        <v>18.75</v>
      </c>
      <c r="AW328" s="3">
        <v>1</v>
      </c>
      <c r="AX328" s="3">
        <v>1</v>
      </c>
      <c r="BA328" s="2">
        <v>0.1</v>
      </c>
      <c r="BB328" s="3">
        <v>1</v>
      </c>
      <c r="BC328" s="3">
        <v>1</v>
      </c>
      <c r="BD328" s="23">
        <v>0</v>
      </c>
      <c r="EL328" s="3">
        <v>2</v>
      </c>
      <c r="GK328" s="2">
        <v>0</v>
      </c>
      <c r="GL328" s="2">
        <v>0</v>
      </c>
      <c r="GM328" s="2">
        <v>0</v>
      </c>
      <c r="GN328" s="3">
        <v>3</v>
      </c>
      <c r="HA328" s="2">
        <v>0</v>
      </c>
      <c r="HN328" s="7"/>
      <c r="HO328" s="7"/>
    </row>
    <row r="329" spans="1:224" x14ac:dyDescent="0.25">
      <c r="A329" s="2" t="s">
        <v>470</v>
      </c>
      <c r="B329" s="24" t="s">
        <v>2</v>
      </c>
      <c r="C329" s="25" t="s">
        <v>57</v>
      </c>
      <c r="D329" s="25" t="s">
        <v>537</v>
      </c>
      <c r="E329" s="25">
        <v>2010</v>
      </c>
      <c r="F329" s="26">
        <v>71.167000000000002</v>
      </c>
      <c r="G329" s="27">
        <f>Q329+Y329+AB329+AD329</f>
        <v>75</v>
      </c>
      <c r="H329" s="25"/>
      <c r="I329" s="2" t="s">
        <v>446</v>
      </c>
      <c r="J329" s="25" t="s">
        <v>442</v>
      </c>
      <c r="K329" s="25" t="s">
        <v>443</v>
      </c>
      <c r="L329" s="25" t="s">
        <v>1</v>
      </c>
      <c r="M329" s="25" t="s">
        <v>1</v>
      </c>
      <c r="N329" s="25" t="s">
        <v>1</v>
      </c>
      <c r="O329" s="25" t="s">
        <v>1</v>
      </c>
      <c r="P329" s="25" t="s">
        <v>1</v>
      </c>
      <c r="Q329" s="2">
        <v>44.66</v>
      </c>
      <c r="R329" s="3">
        <v>1</v>
      </c>
      <c r="S329" s="3">
        <v>1</v>
      </c>
      <c r="T329" s="3"/>
      <c r="U329" s="21">
        <v>59.785809906291846</v>
      </c>
      <c r="V329" s="21">
        <v>0.62753804431829352</v>
      </c>
      <c r="W329" s="22">
        <v>44.56</v>
      </c>
      <c r="X329" s="22">
        <v>-1.3299999999999983</v>
      </c>
      <c r="Y329" s="2">
        <v>0.3</v>
      </c>
      <c r="Z329" s="3">
        <v>1</v>
      </c>
      <c r="AA329" s="3">
        <v>1</v>
      </c>
      <c r="AB329" s="2">
        <v>30.04</v>
      </c>
      <c r="AD329" s="2">
        <v>0</v>
      </c>
      <c r="AE329" s="28">
        <f t="shared" si="5"/>
        <v>75</v>
      </c>
      <c r="AS329" s="2">
        <v>26.72</v>
      </c>
      <c r="AT329" s="3">
        <v>1</v>
      </c>
      <c r="AU329" s="3">
        <v>1</v>
      </c>
      <c r="AV329" s="2">
        <v>17.84</v>
      </c>
      <c r="AW329" s="3">
        <v>1</v>
      </c>
      <c r="AX329" s="3">
        <v>1</v>
      </c>
      <c r="BA329" s="2">
        <v>0.1</v>
      </c>
      <c r="BB329" s="3">
        <v>1</v>
      </c>
      <c r="BC329" s="3">
        <v>1</v>
      </c>
      <c r="BD329" s="23">
        <v>0</v>
      </c>
      <c r="EL329" s="3">
        <v>2</v>
      </c>
      <c r="GK329" s="2">
        <v>0</v>
      </c>
      <c r="GL329" s="2">
        <v>0</v>
      </c>
      <c r="GM329" s="2">
        <v>0</v>
      </c>
      <c r="GN329" s="3">
        <v>3</v>
      </c>
      <c r="HM329" s="7"/>
      <c r="HN329" s="7"/>
      <c r="HO329" s="7"/>
    </row>
    <row r="330" spans="1:224" x14ac:dyDescent="0.25">
      <c r="A330" s="2" t="s">
        <v>470</v>
      </c>
      <c r="B330" s="24" t="s">
        <v>2</v>
      </c>
      <c r="C330" s="25" t="s">
        <v>57</v>
      </c>
      <c r="D330" s="25" t="s">
        <v>537</v>
      </c>
      <c r="E330" s="25">
        <v>2015</v>
      </c>
      <c r="F330" s="26">
        <v>71.167000000000002</v>
      </c>
      <c r="G330" s="27">
        <f>Q330+Y330+AB330+AD330</f>
        <v>75</v>
      </c>
      <c r="H330" s="25"/>
      <c r="I330" s="2" t="s">
        <v>446</v>
      </c>
      <c r="J330" s="25" t="s">
        <v>442</v>
      </c>
      <c r="K330" s="25" t="s">
        <v>443</v>
      </c>
      <c r="L330" s="25" t="s">
        <v>1</v>
      </c>
      <c r="M330" s="25" t="s">
        <v>1</v>
      </c>
      <c r="N330" s="25" t="s">
        <v>1</v>
      </c>
      <c r="O330" s="25" t="s">
        <v>1</v>
      </c>
      <c r="P330" s="25" t="s">
        <v>1</v>
      </c>
      <c r="Q330" s="2">
        <v>43.33</v>
      </c>
      <c r="R330" s="3">
        <v>1</v>
      </c>
      <c r="S330" s="3">
        <v>1</v>
      </c>
      <c r="T330" s="3"/>
      <c r="U330" s="21">
        <v>58.020889126941611</v>
      </c>
      <c r="V330" s="21">
        <v>0.6088496072617926</v>
      </c>
      <c r="W330" s="22">
        <v>43.230000000000004</v>
      </c>
      <c r="X330" s="2">
        <v>-1.3299999999999983</v>
      </c>
      <c r="Y330" s="2">
        <v>0.32</v>
      </c>
      <c r="Z330" s="3">
        <v>1</v>
      </c>
      <c r="AA330" s="3">
        <v>1</v>
      </c>
      <c r="AB330" s="2">
        <v>31.35</v>
      </c>
      <c r="AD330" s="2">
        <v>0</v>
      </c>
      <c r="AE330" s="28">
        <f t="shared" si="5"/>
        <v>75</v>
      </c>
      <c r="AS330" s="2">
        <v>26.3</v>
      </c>
      <c r="AT330" s="3">
        <v>1</v>
      </c>
      <c r="AU330" s="3">
        <v>1</v>
      </c>
      <c r="AV330" s="2">
        <v>16.93</v>
      </c>
      <c r="AW330" s="3">
        <v>1</v>
      </c>
      <c r="AX330" s="3">
        <v>1</v>
      </c>
      <c r="BA330" s="2">
        <v>0.1</v>
      </c>
      <c r="BB330" s="3">
        <v>1</v>
      </c>
      <c r="BC330" s="3">
        <v>1</v>
      </c>
      <c r="BD330" s="23">
        <v>0</v>
      </c>
      <c r="EL330" s="3">
        <v>2</v>
      </c>
      <c r="GN330" s="3">
        <v>3</v>
      </c>
      <c r="HN330" s="29"/>
      <c r="HO330" s="29"/>
    </row>
    <row r="331" spans="1:224" x14ac:dyDescent="0.25">
      <c r="A331" s="2" t="s">
        <v>470</v>
      </c>
      <c r="B331" s="24" t="s">
        <v>2</v>
      </c>
      <c r="C331" s="25" t="s">
        <v>57</v>
      </c>
      <c r="D331" s="25" t="s">
        <v>537</v>
      </c>
      <c r="E331" s="25">
        <v>9999</v>
      </c>
      <c r="F331" s="26"/>
      <c r="G331" s="27"/>
      <c r="H331" s="26">
        <v>479688888.88888884</v>
      </c>
      <c r="J331" s="25" t="s">
        <v>442</v>
      </c>
      <c r="K331" s="25" t="s">
        <v>443</v>
      </c>
      <c r="L331" s="25" t="s">
        <v>1</v>
      </c>
      <c r="M331" s="25" t="s">
        <v>1</v>
      </c>
      <c r="N331" s="25" t="s">
        <v>1</v>
      </c>
      <c r="O331" s="25" t="s">
        <v>1</v>
      </c>
      <c r="P331" s="25" t="s">
        <v>1</v>
      </c>
      <c r="Q331" s="2">
        <v>43.33</v>
      </c>
      <c r="R331" s="3">
        <v>1</v>
      </c>
      <c r="S331" s="3">
        <v>1</v>
      </c>
      <c r="T331" s="3"/>
      <c r="W331" s="2"/>
      <c r="X331" s="2"/>
      <c r="Z331" s="3">
        <v>1</v>
      </c>
      <c r="AA331" s="3">
        <v>1</v>
      </c>
      <c r="AE331" s="28">
        <f t="shared" si="5"/>
        <v>0</v>
      </c>
      <c r="AT331" s="3">
        <v>1</v>
      </c>
      <c r="AU331" s="3">
        <v>1</v>
      </c>
      <c r="AW331" s="3">
        <v>1</v>
      </c>
      <c r="AX331" s="3">
        <v>1</v>
      </c>
      <c r="BB331" s="3">
        <v>1</v>
      </c>
      <c r="BC331" s="3">
        <v>1</v>
      </c>
      <c r="BD331" s="3"/>
      <c r="EK331" s="2">
        <v>5.47</v>
      </c>
      <c r="EL331" s="3">
        <v>2</v>
      </c>
      <c r="GN331" s="3">
        <v>3</v>
      </c>
      <c r="HL331" s="2">
        <v>3.47</v>
      </c>
      <c r="HP331" s="2">
        <v>1.29</v>
      </c>
    </row>
    <row r="332" spans="1:224" x14ac:dyDescent="0.25">
      <c r="A332" s="2" t="s">
        <v>448</v>
      </c>
      <c r="B332" s="24" t="s">
        <v>1</v>
      </c>
      <c r="C332" s="25" t="s">
        <v>58</v>
      </c>
      <c r="D332" s="25" t="s">
        <v>538</v>
      </c>
      <c r="E332" s="25">
        <v>1990</v>
      </c>
      <c r="F332" s="26">
        <v>5140.3320000000003</v>
      </c>
      <c r="G332" s="27">
        <f>Q332+Y332+AB332+AD332</f>
        <v>4309</v>
      </c>
      <c r="H332" s="25"/>
      <c r="I332" s="2" t="s">
        <v>441</v>
      </c>
      <c r="J332" s="25" t="s">
        <v>448</v>
      </c>
      <c r="K332" s="25" t="s">
        <v>449</v>
      </c>
      <c r="L332" s="25" t="s">
        <v>1</v>
      </c>
      <c r="M332" s="25" t="s">
        <v>1</v>
      </c>
      <c r="N332" s="25" t="s">
        <v>2</v>
      </c>
      <c r="O332" s="25" t="s">
        <v>1</v>
      </c>
      <c r="P332" s="25" t="s">
        <v>2</v>
      </c>
      <c r="Q332" s="2">
        <v>543.20000000000005</v>
      </c>
      <c r="R332" s="3">
        <v>3</v>
      </c>
      <c r="S332" s="3">
        <v>3</v>
      </c>
      <c r="T332" s="3"/>
      <c r="U332" s="21">
        <v>13.226199172145121</v>
      </c>
      <c r="V332" s="21">
        <v>0.10567410820935301</v>
      </c>
      <c r="W332" s="22">
        <v>132</v>
      </c>
      <c r="X332" s="22"/>
      <c r="Y332" s="2">
        <v>136</v>
      </c>
      <c r="Z332" s="3">
        <v>3</v>
      </c>
      <c r="AA332" s="3">
        <v>3</v>
      </c>
      <c r="AB332" s="2">
        <v>3563.8</v>
      </c>
      <c r="AC332" s="2">
        <v>7</v>
      </c>
      <c r="AD332" s="2">
        <v>66</v>
      </c>
      <c r="AE332" s="28">
        <f t="shared" si="5"/>
        <v>4243</v>
      </c>
      <c r="AF332" s="2">
        <v>4</v>
      </c>
      <c r="AG332" s="3">
        <v>3</v>
      </c>
      <c r="AH332" s="3">
        <v>3</v>
      </c>
      <c r="AI332" s="2">
        <v>4</v>
      </c>
      <c r="AJ332" s="2">
        <v>0</v>
      </c>
      <c r="AK332" s="2">
        <v>0</v>
      </c>
      <c r="AL332" s="3">
        <v>1</v>
      </c>
      <c r="AM332" s="3">
        <v>1</v>
      </c>
      <c r="AN332" s="2">
        <v>0</v>
      </c>
      <c r="AP332" s="3">
        <v>3</v>
      </c>
      <c r="AQ332" s="3">
        <v>3</v>
      </c>
      <c r="AS332" s="2">
        <v>30</v>
      </c>
      <c r="AT332" s="3">
        <v>3</v>
      </c>
      <c r="AU332" s="3">
        <v>3</v>
      </c>
      <c r="AV332" s="2">
        <v>102</v>
      </c>
      <c r="AW332" s="3">
        <v>3</v>
      </c>
      <c r="AX332" s="3">
        <v>3</v>
      </c>
      <c r="AY332" s="2">
        <v>24</v>
      </c>
      <c r="AZ332" s="2">
        <v>0</v>
      </c>
      <c r="BA332" s="2">
        <v>412</v>
      </c>
      <c r="BB332" s="3">
        <v>3</v>
      </c>
      <c r="BC332" s="3">
        <v>3</v>
      </c>
      <c r="BE332" s="2">
        <v>239</v>
      </c>
      <c r="BF332" s="2">
        <v>0</v>
      </c>
      <c r="BG332" s="3">
        <v>3</v>
      </c>
      <c r="BH332" s="3">
        <v>3</v>
      </c>
      <c r="BI332" s="2">
        <v>0</v>
      </c>
      <c r="BJ332" s="2">
        <v>67</v>
      </c>
      <c r="BK332" s="3">
        <v>3</v>
      </c>
      <c r="BL332" s="3">
        <v>3</v>
      </c>
      <c r="BM332" s="2">
        <v>38</v>
      </c>
      <c r="BN332" s="2">
        <v>29</v>
      </c>
      <c r="BO332" s="2">
        <v>3.7</v>
      </c>
      <c r="BP332" s="2">
        <v>0.4</v>
      </c>
      <c r="BQ332" s="2">
        <v>3.3</v>
      </c>
      <c r="BR332" s="2">
        <v>9</v>
      </c>
      <c r="BS332" s="3">
        <v>3</v>
      </c>
      <c r="BT332" s="3">
        <v>3</v>
      </c>
      <c r="BU332" s="2">
        <v>7.2</v>
      </c>
      <c r="BV332" s="2">
        <v>1.8</v>
      </c>
      <c r="BW332" s="2">
        <v>59</v>
      </c>
      <c r="BX332" s="2">
        <v>2</v>
      </c>
      <c r="BY332" s="3">
        <v>2</v>
      </c>
      <c r="BZ332" s="3">
        <v>2</v>
      </c>
      <c r="CA332" s="2">
        <v>9</v>
      </c>
      <c r="CB332" s="2">
        <v>0</v>
      </c>
      <c r="CC332" s="3">
        <v>2</v>
      </c>
      <c r="CD332" s="3">
        <v>2</v>
      </c>
      <c r="CE332" s="2">
        <v>1</v>
      </c>
      <c r="CF332" s="3">
        <v>3</v>
      </c>
      <c r="CG332" s="3">
        <v>3</v>
      </c>
      <c r="CH332" s="2">
        <v>0</v>
      </c>
      <c r="CI332" s="2">
        <v>29</v>
      </c>
      <c r="CJ332" s="2">
        <v>1</v>
      </c>
      <c r="CK332" s="3">
        <v>2</v>
      </c>
      <c r="CL332" s="3">
        <v>2</v>
      </c>
      <c r="CM332" s="2">
        <v>5</v>
      </c>
      <c r="CN332" s="2">
        <v>0</v>
      </c>
      <c r="CO332" s="3">
        <v>2</v>
      </c>
      <c r="CP332" s="3">
        <v>2</v>
      </c>
      <c r="CQ332" s="2">
        <v>34</v>
      </c>
      <c r="CR332" s="2">
        <v>1</v>
      </c>
      <c r="CS332" s="2">
        <v>0</v>
      </c>
      <c r="CT332" s="2">
        <v>0</v>
      </c>
      <c r="CU332" s="2">
        <v>7</v>
      </c>
      <c r="CV332" s="2">
        <v>1</v>
      </c>
      <c r="CW332" s="2">
        <v>7</v>
      </c>
      <c r="CX332" s="2">
        <v>2</v>
      </c>
      <c r="CY332" s="3">
        <v>2</v>
      </c>
      <c r="CZ332" s="3">
        <v>2</v>
      </c>
      <c r="DA332" s="2">
        <v>92</v>
      </c>
      <c r="DB332" s="2">
        <v>29</v>
      </c>
      <c r="DC332" s="3">
        <v>2</v>
      </c>
      <c r="DD332" s="3">
        <v>2</v>
      </c>
      <c r="DE332" s="2">
        <v>426</v>
      </c>
      <c r="DF332" s="3">
        <v>3</v>
      </c>
      <c r="DG332" s="3">
        <v>3</v>
      </c>
      <c r="DH332" s="2">
        <v>110</v>
      </c>
      <c r="DI332" s="3">
        <v>3</v>
      </c>
      <c r="DJ332" s="3">
        <v>3</v>
      </c>
      <c r="DL332" s="2">
        <v>0</v>
      </c>
      <c r="DM332" s="3">
        <v>3</v>
      </c>
      <c r="DN332" s="3">
        <v>3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2.4</v>
      </c>
      <c r="DV332" s="3">
        <v>3</v>
      </c>
      <c r="DW332" s="3">
        <v>3</v>
      </c>
      <c r="DX332" s="2">
        <v>2.4</v>
      </c>
      <c r="DY332" s="2">
        <v>0</v>
      </c>
      <c r="DZ332" s="2">
        <v>0</v>
      </c>
      <c r="EA332" s="2">
        <v>0</v>
      </c>
      <c r="EB332" s="2">
        <v>5</v>
      </c>
      <c r="EC332" s="3">
        <v>3</v>
      </c>
      <c r="ED332" s="3">
        <v>3</v>
      </c>
      <c r="EE332" s="2">
        <v>5</v>
      </c>
      <c r="EF332" s="3">
        <v>3</v>
      </c>
      <c r="EG332" s="3">
        <v>3</v>
      </c>
      <c r="EH332" s="3"/>
      <c r="EI332" s="3">
        <v>3</v>
      </c>
      <c r="EJ332" s="3">
        <v>3</v>
      </c>
      <c r="FM332" s="3">
        <v>1</v>
      </c>
      <c r="FO332" s="3">
        <v>3</v>
      </c>
      <c r="FY332" s="3">
        <v>1</v>
      </c>
      <c r="GF332" s="3"/>
      <c r="GJ332" s="3">
        <v>2</v>
      </c>
      <c r="GN332" s="3">
        <v>3</v>
      </c>
      <c r="GQ332" s="2">
        <v>137</v>
      </c>
      <c r="GR332" s="3">
        <v>3</v>
      </c>
      <c r="GS332" s="3">
        <v>3</v>
      </c>
      <c r="GT332" s="2">
        <v>118</v>
      </c>
      <c r="GU332" s="2">
        <v>22</v>
      </c>
      <c r="GV332" s="2">
        <v>406</v>
      </c>
      <c r="GW332" s="3">
        <v>3</v>
      </c>
      <c r="GX332" s="3">
        <v>3</v>
      </c>
      <c r="GY332" s="2">
        <v>297</v>
      </c>
      <c r="GZ332" s="2">
        <v>110</v>
      </c>
      <c r="HA332" s="2">
        <v>0</v>
      </c>
      <c r="HB332" s="2">
        <v>0</v>
      </c>
      <c r="HC332" s="3">
        <v>3</v>
      </c>
      <c r="HD332" s="3">
        <v>3</v>
      </c>
      <c r="HE332" s="2">
        <v>137</v>
      </c>
      <c r="HF332" s="2">
        <v>0</v>
      </c>
      <c r="HG332" s="2">
        <v>0</v>
      </c>
      <c r="HH332" s="2">
        <v>0</v>
      </c>
      <c r="HI332" s="2">
        <v>0</v>
      </c>
      <c r="HJ332" s="2">
        <v>3</v>
      </c>
      <c r="HK332" s="2">
        <v>1</v>
      </c>
      <c r="HN332" s="31"/>
      <c r="HO332" s="31"/>
    </row>
    <row r="333" spans="1:224" x14ac:dyDescent="0.25">
      <c r="A333" s="2" t="s">
        <v>448</v>
      </c>
      <c r="B333" s="24" t="s">
        <v>1</v>
      </c>
      <c r="C333" s="25" t="s">
        <v>58</v>
      </c>
      <c r="D333" s="25" t="s">
        <v>538</v>
      </c>
      <c r="E333" s="25">
        <v>2000</v>
      </c>
      <c r="F333" s="26">
        <v>5338.2830000000004</v>
      </c>
      <c r="G333" s="27">
        <f>Q333+Y333+AB333+AD333</f>
        <v>4309</v>
      </c>
      <c r="H333" s="25"/>
      <c r="I333" s="2" t="s">
        <v>441</v>
      </c>
      <c r="J333" s="25" t="s">
        <v>448</v>
      </c>
      <c r="K333" s="25" t="s">
        <v>449</v>
      </c>
      <c r="L333" s="25" t="s">
        <v>1</v>
      </c>
      <c r="M333" s="25" t="s">
        <v>1</v>
      </c>
      <c r="N333" s="25" t="s">
        <v>2</v>
      </c>
      <c r="O333" s="25" t="s">
        <v>1</v>
      </c>
      <c r="P333" s="25" t="s">
        <v>2</v>
      </c>
      <c r="Q333" s="2">
        <v>585.5</v>
      </c>
      <c r="R333" s="3">
        <v>3</v>
      </c>
      <c r="S333" s="3">
        <v>3</v>
      </c>
      <c r="T333" s="3">
        <f>Q333-Q332</f>
        <v>42.299999999999955</v>
      </c>
      <c r="U333" s="21">
        <v>14.256148039931823</v>
      </c>
      <c r="V333" s="21">
        <v>0.10967946060559172</v>
      </c>
      <c r="W333" s="22">
        <v>142</v>
      </c>
      <c r="X333" s="22">
        <v>10</v>
      </c>
      <c r="Y333" s="2">
        <v>136</v>
      </c>
      <c r="Z333" s="3">
        <v>3</v>
      </c>
      <c r="AA333" s="3">
        <v>3</v>
      </c>
      <c r="AB333" s="2">
        <v>3521.5</v>
      </c>
      <c r="AC333" s="2">
        <v>8</v>
      </c>
      <c r="AD333" s="2">
        <v>66</v>
      </c>
      <c r="AE333" s="28">
        <f t="shared" si="5"/>
        <v>4243</v>
      </c>
      <c r="AF333" s="2">
        <v>4</v>
      </c>
      <c r="AG333" s="3">
        <v>3</v>
      </c>
      <c r="AH333" s="3">
        <v>3</v>
      </c>
      <c r="AI333" s="2">
        <v>4</v>
      </c>
      <c r="AJ333" s="2">
        <v>0</v>
      </c>
      <c r="AK333" s="2">
        <v>0</v>
      </c>
      <c r="AL333" s="3">
        <v>1</v>
      </c>
      <c r="AM333" s="3">
        <v>1</v>
      </c>
      <c r="AN333" s="2">
        <v>0</v>
      </c>
      <c r="AO333" s="2">
        <v>4</v>
      </c>
      <c r="AP333" s="3">
        <v>3</v>
      </c>
      <c r="AQ333" s="3">
        <v>3</v>
      </c>
      <c r="AR333" s="2">
        <v>4</v>
      </c>
      <c r="AS333" s="2">
        <v>32</v>
      </c>
      <c r="AT333" s="3">
        <v>3</v>
      </c>
      <c r="AU333" s="3">
        <v>3</v>
      </c>
      <c r="AV333" s="2">
        <v>110</v>
      </c>
      <c r="AW333" s="3">
        <v>3</v>
      </c>
      <c r="AX333" s="3">
        <v>3</v>
      </c>
      <c r="AY333" s="2">
        <v>26</v>
      </c>
      <c r="AZ333" s="2">
        <v>0</v>
      </c>
      <c r="BA333" s="2">
        <v>443</v>
      </c>
      <c r="BB333" s="3">
        <v>3</v>
      </c>
      <c r="BC333" s="3">
        <v>3</v>
      </c>
      <c r="BD333" s="23">
        <v>31</v>
      </c>
      <c r="BE333" s="2">
        <v>258</v>
      </c>
      <c r="BF333" s="2">
        <v>0</v>
      </c>
      <c r="BG333" s="3">
        <v>3</v>
      </c>
      <c r="BH333" s="3">
        <v>3</v>
      </c>
      <c r="BI333" s="2">
        <v>0</v>
      </c>
      <c r="BJ333" s="2">
        <v>94</v>
      </c>
      <c r="BK333" s="3">
        <v>3</v>
      </c>
      <c r="BL333" s="3">
        <v>3</v>
      </c>
      <c r="BM333" s="2">
        <v>59</v>
      </c>
      <c r="BN333" s="2">
        <v>35</v>
      </c>
      <c r="BO333" s="2">
        <v>3.7</v>
      </c>
      <c r="BP333" s="2">
        <v>0.4</v>
      </c>
      <c r="BQ333" s="2">
        <v>3.3</v>
      </c>
      <c r="BR333" s="2">
        <v>9.1999999999999993</v>
      </c>
      <c r="BS333" s="3">
        <v>3</v>
      </c>
      <c r="BT333" s="3">
        <v>3</v>
      </c>
      <c r="BU333" s="2">
        <v>7.2</v>
      </c>
      <c r="BV333" s="2">
        <v>2</v>
      </c>
      <c r="BW333" s="2">
        <v>63</v>
      </c>
      <c r="BX333" s="2">
        <v>2</v>
      </c>
      <c r="BY333" s="3">
        <v>2</v>
      </c>
      <c r="BZ333" s="3">
        <v>2</v>
      </c>
      <c r="CA333" s="2">
        <v>10</v>
      </c>
      <c r="CB333" s="2">
        <v>0</v>
      </c>
      <c r="CC333" s="3">
        <v>2</v>
      </c>
      <c r="CD333" s="3">
        <v>2</v>
      </c>
      <c r="CE333" s="2">
        <v>1</v>
      </c>
      <c r="CF333" s="3">
        <v>3</v>
      </c>
      <c r="CG333" s="3">
        <v>3</v>
      </c>
      <c r="CH333" s="2">
        <v>0</v>
      </c>
      <c r="CI333" s="2">
        <v>32</v>
      </c>
      <c r="CJ333" s="2">
        <v>1</v>
      </c>
      <c r="CK333" s="3">
        <v>2</v>
      </c>
      <c r="CL333" s="3">
        <v>2</v>
      </c>
      <c r="CM333" s="2">
        <v>5</v>
      </c>
      <c r="CN333" s="2">
        <v>0</v>
      </c>
      <c r="CO333" s="3">
        <v>2</v>
      </c>
      <c r="CP333" s="3">
        <v>2</v>
      </c>
      <c r="CQ333" s="2">
        <v>37</v>
      </c>
      <c r="CR333" s="2">
        <v>1</v>
      </c>
      <c r="CS333" s="2">
        <v>1</v>
      </c>
      <c r="CT333" s="2">
        <v>0</v>
      </c>
      <c r="CU333" s="2">
        <v>7</v>
      </c>
      <c r="CV333" s="2">
        <v>1</v>
      </c>
      <c r="CW333" s="2">
        <v>7</v>
      </c>
      <c r="CX333" s="2">
        <v>2</v>
      </c>
      <c r="CY333" s="3">
        <v>2</v>
      </c>
      <c r="CZ333" s="3">
        <v>2</v>
      </c>
      <c r="DA333" s="2">
        <v>99</v>
      </c>
      <c r="DB333" s="2">
        <v>29</v>
      </c>
      <c r="DC333" s="3">
        <v>2</v>
      </c>
      <c r="DD333" s="3">
        <v>2</v>
      </c>
      <c r="DE333" s="2">
        <v>464</v>
      </c>
      <c r="DF333" s="3">
        <v>3</v>
      </c>
      <c r="DG333" s="3">
        <v>3</v>
      </c>
      <c r="DH333" s="2">
        <v>96</v>
      </c>
      <c r="DI333" s="3">
        <v>3</v>
      </c>
      <c r="DJ333" s="3">
        <v>3</v>
      </c>
      <c r="DL333" s="2">
        <v>0</v>
      </c>
      <c r="DM333" s="3">
        <v>3</v>
      </c>
      <c r="DN333" s="3">
        <v>3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2.4</v>
      </c>
      <c r="DV333" s="3">
        <v>3</v>
      </c>
      <c r="DW333" s="3">
        <v>3</v>
      </c>
      <c r="DX333" s="2">
        <v>2.4</v>
      </c>
      <c r="DY333" s="2">
        <v>0</v>
      </c>
      <c r="DZ333" s="2">
        <v>0</v>
      </c>
      <c r="EA333" s="2">
        <v>0</v>
      </c>
      <c r="EB333" s="2">
        <v>22</v>
      </c>
      <c r="EC333" s="3">
        <v>3</v>
      </c>
      <c r="ED333" s="3">
        <v>3</v>
      </c>
      <c r="EE333" s="2">
        <v>22</v>
      </c>
      <c r="EF333" s="3">
        <v>3</v>
      </c>
      <c r="EG333" s="3">
        <v>3</v>
      </c>
      <c r="EH333" s="3"/>
      <c r="EI333" s="3">
        <v>3</v>
      </c>
      <c r="EJ333" s="3">
        <v>3</v>
      </c>
      <c r="FM333" s="3">
        <v>1</v>
      </c>
      <c r="FO333" s="3">
        <v>3</v>
      </c>
      <c r="FY333" s="3">
        <v>1</v>
      </c>
      <c r="GF333" s="3"/>
      <c r="GJ333" s="3">
        <v>2</v>
      </c>
      <c r="GK333" s="2">
        <v>0</v>
      </c>
      <c r="GL333" s="2">
        <v>0</v>
      </c>
      <c r="GM333" s="2">
        <v>0</v>
      </c>
      <c r="GN333" s="3">
        <v>3</v>
      </c>
      <c r="GO333" s="2">
        <v>250000</v>
      </c>
      <c r="GP333" s="2">
        <v>648700</v>
      </c>
      <c r="GQ333" s="2">
        <v>138</v>
      </c>
      <c r="GR333" s="3">
        <v>3</v>
      </c>
      <c r="GS333" s="3">
        <v>3</v>
      </c>
      <c r="GT333" s="2">
        <v>118</v>
      </c>
      <c r="GU333" s="2">
        <v>20</v>
      </c>
      <c r="GV333" s="2">
        <v>447</v>
      </c>
      <c r="GW333" s="3">
        <v>3</v>
      </c>
      <c r="GX333" s="3">
        <v>3</v>
      </c>
      <c r="GY333" s="2">
        <v>315</v>
      </c>
      <c r="GZ333" s="2">
        <v>132</v>
      </c>
      <c r="HA333" s="2">
        <v>0</v>
      </c>
      <c r="HB333" s="2">
        <v>0</v>
      </c>
      <c r="HC333" s="3">
        <v>3</v>
      </c>
      <c r="HD333" s="3">
        <v>3</v>
      </c>
      <c r="HE333" s="2">
        <v>138</v>
      </c>
      <c r="HF333" s="2">
        <v>0</v>
      </c>
      <c r="HG333" s="2">
        <v>0</v>
      </c>
      <c r="HH333" s="2">
        <v>0</v>
      </c>
      <c r="HI333" s="2">
        <v>0</v>
      </c>
      <c r="HJ333" s="2">
        <v>4</v>
      </c>
      <c r="HK333" s="2">
        <v>1</v>
      </c>
      <c r="HN333" s="32">
        <v>30928.558843593553</v>
      </c>
      <c r="HO333" s="32">
        <v>80253.424487356562</v>
      </c>
    </row>
    <row r="334" spans="1:224" x14ac:dyDescent="0.25">
      <c r="A334" s="2" t="s">
        <v>448</v>
      </c>
      <c r="B334" s="24" t="s">
        <v>1</v>
      </c>
      <c r="C334" s="25" t="s">
        <v>58</v>
      </c>
      <c r="D334" s="25" t="s">
        <v>538</v>
      </c>
      <c r="E334" s="25">
        <v>2005</v>
      </c>
      <c r="F334" s="26">
        <v>5417.692</v>
      </c>
      <c r="G334" s="27">
        <f>Q334+Y334+AB334+AD334</f>
        <v>4309</v>
      </c>
      <c r="H334" s="25"/>
      <c r="I334" s="2" t="s">
        <v>441</v>
      </c>
      <c r="J334" s="25" t="s">
        <v>448</v>
      </c>
      <c r="K334" s="25" t="s">
        <v>449</v>
      </c>
      <c r="L334" s="25" t="s">
        <v>1</v>
      </c>
      <c r="M334" s="25" t="s">
        <v>1</v>
      </c>
      <c r="N334" s="25" t="s">
        <v>2</v>
      </c>
      <c r="O334" s="25" t="s">
        <v>1</v>
      </c>
      <c r="P334" s="25" t="s">
        <v>2</v>
      </c>
      <c r="Q334" s="2">
        <v>557.70000000000005</v>
      </c>
      <c r="R334" s="3">
        <v>3</v>
      </c>
      <c r="S334" s="3">
        <v>3</v>
      </c>
      <c r="T334" s="3">
        <f>Q334-Q333</f>
        <v>-27.799999999999955</v>
      </c>
      <c r="U334" s="21">
        <v>13.274146713000432</v>
      </c>
      <c r="V334" s="21">
        <v>0.10294051415252105</v>
      </c>
      <c r="W334" s="22">
        <v>135</v>
      </c>
      <c r="X334" s="22">
        <v>-7</v>
      </c>
      <c r="Y334" s="2">
        <v>41.6</v>
      </c>
      <c r="Z334" s="3">
        <v>3</v>
      </c>
      <c r="AA334" s="3">
        <v>3</v>
      </c>
      <c r="AB334" s="2">
        <v>3643.7</v>
      </c>
      <c r="AC334" s="2">
        <v>4.2</v>
      </c>
      <c r="AD334" s="2">
        <v>66</v>
      </c>
      <c r="AE334" s="28">
        <f t="shared" si="5"/>
        <v>4243</v>
      </c>
      <c r="AF334" s="2">
        <v>4</v>
      </c>
      <c r="AG334" s="3">
        <v>3</v>
      </c>
      <c r="AH334" s="3">
        <v>3</v>
      </c>
      <c r="AI334" s="2">
        <v>4</v>
      </c>
      <c r="AJ334" s="2">
        <v>0</v>
      </c>
      <c r="AK334" s="2">
        <v>1</v>
      </c>
      <c r="AL334" s="3">
        <v>1</v>
      </c>
      <c r="AM334" s="3">
        <v>1</v>
      </c>
      <c r="AN334" s="2">
        <v>1</v>
      </c>
      <c r="AO334" s="2">
        <v>3</v>
      </c>
      <c r="AP334" s="3">
        <v>3</v>
      </c>
      <c r="AQ334" s="3">
        <v>3</v>
      </c>
      <c r="AR334" s="2">
        <v>3</v>
      </c>
      <c r="AS334" s="2">
        <v>31</v>
      </c>
      <c r="AT334" s="3">
        <v>3</v>
      </c>
      <c r="AU334" s="3">
        <v>3</v>
      </c>
      <c r="AV334" s="2">
        <v>104</v>
      </c>
      <c r="AW334" s="3">
        <v>3</v>
      </c>
      <c r="AX334" s="3">
        <v>3</v>
      </c>
      <c r="AY334" s="2">
        <v>25</v>
      </c>
      <c r="AZ334" s="2">
        <v>0</v>
      </c>
      <c r="BA334" s="2">
        <v>422</v>
      </c>
      <c r="BB334" s="3">
        <v>3</v>
      </c>
      <c r="BC334" s="3">
        <v>3</v>
      </c>
      <c r="BD334" s="23">
        <v>-21</v>
      </c>
      <c r="BE334" s="2">
        <v>246</v>
      </c>
      <c r="BF334" s="2">
        <v>0</v>
      </c>
      <c r="BG334" s="3">
        <v>3</v>
      </c>
      <c r="BH334" s="3">
        <v>3</v>
      </c>
      <c r="BI334" s="2">
        <v>0</v>
      </c>
      <c r="BJ334" s="2">
        <v>110</v>
      </c>
      <c r="BK334" s="3">
        <v>3</v>
      </c>
      <c r="BL334" s="3">
        <v>3</v>
      </c>
      <c r="BM334" s="2">
        <v>51</v>
      </c>
      <c r="BN334" s="2">
        <v>59</v>
      </c>
      <c r="BO334" s="2">
        <v>0.9</v>
      </c>
      <c r="BP334" s="2">
        <v>0.1</v>
      </c>
      <c r="BQ334" s="2">
        <v>0.8</v>
      </c>
      <c r="BR334" s="2">
        <v>8.6999999999999993</v>
      </c>
      <c r="BS334" s="3">
        <v>3</v>
      </c>
      <c r="BT334" s="3">
        <v>3</v>
      </c>
      <c r="BU334" s="2">
        <v>6.2</v>
      </c>
      <c r="BV334" s="2">
        <v>2.5</v>
      </c>
      <c r="BW334" s="2">
        <v>63</v>
      </c>
      <c r="BX334" s="2">
        <v>1</v>
      </c>
      <c r="BY334" s="3">
        <v>2</v>
      </c>
      <c r="BZ334" s="3">
        <v>2</v>
      </c>
      <c r="CA334" s="2">
        <v>12</v>
      </c>
      <c r="CB334" s="2">
        <v>0</v>
      </c>
      <c r="CC334" s="3">
        <v>2</v>
      </c>
      <c r="CD334" s="3">
        <v>2</v>
      </c>
      <c r="CE334" s="2">
        <v>1</v>
      </c>
      <c r="CF334" s="3">
        <v>3</v>
      </c>
      <c r="CG334" s="3">
        <v>3</v>
      </c>
      <c r="CH334" s="2">
        <v>0</v>
      </c>
      <c r="CI334" s="2">
        <v>31</v>
      </c>
      <c r="CJ334" s="2">
        <v>0</v>
      </c>
      <c r="CK334" s="3">
        <v>2</v>
      </c>
      <c r="CL334" s="3">
        <v>2</v>
      </c>
      <c r="CM334" s="2">
        <v>6</v>
      </c>
      <c r="CN334" s="2">
        <v>0</v>
      </c>
      <c r="CO334" s="3">
        <v>2</v>
      </c>
      <c r="CP334" s="3">
        <v>2</v>
      </c>
      <c r="CQ334" s="2">
        <v>37</v>
      </c>
      <c r="CR334" s="2">
        <v>0</v>
      </c>
      <c r="CS334" s="2">
        <v>1</v>
      </c>
      <c r="CT334" s="2">
        <v>0</v>
      </c>
      <c r="CU334" s="2">
        <v>6</v>
      </c>
      <c r="CV334" s="2">
        <v>0</v>
      </c>
      <c r="CW334" s="2">
        <v>6</v>
      </c>
      <c r="CX334" s="2">
        <v>0</v>
      </c>
      <c r="CY334" s="3">
        <v>2</v>
      </c>
      <c r="CZ334" s="3">
        <v>2</v>
      </c>
      <c r="DA334" s="2">
        <v>95</v>
      </c>
      <c r="DB334" s="2">
        <v>9</v>
      </c>
      <c r="DC334" s="3">
        <v>2</v>
      </c>
      <c r="DD334" s="3">
        <v>2</v>
      </c>
      <c r="DE334" s="2">
        <v>403</v>
      </c>
      <c r="DF334" s="3">
        <v>3</v>
      </c>
      <c r="DG334" s="3">
        <v>3</v>
      </c>
      <c r="DH334" s="2">
        <v>117</v>
      </c>
      <c r="DI334" s="3">
        <v>3</v>
      </c>
      <c r="DJ334" s="3">
        <v>3</v>
      </c>
      <c r="DL334" s="2">
        <v>0</v>
      </c>
      <c r="DM334" s="3">
        <v>3</v>
      </c>
      <c r="DN334" s="3">
        <v>3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2.4</v>
      </c>
      <c r="DV334" s="3">
        <v>3</v>
      </c>
      <c r="DW334" s="3">
        <v>3</v>
      </c>
      <c r="DX334" s="2">
        <v>2.4</v>
      </c>
      <c r="DY334" s="2">
        <v>0</v>
      </c>
      <c r="DZ334" s="2">
        <v>0</v>
      </c>
      <c r="EA334" s="2">
        <v>0</v>
      </c>
      <c r="EB334" s="2">
        <v>35</v>
      </c>
      <c r="EC334" s="3">
        <v>3</v>
      </c>
      <c r="ED334" s="3">
        <v>3</v>
      </c>
      <c r="EE334" s="2">
        <v>35</v>
      </c>
      <c r="EF334" s="3">
        <v>3</v>
      </c>
      <c r="EG334" s="3">
        <v>3</v>
      </c>
      <c r="EH334" s="3">
        <v>32</v>
      </c>
      <c r="EI334" s="3">
        <v>3</v>
      </c>
      <c r="EJ334" s="3">
        <v>3</v>
      </c>
      <c r="FM334" s="3">
        <v>1</v>
      </c>
      <c r="FO334" s="3">
        <v>3</v>
      </c>
      <c r="FY334" s="3">
        <v>1</v>
      </c>
      <c r="GF334" s="3"/>
      <c r="GJ334" s="3">
        <v>2</v>
      </c>
      <c r="GK334" s="2">
        <v>0</v>
      </c>
      <c r="GL334" s="2">
        <v>14</v>
      </c>
      <c r="GM334" s="2">
        <v>0</v>
      </c>
      <c r="GN334" s="3">
        <v>3</v>
      </c>
      <c r="GO334" s="2">
        <v>238000</v>
      </c>
      <c r="GP334" s="2">
        <v>276800</v>
      </c>
      <c r="GQ334" s="2">
        <v>179</v>
      </c>
      <c r="GR334" s="3">
        <v>3</v>
      </c>
      <c r="GS334" s="3">
        <v>3</v>
      </c>
      <c r="GT334" s="2">
        <v>145</v>
      </c>
      <c r="GU334" s="2">
        <v>34</v>
      </c>
      <c r="GV334" s="2">
        <v>375</v>
      </c>
      <c r="GW334" s="3">
        <v>3</v>
      </c>
      <c r="GX334" s="3">
        <v>3</v>
      </c>
      <c r="GY334" s="2">
        <v>319</v>
      </c>
      <c r="GZ334" s="2">
        <v>56</v>
      </c>
      <c r="HA334" s="2">
        <v>0</v>
      </c>
      <c r="HB334" s="2">
        <v>4</v>
      </c>
      <c r="HC334" s="3">
        <v>3</v>
      </c>
      <c r="HD334" s="3">
        <v>3</v>
      </c>
      <c r="HE334" s="2">
        <v>179</v>
      </c>
      <c r="HF334" s="2">
        <v>0</v>
      </c>
      <c r="HG334" s="2">
        <v>0</v>
      </c>
      <c r="HH334" s="2">
        <v>0</v>
      </c>
      <c r="HI334" s="2">
        <v>0</v>
      </c>
      <c r="HJ334" s="2">
        <v>4</v>
      </c>
      <c r="HK334" s="2">
        <v>1</v>
      </c>
      <c r="HN334" s="32">
        <v>39687.105526012565</v>
      </c>
      <c r="HO334" s="32">
        <v>46157.104242017973</v>
      </c>
    </row>
    <row r="335" spans="1:224" x14ac:dyDescent="0.25">
      <c r="A335" s="2" t="s">
        <v>448</v>
      </c>
      <c r="B335" s="24" t="s">
        <v>1</v>
      </c>
      <c r="C335" s="25" t="s">
        <v>58</v>
      </c>
      <c r="D335" s="25" t="s">
        <v>538</v>
      </c>
      <c r="E335" s="25">
        <v>2010</v>
      </c>
      <c r="F335" s="26">
        <v>5550.9589999999998</v>
      </c>
      <c r="G335" s="27">
        <f>Q335+Y335+AB335+AD335</f>
        <v>4309</v>
      </c>
      <c r="H335" s="25"/>
      <c r="I335" s="2" t="s">
        <v>441</v>
      </c>
      <c r="J335" s="25" t="s">
        <v>448</v>
      </c>
      <c r="K335" s="25" t="s">
        <v>449</v>
      </c>
      <c r="L335" s="25" t="s">
        <v>1</v>
      </c>
      <c r="M335" s="25" t="s">
        <v>1</v>
      </c>
      <c r="N335" s="25" t="s">
        <v>2</v>
      </c>
      <c r="O335" s="25" t="s">
        <v>1</v>
      </c>
      <c r="P335" s="25" t="s">
        <v>2</v>
      </c>
      <c r="Q335" s="2">
        <v>587.1</v>
      </c>
      <c r="R335" s="3">
        <v>3</v>
      </c>
      <c r="S335" s="3">
        <v>3</v>
      </c>
      <c r="T335" s="3">
        <f>Q335-Q334</f>
        <v>29.399999999999977</v>
      </c>
      <c r="U335" s="21">
        <v>13.991897044804578</v>
      </c>
      <c r="V335" s="21">
        <v>0.10576550826622932</v>
      </c>
      <c r="W335" s="22">
        <v>133</v>
      </c>
      <c r="X335" s="22">
        <v>-2</v>
      </c>
      <c r="Y335" s="2">
        <v>47</v>
      </c>
      <c r="Z335" s="3">
        <v>3</v>
      </c>
      <c r="AA335" s="3">
        <v>3</v>
      </c>
      <c r="AB335" s="2">
        <v>3608.9</v>
      </c>
      <c r="AC335" s="2">
        <v>3.8</v>
      </c>
      <c r="AD335" s="2">
        <v>66</v>
      </c>
      <c r="AE335" s="28">
        <f t="shared" si="5"/>
        <v>4243</v>
      </c>
      <c r="AF335" s="2">
        <v>5</v>
      </c>
      <c r="AG335" s="3">
        <v>3</v>
      </c>
      <c r="AH335" s="3">
        <v>3</v>
      </c>
      <c r="AI335" s="2">
        <v>5</v>
      </c>
      <c r="AJ335" s="2">
        <v>0</v>
      </c>
      <c r="AK335" s="2">
        <v>1</v>
      </c>
      <c r="AL335" s="3">
        <v>1</v>
      </c>
      <c r="AM335" s="3">
        <v>1</v>
      </c>
      <c r="AN335" s="2">
        <v>1</v>
      </c>
      <c r="AO335" s="2">
        <v>3</v>
      </c>
      <c r="AP335" s="3">
        <v>3</v>
      </c>
      <c r="AQ335" s="3">
        <v>3</v>
      </c>
      <c r="AR335" s="2">
        <v>3</v>
      </c>
      <c r="AS335" s="2">
        <v>32</v>
      </c>
      <c r="AT335" s="3">
        <v>3</v>
      </c>
      <c r="AU335" s="3">
        <v>3</v>
      </c>
      <c r="AV335" s="2">
        <v>101</v>
      </c>
      <c r="AW335" s="3">
        <v>3</v>
      </c>
      <c r="AX335" s="3">
        <v>3</v>
      </c>
      <c r="AY335" s="2">
        <v>21</v>
      </c>
      <c r="AZ335" s="2">
        <v>0</v>
      </c>
      <c r="BA335" s="2">
        <v>454</v>
      </c>
      <c r="BB335" s="3">
        <v>3</v>
      </c>
      <c r="BC335" s="3">
        <v>3</v>
      </c>
      <c r="BD335" s="23">
        <v>32</v>
      </c>
      <c r="BE335" s="2">
        <v>255</v>
      </c>
      <c r="BF335" s="2">
        <v>0</v>
      </c>
      <c r="BG335" s="3">
        <v>3</v>
      </c>
      <c r="BH335" s="3">
        <v>3</v>
      </c>
      <c r="BI335" s="2">
        <v>0</v>
      </c>
      <c r="BJ335" s="2">
        <v>113</v>
      </c>
      <c r="BK335" s="3">
        <v>3</v>
      </c>
      <c r="BL335" s="3">
        <v>3</v>
      </c>
      <c r="BM335" s="2">
        <v>52</v>
      </c>
      <c r="BN335" s="2">
        <v>62</v>
      </c>
      <c r="BO335" s="2">
        <v>0.9</v>
      </c>
      <c r="BP335" s="2">
        <v>0.1</v>
      </c>
      <c r="BQ335" s="2">
        <v>0.8</v>
      </c>
      <c r="BR335" s="2">
        <v>8.6</v>
      </c>
      <c r="BS335" s="3">
        <v>3</v>
      </c>
      <c r="BT335" s="3">
        <v>3</v>
      </c>
      <c r="BU335" s="2">
        <v>6</v>
      </c>
      <c r="BV335" s="2">
        <v>2.6</v>
      </c>
      <c r="BW335" s="2">
        <v>64</v>
      </c>
      <c r="BX335" s="2">
        <v>1</v>
      </c>
      <c r="BY335" s="3">
        <v>2</v>
      </c>
      <c r="BZ335" s="3">
        <v>2</v>
      </c>
      <c r="CA335" s="2">
        <v>13</v>
      </c>
      <c r="CB335" s="2">
        <v>0</v>
      </c>
      <c r="CC335" s="3">
        <v>2</v>
      </c>
      <c r="CD335" s="3">
        <v>2</v>
      </c>
      <c r="CE335" s="2">
        <v>2</v>
      </c>
      <c r="CF335" s="3">
        <v>3</v>
      </c>
      <c r="CG335" s="3">
        <v>3</v>
      </c>
      <c r="CH335" s="2">
        <v>0</v>
      </c>
      <c r="CI335" s="2">
        <v>32</v>
      </c>
      <c r="CJ335" s="2">
        <v>0</v>
      </c>
      <c r="CK335" s="3">
        <v>2</v>
      </c>
      <c r="CL335" s="3">
        <v>2</v>
      </c>
      <c r="CM335" s="2">
        <v>6</v>
      </c>
      <c r="CN335" s="2">
        <v>0</v>
      </c>
      <c r="CO335" s="3">
        <v>2</v>
      </c>
      <c r="CP335" s="3">
        <v>2</v>
      </c>
      <c r="CQ335" s="2">
        <v>39</v>
      </c>
      <c r="CR335" s="2">
        <v>0</v>
      </c>
      <c r="CS335" s="2">
        <v>1</v>
      </c>
      <c r="CT335" s="2">
        <v>0</v>
      </c>
      <c r="CU335" s="2">
        <v>7</v>
      </c>
      <c r="CV335" s="2">
        <v>0</v>
      </c>
      <c r="CW335" s="2">
        <v>8</v>
      </c>
      <c r="CX335" s="2">
        <v>1</v>
      </c>
      <c r="CY335" s="3">
        <v>2</v>
      </c>
      <c r="CZ335" s="3">
        <v>2</v>
      </c>
      <c r="DA335" s="2">
        <v>99</v>
      </c>
      <c r="DB335" s="2">
        <v>10</v>
      </c>
      <c r="DC335" s="3">
        <v>2</v>
      </c>
      <c r="DD335" s="3">
        <v>2</v>
      </c>
      <c r="DE335" s="2">
        <v>459</v>
      </c>
      <c r="DF335" s="3">
        <v>3</v>
      </c>
      <c r="DG335" s="3">
        <v>3</v>
      </c>
      <c r="DH335" s="2">
        <v>90</v>
      </c>
      <c r="DI335" s="3">
        <v>3</v>
      </c>
      <c r="DJ335" s="3">
        <v>3</v>
      </c>
      <c r="DK335" s="2">
        <v>155</v>
      </c>
      <c r="DL335" s="2">
        <v>0</v>
      </c>
      <c r="DM335" s="3">
        <v>3</v>
      </c>
      <c r="DN335" s="3">
        <v>3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2.4</v>
      </c>
      <c r="DV335" s="3">
        <v>3</v>
      </c>
      <c r="DW335" s="3">
        <v>3</v>
      </c>
      <c r="DX335" s="2">
        <v>2.4</v>
      </c>
      <c r="DY335" s="2">
        <v>0</v>
      </c>
      <c r="DZ335" s="2">
        <v>0</v>
      </c>
      <c r="EA335" s="2">
        <v>0</v>
      </c>
      <c r="EB335" s="2">
        <v>36</v>
      </c>
      <c r="EC335" s="3">
        <v>3</v>
      </c>
      <c r="ED335" s="3">
        <v>3</v>
      </c>
      <c r="EE335" s="2">
        <v>36</v>
      </c>
      <c r="EF335" s="3">
        <v>3</v>
      </c>
      <c r="EG335" s="3">
        <v>3</v>
      </c>
      <c r="EH335" s="3">
        <v>28</v>
      </c>
      <c r="EI335" s="3">
        <v>3</v>
      </c>
      <c r="EJ335" s="3">
        <v>3</v>
      </c>
      <c r="FL335" s="2">
        <v>569</v>
      </c>
      <c r="FM335" s="3">
        <v>1</v>
      </c>
      <c r="FN335" s="2">
        <v>428</v>
      </c>
      <c r="FO335" s="3">
        <v>3</v>
      </c>
      <c r="FX335" s="2">
        <v>254</v>
      </c>
      <c r="FY335" s="3">
        <v>1</v>
      </c>
      <c r="FZ335" s="2">
        <v>254</v>
      </c>
      <c r="GA335" s="2">
        <v>0</v>
      </c>
      <c r="GF335" s="3"/>
      <c r="GJ335" s="3">
        <v>2</v>
      </c>
      <c r="GK335" s="2">
        <v>192</v>
      </c>
      <c r="GL335" s="2">
        <v>227</v>
      </c>
      <c r="GM335" s="2">
        <v>0</v>
      </c>
      <c r="GN335" s="3">
        <v>3</v>
      </c>
      <c r="GO335" s="2">
        <v>227000</v>
      </c>
      <c r="GP335" s="2">
        <v>192200</v>
      </c>
      <c r="GQ335" s="2">
        <v>139</v>
      </c>
      <c r="GR335" s="3">
        <v>3</v>
      </c>
      <c r="GS335" s="3">
        <v>3</v>
      </c>
      <c r="GT335" s="2">
        <v>115</v>
      </c>
      <c r="GU335" s="2">
        <v>25</v>
      </c>
      <c r="GV335" s="2">
        <v>433</v>
      </c>
      <c r="GW335" s="3">
        <v>3</v>
      </c>
      <c r="GX335" s="3">
        <v>3</v>
      </c>
      <c r="GY335" s="2">
        <v>368</v>
      </c>
      <c r="GZ335" s="2">
        <v>65</v>
      </c>
      <c r="HA335" s="2">
        <v>0</v>
      </c>
      <c r="HB335" s="2">
        <v>14</v>
      </c>
      <c r="HC335" s="3">
        <v>3</v>
      </c>
      <c r="HD335" s="3">
        <v>3</v>
      </c>
      <c r="HE335" s="2">
        <v>139</v>
      </c>
      <c r="HF335" s="2">
        <v>0</v>
      </c>
      <c r="HG335" s="2">
        <v>0</v>
      </c>
      <c r="HH335" s="2">
        <v>0</v>
      </c>
      <c r="HI335" s="2">
        <v>0</v>
      </c>
      <c r="HJ335" s="2">
        <v>6</v>
      </c>
      <c r="HK335" s="2">
        <v>1</v>
      </c>
      <c r="HM335" s="7">
        <v>29.837529837529839</v>
      </c>
      <c r="HN335" s="33">
        <v>40362.192893942549</v>
      </c>
      <c r="HO335" s="33">
        <v>34174.508696985722</v>
      </c>
    </row>
    <row r="336" spans="1:224" x14ac:dyDescent="0.25">
      <c r="A336" s="2" t="s">
        <v>448</v>
      </c>
      <c r="B336" s="24" t="s">
        <v>1</v>
      </c>
      <c r="C336" s="25" t="s">
        <v>58</v>
      </c>
      <c r="D336" s="25" t="s">
        <v>538</v>
      </c>
      <c r="E336" s="25">
        <v>2015</v>
      </c>
      <c r="F336" s="30">
        <v>5644.8287713326099</v>
      </c>
      <c r="G336" s="27">
        <f>Q336+Y336+AB336+AD336</f>
        <v>4309</v>
      </c>
      <c r="H336" s="25"/>
      <c r="I336" s="2" t="s">
        <v>441</v>
      </c>
      <c r="J336" s="25" t="s">
        <v>448</v>
      </c>
      <c r="K336" s="25" t="s">
        <v>449</v>
      </c>
      <c r="L336" s="25" t="s">
        <v>1</v>
      </c>
      <c r="M336" s="25" t="s">
        <v>1</v>
      </c>
      <c r="N336" s="25" t="s">
        <v>2</v>
      </c>
      <c r="O336" s="25" t="s">
        <v>1</v>
      </c>
      <c r="P336" s="25" t="s">
        <v>2</v>
      </c>
      <c r="Q336" s="2">
        <v>612.20000000000005</v>
      </c>
      <c r="R336" s="3">
        <v>3</v>
      </c>
      <c r="S336" s="3">
        <v>3</v>
      </c>
      <c r="T336" s="3">
        <f>Q336-Q335</f>
        <v>25.100000000000023</v>
      </c>
      <c r="U336" s="21">
        <v>14.584871947587851</v>
      </c>
      <c r="V336" s="21">
        <v>0.10845324540384139</v>
      </c>
      <c r="W336" s="22">
        <v>148</v>
      </c>
      <c r="X336" s="2">
        <v>15</v>
      </c>
      <c r="Y336" s="2">
        <v>45.5</v>
      </c>
      <c r="Z336" s="3">
        <v>3</v>
      </c>
      <c r="AA336" s="3">
        <v>3</v>
      </c>
      <c r="AB336" s="2">
        <v>3585.3</v>
      </c>
      <c r="AC336" s="2">
        <v>3.1</v>
      </c>
      <c r="AD336" s="2">
        <v>66</v>
      </c>
      <c r="AE336" s="28">
        <f t="shared" si="5"/>
        <v>4243</v>
      </c>
      <c r="AG336" s="3">
        <v>3</v>
      </c>
      <c r="AH336" s="3">
        <v>3</v>
      </c>
      <c r="AL336" s="3">
        <v>1</v>
      </c>
      <c r="AM336" s="3">
        <v>1</v>
      </c>
      <c r="AP336" s="3">
        <v>3</v>
      </c>
      <c r="AQ336" s="3">
        <v>3</v>
      </c>
      <c r="AS336" s="2">
        <v>34</v>
      </c>
      <c r="AT336" s="3">
        <v>3</v>
      </c>
      <c r="AU336" s="3">
        <v>3</v>
      </c>
      <c r="AV336" s="2">
        <v>114</v>
      </c>
      <c r="AW336" s="3">
        <v>3</v>
      </c>
      <c r="AX336" s="3">
        <v>3</v>
      </c>
      <c r="AY336" s="2">
        <v>25</v>
      </c>
      <c r="AZ336" s="2">
        <v>0</v>
      </c>
      <c r="BA336" s="2">
        <v>464</v>
      </c>
      <c r="BB336" s="3">
        <v>3</v>
      </c>
      <c r="BC336" s="3">
        <v>3</v>
      </c>
      <c r="BD336" s="23">
        <v>10</v>
      </c>
      <c r="BE336" s="2">
        <v>256</v>
      </c>
      <c r="BF336" s="2">
        <v>0</v>
      </c>
      <c r="BG336" s="3">
        <v>3</v>
      </c>
      <c r="BH336" s="3">
        <v>3</v>
      </c>
      <c r="BI336" s="2">
        <v>0</v>
      </c>
      <c r="BJ336" s="2">
        <v>120</v>
      </c>
      <c r="BK336" s="3">
        <v>3</v>
      </c>
      <c r="BL336" s="3">
        <v>3</v>
      </c>
      <c r="BM336" s="2">
        <v>54</v>
      </c>
      <c r="BN336" s="2">
        <v>67</v>
      </c>
      <c r="BO336" s="2">
        <v>0.5</v>
      </c>
      <c r="BP336" s="2">
        <v>0.1</v>
      </c>
      <c r="BQ336" s="2">
        <v>0.4</v>
      </c>
      <c r="BR336" s="2">
        <v>8.6999999999999993</v>
      </c>
      <c r="BS336" s="3">
        <v>3</v>
      </c>
      <c r="BT336" s="3">
        <v>3</v>
      </c>
      <c r="BU336" s="2">
        <v>6.3</v>
      </c>
      <c r="BV336" s="2">
        <v>2.4</v>
      </c>
      <c r="BW336" s="2">
        <v>68</v>
      </c>
      <c r="BX336" s="2">
        <v>0</v>
      </c>
      <c r="BY336" s="3">
        <v>2</v>
      </c>
      <c r="BZ336" s="3">
        <v>2</v>
      </c>
      <c r="CA336" s="2">
        <v>14</v>
      </c>
      <c r="CB336" s="2">
        <v>0</v>
      </c>
      <c r="CC336" s="3">
        <v>2</v>
      </c>
      <c r="CD336" s="3">
        <v>2</v>
      </c>
      <c r="CE336" s="2">
        <v>3</v>
      </c>
      <c r="CF336" s="3">
        <v>3</v>
      </c>
      <c r="CG336" s="3">
        <v>3</v>
      </c>
      <c r="CH336" s="2">
        <v>0</v>
      </c>
      <c r="CI336" s="2">
        <v>34</v>
      </c>
      <c r="CJ336" s="2">
        <v>0</v>
      </c>
      <c r="CK336" s="3">
        <v>2</v>
      </c>
      <c r="CL336" s="3">
        <v>2</v>
      </c>
      <c r="CM336" s="2">
        <v>7</v>
      </c>
      <c r="CN336" s="2">
        <v>0</v>
      </c>
      <c r="CO336" s="3">
        <v>2</v>
      </c>
      <c r="CP336" s="3">
        <v>2</v>
      </c>
      <c r="CQ336" s="2">
        <v>41</v>
      </c>
      <c r="CR336" s="2">
        <v>0</v>
      </c>
      <c r="CS336" s="2">
        <v>1</v>
      </c>
      <c r="CT336" s="2">
        <v>0</v>
      </c>
      <c r="CU336" s="2">
        <v>7</v>
      </c>
      <c r="CV336" s="2">
        <v>0</v>
      </c>
      <c r="CW336" s="2">
        <v>9</v>
      </c>
      <c r="CX336" s="2">
        <v>1</v>
      </c>
      <c r="CY336" s="3">
        <v>2</v>
      </c>
      <c r="CZ336" s="3">
        <v>2</v>
      </c>
      <c r="DA336" s="2">
        <v>103</v>
      </c>
      <c r="DB336" s="2">
        <v>9</v>
      </c>
      <c r="DC336" s="3">
        <v>2</v>
      </c>
      <c r="DD336" s="3">
        <v>2</v>
      </c>
      <c r="DE336" s="2">
        <v>484</v>
      </c>
      <c r="DF336" s="3">
        <v>3</v>
      </c>
      <c r="DG336" s="3">
        <v>3</v>
      </c>
      <c r="DH336" s="2">
        <v>91</v>
      </c>
      <c r="DI336" s="3">
        <v>3</v>
      </c>
      <c r="DJ336" s="3">
        <v>3</v>
      </c>
      <c r="DL336" s="2">
        <v>0</v>
      </c>
      <c r="DM336" s="3">
        <v>3</v>
      </c>
      <c r="DN336" s="3">
        <v>3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2.4</v>
      </c>
      <c r="DV336" s="3">
        <v>3</v>
      </c>
      <c r="DW336" s="3">
        <v>3</v>
      </c>
      <c r="DX336" s="2">
        <v>2.4</v>
      </c>
      <c r="DY336" s="2">
        <v>0</v>
      </c>
      <c r="DZ336" s="2">
        <v>0</v>
      </c>
      <c r="EA336" s="2">
        <v>0</v>
      </c>
      <c r="EB336" s="2">
        <v>36</v>
      </c>
      <c r="EC336" s="3">
        <v>3</v>
      </c>
      <c r="ED336" s="3">
        <v>3</v>
      </c>
      <c r="EE336" s="2">
        <v>36</v>
      </c>
      <c r="EF336" s="3">
        <v>3</v>
      </c>
      <c r="EG336" s="3">
        <v>3</v>
      </c>
      <c r="EH336" s="3"/>
      <c r="EI336" s="3">
        <v>3</v>
      </c>
      <c r="EJ336" s="3">
        <v>3</v>
      </c>
      <c r="FM336" s="3">
        <v>1</v>
      </c>
      <c r="FO336" s="3">
        <v>3</v>
      </c>
      <c r="FY336" s="3">
        <v>1</v>
      </c>
      <c r="GF336" s="3"/>
      <c r="GJ336" s="3">
        <v>2</v>
      </c>
      <c r="GN336" s="3">
        <v>3</v>
      </c>
      <c r="GR336" s="3">
        <v>3</v>
      </c>
      <c r="GS336" s="3">
        <v>3</v>
      </c>
      <c r="GW336" s="3">
        <v>3</v>
      </c>
      <c r="GX336" s="3">
        <v>3</v>
      </c>
      <c r="HC336" s="3">
        <v>3</v>
      </c>
      <c r="HD336" s="3">
        <v>3</v>
      </c>
      <c r="HN336" s="29"/>
      <c r="HO336" s="29"/>
    </row>
    <row r="337" spans="1:224" x14ac:dyDescent="0.25">
      <c r="A337" s="2" t="s">
        <v>448</v>
      </c>
      <c r="B337" s="24" t="s">
        <v>1</v>
      </c>
      <c r="C337" s="25" t="s">
        <v>58</v>
      </c>
      <c r="D337" s="25" t="s">
        <v>538</v>
      </c>
      <c r="E337" s="25">
        <v>9999</v>
      </c>
      <c r="F337" s="30"/>
      <c r="G337" s="27"/>
      <c r="H337" s="26">
        <v>315163055675.44238</v>
      </c>
      <c r="I337" s="2" t="s">
        <v>441</v>
      </c>
      <c r="J337" s="25" t="s">
        <v>448</v>
      </c>
      <c r="K337" s="25" t="s">
        <v>449</v>
      </c>
      <c r="L337" s="25" t="s">
        <v>1</v>
      </c>
      <c r="M337" s="25" t="s">
        <v>1</v>
      </c>
      <c r="N337" s="25" t="s">
        <v>2</v>
      </c>
      <c r="O337" s="25" t="s">
        <v>1</v>
      </c>
      <c r="P337" s="25" t="s">
        <v>2</v>
      </c>
      <c r="Q337" s="2">
        <v>612.20000000000005</v>
      </c>
      <c r="R337" s="3">
        <v>3</v>
      </c>
      <c r="S337" s="3">
        <v>3</v>
      </c>
      <c r="T337" s="3"/>
      <c r="W337" s="2"/>
      <c r="X337" s="2"/>
      <c r="Z337" s="3">
        <v>3</v>
      </c>
      <c r="AA337" s="3">
        <v>3</v>
      </c>
      <c r="AE337" s="28">
        <f t="shared" si="5"/>
        <v>0</v>
      </c>
      <c r="AG337" s="3">
        <v>3</v>
      </c>
      <c r="AH337" s="3">
        <v>3</v>
      </c>
      <c r="AL337" s="3">
        <v>1</v>
      </c>
      <c r="AM337" s="3">
        <v>1</v>
      </c>
      <c r="AP337" s="3">
        <v>3</v>
      </c>
      <c r="AQ337" s="3">
        <v>3</v>
      </c>
      <c r="AT337" s="3">
        <v>3</v>
      </c>
      <c r="AU337" s="3">
        <v>3</v>
      </c>
      <c r="AW337" s="3">
        <v>3</v>
      </c>
      <c r="AX337" s="3">
        <v>3</v>
      </c>
      <c r="BB337" s="3">
        <v>3</v>
      </c>
      <c r="BC337" s="3">
        <v>3</v>
      </c>
      <c r="BD337" s="3"/>
      <c r="BG337" s="3">
        <v>3</v>
      </c>
      <c r="BH337" s="3">
        <v>3</v>
      </c>
      <c r="BK337" s="3">
        <v>3</v>
      </c>
      <c r="BL337" s="3">
        <v>3</v>
      </c>
      <c r="BS337" s="3">
        <v>3</v>
      </c>
      <c r="BT337" s="3">
        <v>3</v>
      </c>
      <c r="BY337" s="3">
        <v>2</v>
      </c>
      <c r="BZ337" s="3">
        <v>2</v>
      </c>
      <c r="CC337" s="3">
        <v>2</v>
      </c>
      <c r="CD337" s="3">
        <v>2</v>
      </c>
      <c r="CF337" s="3">
        <v>3</v>
      </c>
      <c r="CG337" s="3">
        <v>3</v>
      </c>
      <c r="CK337" s="3">
        <v>2</v>
      </c>
      <c r="CL337" s="3">
        <v>2</v>
      </c>
      <c r="CO337" s="3">
        <v>2</v>
      </c>
      <c r="CP337" s="3">
        <v>2</v>
      </c>
      <c r="CY337" s="3">
        <v>2</v>
      </c>
      <c r="CZ337" s="3">
        <v>2</v>
      </c>
      <c r="DC337" s="3">
        <v>2</v>
      </c>
      <c r="DD337" s="3">
        <v>2</v>
      </c>
      <c r="DE337" s="2">
        <v>484</v>
      </c>
      <c r="DF337" s="3">
        <v>3</v>
      </c>
      <c r="DG337" s="3">
        <v>3</v>
      </c>
      <c r="DH337" s="2">
        <v>91</v>
      </c>
      <c r="DI337" s="3">
        <v>3</v>
      </c>
      <c r="DJ337" s="3">
        <v>3</v>
      </c>
      <c r="DM337" s="3">
        <v>3</v>
      </c>
      <c r="DN337" s="3">
        <v>3</v>
      </c>
      <c r="DV337" s="3">
        <v>3</v>
      </c>
      <c r="DW337" s="3">
        <v>3</v>
      </c>
      <c r="EC337" s="3">
        <v>3</v>
      </c>
      <c r="ED337" s="3">
        <v>3</v>
      </c>
      <c r="EF337" s="3">
        <v>3</v>
      </c>
      <c r="EG337" s="3">
        <v>3</v>
      </c>
      <c r="EH337" s="3"/>
      <c r="EI337" s="3">
        <v>3</v>
      </c>
      <c r="EJ337" s="3">
        <v>3</v>
      </c>
      <c r="EM337" s="2" t="s">
        <v>2</v>
      </c>
      <c r="EN337" s="2" t="s">
        <v>1</v>
      </c>
      <c r="EO337" s="2" t="s">
        <v>1</v>
      </c>
      <c r="EP337" s="2" t="s">
        <v>1</v>
      </c>
      <c r="EQ337" s="2" t="s">
        <v>2</v>
      </c>
      <c r="ER337" s="2" t="s">
        <v>1</v>
      </c>
      <c r="ES337" s="2" t="s">
        <v>1</v>
      </c>
      <c r="ET337" s="2" t="s">
        <v>1</v>
      </c>
      <c r="EU337" s="2" t="s">
        <v>2</v>
      </c>
      <c r="EV337" s="2" t="s">
        <v>1</v>
      </c>
      <c r="EW337" s="2" t="s">
        <v>1</v>
      </c>
      <c r="EX337" s="2" t="s">
        <v>1</v>
      </c>
      <c r="EY337" s="2" t="s">
        <v>2</v>
      </c>
      <c r="EZ337" s="2" t="s">
        <v>1</v>
      </c>
      <c r="FA337" s="2" t="s">
        <v>1</v>
      </c>
      <c r="FB337" s="2" t="s">
        <v>1</v>
      </c>
      <c r="FC337" s="2" t="s">
        <v>2</v>
      </c>
      <c r="FD337" s="2" t="s">
        <v>1</v>
      </c>
      <c r="FE337" s="2" t="s">
        <v>1</v>
      </c>
      <c r="FF337" s="2" t="s">
        <v>1</v>
      </c>
      <c r="FG337" s="2" t="s">
        <v>2</v>
      </c>
      <c r="FH337" s="2" t="s">
        <v>1</v>
      </c>
      <c r="FI337" s="2" t="s">
        <v>1</v>
      </c>
      <c r="FJ337" s="2" t="s">
        <v>1</v>
      </c>
      <c r="FK337" s="2" t="s">
        <v>2</v>
      </c>
      <c r="FM337" s="3">
        <v>1</v>
      </c>
      <c r="FO337" s="3">
        <v>3</v>
      </c>
      <c r="FP337" s="2">
        <v>100</v>
      </c>
      <c r="FQ337" s="2">
        <v>2013</v>
      </c>
      <c r="FT337" s="2" t="s">
        <v>2</v>
      </c>
      <c r="FU337" s="2" t="s">
        <v>2</v>
      </c>
      <c r="FV337" s="2" t="s">
        <v>2</v>
      </c>
      <c r="FW337" s="2" t="s">
        <v>1</v>
      </c>
      <c r="FY337" s="3">
        <v>1</v>
      </c>
      <c r="GB337" s="2" t="s">
        <v>1</v>
      </c>
      <c r="GC337" s="2" t="s">
        <v>1</v>
      </c>
      <c r="GD337" s="2" t="s">
        <v>1</v>
      </c>
      <c r="GF337" s="3"/>
      <c r="GG337" s="2" t="s">
        <v>2</v>
      </c>
      <c r="GH337" s="2" t="s">
        <v>2</v>
      </c>
      <c r="GI337" s="2" t="s">
        <v>2</v>
      </c>
      <c r="GJ337" s="3">
        <v>2</v>
      </c>
      <c r="GN337" s="3">
        <v>3</v>
      </c>
      <c r="GR337" s="3">
        <v>3</v>
      </c>
      <c r="GS337" s="3">
        <v>3</v>
      </c>
      <c r="GW337" s="3">
        <v>3</v>
      </c>
      <c r="GX337" s="3">
        <v>3</v>
      </c>
      <c r="HC337" s="3">
        <v>3</v>
      </c>
      <c r="HD337" s="3">
        <v>3</v>
      </c>
      <c r="HL337" s="2">
        <v>2185</v>
      </c>
      <c r="HP337" s="2">
        <v>392.48</v>
      </c>
    </row>
    <row r="338" spans="1:224" x14ac:dyDescent="0.25">
      <c r="A338" s="2" t="s">
        <v>470</v>
      </c>
      <c r="B338" s="24" t="s">
        <v>1</v>
      </c>
      <c r="C338" s="25" t="s">
        <v>59</v>
      </c>
      <c r="D338" s="25" t="s">
        <v>539</v>
      </c>
      <c r="E338" s="25">
        <v>1990</v>
      </c>
      <c r="F338" s="26">
        <v>7245.1270000000004</v>
      </c>
      <c r="G338" s="27">
        <f>Q338+Y338+AB338+AD338</f>
        <v>4867</v>
      </c>
      <c r="H338" s="30"/>
      <c r="I338" s="2" t="s">
        <v>446</v>
      </c>
      <c r="J338" s="25" t="s">
        <v>442</v>
      </c>
      <c r="K338" s="25" t="s">
        <v>443</v>
      </c>
      <c r="L338" s="25" t="s">
        <v>1</v>
      </c>
      <c r="M338" s="25" t="s">
        <v>1</v>
      </c>
      <c r="N338" s="25" t="s">
        <v>1</v>
      </c>
      <c r="O338" s="25" t="s">
        <v>1</v>
      </c>
      <c r="P338" s="25" t="s">
        <v>1</v>
      </c>
      <c r="Q338" s="2">
        <v>1105</v>
      </c>
      <c r="R338" s="3">
        <v>3</v>
      </c>
      <c r="S338" s="3">
        <v>3</v>
      </c>
      <c r="T338" s="3"/>
      <c r="U338" s="21">
        <v>25.136487716105549</v>
      </c>
      <c r="V338" s="21">
        <v>0.15251630509720532</v>
      </c>
      <c r="W338" s="22">
        <v>1086.9000000000001</v>
      </c>
      <c r="X338" s="22"/>
      <c r="Y338" s="2">
        <v>436</v>
      </c>
      <c r="Z338" s="3">
        <v>3</v>
      </c>
      <c r="AA338" s="3">
        <v>3</v>
      </c>
      <c r="AB338" s="2">
        <v>3291</v>
      </c>
      <c r="AC338" s="2">
        <v>414</v>
      </c>
      <c r="AD338" s="2">
        <v>35</v>
      </c>
      <c r="AE338" s="28">
        <f t="shared" si="5"/>
        <v>4832</v>
      </c>
      <c r="AG338" s="3">
        <v>2</v>
      </c>
      <c r="AH338" s="3">
        <v>2</v>
      </c>
      <c r="AI338" s="2">
        <v>1.7</v>
      </c>
      <c r="AL338" s="3">
        <v>2</v>
      </c>
      <c r="AM338" s="3">
        <v>2</v>
      </c>
      <c r="AN338" s="2">
        <v>14.1</v>
      </c>
      <c r="AO338" s="2">
        <v>2.7</v>
      </c>
      <c r="AP338" s="3">
        <v>2</v>
      </c>
      <c r="AQ338" s="3">
        <v>2</v>
      </c>
      <c r="AR338" s="2">
        <v>2.4</v>
      </c>
      <c r="AT338" s="3">
        <v>3</v>
      </c>
      <c r="AU338" s="3">
        <v>3</v>
      </c>
      <c r="AV338" s="2">
        <v>1086.9000000000001</v>
      </c>
      <c r="AW338" s="3">
        <v>2</v>
      </c>
      <c r="AX338" s="3">
        <v>2</v>
      </c>
      <c r="BA338" s="2">
        <v>18</v>
      </c>
      <c r="BB338" s="3">
        <v>2</v>
      </c>
      <c r="BC338" s="3">
        <v>2</v>
      </c>
      <c r="BE338" s="2">
        <v>11.9</v>
      </c>
      <c r="BF338" s="2">
        <v>27.6</v>
      </c>
      <c r="BG338" s="3">
        <v>2</v>
      </c>
      <c r="BH338" s="3">
        <v>2</v>
      </c>
      <c r="BI338" s="2">
        <v>0</v>
      </c>
      <c r="BJ338" s="2">
        <v>66.5</v>
      </c>
      <c r="BK338" s="3">
        <v>2</v>
      </c>
      <c r="BL338" s="3">
        <v>2</v>
      </c>
      <c r="BM338" s="2">
        <v>14.1</v>
      </c>
      <c r="BN338" s="2">
        <v>52.4</v>
      </c>
      <c r="BO338" s="2">
        <v>6.6</v>
      </c>
      <c r="BP338" s="2">
        <v>0</v>
      </c>
      <c r="BQ338" s="2">
        <v>6.6</v>
      </c>
      <c r="BS338" s="3">
        <v>1</v>
      </c>
      <c r="BT338" s="3">
        <v>1</v>
      </c>
      <c r="BW338" s="2">
        <v>135.69999999999999</v>
      </c>
      <c r="BX338" s="2">
        <v>13.4</v>
      </c>
      <c r="BY338" s="3">
        <v>1</v>
      </c>
      <c r="BZ338" s="3">
        <v>1</v>
      </c>
      <c r="CA338" s="2">
        <v>32.6</v>
      </c>
      <c r="CB338" s="2">
        <v>3.2</v>
      </c>
      <c r="CC338" s="3">
        <v>1</v>
      </c>
      <c r="CD338" s="3">
        <v>1</v>
      </c>
      <c r="CE338" s="2">
        <v>14.9</v>
      </c>
      <c r="CF338" s="3">
        <v>1</v>
      </c>
      <c r="CG338" s="3">
        <v>1</v>
      </c>
      <c r="CH338" s="2">
        <v>1.5</v>
      </c>
      <c r="CI338" s="2">
        <v>63.8</v>
      </c>
      <c r="CJ338" s="2">
        <v>6.3</v>
      </c>
      <c r="CK338" s="3">
        <v>1</v>
      </c>
      <c r="CL338" s="3">
        <v>1</v>
      </c>
      <c r="CM338" s="2">
        <v>15.3</v>
      </c>
      <c r="CN338" s="2">
        <v>1.5</v>
      </c>
      <c r="CO338" s="3">
        <v>1</v>
      </c>
      <c r="CP338" s="3">
        <v>1</v>
      </c>
      <c r="CQ338" s="2">
        <v>79.099999999999994</v>
      </c>
      <c r="CR338" s="2">
        <v>7.8</v>
      </c>
      <c r="CS338" s="2">
        <v>7</v>
      </c>
      <c r="CT338" s="2">
        <v>0.7</v>
      </c>
      <c r="CU338" s="2">
        <v>2.8</v>
      </c>
      <c r="CV338" s="2">
        <v>2.8</v>
      </c>
      <c r="CW338" s="2">
        <v>9.8000000000000007</v>
      </c>
      <c r="CX338" s="2">
        <v>3.5</v>
      </c>
      <c r="CY338" s="3">
        <v>1</v>
      </c>
      <c r="CZ338" s="3">
        <v>1</v>
      </c>
      <c r="DA338" s="2">
        <v>44</v>
      </c>
      <c r="DB338" s="2">
        <v>17</v>
      </c>
      <c r="DC338" s="3">
        <v>1</v>
      </c>
      <c r="DD338" s="3">
        <v>1</v>
      </c>
      <c r="DE338" s="2">
        <v>6.6</v>
      </c>
      <c r="DF338" s="3">
        <v>1</v>
      </c>
      <c r="DG338" s="3">
        <v>1</v>
      </c>
      <c r="DH338" s="2">
        <v>26.7</v>
      </c>
      <c r="DI338" s="3">
        <v>1</v>
      </c>
      <c r="DJ338" s="3">
        <v>1</v>
      </c>
      <c r="DL338" s="2">
        <v>540.20000000000005</v>
      </c>
      <c r="DM338" s="3">
        <v>2</v>
      </c>
      <c r="DN338" s="3">
        <v>2</v>
      </c>
      <c r="EB338" s="2">
        <v>540.20000000000005</v>
      </c>
      <c r="EC338" s="3">
        <v>1</v>
      </c>
      <c r="ED338" s="3">
        <v>1</v>
      </c>
      <c r="EL338" s="3">
        <v>2</v>
      </c>
      <c r="FM338" s="3">
        <v>1</v>
      </c>
      <c r="FO338" s="3">
        <v>1</v>
      </c>
      <c r="FY338" s="3">
        <v>2</v>
      </c>
      <c r="GF338" s="3">
        <v>2</v>
      </c>
      <c r="GJ338" s="3">
        <v>2</v>
      </c>
      <c r="GN338" s="3">
        <v>3</v>
      </c>
      <c r="HN338" s="31"/>
      <c r="HO338" s="31"/>
    </row>
    <row r="339" spans="1:224" x14ac:dyDescent="0.25">
      <c r="A339" s="2" t="s">
        <v>470</v>
      </c>
      <c r="B339" s="24" t="s">
        <v>1</v>
      </c>
      <c r="C339" s="25" t="s">
        <v>59</v>
      </c>
      <c r="D339" s="25" t="s">
        <v>539</v>
      </c>
      <c r="E339" s="25">
        <v>2000</v>
      </c>
      <c r="F339" s="26">
        <v>8663.4210000000003</v>
      </c>
      <c r="G339" s="27">
        <f>Q339+Y339+AB339+AD339</f>
        <v>4867</v>
      </c>
      <c r="H339" s="30"/>
      <c r="I339" s="2" t="s">
        <v>446</v>
      </c>
      <c r="J339" s="25" t="s">
        <v>442</v>
      </c>
      <c r="K339" s="25" t="s">
        <v>443</v>
      </c>
      <c r="L339" s="25" t="s">
        <v>1</v>
      </c>
      <c r="M339" s="25" t="s">
        <v>1</v>
      </c>
      <c r="N339" s="25" t="s">
        <v>1</v>
      </c>
      <c r="O339" s="25" t="s">
        <v>1</v>
      </c>
      <c r="P339" s="25" t="s">
        <v>1</v>
      </c>
      <c r="Q339" s="2">
        <v>1486</v>
      </c>
      <c r="R339" s="3">
        <v>3</v>
      </c>
      <c r="S339" s="3">
        <v>3</v>
      </c>
      <c r="T339" s="3">
        <f>Q339-Q338</f>
        <v>381</v>
      </c>
      <c r="U339" s="21">
        <v>35.798602746326189</v>
      </c>
      <c r="V339" s="21">
        <v>0.1715257748642251</v>
      </c>
      <c r="W339" s="22">
        <v>1465.2</v>
      </c>
      <c r="X339" s="22">
        <v>378.29999999999995</v>
      </c>
      <c r="Y339" s="2">
        <v>681</v>
      </c>
      <c r="Z339" s="3">
        <v>3</v>
      </c>
      <c r="AA339" s="3">
        <v>3</v>
      </c>
      <c r="AB339" s="2">
        <v>2665</v>
      </c>
      <c r="AC339" s="2">
        <v>341</v>
      </c>
      <c r="AD339" s="2">
        <v>35</v>
      </c>
      <c r="AE339" s="28">
        <f t="shared" si="5"/>
        <v>4832</v>
      </c>
      <c r="AG339" s="3">
        <v>2</v>
      </c>
      <c r="AH339" s="3">
        <v>2</v>
      </c>
      <c r="AI339" s="2">
        <v>4.4000000000000004</v>
      </c>
      <c r="AL339" s="3">
        <v>2</v>
      </c>
      <c r="AM339" s="3">
        <v>2</v>
      </c>
      <c r="AN339" s="2">
        <v>6.6</v>
      </c>
      <c r="AO339" s="2">
        <v>5.2</v>
      </c>
      <c r="AP339" s="3">
        <v>2</v>
      </c>
      <c r="AQ339" s="3">
        <v>2</v>
      </c>
      <c r="AR339" s="2">
        <v>4.7</v>
      </c>
      <c r="AT339" s="3">
        <v>3</v>
      </c>
      <c r="AU339" s="3">
        <v>3</v>
      </c>
      <c r="AV339" s="2">
        <v>1465.2</v>
      </c>
      <c r="AW339" s="3">
        <v>2</v>
      </c>
      <c r="AX339" s="3">
        <v>2</v>
      </c>
      <c r="BA339" s="2">
        <v>20.6</v>
      </c>
      <c r="BB339" s="3">
        <v>2</v>
      </c>
      <c r="BC339" s="3">
        <v>2</v>
      </c>
      <c r="BD339" s="23">
        <v>2.6000000000000014</v>
      </c>
      <c r="BE339" s="2">
        <v>13.6</v>
      </c>
      <c r="BF339" s="2">
        <v>21.2</v>
      </c>
      <c r="BG339" s="3">
        <v>2</v>
      </c>
      <c r="BH339" s="3">
        <v>2</v>
      </c>
      <c r="BI339" s="2">
        <v>0</v>
      </c>
      <c r="BJ339" s="2">
        <v>89.4</v>
      </c>
      <c r="BK339" s="3">
        <v>2</v>
      </c>
      <c r="BL339" s="3">
        <v>2</v>
      </c>
      <c r="BM339" s="2">
        <v>18.2</v>
      </c>
      <c r="BN339" s="2">
        <v>71.245000000000005</v>
      </c>
      <c r="BO339" s="2">
        <v>10.199999999999999</v>
      </c>
      <c r="BP339" s="2">
        <v>0</v>
      </c>
      <c r="BQ339" s="2">
        <v>10.199999999999999</v>
      </c>
      <c r="BS339" s="3">
        <v>1</v>
      </c>
      <c r="BT339" s="3">
        <v>1</v>
      </c>
      <c r="BW339" s="2">
        <v>182.5</v>
      </c>
      <c r="BX339" s="2">
        <v>20.9</v>
      </c>
      <c r="BY339" s="3">
        <v>1</v>
      </c>
      <c r="BZ339" s="3">
        <v>1</v>
      </c>
      <c r="CA339" s="2">
        <v>43.8</v>
      </c>
      <c r="CB339" s="2">
        <v>5</v>
      </c>
      <c r="CC339" s="3">
        <v>1</v>
      </c>
      <c r="CD339" s="3">
        <v>1</v>
      </c>
      <c r="CE339" s="2">
        <v>20.100000000000001</v>
      </c>
      <c r="CF339" s="3">
        <v>1</v>
      </c>
      <c r="CG339" s="3">
        <v>1</v>
      </c>
      <c r="CH339" s="2">
        <v>2.2999999999999998</v>
      </c>
      <c r="CI339" s="2">
        <v>85.8</v>
      </c>
      <c r="CJ339" s="2">
        <v>9.8000000000000007</v>
      </c>
      <c r="CK339" s="3">
        <v>1</v>
      </c>
      <c r="CL339" s="3">
        <v>1</v>
      </c>
      <c r="CM339" s="2">
        <v>20.6</v>
      </c>
      <c r="CN339" s="2">
        <v>2.4</v>
      </c>
      <c r="CO339" s="3">
        <v>1</v>
      </c>
      <c r="CP339" s="3">
        <v>1</v>
      </c>
      <c r="CQ339" s="2">
        <v>106.3</v>
      </c>
      <c r="CR339" s="2">
        <v>12.2</v>
      </c>
      <c r="CS339" s="2">
        <v>9.4</v>
      </c>
      <c r="CT339" s="2">
        <v>1.1000000000000001</v>
      </c>
      <c r="CU339" s="2">
        <v>2.8</v>
      </c>
      <c r="CV339" s="2">
        <v>2.8</v>
      </c>
      <c r="CW339" s="2">
        <v>12.2</v>
      </c>
      <c r="CX339" s="2">
        <v>3.9</v>
      </c>
      <c r="CY339" s="3">
        <v>1</v>
      </c>
      <c r="CZ339" s="3">
        <v>1</v>
      </c>
      <c r="DA339" s="2">
        <v>44</v>
      </c>
      <c r="DB339" s="2">
        <v>17</v>
      </c>
      <c r="DC339" s="3">
        <v>1</v>
      </c>
      <c r="DD339" s="3">
        <v>1</v>
      </c>
      <c r="DE339" s="2">
        <v>42.7</v>
      </c>
      <c r="DF339" s="3">
        <v>1</v>
      </c>
      <c r="DG339" s="3">
        <v>1</v>
      </c>
      <c r="DH339" s="2">
        <v>47.5</v>
      </c>
      <c r="DI339" s="3">
        <v>1</v>
      </c>
      <c r="DJ339" s="3">
        <v>1</v>
      </c>
      <c r="DL339" s="2">
        <v>803.1</v>
      </c>
      <c r="DM339" s="3">
        <v>2</v>
      </c>
      <c r="DN339" s="3">
        <v>2</v>
      </c>
      <c r="EB339" s="2">
        <v>803.1</v>
      </c>
      <c r="EC339" s="3">
        <v>1</v>
      </c>
      <c r="ED339" s="3">
        <v>1</v>
      </c>
      <c r="EL339" s="3">
        <v>2</v>
      </c>
      <c r="FM339" s="3">
        <v>1</v>
      </c>
      <c r="FO339" s="3">
        <v>1</v>
      </c>
      <c r="FY339" s="3">
        <v>2</v>
      </c>
      <c r="GF339" s="3">
        <v>2</v>
      </c>
      <c r="GJ339" s="3">
        <v>2</v>
      </c>
      <c r="GK339" s="2">
        <v>0</v>
      </c>
      <c r="GL339" s="2">
        <v>0</v>
      </c>
      <c r="GM339" s="2">
        <v>0</v>
      </c>
      <c r="GN339" s="3">
        <v>3</v>
      </c>
      <c r="GO339" s="2">
        <v>18000</v>
      </c>
      <c r="GP339" s="2">
        <v>125000</v>
      </c>
      <c r="HN339" s="32">
        <v>1096.5569128267714</v>
      </c>
      <c r="HO339" s="32">
        <v>7614.9785612970236</v>
      </c>
    </row>
    <row r="340" spans="1:224" x14ac:dyDescent="0.25">
      <c r="A340" s="2" t="s">
        <v>470</v>
      </c>
      <c r="B340" s="24" t="s">
        <v>1</v>
      </c>
      <c r="C340" s="25" t="s">
        <v>59</v>
      </c>
      <c r="D340" s="25" t="s">
        <v>539</v>
      </c>
      <c r="E340" s="25">
        <v>2005</v>
      </c>
      <c r="F340" s="26">
        <v>9343.3619999999992</v>
      </c>
      <c r="G340" s="27">
        <f>Q340+Y340+AB340+AD340</f>
        <v>4867</v>
      </c>
      <c r="H340" s="30"/>
      <c r="I340" s="2" t="s">
        <v>446</v>
      </c>
      <c r="J340" s="25" t="s">
        <v>442</v>
      </c>
      <c r="K340" s="25" t="s">
        <v>443</v>
      </c>
      <c r="L340" s="25" t="s">
        <v>1</v>
      </c>
      <c r="M340" s="25" t="s">
        <v>1</v>
      </c>
      <c r="N340" s="25" t="s">
        <v>1</v>
      </c>
      <c r="O340" s="25" t="s">
        <v>1</v>
      </c>
      <c r="P340" s="25" t="s">
        <v>1</v>
      </c>
      <c r="Q340" s="2">
        <v>1652</v>
      </c>
      <c r="R340" s="3">
        <v>3</v>
      </c>
      <c r="S340" s="3">
        <v>3</v>
      </c>
      <c r="T340" s="3">
        <f>Q340-Q339</f>
        <v>166</v>
      </c>
      <c r="U340" s="21">
        <v>40.79012345679012</v>
      </c>
      <c r="V340" s="21">
        <v>0.17681001763605009</v>
      </c>
      <c r="W340" s="22">
        <v>1612.6</v>
      </c>
      <c r="X340" s="22">
        <v>147.39999999999986</v>
      </c>
      <c r="Y340" s="2">
        <v>782</v>
      </c>
      <c r="Z340" s="3">
        <v>3</v>
      </c>
      <c r="AA340" s="3">
        <v>3</v>
      </c>
      <c r="AB340" s="2">
        <v>2398</v>
      </c>
      <c r="AC340" s="2">
        <v>405</v>
      </c>
      <c r="AD340" s="2">
        <v>35</v>
      </c>
      <c r="AE340" s="28">
        <f t="shared" si="5"/>
        <v>4832</v>
      </c>
      <c r="AG340" s="3">
        <v>2</v>
      </c>
      <c r="AH340" s="3">
        <v>2</v>
      </c>
      <c r="AI340" s="2">
        <v>7</v>
      </c>
      <c r="AL340" s="3">
        <v>2</v>
      </c>
      <c r="AM340" s="3">
        <v>2</v>
      </c>
      <c r="AN340" s="2">
        <v>6.3</v>
      </c>
      <c r="AO340" s="2">
        <v>6.5</v>
      </c>
      <c r="AP340" s="3">
        <v>2</v>
      </c>
      <c r="AQ340" s="3">
        <v>2</v>
      </c>
      <c r="AR340" s="2">
        <v>5.8</v>
      </c>
      <c r="AT340" s="3">
        <v>3</v>
      </c>
      <c r="AU340" s="3">
        <v>3</v>
      </c>
      <c r="AV340" s="2">
        <v>1612.6</v>
      </c>
      <c r="AW340" s="3">
        <v>2</v>
      </c>
      <c r="AX340" s="3">
        <v>2</v>
      </c>
      <c r="BA340" s="2">
        <v>39</v>
      </c>
      <c r="BB340" s="3">
        <v>2</v>
      </c>
      <c r="BC340" s="3">
        <v>2</v>
      </c>
      <c r="BD340" s="23">
        <v>18.399999999999999</v>
      </c>
      <c r="BE340" s="2">
        <v>25.7</v>
      </c>
      <c r="BF340" s="2">
        <v>29.4</v>
      </c>
      <c r="BG340" s="3">
        <v>2</v>
      </c>
      <c r="BH340" s="3">
        <v>2</v>
      </c>
      <c r="BI340" s="2">
        <v>0</v>
      </c>
      <c r="BJ340" s="2">
        <v>99.4</v>
      </c>
      <c r="BK340" s="3">
        <v>2</v>
      </c>
      <c r="BL340" s="3">
        <v>2</v>
      </c>
      <c r="BM340" s="2">
        <v>19</v>
      </c>
      <c r="BN340" s="2">
        <v>80.400000000000006</v>
      </c>
      <c r="BO340" s="2">
        <v>11.8</v>
      </c>
      <c r="BP340" s="2">
        <v>0</v>
      </c>
      <c r="BQ340" s="2">
        <v>11.8</v>
      </c>
      <c r="BS340" s="3">
        <v>1</v>
      </c>
      <c r="BT340" s="3">
        <v>1</v>
      </c>
      <c r="BW340" s="2">
        <v>202.8</v>
      </c>
      <c r="BX340" s="2">
        <v>24</v>
      </c>
      <c r="BY340" s="3">
        <v>1</v>
      </c>
      <c r="BZ340" s="3">
        <v>1</v>
      </c>
      <c r="CA340" s="2">
        <v>48.7</v>
      </c>
      <c r="CB340" s="2">
        <v>5.8</v>
      </c>
      <c r="CC340" s="3">
        <v>1</v>
      </c>
      <c r="CD340" s="3">
        <v>1</v>
      </c>
      <c r="CE340" s="2">
        <v>22.3</v>
      </c>
      <c r="CF340" s="3">
        <v>1</v>
      </c>
      <c r="CG340" s="3">
        <v>1</v>
      </c>
      <c r="CH340" s="2">
        <v>2.6</v>
      </c>
      <c r="CI340" s="2">
        <v>95.3</v>
      </c>
      <c r="CJ340" s="2">
        <v>11.3</v>
      </c>
      <c r="CK340" s="3">
        <v>1</v>
      </c>
      <c r="CL340" s="3">
        <v>1</v>
      </c>
      <c r="CM340" s="2">
        <v>22.9</v>
      </c>
      <c r="CN340" s="2">
        <v>2.7</v>
      </c>
      <c r="CO340" s="3">
        <v>1</v>
      </c>
      <c r="CP340" s="3">
        <v>1</v>
      </c>
      <c r="CQ340" s="2">
        <v>118.2</v>
      </c>
      <c r="CR340" s="2">
        <v>14</v>
      </c>
      <c r="CS340" s="2">
        <v>10.5</v>
      </c>
      <c r="CT340" s="2">
        <v>1.2</v>
      </c>
      <c r="CU340" s="2">
        <v>2.8</v>
      </c>
      <c r="CV340" s="2">
        <v>2.8</v>
      </c>
      <c r="CW340" s="2">
        <v>12.9</v>
      </c>
      <c r="CX340" s="2">
        <v>4</v>
      </c>
      <c r="CY340" s="3">
        <v>1</v>
      </c>
      <c r="CZ340" s="3">
        <v>1</v>
      </c>
      <c r="DA340" s="2">
        <v>44</v>
      </c>
      <c r="DB340" s="2">
        <v>17</v>
      </c>
      <c r="DC340" s="3">
        <v>1</v>
      </c>
      <c r="DD340" s="3">
        <v>1</v>
      </c>
      <c r="DE340" s="2">
        <v>42.7</v>
      </c>
      <c r="DF340" s="3">
        <v>1</v>
      </c>
      <c r="DG340" s="3">
        <v>1</v>
      </c>
      <c r="DH340" s="2">
        <v>77</v>
      </c>
      <c r="DI340" s="3">
        <v>1</v>
      </c>
      <c r="DJ340" s="3">
        <v>1</v>
      </c>
      <c r="DL340" s="2">
        <v>951.1</v>
      </c>
      <c r="DM340" s="3">
        <v>2</v>
      </c>
      <c r="DN340" s="3">
        <v>2</v>
      </c>
      <c r="EB340" s="2">
        <v>951.1</v>
      </c>
      <c r="EC340" s="3">
        <v>1</v>
      </c>
      <c r="ED340" s="3">
        <v>1</v>
      </c>
      <c r="EL340" s="3">
        <v>2</v>
      </c>
      <c r="FM340" s="3">
        <v>1</v>
      </c>
      <c r="FO340" s="3">
        <v>1</v>
      </c>
      <c r="FY340" s="3">
        <v>2</v>
      </c>
      <c r="GF340" s="3">
        <v>2</v>
      </c>
      <c r="GJ340" s="3">
        <v>2</v>
      </c>
      <c r="GK340" s="2">
        <v>0</v>
      </c>
      <c r="GL340" s="2">
        <v>0</v>
      </c>
      <c r="GM340" s="2">
        <v>0</v>
      </c>
      <c r="GN340" s="3">
        <v>3</v>
      </c>
      <c r="GO340" s="2">
        <v>25000</v>
      </c>
      <c r="GP340" s="2">
        <v>250000</v>
      </c>
      <c r="HN340" s="32">
        <v>819.38650835413864</v>
      </c>
      <c r="HO340" s="32">
        <v>8193.8650835413864</v>
      </c>
    </row>
    <row r="341" spans="1:224" x14ac:dyDescent="0.25">
      <c r="A341" s="2" t="s">
        <v>470</v>
      </c>
      <c r="B341" s="24" t="s">
        <v>1</v>
      </c>
      <c r="C341" s="25" t="s">
        <v>59</v>
      </c>
      <c r="D341" s="25" t="s">
        <v>539</v>
      </c>
      <c r="E341" s="25">
        <v>2010</v>
      </c>
      <c r="F341" s="26">
        <v>10016.797</v>
      </c>
      <c r="G341" s="27">
        <f>Q341+Y341+AB341+AD341</f>
        <v>4867</v>
      </c>
      <c r="H341" s="30"/>
      <c r="I341" s="2" t="s">
        <v>446</v>
      </c>
      <c r="J341" s="25" t="s">
        <v>442</v>
      </c>
      <c r="K341" s="25" t="s">
        <v>443</v>
      </c>
      <c r="L341" s="25" t="s">
        <v>1</v>
      </c>
      <c r="M341" s="25" t="s">
        <v>1</v>
      </c>
      <c r="N341" s="25" t="s">
        <v>1</v>
      </c>
      <c r="O341" s="25" t="s">
        <v>1</v>
      </c>
      <c r="P341" s="25" t="s">
        <v>1</v>
      </c>
      <c r="Q341" s="2">
        <v>1817</v>
      </c>
      <c r="R341" s="3">
        <v>3</v>
      </c>
      <c r="S341" s="3">
        <v>3</v>
      </c>
      <c r="T341" s="3">
        <f>Q341-Q340</f>
        <v>165</v>
      </c>
      <c r="U341" s="21">
        <v>41.333030027297546</v>
      </c>
      <c r="V341" s="21">
        <v>0.18139531029729364</v>
      </c>
      <c r="W341" s="22">
        <v>1736.5</v>
      </c>
      <c r="X341" s="22">
        <v>123.90000000000009</v>
      </c>
      <c r="Y341" s="2">
        <v>436</v>
      </c>
      <c r="Z341" s="3">
        <v>3</v>
      </c>
      <c r="AA341" s="3">
        <v>3</v>
      </c>
      <c r="AB341" s="2">
        <v>2579</v>
      </c>
      <c r="AC341" s="2">
        <v>414</v>
      </c>
      <c r="AD341" s="2">
        <v>35</v>
      </c>
      <c r="AE341" s="28">
        <f t="shared" si="5"/>
        <v>4832</v>
      </c>
      <c r="AG341" s="3">
        <v>2</v>
      </c>
      <c r="AH341" s="3">
        <v>2</v>
      </c>
      <c r="AI341" s="2">
        <v>8.4</v>
      </c>
      <c r="AL341" s="3">
        <v>2</v>
      </c>
      <c r="AM341" s="3">
        <v>2</v>
      </c>
      <c r="AN341" s="2">
        <v>6.2</v>
      </c>
      <c r="AO341" s="2">
        <v>9</v>
      </c>
      <c r="AP341" s="3">
        <v>2</v>
      </c>
      <c r="AQ341" s="3">
        <v>2</v>
      </c>
      <c r="AR341" s="2">
        <v>8.4</v>
      </c>
      <c r="AT341" s="3">
        <v>3</v>
      </c>
      <c r="AU341" s="3">
        <v>3</v>
      </c>
      <c r="AV341" s="2">
        <v>1736.5</v>
      </c>
      <c r="AW341" s="3">
        <v>2</v>
      </c>
      <c r="AX341" s="3">
        <v>2</v>
      </c>
      <c r="BA341" s="2">
        <v>80.900000000000006</v>
      </c>
      <c r="BB341" s="3">
        <v>2</v>
      </c>
      <c r="BC341" s="3">
        <v>2</v>
      </c>
      <c r="BD341" s="23">
        <v>41.900000000000006</v>
      </c>
      <c r="BE341" s="2">
        <v>53.4</v>
      </c>
      <c r="BF341" s="2">
        <v>25.7</v>
      </c>
      <c r="BG341" s="3">
        <v>2</v>
      </c>
      <c r="BH341" s="3">
        <v>2</v>
      </c>
      <c r="BI341" s="2">
        <v>0</v>
      </c>
      <c r="BJ341" s="2">
        <v>109.4</v>
      </c>
      <c r="BK341" s="3">
        <v>2</v>
      </c>
      <c r="BL341" s="3">
        <v>2</v>
      </c>
      <c r="BM341" s="2">
        <v>19.3</v>
      </c>
      <c r="BN341" s="2">
        <v>90.2</v>
      </c>
      <c r="BO341" s="2">
        <v>6.6</v>
      </c>
      <c r="BP341" s="2">
        <v>0</v>
      </c>
      <c r="BQ341" s="2">
        <v>6.6</v>
      </c>
      <c r="BS341" s="3">
        <v>1</v>
      </c>
      <c r="BT341" s="3">
        <v>1</v>
      </c>
      <c r="BW341" s="2">
        <v>223.2</v>
      </c>
      <c r="BX341" s="2">
        <v>13.4</v>
      </c>
      <c r="BY341" s="3">
        <v>1</v>
      </c>
      <c r="BZ341" s="3">
        <v>1</v>
      </c>
      <c r="CA341" s="2">
        <v>53.6</v>
      </c>
      <c r="CB341" s="2">
        <v>3.2</v>
      </c>
      <c r="CC341" s="3">
        <v>1</v>
      </c>
      <c r="CD341" s="3">
        <v>1</v>
      </c>
      <c r="CE341" s="2">
        <v>24.6</v>
      </c>
      <c r="CF341" s="3">
        <v>1</v>
      </c>
      <c r="CG341" s="3">
        <v>1</v>
      </c>
      <c r="CH341" s="2">
        <v>1.5</v>
      </c>
      <c r="CI341" s="2">
        <v>104.9</v>
      </c>
      <c r="CJ341" s="2">
        <v>6.3</v>
      </c>
      <c r="CK341" s="3">
        <v>1</v>
      </c>
      <c r="CL341" s="3">
        <v>1</v>
      </c>
      <c r="CM341" s="2">
        <v>25.2</v>
      </c>
      <c r="CN341" s="2">
        <v>1.5</v>
      </c>
      <c r="CO341" s="3">
        <v>1</v>
      </c>
      <c r="CP341" s="3">
        <v>1</v>
      </c>
      <c r="CQ341" s="2">
        <v>130.1</v>
      </c>
      <c r="CR341" s="2">
        <v>7.8</v>
      </c>
      <c r="CS341" s="2">
        <v>11.5</v>
      </c>
      <c r="CT341" s="2">
        <v>0.7</v>
      </c>
      <c r="CU341" s="2">
        <v>2.8</v>
      </c>
      <c r="CV341" s="2">
        <v>2.8</v>
      </c>
      <c r="CW341" s="2">
        <v>14.3</v>
      </c>
      <c r="CX341" s="2">
        <v>3.5</v>
      </c>
      <c r="CY341" s="3">
        <v>1</v>
      </c>
      <c r="CZ341" s="3">
        <v>1</v>
      </c>
      <c r="DA341" s="2">
        <v>44</v>
      </c>
      <c r="DB341" s="2">
        <v>17</v>
      </c>
      <c r="DC341" s="3">
        <v>1</v>
      </c>
      <c r="DD341" s="3">
        <v>1</v>
      </c>
      <c r="DE341" s="2">
        <v>61.5</v>
      </c>
      <c r="DF341" s="3">
        <v>1</v>
      </c>
      <c r="DG341" s="3">
        <v>1</v>
      </c>
      <c r="DH341" s="2">
        <v>112.4</v>
      </c>
      <c r="DI341" s="3">
        <v>1</v>
      </c>
      <c r="DJ341" s="3">
        <v>1</v>
      </c>
      <c r="DK341" s="2">
        <v>23849</v>
      </c>
      <c r="DL341" s="2">
        <v>1150</v>
      </c>
      <c r="DM341" s="3">
        <v>2</v>
      </c>
      <c r="DN341" s="3">
        <v>2</v>
      </c>
      <c r="EB341" s="2">
        <v>1150</v>
      </c>
      <c r="EC341" s="3">
        <v>1</v>
      </c>
      <c r="ED341" s="3">
        <v>1</v>
      </c>
      <c r="EL341" s="3">
        <v>2</v>
      </c>
      <c r="FL341" s="2">
        <v>1150</v>
      </c>
      <c r="FM341" s="3">
        <v>1</v>
      </c>
      <c r="FN341" s="2">
        <v>165</v>
      </c>
      <c r="FO341" s="3">
        <v>1</v>
      </c>
      <c r="FX341" s="2">
        <v>62.3</v>
      </c>
      <c r="FY341" s="3">
        <v>2</v>
      </c>
      <c r="FZ341" s="2">
        <v>50.3</v>
      </c>
      <c r="GA341" s="2">
        <v>12</v>
      </c>
      <c r="GF341" s="3">
        <v>2</v>
      </c>
      <c r="GJ341" s="3">
        <v>2</v>
      </c>
      <c r="GK341" s="2">
        <v>0</v>
      </c>
      <c r="GL341" s="2">
        <v>0</v>
      </c>
      <c r="GM341" s="2">
        <v>0</v>
      </c>
      <c r="GN341" s="3">
        <v>3</v>
      </c>
      <c r="GO341" s="2">
        <v>29000</v>
      </c>
      <c r="GP341" s="2">
        <v>450000</v>
      </c>
      <c r="HM341" s="7">
        <v>660.17580800203859</v>
      </c>
      <c r="HN341" s="33">
        <v>777.34278475320662</v>
      </c>
      <c r="HO341" s="33">
        <v>12062.215625480792</v>
      </c>
    </row>
    <row r="342" spans="1:224" x14ac:dyDescent="0.25">
      <c r="A342" s="2" t="s">
        <v>470</v>
      </c>
      <c r="B342" s="24" t="s">
        <v>1</v>
      </c>
      <c r="C342" s="25" t="s">
        <v>59</v>
      </c>
      <c r="D342" s="25" t="s">
        <v>539</v>
      </c>
      <c r="E342" s="25">
        <v>2015</v>
      </c>
      <c r="F342" s="30">
        <v>10552.316335233299</v>
      </c>
      <c r="G342" s="27">
        <f>Q342+Y342+AB342+AD342</f>
        <v>4867</v>
      </c>
      <c r="H342" s="30"/>
      <c r="I342" s="2" t="s">
        <v>446</v>
      </c>
      <c r="J342" s="25" t="s">
        <v>442</v>
      </c>
      <c r="K342" s="25" t="s">
        <v>443</v>
      </c>
      <c r="L342" s="25" t="s">
        <v>1</v>
      </c>
      <c r="M342" s="25" t="s">
        <v>1</v>
      </c>
      <c r="N342" s="25" t="s">
        <v>1</v>
      </c>
      <c r="O342" s="25" t="s">
        <v>1</v>
      </c>
      <c r="P342" s="25" t="s">
        <v>1</v>
      </c>
      <c r="Q342" s="2">
        <v>1983</v>
      </c>
      <c r="R342" s="3">
        <v>3</v>
      </c>
      <c r="S342" s="3">
        <v>3</v>
      </c>
      <c r="T342" s="3">
        <f>Q342-Q341</f>
        <v>166</v>
      </c>
      <c r="U342" s="21">
        <v>43.774834437086092</v>
      </c>
      <c r="V342" s="21">
        <v>0.18792082581707006</v>
      </c>
      <c r="W342" s="22">
        <v>1864.2</v>
      </c>
      <c r="X342" s="2">
        <v>127.70000000000005</v>
      </c>
      <c r="Y342" s="2">
        <v>302</v>
      </c>
      <c r="Z342" s="3">
        <v>3</v>
      </c>
      <c r="AA342" s="3">
        <v>3</v>
      </c>
      <c r="AB342" s="2">
        <v>2547</v>
      </c>
      <c r="AC342" s="2">
        <v>361</v>
      </c>
      <c r="AD342" s="2">
        <v>35</v>
      </c>
      <c r="AE342" s="28">
        <f t="shared" si="5"/>
        <v>4832</v>
      </c>
      <c r="AG342" s="3">
        <v>2</v>
      </c>
      <c r="AH342" s="3">
        <v>2</v>
      </c>
      <c r="AL342" s="3">
        <v>2</v>
      </c>
      <c r="AM342" s="3">
        <v>2</v>
      </c>
      <c r="AP342" s="3">
        <v>2</v>
      </c>
      <c r="AQ342" s="3">
        <v>2</v>
      </c>
      <c r="AT342" s="3">
        <v>3</v>
      </c>
      <c r="AU342" s="3">
        <v>3</v>
      </c>
      <c r="AV342" s="2">
        <v>1864.2</v>
      </c>
      <c r="AW342" s="3">
        <v>2</v>
      </c>
      <c r="AX342" s="3">
        <v>2</v>
      </c>
      <c r="BA342" s="2">
        <v>119</v>
      </c>
      <c r="BB342" s="3">
        <v>2</v>
      </c>
      <c r="BC342" s="3">
        <v>2</v>
      </c>
      <c r="BD342" s="23">
        <v>38.099999999999994</v>
      </c>
      <c r="BE342" s="2">
        <v>78.5</v>
      </c>
      <c r="BF342" s="2">
        <v>29.5</v>
      </c>
      <c r="BG342" s="3">
        <v>2</v>
      </c>
      <c r="BH342" s="3">
        <v>2</v>
      </c>
      <c r="BI342" s="2">
        <v>0</v>
      </c>
      <c r="BJ342" s="2">
        <v>119.4</v>
      </c>
      <c r="BK342" s="3">
        <v>2</v>
      </c>
      <c r="BL342" s="3">
        <v>2</v>
      </c>
      <c r="BM342" s="2">
        <v>21.5</v>
      </c>
      <c r="BN342" s="2">
        <v>97.9</v>
      </c>
      <c r="BO342" s="2">
        <v>4.5</v>
      </c>
      <c r="BP342" s="2">
        <v>0</v>
      </c>
      <c r="BQ342" s="2">
        <v>4.5</v>
      </c>
      <c r="BS342" s="3">
        <v>1</v>
      </c>
      <c r="BT342" s="3">
        <v>1</v>
      </c>
      <c r="BW342" s="2">
        <v>243.6</v>
      </c>
      <c r="BX342" s="2">
        <v>9.3000000000000007</v>
      </c>
      <c r="BY342" s="3">
        <v>1</v>
      </c>
      <c r="BZ342" s="3">
        <v>1</v>
      </c>
      <c r="CA342" s="2">
        <v>58.5</v>
      </c>
      <c r="CB342" s="2">
        <v>2.2000000000000002</v>
      </c>
      <c r="CC342" s="3">
        <v>1</v>
      </c>
      <c r="CD342" s="3">
        <v>1</v>
      </c>
      <c r="CE342" s="2">
        <v>26.8</v>
      </c>
      <c r="CF342" s="3">
        <v>1</v>
      </c>
      <c r="CG342" s="3">
        <v>1</v>
      </c>
      <c r="CH342" s="2">
        <v>1</v>
      </c>
      <c r="CI342" s="2">
        <v>114.5</v>
      </c>
      <c r="CJ342" s="2">
        <v>4.4000000000000004</v>
      </c>
      <c r="CK342" s="3">
        <v>1</v>
      </c>
      <c r="CL342" s="3">
        <v>1</v>
      </c>
      <c r="CM342" s="2">
        <v>27.5</v>
      </c>
      <c r="CN342" s="2">
        <v>1</v>
      </c>
      <c r="CO342" s="3">
        <v>1</v>
      </c>
      <c r="CP342" s="3">
        <v>1</v>
      </c>
      <c r="CQ342" s="2">
        <v>141.9</v>
      </c>
      <c r="CR342" s="2">
        <v>5.4</v>
      </c>
      <c r="CS342" s="2">
        <v>12.6</v>
      </c>
      <c r="CT342" s="2">
        <v>0.5</v>
      </c>
      <c r="CU342" s="2">
        <v>2.8</v>
      </c>
      <c r="CV342" s="2">
        <v>2.8</v>
      </c>
      <c r="CW342" s="2">
        <v>15.4</v>
      </c>
      <c r="CX342" s="2">
        <v>3.3</v>
      </c>
      <c r="CY342" s="3">
        <v>1</v>
      </c>
      <c r="CZ342" s="3">
        <v>1</v>
      </c>
      <c r="DA342" s="2">
        <v>44</v>
      </c>
      <c r="DB342" s="2">
        <v>17</v>
      </c>
      <c r="DC342" s="3">
        <v>1</v>
      </c>
      <c r="DD342" s="3">
        <v>1</v>
      </c>
      <c r="DE342" s="2">
        <v>62.3</v>
      </c>
      <c r="DF342" s="3">
        <v>1</v>
      </c>
      <c r="DG342" s="3">
        <v>1</v>
      </c>
      <c r="DH342" s="2">
        <v>138.80000000000001</v>
      </c>
      <c r="DI342" s="3">
        <v>1</v>
      </c>
      <c r="DJ342" s="3">
        <v>1</v>
      </c>
      <c r="DL342" s="2">
        <v>1203.3</v>
      </c>
      <c r="DM342" s="3">
        <v>2</v>
      </c>
      <c r="DN342" s="3">
        <v>2</v>
      </c>
      <c r="EB342" s="2">
        <v>1203.3</v>
      </c>
      <c r="EC342" s="3">
        <v>1</v>
      </c>
      <c r="ED342" s="3">
        <v>1</v>
      </c>
      <c r="EL342" s="3">
        <v>2</v>
      </c>
      <c r="FM342" s="3">
        <v>1</v>
      </c>
      <c r="FO342" s="3">
        <v>1</v>
      </c>
      <c r="FY342" s="3">
        <v>2</v>
      </c>
      <c r="GF342" s="3">
        <v>2</v>
      </c>
      <c r="GJ342" s="3">
        <v>2</v>
      </c>
      <c r="GN342" s="3">
        <v>3</v>
      </c>
      <c r="HN342" s="29"/>
      <c r="HO342" s="29"/>
    </row>
    <row r="343" spans="1:224" x14ac:dyDescent="0.25">
      <c r="A343" s="2" t="s">
        <v>470</v>
      </c>
      <c r="B343" s="24" t="s">
        <v>1</v>
      </c>
      <c r="C343" s="25" t="s">
        <v>59</v>
      </c>
      <c r="D343" s="25" t="s">
        <v>539</v>
      </c>
      <c r="E343" s="25">
        <v>9999</v>
      </c>
      <c r="F343" s="30"/>
      <c r="G343" s="27"/>
      <c r="H343" s="26">
        <v>59047202157.807098</v>
      </c>
      <c r="J343" s="25" t="s">
        <v>442</v>
      </c>
      <c r="K343" s="25" t="s">
        <v>443</v>
      </c>
      <c r="L343" s="25" t="s">
        <v>1</v>
      </c>
      <c r="M343" s="25" t="s">
        <v>1</v>
      </c>
      <c r="N343" s="25" t="s">
        <v>1</v>
      </c>
      <c r="O343" s="25" t="s">
        <v>1</v>
      </c>
      <c r="P343" s="25" t="s">
        <v>1</v>
      </c>
      <c r="Q343" s="2">
        <v>1983</v>
      </c>
      <c r="R343" s="3">
        <v>3</v>
      </c>
      <c r="S343" s="3">
        <v>3</v>
      </c>
      <c r="T343" s="3"/>
      <c r="W343" s="2"/>
      <c r="X343" s="2"/>
      <c r="Z343" s="3">
        <v>3</v>
      </c>
      <c r="AA343" s="3">
        <v>3</v>
      </c>
      <c r="AE343" s="28">
        <f t="shared" si="5"/>
        <v>0</v>
      </c>
      <c r="AG343" s="3">
        <v>2</v>
      </c>
      <c r="AH343" s="3">
        <v>2</v>
      </c>
      <c r="AL343" s="3">
        <v>2</v>
      </c>
      <c r="AM343" s="3">
        <v>2</v>
      </c>
      <c r="AP343" s="3">
        <v>2</v>
      </c>
      <c r="AQ343" s="3">
        <v>2</v>
      </c>
      <c r="AT343" s="3">
        <v>3</v>
      </c>
      <c r="AU343" s="3">
        <v>3</v>
      </c>
      <c r="AW343" s="3">
        <v>2</v>
      </c>
      <c r="AX343" s="3">
        <v>2</v>
      </c>
      <c r="BB343" s="3">
        <v>2</v>
      </c>
      <c r="BC343" s="3">
        <v>2</v>
      </c>
      <c r="BD343" s="3"/>
      <c r="BG343" s="3">
        <v>2</v>
      </c>
      <c r="BH343" s="3">
        <v>2</v>
      </c>
      <c r="BK343" s="3">
        <v>2</v>
      </c>
      <c r="BL343" s="3">
        <v>2</v>
      </c>
      <c r="BS343" s="3">
        <v>1</v>
      </c>
      <c r="BT343" s="3">
        <v>1</v>
      </c>
      <c r="BY343" s="3">
        <v>1</v>
      </c>
      <c r="BZ343" s="3">
        <v>1</v>
      </c>
      <c r="CC343" s="3">
        <v>1</v>
      </c>
      <c r="CD343" s="3">
        <v>1</v>
      </c>
      <c r="CF343" s="3">
        <v>1</v>
      </c>
      <c r="CG343" s="3">
        <v>1</v>
      </c>
      <c r="CK343" s="3">
        <v>1</v>
      </c>
      <c r="CL343" s="3">
        <v>1</v>
      </c>
      <c r="CO343" s="3">
        <v>1</v>
      </c>
      <c r="CP343" s="3">
        <v>1</v>
      </c>
      <c r="CY343" s="3">
        <v>1</v>
      </c>
      <c r="CZ343" s="3">
        <v>1</v>
      </c>
      <c r="DC343" s="3">
        <v>1</v>
      </c>
      <c r="DD343" s="3">
        <v>1</v>
      </c>
      <c r="DE343" s="2">
        <v>62.3</v>
      </c>
      <c r="DF343" s="3">
        <v>1</v>
      </c>
      <c r="DG343" s="3">
        <v>1</v>
      </c>
      <c r="DH343" s="2">
        <v>138.80000000000001</v>
      </c>
      <c r="DI343" s="3">
        <v>1</v>
      </c>
      <c r="DJ343" s="3">
        <v>1</v>
      </c>
      <c r="DM343" s="3">
        <v>2</v>
      </c>
      <c r="DN343" s="3">
        <v>2</v>
      </c>
      <c r="EC343" s="3">
        <v>1</v>
      </c>
      <c r="ED343" s="3">
        <v>1</v>
      </c>
      <c r="EK343" s="2">
        <v>144.99</v>
      </c>
      <c r="EL343" s="3">
        <v>2</v>
      </c>
      <c r="EM343" s="2" t="s">
        <v>2</v>
      </c>
      <c r="EN343" s="2" t="s">
        <v>2</v>
      </c>
      <c r="EQ343" s="2" t="s">
        <v>2</v>
      </c>
      <c r="ER343" s="2" t="s">
        <v>2</v>
      </c>
      <c r="EU343" s="2" t="s">
        <v>2</v>
      </c>
      <c r="EV343" s="2" t="s">
        <v>2</v>
      </c>
      <c r="EY343" s="2" t="s">
        <v>2</v>
      </c>
      <c r="EZ343" s="2" t="s">
        <v>2</v>
      </c>
      <c r="FC343" s="2" t="s">
        <v>2</v>
      </c>
      <c r="FD343" s="2" t="s">
        <v>2</v>
      </c>
      <c r="FG343" s="2" t="s">
        <v>2</v>
      </c>
      <c r="FH343" s="2" t="s">
        <v>2</v>
      </c>
      <c r="FK343" s="2" t="s">
        <v>2</v>
      </c>
      <c r="FM343" s="3">
        <v>1</v>
      </c>
      <c r="FO343" s="3">
        <v>1</v>
      </c>
      <c r="FP343" s="2">
        <v>55</v>
      </c>
      <c r="FQ343" s="2">
        <v>1972</v>
      </c>
      <c r="FT343" s="2" t="s">
        <v>1</v>
      </c>
      <c r="FU343" s="2" t="s">
        <v>2</v>
      </c>
      <c r="FY343" s="3">
        <v>2</v>
      </c>
      <c r="GB343" s="2" t="s">
        <v>2</v>
      </c>
      <c r="GC343" s="2" t="s">
        <v>2</v>
      </c>
      <c r="GD343" s="2" t="s">
        <v>2</v>
      </c>
      <c r="GE343" s="2">
        <v>20</v>
      </c>
      <c r="GF343" s="3">
        <v>2</v>
      </c>
      <c r="GG343" s="2" t="s">
        <v>2</v>
      </c>
      <c r="GH343" s="2" t="s">
        <v>2</v>
      </c>
      <c r="GI343" s="2" t="s">
        <v>2</v>
      </c>
      <c r="GJ343" s="3">
        <v>2</v>
      </c>
      <c r="GN343" s="3">
        <v>3</v>
      </c>
      <c r="HN343" s="29"/>
      <c r="HO343" s="29"/>
    </row>
    <row r="344" spans="1:224" x14ac:dyDescent="0.25">
      <c r="A344" s="2" t="s">
        <v>468</v>
      </c>
      <c r="B344" s="24" t="s">
        <v>1</v>
      </c>
      <c r="C344" s="25" t="s">
        <v>60</v>
      </c>
      <c r="D344" s="25" t="s">
        <v>540</v>
      </c>
      <c r="E344" s="25">
        <v>1990</v>
      </c>
      <c r="F344" s="26">
        <v>26239.707999999999</v>
      </c>
      <c r="G344" s="27">
        <f>Q344+Y344+AB344+AD344</f>
        <v>238174</v>
      </c>
      <c r="H344" s="30"/>
      <c r="I344" s="2" t="s">
        <v>446</v>
      </c>
      <c r="J344" s="25" t="s">
        <v>458</v>
      </c>
      <c r="K344" s="25" t="s">
        <v>443</v>
      </c>
      <c r="L344" s="25" t="s">
        <v>1</v>
      </c>
      <c r="M344" s="25" t="s">
        <v>1</v>
      </c>
      <c r="N344" s="25" t="s">
        <v>1</v>
      </c>
      <c r="O344" s="25" t="s">
        <v>1</v>
      </c>
      <c r="P344" s="25" t="s">
        <v>1</v>
      </c>
      <c r="Q344" s="2">
        <v>1667</v>
      </c>
      <c r="R344" s="3">
        <v>3</v>
      </c>
      <c r="S344" s="3">
        <v>2</v>
      </c>
      <c r="T344" s="3"/>
      <c r="U344" s="21">
        <v>0.7060238616582879</v>
      </c>
      <c r="V344" s="21">
        <v>6.3529670375905095E-2</v>
      </c>
      <c r="W344" s="22">
        <v>1334</v>
      </c>
      <c r="X344" s="22"/>
      <c r="Y344" s="2">
        <v>2063</v>
      </c>
      <c r="Z344" s="3">
        <v>2</v>
      </c>
      <c r="AA344" s="3">
        <v>1</v>
      </c>
      <c r="AB344" s="2">
        <v>234444</v>
      </c>
      <c r="AD344" s="2">
        <v>0</v>
      </c>
      <c r="AE344" s="28">
        <f t="shared" si="5"/>
        <v>238174</v>
      </c>
      <c r="AF344" s="2">
        <v>13.4</v>
      </c>
      <c r="AG344" s="3">
        <v>1</v>
      </c>
      <c r="AH344" s="3">
        <v>1</v>
      </c>
      <c r="AK344" s="2">
        <v>11.6</v>
      </c>
      <c r="AL344" s="3">
        <v>3</v>
      </c>
      <c r="AM344" s="3">
        <v>2</v>
      </c>
      <c r="AO344" s="2">
        <v>25</v>
      </c>
      <c r="AP344" s="3">
        <v>1</v>
      </c>
      <c r="AQ344" s="3">
        <v>1</v>
      </c>
      <c r="AR344" s="2">
        <v>1.5</v>
      </c>
      <c r="AS344" s="2">
        <v>0</v>
      </c>
      <c r="AT344" s="3">
        <v>2</v>
      </c>
      <c r="AU344" s="3">
        <v>2</v>
      </c>
      <c r="AV344" s="2">
        <v>1334</v>
      </c>
      <c r="AW344" s="3">
        <v>2</v>
      </c>
      <c r="AX344" s="3">
        <v>2</v>
      </c>
      <c r="BA344" s="2">
        <v>333</v>
      </c>
      <c r="BB344" s="3">
        <v>1</v>
      </c>
      <c r="BC344" s="3">
        <v>1</v>
      </c>
      <c r="BF344" s="2">
        <v>0</v>
      </c>
      <c r="BG344" s="3">
        <v>2</v>
      </c>
      <c r="BH344" s="3">
        <v>2</v>
      </c>
      <c r="BI344" s="2">
        <v>0</v>
      </c>
      <c r="BJ344" s="2">
        <v>76</v>
      </c>
      <c r="BK344" s="3">
        <v>2</v>
      </c>
      <c r="BL344" s="3">
        <v>1</v>
      </c>
      <c r="BM344" s="2">
        <v>31</v>
      </c>
      <c r="BN344" s="2">
        <v>45</v>
      </c>
      <c r="BO344" s="2">
        <v>7.6</v>
      </c>
      <c r="BP344" s="2">
        <v>5.0999999999999996</v>
      </c>
      <c r="BQ344" s="2">
        <v>2.5</v>
      </c>
      <c r="BS344" s="3">
        <v>2</v>
      </c>
      <c r="BT344" s="3">
        <v>2</v>
      </c>
      <c r="BW344" s="2">
        <v>56.8</v>
      </c>
      <c r="BX344" s="2">
        <v>5.5</v>
      </c>
      <c r="BY344" s="3">
        <v>1</v>
      </c>
      <c r="BZ344" s="3">
        <v>1</v>
      </c>
      <c r="CA344" s="2">
        <v>15.2</v>
      </c>
      <c r="CB344" s="2">
        <v>2.6</v>
      </c>
      <c r="CC344" s="3">
        <v>1</v>
      </c>
      <c r="CD344" s="3">
        <v>1</v>
      </c>
      <c r="CF344" s="3"/>
      <c r="CG344" s="3"/>
      <c r="CI344" s="2">
        <v>26.7</v>
      </c>
      <c r="CJ344" s="2">
        <v>3</v>
      </c>
      <c r="CK344" s="3">
        <v>1</v>
      </c>
      <c r="CL344" s="3">
        <v>1</v>
      </c>
      <c r="CM344" s="2">
        <v>15</v>
      </c>
      <c r="CN344" s="2">
        <v>1</v>
      </c>
      <c r="CO344" s="3">
        <v>1</v>
      </c>
      <c r="CP344" s="3">
        <v>1</v>
      </c>
      <c r="CQ344" s="2">
        <v>55</v>
      </c>
      <c r="CR344" s="2">
        <v>4</v>
      </c>
      <c r="CY344" s="3">
        <v>1</v>
      </c>
      <c r="CZ344" s="3">
        <v>1</v>
      </c>
      <c r="DA344" s="2">
        <v>63</v>
      </c>
      <c r="DB344" s="2">
        <v>3</v>
      </c>
      <c r="DC344" s="3">
        <v>1</v>
      </c>
      <c r="DD344" s="3">
        <v>1</v>
      </c>
      <c r="DE344" s="2">
        <v>596</v>
      </c>
      <c r="DF344" s="3">
        <v>1</v>
      </c>
      <c r="DG344" s="3">
        <v>1</v>
      </c>
      <c r="DH344" s="2">
        <v>906</v>
      </c>
      <c r="DI344" s="3">
        <v>1</v>
      </c>
      <c r="DJ344" s="3">
        <v>1</v>
      </c>
      <c r="DL344" s="2">
        <v>969</v>
      </c>
      <c r="DM344" s="3">
        <v>1</v>
      </c>
      <c r="DN344" s="3">
        <v>1</v>
      </c>
      <c r="DV344" s="2">
        <v>1</v>
      </c>
      <c r="EB344" s="2">
        <v>165</v>
      </c>
      <c r="EC344" s="3">
        <v>1</v>
      </c>
      <c r="ED344" s="3">
        <v>1</v>
      </c>
      <c r="EE344" s="2">
        <v>119</v>
      </c>
      <c r="EF344" s="3">
        <v>1</v>
      </c>
      <c r="EG344" s="3">
        <v>1</v>
      </c>
      <c r="EH344" s="3"/>
      <c r="EI344" s="3">
        <v>1</v>
      </c>
      <c r="EJ344" s="3">
        <v>1</v>
      </c>
      <c r="EL344" s="3">
        <v>2</v>
      </c>
      <c r="FM344" s="3">
        <v>1</v>
      </c>
      <c r="FO344" s="3">
        <v>1</v>
      </c>
      <c r="FY344" s="3">
        <v>3</v>
      </c>
      <c r="GJ344" s="3">
        <v>1</v>
      </c>
      <c r="GN344" s="3">
        <v>1</v>
      </c>
      <c r="GQ344" s="2">
        <v>1275</v>
      </c>
      <c r="GR344" s="3">
        <v>3</v>
      </c>
      <c r="GS344" s="3">
        <v>2</v>
      </c>
      <c r="GV344" s="2">
        <v>392</v>
      </c>
      <c r="GW344" s="3">
        <v>2</v>
      </c>
      <c r="GX344" s="3">
        <v>2</v>
      </c>
      <c r="GY344" s="2">
        <v>0</v>
      </c>
      <c r="GZ344" s="2">
        <v>0</v>
      </c>
      <c r="HA344" s="2">
        <v>0</v>
      </c>
      <c r="HB344" s="2">
        <v>0</v>
      </c>
      <c r="HC344" s="3">
        <v>1</v>
      </c>
      <c r="HD344" s="3">
        <v>1</v>
      </c>
      <c r="HE344" s="2">
        <v>1275</v>
      </c>
      <c r="HF344" s="2">
        <v>0</v>
      </c>
      <c r="HG344" s="2">
        <v>0</v>
      </c>
      <c r="HH344" s="2">
        <v>0</v>
      </c>
      <c r="HI344" s="2">
        <v>0</v>
      </c>
      <c r="HJ344" s="2">
        <v>48</v>
      </c>
      <c r="HN344" s="31"/>
      <c r="HO344" s="31"/>
    </row>
    <row r="345" spans="1:224" x14ac:dyDescent="0.25">
      <c r="A345" s="2" t="s">
        <v>468</v>
      </c>
      <c r="B345" s="24" t="s">
        <v>1</v>
      </c>
      <c r="C345" s="25" t="s">
        <v>60</v>
      </c>
      <c r="D345" s="25" t="s">
        <v>540</v>
      </c>
      <c r="E345" s="25">
        <v>2000</v>
      </c>
      <c r="F345" s="26">
        <v>31719.449000000001</v>
      </c>
      <c r="G345" s="27">
        <f>Q345+Y345+AB345+AD345</f>
        <v>238174</v>
      </c>
      <c r="H345" s="30"/>
      <c r="I345" s="2" t="s">
        <v>446</v>
      </c>
      <c r="J345" s="25" t="s">
        <v>458</v>
      </c>
      <c r="K345" s="25" t="s">
        <v>443</v>
      </c>
      <c r="L345" s="25" t="s">
        <v>1</v>
      </c>
      <c r="M345" s="25" t="s">
        <v>1</v>
      </c>
      <c r="N345" s="25" t="s">
        <v>1</v>
      </c>
      <c r="O345" s="25" t="s">
        <v>1</v>
      </c>
      <c r="P345" s="25" t="s">
        <v>1</v>
      </c>
      <c r="Q345" s="2">
        <v>1579</v>
      </c>
      <c r="R345" s="3">
        <v>3</v>
      </c>
      <c r="S345" s="3">
        <v>2</v>
      </c>
      <c r="T345" s="3">
        <f>Q345-Q344</f>
        <v>-88</v>
      </c>
      <c r="U345" s="21">
        <v>0.66963528413910089</v>
      </c>
      <c r="V345" s="21">
        <v>4.9780183760442999E-2</v>
      </c>
      <c r="W345" s="22">
        <v>1234</v>
      </c>
      <c r="X345" s="22">
        <v>-100</v>
      </c>
      <c r="Y345" s="2">
        <v>2374</v>
      </c>
      <c r="Z345" s="3">
        <v>2</v>
      </c>
      <c r="AA345" s="3">
        <v>1</v>
      </c>
      <c r="AB345" s="2">
        <v>234221</v>
      </c>
      <c r="AD345" s="2">
        <v>0</v>
      </c>
      <c r="AE345" s="28">
        <f t="shared" si="5"/>
        <v>238174</v>
      </c>
      <c r="AF345" s="2">
        <v>0</v>
      </c>
      <c r="AG345" s="3">
        <v>1</v>
      </c>
      <c r="AH345" s="3">
        <v>1</v>
      </c>
      <c r="AK345" s="2">
        <v>18</v>
      </c>
      <c r="AL345" s="3">
        <v>3</v>
      </c>
      <c r="AM345" s="3">
        <v>2</v>
      </c>
      <c r="AO345" s="2">
        <v>14.4</v>
      </c>
      <c r="AP345" s="3">
        <v>1</v>
      </c>
      <c r="AQ345" s="3">
        <v>1</v>
      </c>
      <c r="AR345" s="2">
        <v>6.5</v>
      </c>
      <c r="AS345" s="2">
        <v>0</v>
      </c>
      <c r="AT345" s="3">
        <v>2</v>
      </c>
      <c r="AU345" s="3">
        <v>2</v>
      </c>
      <c r="AV345" s="2">
        <v>1234</v>
      </c>
      <c r="AW345" s="3">
        <v>2</v>
      </c>
      <c r="AX345" s="3">
        <v>2</v>
      </c>
      <c r="BA345" s="2">
        <v>345</v>
      </c>
      <c r="BB345" s="3">
        <v>1</v>
      </c>
      <c r="BC345" s="3">
        <v>1</v>
      </c>
      <c r="BD345" s="23">
        <v>12</v>
      </c>
      <c r="BF345" s="2">
        <v>0</v>
      </c>
      <c r="BG345" s="3">
        <v>2</v>
      </c>
      <c r="BH345" s="3">
        <v>2</v>
      </c>
      <c r="BI345" s="2">
        <v>0</v>
      </c>
      <c r="BJ345" s="2">
        <v>72</v>
      </c>
      <c r="BK345" s="3">
        <v>2</v>
      </c>
      <c r="BL345" s="3">
        <v>1</v>
      </c>
      <c r="BM345" s="2">
        <v>24</v>
      </c>
      <c r="BN345" s="2">
        <v>48</v>
      </c>
      <c r="BO345" s="2">
        <v>8.8000000000000007</v>
      </c>
      <c r="BP345" s="2">
        <v>5.9</v>
      </c>
      <c r="BQ345" s="2">
        <v>2.9</v>
      </c>
      <c r="BS345" s="3">
        <v>2</v>
      </c>
      <c r="BT345" s="3">
        <v>2</v>
      </c>
      <c r="BW345" s="2">
        <v>53.9</v>
      </c>
      <c r="BX345" s="2">
        <v>6.4</v>
      </c>
      <c r="BY345" s="3">
        <v>1</v>
      </c>
      <c r="BZ345" s="3">
        <v>1</v>
      </c>
      <c r="CA345" s="2">
        <v>14.4</v>
      </c>
      <c r="CB345" s="2">
        <v>3</v>
      </c>
      <c r="CC345" s="3">
        <v>1</v>
      </c>
      <c r="CD345" s="3">
        <v>1</v>
      </c>
      <c r="CF345" s="3"/>
      <c r="CG345" s="3"/>
      <c r="CI345" s="2">
        <v>25.3</v>
      </c>
      <c r="CJ345" s="2">
        <v>3</v>
      </c>
      <c r="CK345" s="3">
        <v>1</v>
      </c>
      <c r="CL345" s="3">
        <v>1</v>
      </c>
      <c r="CM345" s="2">
        <v>14</v>
      </c>
      <c r="CN345" s="2">
        <v>2</v>
      </c>
      <c r="CO345" s="3">
        <v>1</v>
      </c>
      <c r="CP345" s="3">
        <v>1</v>
      </c>
      <c r="CQ345" s="2">
        <v>52.7</v>
      </c>
      <c r="CR345" s="2">
        <v>5</v>
      </c>
      <c r="CY345" s="3">
        <v>1</v>
      </c>
      <c r="CZ345" s="3">
        <v>1</v>
      </c>
      <c r="DA345" s="2">
        <v>60</v>
      </c>
      <c r="DB345" s="2">
        <v>4</v>
      </c>
      <c r="DC345" s="3">
        <v>1</v>
      </c>
      <c r="DD345" s="3">
        <v>1</v>
      </c>
      <c r="DE345" s="2">
        <v>562</v>
      </c>
      <c r="DF345" s="3">
        <v>1</v>
      </c>
      <c r="DG345" s="3">
        <v>1</v>
      </c>
      <c r="DH345" s="2">
        <v>852</v>
      </c>
      <c r="DI345" s="3">
        <v>1</v>
      </c>
      <c r="DJ345" s="3">
        <v>1</v>
      </c>
      <c r="DL345" s="2">
        <v>1017</v>
      </c>
      <c r="DM345" s="3">
        <v>1</v>
      </c>
      <c r="DN345" s="3">
        <v>1</v>
      </c>
      <c r="DV345" s="2">
        <v>1</v>
      </c>
      <c r="EB345" s="2">
        <v>165</v>
      </c>
      <c r="EC345" s="3">
        <v>1</v>
      </c>
      <c r="ED345" s="3">
        <v>1</v>
      </c>
      <c r="EE345" s="2">
        <v>119</v>
      </c>
      <c r="EF345" s="3">
        <v>1</v>
      </c>
      <c r="EG345" s="3">
        <v>1</v>
      </c>
      <c r="EH345" s="3"/>
      <c r="EI345" s="3">
        <v>1</v>
      </c>
      <c r="EJ345" s="3">
        <v>1</v>
      </c>
      <c r="EL345" s="3">
        <v>2</v>
      </c>
      <c r="FM345" s="3">
        <v>1</v>
      </c>
      <c r="FO345" s="3">
        <v>1</v>
      </c>
      <c r="FY345" s="3">
        <v>3</v>
      </c>
      <c r="GJ345" s="3">
        <v>1</v>
      </c>
      <c r="GK345" s="2">
        <v>0</v>
      </c>
      <c r="GL345" s="2">
        <v>0</v>
      </c>
      <c r="GM345" s="2">
        <v>0</v>
      </c>
      <c r="GN345" s="3">
        <v>1</v>
      </c>
      <c r="GO345" s="2">
        <v>458117</v>
      </c>
      <c r="GP345" s="2">
        <v>4126000</v>
      </c>
      <c r="GQ345" s="2">
        <v>1208</v>
      </c>
      <c r="GR345" s="3">
        <v>3</v>
      </c>
      <c r="GS345" s="3">
        <v>2</v>
      </c>
      <c r="GV345" s="2">
        <v>371</v>
      </c>
      <c r="GW345" s="3">
        <v>2</v>
      </c>
      <c r="GX345" s="3">
        <v>2</v>
      </c>
      <c r="GY345" s="2">
        <v>0</v>
      </c>
      <c r="GZ345" s="2">
        <v>0</v>
      </c>
      <c r="HA345" s="2">
        <v>0</v>
      </c>
      <c r="HB345" s="2">
        <v>0</v>
      </c>
      <c r="HC345" s="3">
        <v>1</v>
      </c>
      <c r="HD345" s="3">
        <v>1</v>
      </c>
      <c r="HE345" s="2">
        <v>1208</v>
      </c>
      <c r="HF345" s="2">
        <v>0</v>
      </c>
      <c r="HG345" s="2">
        <v>0</v>
      </c>
      <c r="HH345" s="2">
        <v>0</v>
      </c>
      <c r="HI345" s="2">
        <v>0</v>
      </c>
      <c r="HJ345" s="2">
        <v>49</v>
      </c>
      <c r="HN345" s="32">
        <v>6087.1414849119847</v>
      </c>
      <c r="HO345" s="32">
        <v>54823.431059635092</v>
      </c>
    </row>
    <row r="346" spans="1:224" x14ac:dyDescent="0.25">
      <c r="A346" s="2" t="s">
        <v>468</v>
      </c>
      <c r="B346" s="24" t="s">
        <v>1</v>
      </c>
      <c r="C346" s="25" t="s">
        <v>60</v>
      </c>
      <c r="D346" s="25" t="s">
        <v>540</v>
      </c>
      <c r="E346" s="25">
        <v>2005</v>
      </c>
      <c r="F346" s="26">
        <v>33960.902999999998</v>
      </c>
      <c r="G346" s="27">
        <f>Q346+Y346+AB346+AD346</f>
        <v>238174</v>
      </c>
      <c r="H346" s="30"/>
      <c r="I346" s="2" t="s">
        <v>446</v>
      </c>
      <c r="J346" s="25" t="s">
        <v>458</v>
      </c>
      <c r="K346" s="25" t="s">
        <v>443</v>
      </c>
      <c r="L346" s="25" t="s">
        <v>1</v>
      </c>
      <c r="M346" s="25" t="s">
        <v>1</v>
      </c>
      <c r="N346" s="25" t="s">
        <v>1</v>
      </c>
      <c r="O346" s="25" t="s">
        <v>1</v>
      </c>
      <c r="P346" s="25" t="s">
        <v>1</v>
      </c>
      <c r="Q346" s="2">
        <v>1536</v>
      </c>
      <c r="R346" s="3">
        <v>3</v>
      </c>
      <c r="S346" s="3">
        <v>2</v>
      </c>
      <c r="T346" s="3">
        <f>Q346-Q345</f>
        <v>-43</v>
      </c>
      <c r="U346" s="21">
        <v>0.65182796155233513</v>
      </c>
      <c r="V346" s="21">
        <v>4.5228479348738165E-2</v>
      </c>
      <c r="W346" s="22">
        <v>1166</v>
      </c>
      <c r="X346" s="22">
        <v>-68</v>
      </c>
      <c r="Y346" s="2">
        <v>2529</v>
      </c>
      <c r="Z346" s="3">
        <v>2</v>
      </c>
      <c r="AA346" s="3">
        <v>1</v>
      </c>
      <c r="AB346" s="2">
        <v>234109</v>
      </c>
      <c r="AD346" s="2">
        <v>0</v>
      </c>
      <c r="AE346" s="28">
        <f t="shared" si="5"/>
        <v>238174</v>
      </c>
      <c r="AF346" s="2">
        <v>18.8</v>
      </c>
      <c r="AG346" s="3">
        <v>1</v>
      </c>
      <c r="AH346" s="3">
        <v>1</v>
      </c>
      <c r="AK346" s="2">
        <v>11</v>
      </c>
      <c r="AL346" s="3">
        <v>3</v>
      </c>
      <c r="AM346" s="3">
        <v>2</v>
      </c>
      <c r="AO346" s="2">
        <v>29.8</v>
      </c>
      <c r="AP346" s="3">
        <v>1</v>
      </c>
      <c r="AQ346" s="3">
        <v>1</v>
      </c>
      <c r="AR346" s="2">
        <v>8.5</v>
      </c>
      <c r="AS346" s="2">
        <v>0</v>
      </c>
      <c r="AT346" s="3">
        <v>2</v>
      </c>
      <c r="AU346" s="3">
        <v>2</v>
      </c>
      <c r="AV346" s="2">
        <v>1166</v>
      </c>
      <c r="AW346" s="3">
        <v>2</v>
      </c>
      <c r="AX346" s="3">
        <v>2</v>
      </c>
      <c r="BA346" s="2">
        <v>370</v>
      </c>
      <c r="BB346" s="3">
        <v>1</v>
      </c>
      <c r="BC346" s="3">
        <v>1</v>
      </c>
      <c r="BD346" s="23">
        <v>25</v>
      </c>
      <c r="BF346" s="2">
        <v>0</v>
      </c>
      <c r="BG346" s="3">
        <v>2</v>
      </c>
      <c r="BH346" s="3">
        <v>2</v>
      </c>
      <c r="BI346" s="2">
        <v>0</v>
      </c>
      <c r="BJ346" s="2">
        <v>70</v>
      </c>
      <c r="BK346" s="3">
        <v>2</v>
      </c>
      <c r="BL346" s="3">
        <v>1</v>
      </c>
      <c r="BM346" s="2">
        <v>20</v>
      </c>
      <c r="BN346" s="2">
        <v>50</v>
      </c>
      <c r="BO346" s="2">
        <v>9.4</v>
      </c>
      <c r="BP346" s="2">
        <v>6.3</v>
      </c>
      <c r="BQ346" s="2">
        <v>3.1</v>
      </c>
      <c r="BS346" s="3">
        <v>2</v>
      </c>
      <c r="BT346" s="3">
        <v>2</v>
      </c>
      <c r="BW346" s="2">
        <v>52.41</v>
      </c>
      <c r="BX346" s="2">
        <v>6.8</v>
      </c>
      <c r="BY346" s="3">
        <v>1</v>
      </c>
      <c r="BZ346" s="3">
        <v>1</v>
      </c>
      <c r="CA346" s="2">
        <v>14</v>
      </c>
      <c r="CB346" s="2">
        <v>3.2</v>
      </c>
      <c r="CC346" s="3">
        <v>1</v>
      </c>
      <c r="CD346" s="3">
        <v>1</v>
      </c>
      <c r="CF346" s="3"/>
      <c r="CG346" s="3"/>
      <c r="CI346" s="2">
        <v>24.6</v>
      </c>
      <c r="CJ346" s="2">
        <v>3</v>
      </c>
      <c r="CK346" s="3">
        <v>1</v>
      </c>
      <c r="CL346" s="3">
        <v>1</v>
      </c>
      <c r="CM346" s="2">
        <v>14</v>
      </c>
      <c r="CN346" s="2">
        <v>2</v>
      </c>
      <c r="CO346" s="3">
        <v>1</v>
      </c>
      <c r="CP346" s="3">
        <v>1</v>
      </c>
      <c r="CQ346" s="2">
        <v>51.6</v>
      </c>
      <c r="CR346" s="2">
        <v>5</v>
      </c>
      <c r="CY346" s="3">
        <v>1</v>
      </c>
      <c r="CZ346" s="3">
        <v>1</v>
      </c>
      <c r="DA346" s="2">
        <v>58</v>
      </c>
      <c r="DB346" s="2">
        <v>4</v>
      </c>
      <c r="DC346" s="3">
        <v>1</v>
      </c>
      <c r="DD346" s="3">
        <v>1</v>
      </c>
      <c r="DE346" s="2">
        <v>544</v>
      </c>
      <c r="DF346" s="3">
        <v>1</v>
      </c>
      <c r="DG346" s="3">
        <v>1</v>
      </c>
      <c r="DH346" s="2">
        <v>827</v>
      </c>
      <c r="DI346" s="3">
        <v>1</v>
      </c>
      <c r="DJ346" s="3">
        <v>1</v>
      </c>
      <c r="DL346" s="2">
        <v>992</v>
      </c>
      <c r="DM346" s="3">
        <v>1</v>
      </c>
      <c r="DN346" s="3">
        <v>1</v>
      </c>
      <c r="DV346" s="2">
        <v>1</v>
      </c>
      <c r="EB346" s="2">
        <v>165</v>
      </c>
      <c r="EC346" s="3">
        <v>1</v>
      </c>
      <c r="ED346" s="3">
        <v>1</v>
      </c>
      <c r="EE346" s="2">
        <v>119</v>
      </c>
      <c r="EF346" s="3">
        <v>1</v>
      </c>
      <c r="EG346" s="3">
        <v>1</v>
      </c>
      <c r="EH346" s="3"/>
      <c r="EI346" s="3">
        <v>1</v>
      </c>
      <c r="EJ346" s="3">
        <v>1</v>
      </c>
      <c r="EL346" s="3">
        <v>2</v>
      </c>
      <c r="FM346" s="3">
        <v>1</v>
      </c>
      <c r="FO346" s="3">
        <v>1</v>
      </c>
      <c r="FY346" s="3">
        <v>3</v>
      </c>
      <c r="GJ346" s="3">
        <v>1</v>
      </c>
      <c r="GK346" s="2">
        <v>0</v>
      </c>
      <c r="GL346" s="2">
        <v>0</v>
      </c>
      <c r="GM346" s="2">
        <v>0</v>
      </c>
      <c r="GN346" s="3">
        <v>1</v>
      </c>
      <c r="GO346" s="2">
        <v>337978</v>
      </c>
      <c r="GP346" s="2">
        <v>8179453</v>
      </c>
      <c r="GQ346" s="2">
        <v>1175</v>
      </c>
      <c r="GR346" s="3">
        <v>3</v>
      </c>
      <c r="GS346" s="3">
        <v>2</v>
      </c>
      <c r="GV346" s="2">
        <v>361</v>
      </c>
      <c r="GW346" s="3">
        <v>2</v>
      </c>
      <c r="GX346" s="3">
        <v>2</v>
      </c>
      <c r="GY346" s="2">
        <v>0</v>
      </c>
      <c r="GZ346" s="2">
        <v>0</v>
      </c>
      <c r="HA346" s="2">
        <v>0</v>
      </c>
      <c r="HB346" s="2">
        <v>0</v>
      </c>
      <c r="HC346" s="3">
        <v>1</v>
      </c>
      <c r="HD346" s="3">
        <v>1</v>
      </c>
      <c r="HE346" s="2">
        <v>1175</v>
      </c>
      <c r="HF346" s="2">
        <v>0</v>
      </c>
      <c r="HG346" s="2">
        <v>0</v>
      </c>
      <c r="HH346" s="2">
        <v>0</v>
      </c>
      <c r="HI346" s="2">
        <v>0</v>
      </c>
      <c r="HJ346" s="2">
        <v>96</v>
      </c>
      <c r="HN346" s="32">
        <v>4612.3775567751154</v>
      </c>
      <c r="HO346" s="32">
        <v>111624.79641839671</v>
      </c>
    </row>
    <row r="347" spans="1:224" x14ac:dyDescent="0.25">
      <c r="A347" s="2" t="s">
        <v>468</v>
      </c>
      <c r="B347" s="24" t="s">
        <v>1</v>
      </c>
      <c r="C347" s="25" t="s">
        <v>60</v>
      </c>
      <c r="D347" s="25" t="s">
        <v>540</v>
      </c>
      <c r="E347" s="25">
        <v>2010</v>
      </c>
      <c r="F347" s="26">
        <v>37062.82</v>
      </c>
      <c r="G347" s="27">
        <f>Q347+Y347+AB347+AD347</f>
        <v>238174</v>
      </c>
      <c r="H347" s="30"/>
      <c r="I347" s="2" t="s">
        <v>446</v>
      </c>
      <c r="J347" s="25" t="s">
        <v>458</v>
      </c>
      <c r="K347" s="25" t="s">
        <v>443</v>
      </c>
      <c r="L347" s="25" t="s">
        <v>1</v>
      </c>
      <c r="M347" s="25" t="s">
        <v>1</v>
      </c>
      <c r="N347" s="25" t="s">
        <v>1</v>
      </c>
      <c r="O347" s="25" t="s">
        <v>1</v>
      </c>
      <c r="P347" s="25" t="s">
        <v>1</v>
      </c>
      <c r="Q347" s="2">
        <v>1918</v>
      </c>
      <c r="R347" s="3">
        <v>3</v>
      </c>
      <c r="S347" s="3">
        <v>2</v>
      </c>
      <c r="T347" s="3">
        <f>Q347-Q346</f>
        <v>382</v>
      </c>
      <c r="U347" s="21">
        <v>0.81368759996097029</v>
      </c>
      <c r="V347" s="21">
        <v>5.1749974772561831E-2</v>
      </c>
      <c r="W347" s="22">
        <v>1420</v>
      </c>
      <c r="X347" s="22">
        <v>254</v>
      </c>
      <c r="Y347" s="2">
        <v>2457</v>
      </c>
      <c r="Z347" s="3">
        <v>2</v>
      </c>
      <c r="AA347" s="3">
        <v>1</v>
      </c>
      <c r="AB347" s="2">
        <v>233799</v>
      </c>
      <c r="AD347" s="2">
        <v>0</v>
      </c>
      <c r="AE347" s="28">
        <f t="shared" si="5"/>
        <v>238174</v>
      </c>
      <c r="AF347" s="2">
        <v>28</v>
      </c>
      <c r="AG347" s="3">
        <v>1</v>
      </c>
      <c r="AH347" s="3">
        <v>1</v>
      </c>
      <c r="AK347" s="2">
        <v>18</v>
      </c>
      <c r="AL347" s="3">
        <v>3</v>
      </c>
      <c r="AM347" s="3">
        <v>2</v>
      </c>
      <c r="AO347" s="2">
        <v>46</v>
      </c>
      <c r="AP347" s="3">
        <v>1</v>
      </c>
      <c r="AQ347" s="3">
        <v>1</v>
      </c>
      <c r="AS347" s="2">
        <v>0</v>
      </c>
      <c r="AT347" s="3">
        <v>2</v>
      </c>
      <c r="AU347" s="3">
        <v>2</v>
      </c>
      <c r="AV347" s="2">
        <v>1420</v>
      </c>
      <c r="AW347" s="3">
        <v>2</v>
      </c>
      <c r="AX347" s="3">
        <v>2</v>
      </c>
      <c r="BA347" s="2">
        <v>498</v>
      </c>
      <c r="BB347" s="3">
        <v>1</v>
      </c>
      <c r="BC347" s="3">
        <v>1</v>
      </c>
      <c r="BD347" s="23">
        <v>128</v>
      </c>
      <c r="BF347" s="2">
        <v>0</v>
      </c>
      <c r="BG347" s="3">
        <v>2</v>
      </c>
      <c r="BH347" s="3">
        <v>2</v>
      </c>
      <c r="BI347" s="2">
        <v>0</v>
      </c>
      <c r="BJ347" s="2">
        <v>88</v>
      </c>
      <c r="BK347" s="3">
        <v>2</v>
      </c>
      <c r="BL347" s="3">
        <v>1</v>
      </c>
      <c r="BM347" s="2">
        <v>31</v>
      </c>
      <c r="BN347" s="2">
        <v>57</v>
      </c>
      <c r="BO347" s="2">
        <v>9</v>
      </c>
      <c r="BP347" s="2">
        <v>6</v>
      </c>
      <c r="BQ347" s="2">
        <v>3</v>
      </c>
      <c r="BS347" s="3">
        <v>2</v>
      </c>
      <c r="BT347" s="3">
        <v>2</v>
      </c>
      <c r="BW347" s="2">
        <v>65.45</v>
      </c>
      <c r="BX347" s="2">
        <v>6.6</v>
      </c>
      <c r="BY347" s="3">
        <v>1</v>
      </c>
      <c r="BZ347" s="3">
        <v>1</v>
      </c>
      <c r="CA347" s="2">
        <v>17.600000000000001</v>
      </c>
      <c r="CB347" s="2">
        <v>3.4</v>
      </c>
      <c r="CC347" s="3">
        <v>1</v>
      </c>
      <c r="CD347" s="3">
        <v>1</v>
      </c>
      <c r="CF347" s="3"/>
      <c r="CG347" s="3"/>
      <c r="CI347" s="2">
        <v>30.8</v>
      </c>
      <c r="CJ347" s="2">
        <v>3.1</v>
      </c>
      <c r="CK347" s="3">
        <v>1</v>
      </c>
      <c r="CL347" s="3">
        <v>1</v>
      </c>
      <c r="CM347" s="2">
        <v>17</v>
      </c>
      <c r="CN347" s="2">
        <v>2</v>
      </c>
      <c r="CO347" s="3">
        <v>1</v>
      </c>
      <c r="CP347" s="3">
        <v>1</v>
      </c>
      <c r="CQ347" s="2">
        <v>64</v>
      </c>
      <c r="CR347" s="2">
        <v>6</v>
      </c>
      <c r="CY347" s="3">
        <v>1</v>
      </c>
      <c r="CZ347" s="3">
        <v>1</v>
      </c>
      <c r="DA347" s="2">
        <v>72</v>
      </c>
      <c r="DB347" s="2">
        <v>4</v>
      </c>
      <c r="DC347" s="3">
        <v>1</v>
      </c>
      <c r="DD347" s="3">
        <v>1</v>
      </c>
      <c r="DE347" s="2">
        <v>526</v>
      </c>
      <c r="DF347" s="3">
        <v>1</v>
      </c>
      <c r="DG347" s="3">
        <v>1</v>
      </c>
      <c r="DH347" s="2">
        <v>1227</v>
      </c>
      <c r="DI347" s="3">
        <v>1</v>
      </c>
      <c r="DJ347" s="3">
        <v>1</v>
      </c>
      <c r="DL347" s="2">
        <v>1392</v>
      </c>
      <c r="DM347" s="3">
        <v>1</v>
      </c>
      <c r="DN347" s="3">
        <v>1</v>
      </c>
      <c r="DV347" s="2">
        <v>1</v>
      </c>
      <c r="EB347" s="2">
        <v>165</v>
      </c>
      <c r="EC347" s="3">
        <v>1</v>
      </c>
      <c r="ED347" s="3">
        <v>1</v>
      </c>
      <c r="EE347" s="2">
        <v>119</v>
      </c>
      <c r="EF347" s="3">
        <v>1</v>
      </c>
      <c r="EG347" s="3">
        <v>1</v>
      </c>
      <c r="EH347" s="3"/>
      <c r="EI347" s="3">
        <v>1</v>
      </c>
      <c r="EJ347" s="3">
        <v>1</v>
      </c>
      <c r="EL347" s="3">
        <v>2</v>
      </c>
      <c r="FL347" s="2">
        <v>1492</v>
      </c>
      <c r="FM347" s="3">
        <v>1</v>
      </c>
      <c r="FN347" s="2">
        <v>1492</v>
      </c>
      <c r="FO347" s="3">
        <v>1</v>
      </c>
      <c r="FX347" s="2">
        <v>152</v>
      </c>
      <c r="FY347" s="3">
        <v>3</v>
      </c>
      <c r="GJ347" s="3">
        <v>1</v>
      </c>
      <c r="GK347" s="2">
        <v>0</v>
      </c>
      <c r="GL347" s="2">
        <v>0</v>
      </c>
      <c r="GM347" s="2">
        <v>0</v>
      </c>
      <c r="GN347" s="3">
        <v>1</v>
      </c>
      <c r="GO347" s="2">
        <v>391145</v>
      </c>
      <c r="GP347" s="2">
        <v>9000000</v>
      </c>
      <c r="GQ347" s="2">
        <v>1557</v>
      </c>
      <c r="GR347" s="3">
        <v>3</v>
      </c>
      <c r="GS347" s="3">
        <v>2</v>
      </c>
      <c r="GV347" s="2">
        <v>361</v>
      </c>
      <c r="GW347" s="3">
        <v>2</v>
      </c>
      <c r="GX347" s="3">
        <v>2</v>
      </c>
      <c r="GY347" s="2">
        <v>0</v>
      </c>
      <c r="GZ347" s="2">
        <v>0</v>
      </c>
      <c r="HA347" s="2">
        <v>0</v>
      </c>
      <c r="HB347" s="2">
        <v>0</v>
      </c>
      <c r="HC347" s="3">
        <v>1</v>
      </c>
      <c r="HD347" s="3">
        <v>1</v>
      </c>
      <c r="HE347" s="2">
        <v>1557</v>
      </c>
      <c r="HF347" s="2">
        <v>0</v>
      </c>
      <c r="HG347" s="2">
        <v>0</v>
      </c>
      <c r="HH347" s="2">
        <v>0</v>
      </c>
      <c r="HI347" s="2">
        <v>0</v>
      </c>
      <c r="HJ347" s="2">
        <v>59</v>
      </c>
      <c r="HM347" s="7"/>
      <c r="HN347" s="33">
        <v>5258.315914803844</v>
      </c>
      <c r="HO347" s="33">
        <v>120990.53607545693</v>
      </c>
    </row>
    <row r="348" spans="1:224" x14ac:dyDescent="0.25">
      <c r="A348" s="2" t="s">
        <v>468</v>
      </c>
      <c r="B348" s="24" t="s">
        <v>1</v>
      </c>
      <c r="C348" s="25" t="s">
        <v>60</v>
      </c>
      <c r="D348" s="25" t="s">
        <v>540</v>
      </c>
      <c r="E348" s="25">
        <v>2015</v>
      </c>
      <c r="F348" s="30">
        <v>37935.023849747799</v>
      </c>
      <c r="G348" s="27">
        <f>Q348+Y348+AB348+AD348</f>
        <v>238174</v>
      </c>
      <c r="H348" s="30"/>
      <c r="I348" s="2" t="s">
        <v>446</v>
      </c>
      <c r="J348" s="25" t="s">
        <v>458</v>
      </c>
      <c r="K348" s="25" t="s">
        <v>443</v>
      </c>
      <c r="L348" s="25" t="s">
        <v>1</v>
      </c>
      <c r="M348" s="25" t="s">
        <v>1</v>
      </c>
      <c r="N348" s="25" t="s">
        <v>1</v>
      </c>
      <c r="O348" s="25" t="s">
        <v>1</v>
      </c>
      <c r="P348" s="25" t="s">
        <v>1</v>
      </c>
      <c r="Q348" s="2">
        <v>1956</v>
      </c>
      <c r="R348" s="3">
        <v>3</v>
      </c>
      <c r="S348" s="3">
        <v>2</v>
      </c>
      <c r="T348" s="3">
        <f>Q348-Q347</f>
        <v>38</v>
      </c>
      <c r="U348" s="21">
        <v>0.83020309416183857</v>
      </c>
      <c r="V348" s="21">
        <v>5.1561849749911362E-2</v>
      </c>
      <c r="W348" s="22">
        <v>1400</v>
      </c>
      <c r="X348" s="2">
        <v>-20</v>
      </c>
      <c r="Y348" s="2">
        <v>2569</v>
      </c>
      <c r="Z348" s="3">
        <v>2</v>
      </c>
      <c r="AA348" s="3">
        <v>1</v>
      </c>
      <c r="AB348" s="2">
        <v>233649</v>
      </c>
      <c r="AD348" s="2">
        <v>0</v>
      </c>
      <c r="AE348" s="28">
        <f t="shared" si="5"/>
        <v>238174</v>
      </c>
      <c r="AG348" s="3">
        <v>1</v>
      </c>
      <c r="AH348" s="3">
        <v>1</v>
      </c>
      <c r="AL348" s="3">
        <v>3</v>
      </c>
      <c r="AM348" s="3">
        <v>2</v>
      </c>
      <c r="AP348" s="3">
        <v>1</v>
      </c>
      <c r="AQ348" s="3">
        <v>1</v>
      </c>
      <c r="AS348" s="2">
        <v>0</v>
      </c>
      <c r="AT348" s="3">
        <v>2</v>
      </c>
      <c r="AU348" s="3">
        <v>2</v>
      </c>
      <c r="AV348" s="2">
        <v>1400</v>
      </c>
      <c r="AW348" s="3">
        <v>2</v>
      </c>
      <c r="AX348" s="3">
        <v>2</v>
      </c>
      <c r="BA348" s="2">
        <v>556</v>
      </c>
      <c r="BB348" s="3">
        <v>1</v>
      </c>
      <c r="BC348" s="3">
        <v>1</v>
      </c>
      <c r="BD348" s="23">
        <v>58</v>
      </c>
      <c r="BF348" s="2">
        <v>0</v>
      </c>
      <c r="BG348" s="3">
        <v>2</v>
      </c>
      <c r="BH348" s="3">
        <v>2</v>
      </c>
      <c r="BI348" s="2">
        <v>0</v>
      </c>
      <c r="BJ348" s="2">
        <v>89</v>
      </c>
      <c r="BK348" s="3">
        <v>2</v>
      </c>
      <c r="BL348" s="3">
        <v>1</v>
      </c>
      <c r="BM348" s="2">
        <v>30</v>
      </c>
      <c r="BN348" s="2">
        <v>59</v>
      </c>
      <c r="BO348" s="2">
        <v>9.5</v>
      </c>
      <c r="BP348" s="2">
        <v>6.4</v>
      </c>
      <c r="BQ348" s="2">
        <v>3.1</v>
      </c>
      <c r="BS348" s="3">
        <v>2</v>
      </c>
      <c r="BT348" s="3">
        <v>2</v>
      </c>
      <c r="BW348" s="2">
        <v>66.75</v>
      </c>
      <c r="BX348" s="2">
        <v>6.9</v>
      </c>
      <c r="BY348" s="3">
        <v>1</v>
      </c>
      <c r="BZ348" s="3">
        <v>1</v>
      </c>
      <c r="CA348" s="2">
        <v>17.8</v>
      </c>
      <c r="CB348" s="2">
        <v>3.2</v>
      </c>
      <c r="CC348" s="3">
        <v>1</v>
      </c>
      <c r="CD348" s="3">
        <v>1</v>
      </c>
      <c r="CF348" s="3"/>
      <c r="CG348" s="3"/>
      <c r="CI348" s="2">
        <v>31.4</v>
      </c>
      <c r="CJ348" s="2">
        <v>3.2</v>
      </c>
      <c r="CK348" s="3">
        <v>1</v>
      </c>
      <c r="CL348" s="3">
        <v>1</v>
      </c>
      <c r="CM348" s="2">
        <v>17</v>
      </c>
      <c r="CN348" s="2">
        <v>1.5</v>
      </c>
      <c r="CO348" s="3">
        <v>1</v>
      </c>
      <c r="CP348" s="3">
        <v>1</v>
      </c>
      <c r="CQ348" s="2">
        <v>65</v>
      </c>
      <c r="CR348" s="2">
        <v>4.7</v>
      </c>
      <c r="CY348" s="3">
        <v>1</v>
      </c>
      <c r="CZ348" s="3">
        <v>1</v>
      </c>
      <c r="DA348" s="2">
        <v>74</v>
      </c>
      <c r="DB348" s="2">
        <v>4</v>
      </c>
      <c r="DC348" s="3">
        <v>1</v>
      </c>
      <c r="DD348" s="3">
        <v>1</v>
      </c>
      <c r="DE348" s="2">
        <v>526</v>
      </c>
      <c r="DF348" s="3">
        <v>1</v>
      </c>
      <c r="DG348" s="3">
        <v>1</v>
      </c>
      <c r="DH348" s="2">
        <v>1265</v>
      </c>
      <c r="DI348" s="3">
        <v>1</v>
      </c>
      <c r="DJ348" s="3">
        <v>1</v>
      </c>
      <c r="DL348" s="2">
        <v>1430</v>
      </c>
      <c r="DM348" s="3">
        <v>1</v>
      </c>
      <c r="DN348" s="3">
        <v>1</v>
      </c>
      <c r="DU348" s="2">
        <v>5</v>
      </c>
      <c r="DV348" s="2">
        <v>1</v>
      </c>
      <c r="DX348" s="2">
        <v>5</v>
      </c>
      <c r="EB348" s="2">
        <v>165</v>
      </c>
      <c r="EC348" s="3">
        <v>1</v>
      </c>
      <c r="ED348" s="3">
        <v>1</v>
      </c>
      <c r="EE348" s="2">
        <v>119</v>
      </c>
      <c r="EF348" s="3">
        <v>1</v>
      </c>
      <c r="EG348" s="3">
        <v>1</v>
      </c>
      <c r="EH348" s="3"/>
      <c r="EI348" s="3">
        <v>1</v>
      </c>
      <c r="EJ348" s="3">
        <v>1</v>
      </c>
      <c r="EL348" s="3">
        <v>2</v>
      </c>
      <c r="FM348" s="3">
        <v>1</v>
      </c>
      <c r="FO348" s="3">
        <v>1</v>
      </c>
      <c r="FY348" s="3">
        <v>3</v>
      </c>
      <c r="GJ348" s="3">
        <v>1</v>
      </c>
      <c r="GN348" s="3">
        <v>1</v>
      </c>
      <c r="GR348" s="3">
        <v>3</v>
      </c>
      <c r="GS348" s="3">
        <v>2</v>
      </c>
      <c r="GW348" s="3">
        <v>2</v>
      </c>
      <c r="GX348" s="3">
        <v>2</v>
      </c>
      <c r="HC348" s="3">
        <v>1</v>
      </c>
      <c r="HD348" s="3">
        <v>1</v>
      </c>
      <c r="HN348" s="29"/>
      <c r="HO348" s="29"/>
    </row>
    <row r="349" spans="1:224" x14ac:dyDescent="0.25">
      <c r="A349" s="2" t="s">
        <v>468</v>
      </c>
      <c r="B349" s="24" t="s">
        <v>1</v>
      </c>
      <c r="C349" s="25" t="s">
        <v>60</v>
      </c>
      <c r="D349" s="25" t="s">
        <v>540</v>
      </c>
      <c r="E349" s="25">
        <v>9999</v>
      </c>
      <c r="F349" s="30"/>
      <c r="G349" s="27"/>
      <c r="H349" s="26">
        <v>205788796017.17593</v>
      </c>
      <c r="I349" s="2" t="s">
        <v>446</v>
      </c>
      <c r="J349" s="25" t="s">
        <v>458</v>
      </c>
      <c r="K349" s="25" t="s">
        <v>443</v>
      </c>
      <c r="L349" s="25" t="s">
        <v>1</v>
      </c>
      <c r="M349" s="25" t="s">
        <v>1</v>
      </c>
      <c r="N349" s="25" t="s">
        <v>1</v>
      </c>
      <c r="O349" s="25" t="s">
        <v>1</v>
      </c>
      <c r="P349" s="25" t="s">
        <v>1</v>
      </c>
      <c r="Q349" s="2">
        <v>1956</v>
      </c>
      <c r="R349" s="3">
        <v>3</v>
      </c>
      <c r="S349" s="3">
        <v>2</v>
      </c>
      <c r="T349" s="3"/>
      <c r="W349" s="2"/>
      <c r="X349" s="2"/>
      <c r="Z349" s="3">
        <v>2</v>
      </c>
      <c r="AA349" s="3">
        <v>1</v>
      </c>
      <c r="AE349" s="28">
        <f t="shared" si="5"/>
        <v>0</v>
      </c>
      <c r="AG349" s="3">
        <v>1</v>
      </c>
      <c r="AH349" s="3">
        <v>1</v>
      </c>
      <c r="AL349" s="3">
        <v>3</v>
      </c>
      <c r="AM349" s="3">
        <v>2</v>
      </c>
      <c r="AP349" s="3">
        <v>1</v>
      </c>
      <c r="AQ349" s="3">
        <v>1</v>
      </c>
      <c r="AT349" s="3">
        <v>2</v>
      </c>
      <c r="AU349" s="3">
        <v>2</v>
      </c>
      <c r="AW349" s="3">
        <v>2</v>
      </c>
      <c r="AX349" s="3">
        <v>2</v>
      </c>
      <c r="BB349" s="3">
        <v>1</v>
      </c>
      <c r="BC349" s="3">
        <v>1</v>
      </c>
      <c r="BD349" s="3"/>
      <c r="BG349" s="3">
        <v>2</v>
      </c>
      <c r="BH349" s="3">
        <v>2</v>
      </c>
      <c r="BK349" s="3">
        <v>2</v>
      </c>
      <c r="BL349" s="3">
        <v>1</v>
      </c>
      <c r="BS349" s="3">
        <v>2</v>
      </c>
      <c r="BT349" s="3">
        <v>2</v>
      </c>
      <c r="BY349" s="3">
        <v>1</v>
      </c>
      <c r="BZ349" s="3">
        <v>1</v>
      </c>
      <c r="CC349" s="3">
        <v>1</v>
      </c>
      <c r="CD349" s="3">
        <v>1</v>
      </c>
      <c r="CF349" s="3"/>
      <c r="CG349" s="3"/>
      <c r="CK349" s="3">
        <v>1</v>
      </c>
      <c r="CL349" s="3">
        <v>1</v>
      </c>
      <c r="CO349" s="3">
        <v>1</v>
      </c>
      <c r="CP349" s="3">
        <v>1</v>
      </c>
      <c r="CY349" s="3">
        <v>1</v>
      </c>
      <c r="CZ349" s="3">
        <v>1</v>
      </c>
      <c r="DC349" s="3">
        <v>1</v>
      </c>
      <c r="DD349" s="3">
        <v>1</v>
      </c>
      <c r="DE349" s="2">
        <v>526</v>
      </c>
      <c r="DF349" s="3">
        <v>1</v>
      </c>
      <c r="DG349" s="3">
        <v>1</v>
      </c>
      <c r="DH349" s="2">
        <v>1265</v>
      </c>
      <c r="DI349" s="3">
        <v>1</v>
      </c>
      <c r="DJ349" s="3">
        <v>1</v>
      </c>
      <c r="DM349" s="3">
        <v>1</v>
      </c>
      <c r="DN349" s="3">
        <v>1</v>
      </c>
      <c r="DV349" s="2">
        <v>1</v>
      </c>
      <c r="EC349" s="3">
        <v>1</v>
      </c>
      <c r="ED349" s="3">
        <v>1</v>
      </c>
      <c r="EF349" s="3">
        <v>1</v>
      </c>
      <c r="EG349" s="3">
        <v>1</v>
      </c>
      <c r="EH349" s="3"/>
      <c r="EI349" s="3">
        <v>1</v>
      </c>
      <c r="EJ349" s="3">
        <v>1</v>
      </c>
      <c r="EK349" s="2">
        <v>14.41</v>
      </c>
      <c r="EL349" s="3">
        <v>2</v>
      </c>
      <c r="EM349" s="2" t="s">
        <v>2</v>
      </c>
      <c r="EQ349" s="2" t="s">
        <v>2</v>
      </c>
      <c r="EU349" s="2" t="s">
        <v>2</v>
      </c>
      <c r="EY349" s="2" t="s">
        <v>2</v>
      </c>
      <c r="FC349" s="2" t="s">
        <v>2</v>
      </c>
      <c r="FG349" s="2" t="s">
        <v>1</v>
      </c>
      <c r="FK349" s="2" t="s">
        <v>2</v>
      </c>
      <c r="FM349" s="3">
        <v>1</v>
      </c>
      <c r="FO349" s="3">
        <v>1</v>
      </c>
      <c r="FT349" s="2" t="s">
        <v>1</v>
      </c>
      <c r="FU349" s="2" t="s">
        <v>1</v>
      </c>
      <c r="FV349" s="2" t="s">
        <v>2</v>
      </c>
      <c r="FY349" s="3">
        <v>3</v>
      </c>
      <c r="GB349" s="2" t="s">
        <v>2</v>
      </c>
      <c r="GC349" s="2" t="s">
        <v>2</v>
      </c>
      <c r="GD349" s="2" t="s">
        <v>1</v>
      </c>
      <c r="GG349" s="2" t="s">
        <v>2</v>
      </c>
      <c r="GH349" s="2" t="s">
        <v>2</v>
      </c>
      <c r="GI349" s="2" t="s">
        <v>1</v>
      </c>
      <c r="GJ349" s="3">
        <v>1</v>
      </c>
      <c r="GN349" s="3">
        <v>1</v>
      </c>
      <c r="GR349" s="3">
        <v>3</v>
      </c>
      <c r="GS349" s="3">
        <v>2</v>
      </c>
      <c r="GW349" s="3">
        <v>2</v>
      </c>
      <c r="GX349" s="3">
        <v>2</v>
      </c>
      <c r="HC349" s="3">
        <v>1</v>
      </c>
      <c r="HD349" s="3">
        <v>1</v>
      </c>
    </row>
    <row r="350" spans="1:224" x14ac:dyDescent="0.25">
      <c r="A350" s="2" t="s">
        <v>471</v>
      </c>
      <c r="B350" s="24" t="s">
        <v>1</v>
      </c>
      <c r="C350" s="25" t="s">
        <v>61</v>
      </c>
      <c r="D350" s="25" t="s">
        <v>541</v>
      </c>
      <c r="E350" s="25">
        <v>1990</v>
      </c>
      <c r="F350" s="26">
        <v>10123.593000000001</v>
      </c>
      <c r="G350" s="27">
        <f>Q350+Y350+AB350+AD350</f>
        <v>28356</v>
      </c>
      <c r="H350" s="30"/>
      <c r="I350" s="2" t="s">
        <v>446</v>
      </c>
      <c r="J350" s="25" t="s">
        <v>450</v>
      </c>
      <c r="K350" s="25" t="s">
        <v>443</v>
      </c>
      <c r="L350" s="25" t="s">
        <v>2</v>
      </c>
      <c r="M350" s="25" t="s">
        <v>1</v>
      </c>
      <c r="N350" s="25" t="s">
        <v>1</v>
      </c>
      <c r="O350" s="25" t="s">
        <v>1</v>
      </c>
      <c r="P350" s="25" t="s">
        <v>1</v>
      </c>
      <c r="Q350" s="2">
        <v>14630.847</v>
      </c>
      <c r="R350" s="3">
        <v>3</v>
      </c>
      <c r="S350" s="3">
        <v>3</v>
      </c>
      <c r="T350" s="3"/>
      <c r="U350" s="21">
        <v>52.849469007368874</v>
      </c>
      <c r="V350" s="21">
        <v>1.4452227583625694</v>
      </c>
      <c r="W350" s="22">
        <v>14586.404</v>
      </c>
      <c r="X350" s="22"/>
      <c r="Y350" s="2">
        <v>0</v>
      </c>
      <c r="Z350" s="3">
        <v>1</v>
      </c>
      <c r="AA350" s="3">
        <v>1</v>
      </c>
      <c r="AB350" s="2">
        <v>13053.153</v>
      </c>
      <c r="AD350" s="2">
        <v>672</v>
      </c>
      <c r="AE350" s="28">
        <f t="shared" si="5"/>
        <v>27684</v>
      </c>
      <c r="AG350" s="3">
        <v>3</v>
      </c>
      <c r="AH350" s="3">
        <v>3</v>
      </c>
      <c r="AL350" s="3">
        <v>3</v>
      </c>
      <c r="AM350" s="3">
        <v>3</v>
      </c>
      <c r="AS350" s="2">
        <v>14586.404</v>
      </c>
      <c r="AT350" s="3">
        <v>3</v>
      </c>
      <c r="AU350" s="3">
        <v>3</v>
      </c>
      <c r="AW350" s="3">
        <v>3</v>
      </c>
      <c r="AX350" s="3">
        <v>3</v>
      </c>
      <c r="BA350" s="2">
        <v>44.442999999999998</v>
      </c>
      <c r="BB350" s="3">
        <v>3</v>
      </c>
      <c r="BC350" s="3">
        <v>3</v>
      </c>
      <c r="BF350" s="2">
        <v>163</v>
      </c>
      <c r="BG350" s="3">
        <v>3</v>
      </c>
      <c r="BH350" s="3">
        <v>3</v>
      </c>
      <c r="BJ350" s="2">
        <v>3524.8</v>
      </c>
      <c r="BK350" s="3">
        <v>3</v>
      </c>
      <c r="BL350" s="3">
        <v>2</v>
      </c>
      <c r="BW350" s="2">
        <v>2787.0590000000002</v>
      </c>
      <c r="BY350" s="3">
        <v>3</v>
      </c>
      <c r="BZ350" s="3">
        <v>2</v>
      </c>
      <c r="CA350" s="2">
        <v>700.50300000000004</v>
      </c>
      <c r="CC350" s="3">
        <v>3</v>
      </c>
      <c r="CD350" s="3">
        <v>2</v>
      </c>
      <c r="CE350" s="2">
        <v>448.24</v>
      </c>
      <c r="CF350" s="3">
        <v>3</v>
      </c>
      <c r="CG350" s="3">
        <v>2</v>
      </c>
      <c r="CI350" s="2">
        <v>1393.53</v>
      </c>
      <c r="CK350" s="3">
        <v>3</v>
      </c>
      <c r="CL350" s="3">
        <v>2</v>
      </c>
      <c r="CM350" s="2">
        <v>350.25</v>
      </c>
      <c r="CO350" s="3">
        <v>3</v>
      </c>
      <c r="CP350" s="3">
        <v>2</v>
      </c>
      <c r="CQ350" s="2">
        <v>1743.78</v>
      </c>
      <c r="CS350" s="2">
        <v>196.38</v>
      </c>
      <c r="CU350" s="2">
        <v>27.74</v>
      </c>
      <c r="CW350" s="2">
        <v>224.12</v>
      </c>
      <c r="CY350" s="3">
        <v>3</v>
      </c>
      <c r="CZ350" s="3">
        <v>2</v>
      </c>
      <c r="DD350" s="3">
        <v>2</v>
      </c>
      <c r="DE350" s="2">
        <v>44.442999999999998</v>
      </c>
      <c r="DF350" s="3">
        <v>3</v>
      </c>
      <c r="DG350" s="3">
        <v>3</v>
      </c>
      <c r="DH350" s="2">
        <v>1559.278</v>
      </c>
      <c r="DI350" s="3">
        <v>3</v>
      </c>
      <c r="DJ350" s="3">
        <v>3</v>
      </c>
      <c r="DL350" s="2">
        <v>4108.3119999999999</v>
      </c>
      <c r="DM350" s="3">
        <v>2</v>
      </c>
      <c r="DN350" s="3">
        <v>2</v>
      </c>
      <c r="DU350" s="2">
        <v>4108.3119999999999</v>
      </c>
      <c r="DV350" s="3">
        <v>2</v>
      </c>
      <c r="DW350" s="3">
        <v>2</v>
      </c>
      <c r="EB350" s="2">
        <v>2549.0340000000001</v>
      </c>
      <c r="EC350" s="3">
        <v>3</v>
      </c>
      <c r="ED350" s="3">
        <v>3</v>
      </c>
      <c r="EE350" s="2">
        <v>2549.0340000000001</v>
      </c>
      <c r="EF350" s="3">
        <v>3</v>
      </c>
      <c r="EG350" s="3">
        <v>3</v>
      </c>
      <c r="EH350" s="3"/>
      <c r="EI350" s="3">
        <v>3</v>
      </c>
      <c r="EJ350" s="3"/>
      <c r="EL350" s="3">
        <v>2</v>
      </c>
      <c r="FM350" s="3">
        <v>3</v>
      </c>
      <c r="FO350" s="3">
        <v>3</v>
      </c>
      <c r="FY350" s="3">
        <v>3</v>
      </c>
      <c r="GF350" s="3">
        <v>3</v>
      </c>
      <c r="GJ350" s="3">
        <v>3</v>
      </c>
      <c r="GN350" s="3">
        <v>3</v>
      </c>
      <c r="GQ350" s="2">
        <v>4068.8440000000001</v>
      </c>
      <c r="GR350" s="3">
        <v>3</v>
      </c>
      <c r="GS350" s="3">
        <v>3</v>
      </c>
      <c r="GV350" s="2">
        <v>45.374000000000002</v>
      </c>
      <c r="GW350" s="3">
        <v>3</v>
      </c>
      <c r="GX350" s="3">
        <v>3</v>
      </c>
      <c r="HB350" s="2">
        <v>10516.629000000001</v>
      </c>
      <c r="HC350" s="3">
        <v>3</v>
      </c>
      <c r="HD350" s="3">
        <v>3</v>
      </c>
      <c r="HE350" s="2">
        <v>4068.8440000000001</v>
      </c>
      <c r="HF350" s="2">
        <v>0</v>
      </c>
      <c r="HG350" s="2">
        <v>0</v>
      </c>
      <c r="HH350" s="2">
        <v>0</v>
      </c>
      <c r="HI350" s="2">
        <v>0</v>
      </c>
      <c r="HN350" s="29"/>
      <c r="HO350" s="31"/>
    </row>
    <row r="351" spans="1:224" x14ac:dyDescent="0.25">
      <c r="A351" s="2" t="s">
        <v>471</v>
      </c>
      <c r="B351" s="24" t="s">
        <v>1</v>
      </c>
      <c r="C351" s="25" t="s">
        <v>61</v>
      </c>
      <c r="D351" s="25" t="s">
        <v>541</v>
      </c>
      <c r="E351" s="25">
        <v>2000</v>
      </c>
      <c r="F351" s="26">
        <v>12533.087</v>
      </c>
      <c r="G351" s="27">
        <f>Q351+Y351+AB351+AD351</f>
        <v>25637</v>
      </c>
      <c r="H351" s="30"/>
      <c r="I351" s="2" t="s">
        <v>446</v>
      </c>
      <c r="J351" s="25" t="s">
        <v>450</v>
      </c>
      <c r="K351" s="25" t="s">
        <v>443</v>
      </c>
      <c r="L351" s="25" t="s">
        <v>2</v>
      </c>
      <c r="M351" s="25" t="s">
        <v>1</v>
      </c>
      <c r="N351" s="25" t="s">
        <v>1</v>
      </c>
      <c r="O351" s="25" t="s">
        <v>1</v>
      </c>
      <c r="P351" s="25" t="s">
        <v>1</v>
      </c>
      <c r="Q351" s="2">
        <v>13728.915999999999</v>
      </c>
      <c r="R351" s="3">
        <v>3</v>
      </c>
      <c r="S351" s="3">
        <v>3</v>
      </c>
      <c r="T351" s="3">
        <f>Q351-Q350</f>
        <v>-901.93100000000049</v>
      </c>
      <c r="U351" s="21">
        <v>55.278289579642447</v>
      </c>
      <c r="V351" s="21">
        <v>1.0954137635843428</v>
      </c>
      <c r="W351" s="22">
        <v>13658.766000000001</v>
      </c>
      <c r="X351" s="22">
        <v>-927.63799999999901</v>
      </c>
      <c r="Y351" s="2">
        <v>0</v>
      </c>
      <c r="Z351" s="3">
        <v>1</v>
      </c>
      <c r="AA351" s="3">
        <v>1</v>
      </c>
      <c r="AB351" s="2">
        <v>11107.084000000001</v>
      </c>
      <c r="AD351" s="2">
        <v>801</v>
      </c>
      <c r="AE351" s="28">
        <f t="shared" si="5"/>
        <v>24836</v>
      </c>
      <c r="AF351" s="2">
        <v>37.128</v>
      </c>
      <c r="AG351" s="3">
        <v>3</v>
      </c>
      <c r="AH351" s="3">
        <v>3</v>
      </c>
      <c r="AK351" s="2">
        <v>92.787000000000006</v>
      </c>
      <c r="AL351" s="3">
        <v>3</v>
      </c>
      <c r="AM351" s="3">
        <v>3</v>
      </c>
      <c r="AN351" s="2">
        <v>92.787000000000006</v>
      </c>
      <c r="AS351" s="2">
        <v>13621.638000000001</v>
      </c>
      <c r="AT351" s="3">
        <v>3</v>
      </c>
      <c r="AU351" s="3">
        <v>3</v>
      </c>
      <c r="AV351" s="2">
        <v>37.128</v>
      </c>
      <c r="AW351" s="3">
        <v>3</v>
      </c>
      <c r="AX351" s="3">
        <v>3</v>
      </c>
      <c r="BA351" s="2">
        <v>70.150000000000006</v>
      </c>
      <c r="BB351" s="3">
        <v>3</v>
      </c>
      <c r="BC351" s="3">
        <v>3</v>
      </c>
      <c r="BD351" s="23">
        <v>25.707000000000008</v>
      </c>
      <c r="BF351" s="2">
        <v>150</v>
      </c>
      <c r="BG351" s="3">
        <v>3</v>
      </c>
      <c r="BH351" s="3">
        <v>3</v>
      </c>
      <c r="BJ351" s="2">
        <v>3291.6680000000001</v>
      </c>
      <c r="BK351" s="3">
        <v>3</v>
      </c>
      <c r="BL351" s="3">
        <v>2</v>
      </c>
      <c r="BW351" s="2">
        <v>2602.7190000000001</v>
      </c>
      <c r="BY351" s="3">
        <v>3</v>
      </c>
      <c r="BZ351" s="3">
        <v>2</v>
      </c>
      <c r="CA351" s="2">
        <v>654.17100000000005</v>
      </c>
      <c r="CC351" s="3">
        <v>3</v>
      </c>
      <c r="CD351" s="3">
        <v>2</v>
      </c>
      <c r="CE351" s="2">
        <v>418.59</v>
      </c>
      <c r="CF351" s="3">
        <v>3</v>
      </c>
      <c r="CG351" s="3">
        <v>2</v>
      </c>
      <c r="CI351" s="2">
        <v>1301.3599999999999</v>
      </c>
      <c r="CK351" s="3">
        <v>3</v>
      </c>
      <c r="CL351" s="3">
        <v>2</v>
      </c>
      <c r="CM351" s="2">
        <v>327.08999999999997</v>
      </c>
      <c r="CO351" s="3">
        <v>3</v>
      </c>
      <c r="CP351" s="3">
        <v>2</v>
      </c>
      <c r="CQ351" s="2">
        <v>1628.44</v>
      </c>
      <c r="CS351" s="2">
        <v>183.39</v>
      </c>
      <c r="CU351" s="2">
        <v>25.91</v>
      </c>
      <c r="CW351" s="2">
        <v>209.3</v>
      </c>
      <c r="CY351" s="3">
        <v>3</v>
      </c>
      <c r="CZ351" s="3">
        <v>2</v>
      </c>
      <c r="DD351" s="3">
        <v>2</v>
      </c>
      <c r="DE351" s="2">
        <v>70.150000000000006</v>
      </c>
      <c r="DF351" s="3">
        <v>3</v>
      </c>
      <c r="DG351" s="3">
        <v>3</v>
      </c>
      <c r="DH351" s="2">
        <v>1841.932</v>
      </c>
      <c r="DI351" s="3">
        <v>3</v>
      </c>
      <c r="DJ351" s="3">
        <v>3</v>
      </c>
      <c r="DL351" s="2">
        <v>4992.0379999999996</v>
      </c>
      <c r="DM351" s="3">
        <v>2</v>
      </c>
      <c r="DN351" s="3">
        <v>2</v>
      </c>
      <c r="DU351" s="2">
        <v>4992.0379999999996</v>
      </c>
      <c r="DV351" s="3">
        <v>2</v>
      </c>
      <c r="DW351" s="3">
        <v>2</v>
      </c>
      <c r="EB351" s="2">
        <v>3150.1060000000002</v>
      </c>
      <c r="EC351" s="3">
        <v>3</v>
      </c>
      <c r="ED351" s="3">
        <v>3</v>
      </c>
      <c r="EE351" s="2">
        <v>3150.1060000000002</v>
      </c>
      <c r="EF351" s="3">
        <v>3</v>
      </c>
      <c r="EG351" s="3">
        <v>3</v>
      </c>
      <c r="EH351" s="3"/>
      <c r="EI351" s="3">
        <v>3</v>
      </c>
      <c r="EJ351" s="3"/>
      <c r="EL351" s="3">
        <v>2</v>
      </c>
      <c r="FM351" s="3">
        <v>3</v>
      </c>
      <c r="FO351" s="3">
        <v>3</v>
      </c>
      <c r="FY351" s="3">
        <v>3</v>
      </c>
      <c r="GF351" s="3">
        <v>3</v>
      </c>
      <c r="GJ351" s="3">
        <v>3</v>
      </c>
      <c r="GK351" s="2">
        <v>0</v>
      </c>
      <c r="GL351" s="2">
        <v>0</v>
      </c>
      <c r="GM351" s="2">
        <v>0</v>
      </c>
      <c r="GN351" s="3">
        <v>3</v>
      </c>
      <c r="GQ351" s="2">
        <v>4857.8969999999999</v>
      </c>
      <c r="GR351" s="3">
        <v>3</v>
      </c>
      <c r="GS351" s="3">
        <v>3</v>
      </c>
      <c r="GV351" s="2">
        <v>138.47399999999999</v>
      </c>
      <c r="GW351" s="3">
        <v>3</v>
      </c>
      <c r="GX351" s="3">
        <v>3</v>
      </c>
      <c r="HB351" s="2">
        <v>8732.5450000000001</v>
      </c>
      <c r="HC351" s="3">
        <v>3</v>
      </c>
      <c r="HD351" s="3">
        <v>3</v>
      </c>
      <c r="HE351" s="2">
        <v>4857.8969999999999</v>
      </c>
      <c r="HF351" s="2">
        <v>0</v>
      </c>
      <c r="HG351" s="2">
        <v>0</v>
      </c>
      <c r="HH351" s="2">
        <v>0</v>
      </c>
      <c r="HI351" s="2">
        <v>0</v>
      </c>
      <c r="HN351" s="7"/>
      <c r="HO351" s="32"/>
    </row>
    <row r="352" spans="1:224" x14ac:dyDescent="0.25">
      <c r="A352" s="2" t="s">
        <v>471</v>
      </c>
      <c r="B352" s="24" t="s">
        <v>1</v>
      </c>
      <c r="C352" s="25" t="s">
        <v>61</v>
      </c>
      <c r="D352" s="25" t="s">
        <v>541</v>
      </c>
      <c r="E352" s="25">
        <v>2005</v>
      </c>
      <c r="F352" s="26">
        <v>13777.130999999999</v>
      </c>
      <c r="G352" s="27">
        <f>Q352+Y352+AB352+AD352</f>
        <v>25637</v>
      </c>
      <c r="H352" s="30"/>
      <c r="I352" s="2" t="s">
        <v>446</v>
      </c>
      <c r="J352" s="25" t="s">
        <v>450</v>
      </c>
      <c r="K352" s="25" t="s">
        <v>443</v>
      </c>
      <c r="L352" s="25" t="s">
        <v>2</v>
      </c>
      <c r="M352" s="25" t="s">
        <v>1</v>
      </c>
      <c r="N352" s="25" t="s">
        <v>1</v>
      </c>
      <c r="O352" s="25" t="s">
        <v>1</v>
      </c>
      <c r="P352" s="25" t="s">
        <v>1</v>
      </c>
      <c r="Q352" s="2">
        <v>13335.236000000001</v>
      </c>
      <c r="R352" s="3">
        <v>3</v>
      </c>
      <c r="S352" s="3">
        <v>3</v>
      </c>
      <c r="T352" s="3">
        <f>Q352-Q351</f>
        <v>-393.67999999999847</v>
      </c>
      <c r="U352" s="21">
        <v>53.693171203092291</v>
      </c>
      <c r="V352" s="21">
        <v>0.96792547011420604</v>
      </c>
      <c r="W352" s="22">
        <v>13270.057000000001</v>
      </c>
      <c r="X352" s="22">
        <v>-388.70900000000074</v>
      </c>
      <c r="Y352" s="2">
        <v>0</v>
      </c>
      <c r="Z352" s="3">
        <v>1</v>
      </c>
      <c r="AA352" s="3">
        <v>1</v>
      </c>
      <c r="AB352" s="2">
        <v>11500.763999999999</v>
      </c>
      <c r="AD352" s="2">
        <v>801</v>
      </c>
      <c r="AE352" s="28">
        <f t="shared" si="5"/>
        <v>24836</v>
      </c>
      <c r="AF352" s="2">
        <v>33.198</v>
      </c>
      <c r="AG352" s="3">
        <v>3</v>
      </c>
      <c r="AH352" s="3">
        <v>3</v>
      </c>
      <c r="AK352" s="2">
        <v>83.382999999999996</v>
      </c>
      <c r="AL352" s="3">
        <v>3</v>
      </c>
      <c r="AM352" s="3">
        <v>3</v>
      </c>
      <c r="AN352" s="2">
        <v>83.382999999999996</v>
      </c>
      <c r="AS352" s="2">
        <v>13236.859</v>
      </c>
      <c r="AT352" s="3">
        <v>3</v>
      </c>
      <c r="AU352" s="3">
        <v>3</v>
      </c>
      <c r="AV352" s="2">
        <v>33.198</v>
      </c>
      <c r="AW352" s="3">
        <v>3</v>
      </c>
      <c r="AX352" s="3">
        <v>3</v>
      </c>
      <c r="BA352" s="2">
        <v>65.179000000000002</v>
      </c>
      <c r="BB352" s="3">
        <v>3</v>
      </c>
      <c r="BC352" s="3">
        <v>3</v>
      </c>
      <c r="BD352" s="23">
        <v>-4.9710000000000036</v>
      </c>
      <c r="BF352" s="2">
        <v>150</v>
      </c>
      <c r="BG352" s="3">
        <v>3</v>
      </c>
      <c r="BH352" s="3">
        <v>3</v>
      </c>
      <c r="BJ352" s="2">
        <v>3198.6869999999999</v>
      </c>
      <c r="BK352" s="3">
        <v>3</v>
      </c>
      <c r="BL352" s="3">
        <v>2</v>
      </c>
      <c r="BW352" s="2">
        <v>2529.1979999999999</v>
      </c>
      <c r="BY352" s="3">
        <v>3</v>
      </c>
      <c r="BZ352" s="3">
        <v>2</v>
      </c>
      <c r="CA352" s="2">
        <v>635.69200000000001</v>
      </c>
      <c r="CC352" s="3">
        <v>3</v>
      </c>
      <c r="CD352" s="3">
        <v>2</v>
      </c>
      <c r="CE352" s="2">
        <v>406.77</v>
      </c>
      <c r="CF352" s="3">
        <v>3</v>
      </c>
      <c r="CG352" s="3">
        <v>2</v>
      </c>
      <c r="CI352" s="2">
        <v>1264.5999999999999</v>
      </c>
      <c r="CK352" s="3">
        <v>3</v>
      </c>
      <c r="CL352" s="3">
        <v>2</v>
      </c>
      <c r="CM352" s="2">
        <v>317.85000000000002</v>
      </c>
      <c r="CO352" s="3">
        <v>3</v>
      </c>
      <c r="CP352" s="3">
        <v>2</v>
      </c>
      <c r="CQ352" s="2">
        <v>1582.45</v>
      </c>
      <c r="CS352" s="2">
        <v>178.21</v>
      </c>
      <c r="CU352" s="2">
        <v>25.18</v>
      </c>
      <c r="CW352" s="2">
        <v>203.39</v>
      </c>
      <c r="CY352" s="3">
        <v>3</v>
      </c>
      <c r="CZ352" s="3">
        <v>2</v>
      </c>
      <c r="DD352" s="3">
        <v>2</v>
      </c>
      <c r="DE352" s="2">
        <v>65.179000000000002</v>
      </c>
      <c r="DF352" s="3">
        <v>3</v>
      </c>
      <c r="DG352" s="3">
        <v>3</v>
      </c>
      <c r="DH352" s="2">
        <v>1896.1579999999999</v>
      </c>
      <c r="DI352" s="3">
        <v>3</v>
      </c>
      <c r="DJ352" s="3">
        <v>3</v>
      </c>
      <c r="DL352" s="2">
        <v>5080.9219999999996</v>
      </c>
      <c r="DM352" s="3">
        <v>2</v>
      </c>
      <c r="DN352" s="3">
        <v>2</v>
      </c>
      <c r="DU352" s="2">
        <v>5080.9219999999996</v>
      </c>
      <c r="DV352" s="3">
        <v>2</v>
      </c>
      <c r="DW352" s="3">
        <v>2</v>
      </c>
      <c r="EB352" s="2">
        <v>3184.7640000000001</v>
      </c>
      <c r="EC352" s="3">
        <v>3</v>
      </c>
      <c r="ED352" s="3">
        <v>3</v>
      </c>
      <c r="EE352" s="2">
        <v>3184.7640000000001</v>
      </c>
      <c r="EF352" s="3">
        <v>3</v>
      </c>
      <c r="EG352" s="3">
        <v>3</v>
      </c>
      <c r="EH352" s="3"/>
      <c r="EI352" s="3">
        <v>3</v>
      </c>
      <c r="EJ352" s="3"/>
      <c r="EL352" s="3">
        <v>2</v>
      </c>
      <c r="FM352" s="3">
        <v>3</v>
      </c>
      <c r="FO352" s="3">
        <v>3</v>
      </c>
      <c r="FY352" s="3">
        <v>3</v>
      </c>
      <c r="GF352" s="3">
        <v>3</v>
      </c>
      <c r="GJ352" s="3">
        <v>3</v>
      </c>
      <c r="GK352" s="2">
        <v>26.53</v>
      </c>
      <c r="GL352" s="2">
        <v>0</v>
      </c>
      <c r="GM352" s="2">
        <v>0</v>
      </c>
      <c r="GN352" s="3">
        <v>3</v>
      </c>
      <c r="GP352" s="2">
        <v>376.13799999999998</v>
      </c>
      <c r="GQ352" s="2">
        <v>4939.12</v>
      </c>
      <c r="GR352" s="3">
        <v>3</v>
      </c>
      <c r="GS352" s="3">
        <v>3</v>
      </c>
      <c r="GV352" s="2">
        <v>141.785</v>
      </c>
      <c r="GW352" s="3">
        <v>3</v>
      </c>
      <c r="GX352" s="3">
        <v>3</v>
      </c>
      <c r="HB352" s="2">
        <v>8254.33</v>
      </c>
      <c r="HC352" s="3">
        <v>3</v>
      </c>
      <c r="HD352" s="3">
        <v>3</v>
      </c>
      <c r="HE352" s="2">
        <v>4939.12</v>
      </c>
      <c r="HF352" s="2">
        <v>0</v>
      </c>
      <c r="HG352" s="2">
        <v>0</v>
      </c>
      <c r="HH352" s="2">
        <v>0</v>
      </c>
      <c r="HI352" s="2">
        <v>0</v>
      </c>
      <c r="HN352" s="7"/>
      <c r="HO352" s="32">
        <v>376.13799999999998</v>
      </c>
    </row>
    <row r="353" spans="1:224" x14ac:dyDescent="0.25">
      <c r="A353" s="2" t="s">
        <v>471</v>
      </c>
      <c r="B353" s="24" t="s">
        <v>1</v>
      </c>
      <c r="C353" s="25" t="s">
        <v>61</v>
      </c>
      <c r="D353" s="25" t="s">
        <v>541</v>
      </c>
      <c r="E353" s="25">
        <v>2010</v>
      </c>
      <c r="F353" s="26">
        <v>15001.072</v>
      </c>
      <c r="G353" s="27">
        <f>Q353+Y353+AB353+AD353</f>
        <v>25637</v>
      </c>
      <c r="H353" s="30"/>
      <c r="I353" s="2" t="s">
        <v>446</v>
      </c>
      <c r="J353" s="25" t="s">
        <v>450</v>
      </c>
      <c r="K353" s="25" t="s">
        <v>443</v>
      </c>
      <c r="L353" s="25" t="s">
        <v>2</v>
      </c>
      <c r="M353" s="25" t="s">
        <v>1</v>
      </c>
      <c r="N353" s="25" t="s">
        <v>1</v>
      </c>
      <c r="O353" s="25" t="s">
        <v>1</v>
      </c>
      <c r="P353" s="25" t="s">
        <v>1</v>
      </c>
      <c r="Q353" s="2">
        <v>12941.556</v>
      </c>
      <c r="R353" s="3">
        <v>3</v>
      </c>
      <c r="S353" s="3">
        <v>3</v>
      </c>
      <c r="T353" s="3">
        <f>Q353-Q352</f>
        <v>-393.68000000000029</v>
      </c>
      <c r="U353" s="21">
        <v>52.108052826542121</v>
      </c>
      <c r="V353" s="21">
        <v>0.86270874508168482</v>
      </c>
      <c r="W353" s="22">
        <v>12881.347</v>
      </c>
      <c r="X353" s="22">
        <v>-388.71000000000095</v>
      </c>
      <c r="Y353" s="2">
        <v>0</v>
      </c>
      <c r="Z353" s="3">
        <v>1</v>
      </c>
      <c r="AA353" s="3">
        <v>1</v>
      </c>
      <c r="AB353" s="2">
        <v>11894.444</v>
      </c>
      <c r="AD353" s="2">
        <v>801</v>
      </c>
      <c r="AE353" s="28">
        <f t="shared" si="5"/>
        <v>24836</v>
      </c>
      <c r="AF353" s="2">
        <v>29.268000000000001</v>
      </c>
      <c r="AG353" s="3">
        <v>3</v>
      </c>
      <c r="AH353" s="3">
        <v>3</v>
      </c>
      <c r="AK353" s="2">
        <v>47.5</v>
      </c>
      <c r="AL353" s="3">
        <v>3</v>
      </c>
      <c r="AM353" s="3">
        <v>3</v>
      </c>
      <c r="AN353" s="2">
        <v>47.5</v>
      </c>
      <c r="AS353" s="2">
        <v>12852.079</v>
      </c>
      <c r="AT353" s="3">
        <v>3</v>
      </c>
      <c r="AU353" s="3">
        <v>3</v>
      </c>
      <c r="AV353" s="2">
        <v>29.268000000000001</v>
      </c>
      <c r="AW353" s="3">
        <v>3</v>
      </c>
      <c r="AX353" s="3">
        <v>3</v>
      </c>
      <c r="BA353" s="2">
        <v>60.209000000000003</v>
      </c>
      <c r="BB353" s="3">
        <v>3</v>
      </c>
      <c r="BC353" s="3">
        <v>3</v>
      </c>
      <c r="BD353" s="23">
        <v>-4.9699999999999989</v>
      </c>
      <c r="BF353" s="2">
        <v>150</v>
      </c>
      <c r="BG353" s="3">
        <v>3</v>
      </c>
      <c r="BH353" s="3">
        <v>3</v>
      </c>
      <c r="BJ353" s="2">
        <v>3105.7</v>
      </c>
      <c r="BK353" s="3">
        <v>3</v>
      </c>
      <c r="BL353" s="3">
        <v>2</v>
      </c>
      <c r="BW353" s="2">
        <v>2455.6770000000001</v>
      </c>
      <c r="BY353" s="3">
        <v>3</v>
      </c>
      <c r="BZ353" s="3">
        <v>2</v>
      </c>
      <c r="CA353" s="2">
        <v>617.21299999999997</v>
      </c>
      <c r="CC353" s="3">
        <v>3</v>
      </c>
      <c r="CD353" s="3">
        <v>2</v>
      </c>
      <c r="CE353" s="2">
        <v>394.94</v>
      </c>
      <c r="CF353" s="3">
        <v>3</v>
      </c>
      <c r="CG353" s="3">
        <v>2</v>
      </c>
      <c r="CI353" s="2">
        <v>1227.8399999999999</v>
      </c>
      <c r="CK353" s="3">
        <v>3</v>
      </c>
      <c r="CL353" s="3">
        <v>2</v>
      </c>
      <c r="CM353" s="2">
        <v>308.61</v>
      </c>
      <c r="CO353" s="3">
        <v>3</v>
      </c>
      <c r="CP353" s="3">
        <v>2</v>
      </c>
      <c r="CQ353" s="2">
        <v>1536.45</v>
      </c>
      <c r="CS353" s="2">
        <v>173.03</v>
      </c>
      <c r="CU353" s="2">
        <v>24.45</v>
      </c>
      <c r="CW353" s="2">
        <v>197.47</v>
      </c>
      <c r="CY353" s="3">
        <v>3</v>
      </c>
      <c r="CZ353" s="3">
        <v>2</v>
      </c>
      <c r="DD353" s="3">
        <v>2</v>
      </c>
      <c r="DE353" s="2">
        <v>60.209000000000003</v>
      </c>
      <c r="DF353" s="3">
        <v>3</v>
      </c>
      <c r="DG353" s="3">
        <v>3</v>
      </c>
      <c r="DH353" s="2">
        <v>1950.383</v>
      </c>
      <c r="DI353" s="3">
        <v>3</v>
      </c>
      <c r="DJ353" s="3">
        <v>3</v>
      </c>
      <c r="DL353" s="2">
        <v>5786.2730000000001</v>
      </c>
      <c r="DM353" s="3">
        <v>2</v>
      </c>
      <c r="DN353" s="3">
        <v>2</v>
      </c>
      <c r="DU353" s="2">
        <v>5786.2730000000001</v>
      </c>
      <c r="DV353" s="3">
        <v>2</v>
      </c>
      <c r="DW353" s="3">
        <v>2</v>
      </c>
      <c r="EB353" s="2">
        <v>3835.8890000000001</v>
      </c>
      <c r="EC353" s="3">
        <v>3</v>
      </c>
      <c r="ED353" s="3">
        <v>3</v>
      </c>
      <c r="EE353" s="2">
        <v>3219.422</v>
      </c>
      <c r="EF353" s="3">
        <v>3</v>
      </c>
      <c r="EG353" s="3">
        <v>3</v>
      </c>
      <c r="EH353" s="3"/>
      <c r="EI353" s="3">
        <v>3</v>
      </c>
      <c r="EJ353" s="3"/>
      <c r="EL353" s="3">
        <v>2</v>
      </c>
      <c r="FL353" s="2">
        <v>3835.8989999999999</v>
      </c>
      <c r="FM353" s="3">
        <v>3</v>
      </c>
      <c r="FN353" s="2">
        <v>3835.8989999999999</v>
      </c>
      <c r="FO353" s="3">
        <v>3</v>
      </c>
      <c r="FX353" s="2">
        <v>4443.1009999999997</v>
      </c>
      <c r="FY353" s="3">
        <v>3</v>
      </c>
      <c r="FZ353" s="2">
        <v>106.455</v>
      </c>
      <c r="GA353" s="2">
        <v>4336.6459999999997</v>
      </c>
      <c r="GF353" s="3">
        <v>3</v>
      </c>
      <c r="GJ353" s="3">
        <v>3</v>
      </c>
      <c r="GK353" s="2">
        <v>41.22</v>
      </c>
      <c r="GL353" s="2">
        <v>0</v>
      </c>
      <c r="GM353" s="2">
        <v>0</v>
      </c>
      <c r="GN353" s="3">
        <v>3</v>
      </c>
      <c r="GP353" s="2">
        <v>6482</v>
      </c>
      <c r="GQ353" s="2">
        <v>5020.3440000000001</v>
      </c>
      <c r="GR353" s="3">
        <v>3</v>
      </c>
      <c r="GS353" s="3">
        <v>3</v>
      </c>
      <c r="GV353" s="2">
        <v>761.56399999999996</v>
      </c>
      <c r="GW353" s="3">
        <v>3</v>
      </c>
      <c r="GX353" s="3">
        <v>3</v>
      </c>
      <c r="HA353" s="2">
        <v>534.40099999999995</v>
      </c>
      <c r="HB353" s="2">
        <v>7159.6480000000001</v>
      </c>
      <c r="HC353" s="3">
        <v>3</v>
      </c>
      <c r="HD353" s="3">
        <v>3</v>
      </c>
      <c r="HE353" s="2">
        <v>5020.3440000000001</v>
      </c>
      <c r="HF353" s="2">
        <v>0</v>
      </c>
      <c r="HG353" s="2">
        <v>0</v>
      </c>
      <c r="HH353" s="2">
        <v>0</v>
      </c>
      <c r="HI353" s="2">
        <v>0</v>
      </c>
      <c r="HM353" s="7"/>
      <c r="HN353" s="7"/>
      <c r="HO353" s="33">
        <v>6482</v>
      </c>
    </row>
    <row r="354" spans="1:224" x14ac:dyDescent="0.25">
      <c r="A354" s="2" t="s">
        <v>471</v>
      </c>
      <c r="B354" s="24" t="s">
        <v>1</v>
      </c>
      <c r="C354" s="25" t="s">
        <v>61</v>
      </c>
      <c r="D354" s="25" t="s">
        <v>541</v>
      </c>
      <c r="E354" s="25">
        <v>2015</v>
      </c>
      <c r="F354" s="30">
        <v>15453.942220228901</v>
      </c>
      <c r="G354" s="27">
        <f>Q354+Y354+AB354+AD354</f>
        <v>25637</v>
      </c>
      <c r="H354" s="30"/>
      <c r="I354" s="2" t="s">
        <v>446</v>
      </c>
      <c r="J354" s="25" t="s">
        <v>450</v>
      </c>
      <c r="K354" s="25" t="s">
        <v>443</v>
      </c>
      <c r="L354" s="25" t="s">
        <v>2</v>
      </c>
      <c r="M354" s="25" t="s">
        <v>1</v>
      </c>
      <c r="N354" s="25" t="s">
        <v>1</v>
      </c>
      <c r="O354" s="25" t="s">
        <v>1</v>
      </c>
      <c r="P354" s="25" t="s">
        <v>1</v>
      </c>
      <c r="Q354" s="2">
        <v>12547.876</v>
      </c>
      <c r="R354" s="3">
        <v>3</v>
      </c>
      <c r="S354" s="3">
        <v>3</v>
      </c>
      <c r="T354" s="3">
        <f>Q354-Q353</f>
        <v>-393.68000000000029</v>
      </c>
      <c r="U354" s="21">
        <v>50.522934449991951</v>
      </c>
      <c r="V354" s="21">
        <v>0.81195308104459474</v>
      </c>
      <c r="W354" s="22">
        <v>12492.638000000001</v>
      </c>
      <c r="X354" s="2">
        <v>-388.70899999999892</v>
      </c>
      <c r="Y354" s="2">
        <v>0</v>
      </c>
      <c r="Z354" s="2">
        <v>1</v>
      </c>
      <c r="AA354" s="3">
        <v>1</v>
      </c>
      <c r="AB354" s="2">
        <v>12288.124</v>
      </c>
      <c r="AD354" s="2">
        <v>801</v>
      </c>
      <c r="AE354" s="28">
        <f t="shared" si="5"/>
        <v>24836</v>
      </c>
      <c r="AG354" s="3">
        <v>3</v>
      </c>
      <c r="AH354" s="3">
        <v>3</v>
      </c>
      <c r="AL354" s="3">
        <v>3</v>
      </c>
      <c r="AM354" s="3">
        <v>3</v>
      </c>
      <c r="AS354" s="2">
        <v>12467.299000000001</v>
      </c>
      <c r="AT354" s="3">
        <v>3</v>
      </c>
      <c r="AU354" s="3">
        <v>3</v>
      </c>
      <c r="AV354" s="2">
        <v>25.338999999999999</v>
      </c>
      <c r="AW354" s="3">
        <v>3</v>
      </c>
      <c r="AX354" s="3">
        <v>3</v>
      </c>
      <c r="BA354" s="2">
        <v>55.238</v>
      </c>
      <c r="BB354" s="3">
        <v>3</v>
      </c>
      <c r="BC354" s="3">
        <v>3</v>
      </c>
      <c r="BD354" s="23">
        <v>-4.9710000000000036</v>
      </c>
      <c r="BF354" s="2">
        <v>161.82</v>
      </c>
      <c r="BG354" s="3">
        <v>3</v>
      </c>
      <c r="BH354" s="3">
        <v>3</v>
      </c>
      <c r="BJ354" s="2">
        <v>3012.72</v>
      </c>
      <c r="BK354" s="3">
        <v>3</v>
      </c>
      <c r="BL354" s="3">
        <v>2</v>
      </c>
      <c r="BW354" s="2">
        <v>2382.1559999999999</v>
      </c>
      <c r="BY354" s="3">
        <v>3</v>
      </c>
      <c r="BZ354" s="3">
        <v>2</v>
      </c>
      <c r="CA354" s="2">
        <v>598.73500000000001</v>
      </c>
      <c r="CC354" s="3">
        <v>3</v>
      </c>
      <c r="CD354" s="3">
        <v>2</v>
      </c>
      <c r="CE354" s="2">
        <v>383.12</v>
      </c>
      <c r="CF354" s="3">
        <v>3</v>
      </c>
      <c r="CG354" s="3">
        <v>2</v>
      </c>
      <c r="CI354" s="2">
        <v>1191.08</v>
      </c>
      <c r="CK354" s="3">
        <v>3</v>
      </c>
      <c r="CL354" s="3">
        <v>2</v>
      </c>
      <c r="CM354" s="2">
        <v>299.37</v>
      </c>
      <c r="CO354" s="3">
        <v>3</v>
      </c>
      <c r="CP354" s="3">
        <v>2</v>
      </c>
      <c r="CQ354" s="2">
        <v>1490.45</v>
      </c>
      <c r="CS354" s="2">
        <v>167.85</v>
      </c>
      <c r="CU354" s="2">
        <v>23.71</v>
      </c>
      <c r="CW354" s="2">
        <v>191.56</v>
      </c>
      <c r="CY354" s="3">
        <v>3</v>
      </c>
      <c r="CZ354" s="3">
        <v>2</v>
      </c>
      <c r="DD354" s="3">
        <v>2</v>
      </c>
      <c r="DE354" s="2">
        <v>55.238</v>
      </c>
      <c r="DF354" s="3">
        <v>3</v>
      </c>
      <c r="DG354" s="3">
        <v>3</v>
      </c>
      <c r="DH354" s="2">
        <v>2004.6089999999999</v>
      </c>
      <c r="DI354" s="3">
        <v>3</v>
      </c>
      <c r="DJ354" s="3">
        <v>3</v>
      </c>
      <c r="DL354" s="2">
        <v>6993.3729999999996</v>
      </c>
      <c r="DM354" s="3">
        <v>2</v>
      </c>
      <c r="DN354" s="3">
        <v>2</v>
      </c>
      <c r="DU354" s="2">
        <v>6993.3729999999996</v>
      </c>
      <c r="DV354" s="3">
        <v>2</v>
      </c>
      <c r="DW354" s="3">
        <v>2</v>
      </c>
      <c r="EB354" s="2">
        <v>4988.7640000000001</v>
      </c>
      <c r="EC354" s="3">
        <v>3</v>
      </c>
      <c r="ED354" s="3">
        <v>3</v>
      </c>
      <c r="EE354" s="2">
        <v>3254.08</v>
      </c>
      <c r="EF354" s="3">
        <v>3</v>
      </c>
      <c r="EG354" s="3">
        <v>3</v>
      </c>
      <c r="EH354" s="3"/>
      <c r="EI354" s="3">
        <v>3</v>
      </c>
      <c r="EJ354" s="3"/>
      <c r="EL354" s="3">
        <v>2</v>
      </c>
      <c r="FM354" s="3">
        <v>3</v>
      </c>
      <c r="FO354" s="3">
        <v>3</v>
      </c>
      <c r="FY354" s="3">
        <v>3</v>
      </c>
      <c r="GF354" s="3">
        <v>3</v>
      </c>
      <c r="GJ354" s="3">
        <v>3</v>
      </c>
      <c r="GN354" s="3">
        <v>3</v>
      </c>
      <c r="GR354" s="3">
        <v>3</v>
      </c>
      <c r="GS354" s="3">
        <v>3</v>
      </c>
      <c r="GW354" s="3">
        <v>3</v>
      </c>
      <c r="GX354" s="3">
        <v>3</v>
      </c>
      <c r="HC354" s="3">
        <v>3</v>
      </c>
      <c r="HD354" s="3">
        <v>3</v>
      </c>
    </row>
    <row r="355" spans="1:224" x14ac:dyDescent="0.25">
      <c r="A355" s="2" t="s">
        <v>471</v>
      </c>
      <c r="B355" s="24" t="s">
        <v>1</v>
      </c>
      <c r="C355" s="25" t="s">
        <v>61</v>
      </c>
      <c r="D355" s="25" t="s">
        <v>541</v>
      </c>
      <c r="E355" s="25">
        <v>9999</v>
      </c>
      <c r="F355" s="30"/>
      <c r="G355" s="27"/>
      <c r="H355" s="26">
        <v>84039856000</v>
      </c>
      <c r="J355" s="25" t="s">
        <v>450</v>
      </c>
      <c r="K355" s="25" t="s">
        <v>443</v>
      </c>
      <c r="L355" s="25" t="s">
        <v>2</v>
      </c>
      <c r="M355" s="25" t="s">
        <v>1</v>
      </c>
      <c r="N355" s="25" t="s">
        <v>1</v>
      </c>
      <c r="O355" s="25" t="s">
        <v>1</v>
      </c>
      <c r="P355" s="25" t="s">
        <v>1</v>
      </c>
      <c r="Q355" s="2">
        <v>12547.876</v>
      </c>
      <c r="R355" s="3">
        <v>3</v>
      </c>
      <c r="S355" s="3">
        <v>3</v>
      </c>
      <c r="T355" s="3"/>
      <c r="W355" s="2"/>
      <c r="X355" s="2"/>
      <c r="Z355" s="3">
        <v>1</v>
      </c>
      <c r="AA355" s="3">
        <v>1</v>
      </c>
      <c r="AE355" s="28">
        <f t="shared" si="5"/>
        <v>0</v>
      </c>
      <c r="AG355" s="3">
        <v>3</v>
      </c>
      <c r="AH355" s="3">
        <v>3</v>
      </c>
      <c r="AL355" s="3">
        <v>3</v>
      </c>
      <c r="AM355" s="3">
        <v>3</v>
      </c>
      <c r="AT355" s="3">
        <v>3</v>
      </c>
      <c r="AU355" s="3">
        <v>3</v>
      </c>
      <c r="AW355" s="3">
        <v>3</v>
      </c>
      <c r="AX355" s="3">
        <v>3</v>
      </c>
      <c r="BB355" s="3">
        <v>3</v>
      </c>
      <c r="BC355" s="3">
        <v>3</v>
      </c>
      <c r="BD355" s="3"/>
      <c r="BG355" s="3">
        <v>3</v>
      </c>
      <c r="BH355" s="3">
        <v>3</v>
      </c>
      <c r="BK355" s="3">
        <v>3</v>
      </c>
      <c r="BL355" s="3">
        <v>2</v>
      </c>
      <c r="BY355" s="3">
        <v>3</v>
      </c>
      <c r="BZ355" s="3">
        <v>2</v>
      </c>
      <c r="CC355" s="3">
        <v>3</v>
      </c>
      <c r="CD355" s="3">
        <v>2</v>
      </c>
      <c r="CF355" s="3">
        <v>3</v>
      </c>
      <c r="CG355" s="3">
        <v>2</v>
      </c>
      <c r="CK355" s="3">
        <v>3</v>
      </c>
      <c r="CL355" s="3">
        <v>2</v>
      </c>
      <c r="CO355" s="3">
        <v>3</v>
      </c>
      <c r="CP355" s="3">
        <v>2</v>
      </c>
      <c r="CY355" s="3">
        <v>3</v>
      </c>
      <c r="CZ355" s="3">
        <v>2</v>
      </c>
      <c r="DD355" s="3">
        <v>2</v>
      </c>
      <c r="DE355" s="2">
        <v>55.238</v>
      </c>
      <c r="DF355" s="3">
        <v>3</v>
      </c>
      <c r="DG355" s="3">
        <v>3</v>
      </c>
      <c r="DH355" s="2">
        <v>2004.6089999999999</v>
      </c>
      <c r="DI355" s="3">
        <v>3</v>
      </c>
      <c r="DJ355" s="3">
        <v>3</v>
      </c>
      <c r="DM355" s="3">
        <v>2</v>
      </c>
      <c r="DN355" s="3">
        <v>2</v>
      </c>
      <c r="DV355" s="3">
        <v>2</v>
      </c>
      <c r="DW355" s="3">
        <v>2</v>
      </c>
      <c r="EC355" s="3">
        <v>3</v>
      </c>
      <c r="ED355" s="3">
        <v>3</v>
      </c>
      <c r="EF355" s="3">
        <v>3</v>
      </c>
      <c r="EG355" s="3">
        <v>3</v>
      </c>
      <c r="EH355" s="3"/>
      <c r="EI355" s="3">
        <v>3</v>
      </c>
      <c r="EJ355" s="3"/>
      <c r="EK355" s="2">
        <v>3457.53</v>
      </c>
      <c r="EL355" s="3">
        <v>2</v>
      </c>
      <c r="EM355" s="2" t="s">
        <v>2</v>
      </c>
      <c r="EN355" s="2" t="s">
        <v>2</v>
      </c>
      <c r="EO355" s="2" t="s">
        <v>2</v>
      </c>
      <c r="EP355" s="2" t="s">
        <v>2</v>
      </c>
      <c r="EQ355" s="2" t="s">
        <v>2</v>
      </c>
      <c r="ER355" s="2" t="s">
        <v>2</v>
      </c>
      <c r="ES355" s="2" t="s">
        <v>2</v>
      </c>
      <c r="ET355" s="2" t="s">
        <v>2</v>
      </c>
      <c r="EU355" s="2" t="s">
        <v>2</v>
      </c>
      <c r="EV355" s="2" t="s">
        <v>2</v>
      </c>
      <c r="EW355" s="2" t="s">
        <v>2</v>
      </c>
      <c r="EX355" s="2" t="s">
        <v>2</v>
      </c>
      <c r="EY355" s="2" t="s">
        <v>2</v>
      </c>
      <c r="EZ355" s="2" t="s">
        <v>2</v>
      </c>
      <c r="FA355" s="2" t="s">
        <v>2</v>
      </c>
      <c r="FB355" s="2" t="s">
        <v>2</v>
      </c>
      <c r="FC355" s="2" t="s">
        <v>2</v>
      </c>
      <c r="FD355" s="2" t="s">
        <v>2</v>
      </c>
      <c r="FE355" s="2" t="s">
        <v>2</v>
      </c>
      <c r="FF355" s="2" t="s">
        <v>2</v>
      </c>
      <c r="FG355" s="2" t="s">
        <v>2</v>
      </c>
      <c r="FH355" s="2" t="s">
        <v>2</v>
      </c>
      <c r="FI355" s="2" t="s">
        <v>2</v>
      </c>
      <c r="FJ355" s="2" t="s">
        <v>2</v>
      </c>
      <c r="FK355" s="2" t="s">
        <v>2</v>
      </c>
      <c r="FM355" s="3">
        <v>3</v>
      </c>
      <c r="FO355" s="3">
        <v>3</v>
      </c>
      <c r="FP355" s="2">
        <v>100</v>
      </c>
      <c r="FQ355" s="2">
        <v>2012</v>
      </c>
      <c r="FR355" s="2">
        <v>1</v>
      </c>
      <c r="FS355" s="2">
        <v>2013</v>
      </c>
      <c r="FT355" s="2" t="s">
        <v>2</v>
      </c>
      <c r="FU355" s="2" t="s">
        <v>2</v>
      </c>
      <c r="FV355" s="2" t="s">
        <v>2</v>
      </c>
      <c r="FY355" s="3">
        <v>3</v>
      </c>
      <c r="GB355" s="2" t="s">
        <v>2</v>
      </c>
      <c r="GC355" s="2" t="s">
        <v>2</v>
      </c>
      <c r="GD355" s="2" t="s">
        <v>2</v>
      </c>
      <c r="GE355" s="2">
        <v>33.36</v>
      </c>
      <c r="GF355" s="3">
        <v>3</v>
      </c>
      <c r="GG355" s="2" t="s">
        <v>2</v>
      </c>
      <c r="GH355" s="2" t="s">
        <v>2</v>
      </c>
      <c r="GI355" s="2" t="s">
        <v>2</v>
      </c>
      <c r="GJ355" s="3">
        <v>3</v>
      </c>
      <c r="GN355" s="3">
        <v>3</v>
      </c>
      <c r="GR355" s="3">
        <v>3</v>
      </c>
      <c r="GS355" s="3">
        <v>3</v>
      </c>
      <c r="GW355" s="3">
        <v>3</v>
      </c>
      <c r="GX355" s="3">
        <v>3</v>
      </c>
      <c r="HC355" s="3">
        <v>3</v>
      </c>
      <c r="HD355" s="3">
        <v>3</v>
      </c>
      <c r="HL355" s="2">
        <v>1063.2439999999999</v>
      </c>
      <c r="HN355" s="29"/>
      <c r="HO355" s="29"/>
      <c r="HP355" s="2">
        <v>1063.2</v>
      </c>
    </row>
    <row r="356" spans="1:224" x14ac:dyDescent="0.25">
      <c r="A356" s="2" t="s">
        <v>468</v>
      </c>
      <c r="B356" s="24" t="s">
        <v>1</v>
      </c>
      <c r="C356" s="25" t="s">
        <v>62</v>
      </c>
      <c r="D356" s="25" t="s">
        <v>542</v>
      </c>
      <c r="E356" s="25">
        <v>1990</v>
      </c>
      <c r="F356" s="26">
        <v>56336.614000000001</v>
      </c>
      <c r="G356" s="27">
        <f>Q356+Y356+AB356+AD356</f>
        <v>100145</v>
      </c>
      <c r="H356" s="30"/>
      <c r="I356" s="2" t="s">
        <v>451</v>
      </c>
      <c r="J356" s="25" t="s">
        <v>458</v>
      </c>
      <c r="K356" s="25" t="s">
        <v>443</v>
      </c>
      <c r="L356" s="25" t="s">
        <v>1</v>
      </c>
      <c r="M356" s="25" t="s">
        <v>1</v>
      </c>
      <c r="N356" s="25" t="s">
        <v>1</v>
      </c>
      <c r="O356" s="25" t="s">
        <v>1</v>
      </c>
      <c r="P356" s="25" t="s">
        <v>1</v>
      </c>
      <c r="Q356" s="2">
        <v>44</v>
      </c>
      <c r="R356" s="3">
        <v>1</v>
      </c>
      <c r="S356" s="3">
        <v>1</v>
      </c>
      <c r="T356" s="3"/>
      <c r="U356" s="21">
        <v>4.4209997488068323E-2</v>
      </c>
      <c r="V356" s="21">
        <v>7.8101960476360897E-4</v>
      </c>
      <c r="W356" s="22">
        <v>0</v>
      </c>
      <c r="X356" s="22"/>
      <c r="Y356" s="2">
        <v>20</v>
      </c>
      <c r="Z356" s="3">
        <v>1</v>
      </c>
      <c r="AA356" s="3">
        <v>1</v>
      </c>
      <c r="AB356" s="2">
        <v>99481</v>
      </c>
      <c r="AD356" s="2">
        <v>600</v>
      </c>
      <c r="AE356" s="28">
        <f t="shared" si="5"/>
        <v>99545</v>
      </c>
      <c r="AG356" s="3">
        <v>1</v>
      </c>
      <c r="AH356" s="3">
        <v>1</v>
      </c>
      <c r="AJ356" s="2">
        <v>0</v>
      </c>
      <c r="AS356" s="2">
        <v>0</v>
      </c>
      <c r="AT356" s="3">
        <v>1</v>
      </c>
      <c r="AU356" s="3">
        <v>1</v>
      </c>
      <c r="AV356" s="2">
        <v>0</v>
      </c>
      <c r="AW356" s="3">
        <v>1</v>
      </c>
      <c r="AX356" s="3">
        <v>1</v>
      </c>
      <c r="AY356" s="2">
        <v>0</v>
      </c>
      <c r="BA356" s="2">
        <v>44</v>
      </c>
      <c r="BB356" s="3">
        <v>1</v>
      </c>
      <c r="BC356" s="3">
        <v>1</v>
      </c>
      <c r="BE356" s="2">
        <v>35</v>
      </c>
      <c r="BF356" s="2">
        <v>0.39</v>
      </c>
      <c r="BG356" s="3">
        <v>1</v>
      </c>
      <c r="BH356" s="3">
        <v>1</v>
      </c>
      <c r="BJ356" s="2">
        <v>5.28</v>
      </c>
      <c r="BK356" s="3">
        <v>1</v>
      </c>
      <c r="BL356" s="3">
        <v>1</v>
      </c>
      <c r="BM356" s="2">
        <v>0</v>
      </c>
      <c r="BN356" s="2">
        <v>5.28</v>
      </c>
      <c r="BO356" s="2">
        <v>0.22</v>
      </c>
      <c r="BP356" s="2">
        <v>0</v>
      </c>
      <c r="BQ356" s="2">
        <v>0.22</v>
      </c>
      <c r="BW356" s="2">
        <v>7.3920000000000003</v>
      </c>
      <c r="BX356" s="2">
        <v>0.308</v>
      </c>
      <c r="BY356" s="3">
        <v>1</v>
      </c>
      <c r="BZ356" s="3">
        <v>1</v>
      </c>
      <c r="CA356" s="2">
        <v>1.9219999999999999</v>
      </c>
      <c r="CB356" s="2">
        <v>0.13200000000000001</v>
      </c>
      <c r="CC356" s="3">
        <v>1</v>
      </c>
      <c r="CD356" s="3">
        <v>1</v>
      </c>
      <c r="CE356" s="2">
        <v>1.304</v>
      </c>
      <c r="CF356" s="3">
        <v>1</v>
      </c>
      <c r="CG356" s="3">
        <v>1</v>
      </c>
      <c r="CH356" s="2">
        <v>6.2E-2</v>
      </c>
      <c r="CI356" s="2">
        <v>3.4740000000000002</v>
      </c>
      <c r="CJ356" s="2">
        <v>0.14499999999999999</v>
      </c>
      <c r="CK356" s="3">
        <v>1</v>
      </c>
      <c r="CL356" s="3">
        <v>1</v>
      </c>
      <c r="CM356" s="2">
        <v>0.90300000000000002</v>
      </c>
      <c r="CN356" s="2">
        <v>6.2E-2</v>
      </c>
      <c r="CO356" s="3">
        <v>1</v>
      </c>
      <c r="CP356" s="3">
        <v>1</v>
      </c>
      <c r="CQ356" s="2">
        <v>4.3780000000000001</v>
      </c>
      <c r="CR356" s="2">
        <v>0.20699999999999999</v>
      </c>
      <c r="CS356" s="2">
        <v>0.61299999999999999</v>
      </c>
      <c r="CT356" s="2">
        <v>2.9000000000000001E-2</v>
      </c>
      <c r="CU356" s="2">
        <v>9.1999999999999998E-2</v>
      </c>
      <c r="CW356" s="2">
        <v>0.70499999999999996</v>
      </c>
      <c r="CY356" s="3">
        <v>1</v>
      </c>
      <c r="CZ356" s="3">
        <v>1</v>
      </c>
      <c r="DA356" s="2">
        <v>1.5329999999999999</v>
      </c>
      <c r="DB356" s="2">
        <v>0.62</v>
      </c>
      <c r="DC356" s="3">
        <v>1</v>
      </c>
      <c r="DD356" s="3">
        <v>1</v>
      </c>
      <c r="DE356" s="2">
        <v>0</v>
      </c>
      <c r="DF356" s="3">
        <v>1</v>
      </c>
      <c r="DG356" s="3">
        <v>1</v>
      </c>
      <c r="DH356" s="2">
        <v>21.4</v>
      </c>
      <c r="DI356" s="3">
        <v>1</v>
      </c>
      <c r="DJ356" s="3">
        <v>1</v>
      </c>
      <c r="DL356" s="2">
        <v>22.6</v>
      </c>
      <c r="DM356" s="3">
        <v>1</v>
      </c>
      <c r="DN356" s="3">
        <v>1</v>
      </c>
      <c r="EB356" s="2">
        <v>0</v>
      </c>
      <c r="EC356" s="3">
        <v>1</v>
      </c>
      <c r="ED356" s="3">
        <v>1</v>
      </c>
      <c r="EE356" s="2">
        <v>19.600000000000001</v>
      </c>
      <c r="EF356" s="3">
        <v>1</v>
      </c>
      <c r="EG356" s="3">
        <v>1</v>
      </c>
      <c r="EH356" s="3"/>
      <c r="EI356" s="3"/>
      <c r="EJ356" s="3"/>
      <c r="EL356" s="3">
        <v>2</v>
      </c>
      <c r="FM356" s="3">
        <v>1</v>
      </c>
      <c r="FO356" s="3">
        <v>1</v>
      </c>
      <c r="FY356" s="3">
        <v>1</v>
      </c>
      <c r="GN356" s="3">
        <v>3</v>
      </c>
      <c r="GR356" s="3">
        <v>1</v>
      </c>
      <c r="GS356" s="3">
        <v>1</v>
      </c>
      <c r="GW356" s="3">
        <v>1</v>
      </c>
      <c r="GX356" s="3">
        <v>1</v>
      </c>
      <c r="HC356" s="3">
        <v>1</v>
      </c>
      <c r="HD356" s="3">
        <v>1</v>
      </c>
      <c r="HN356" s="31"/>
      <c r="HO356" s="31"/>
    </row>
    <row r="357" spans="1:224" x14ac:dyDescent="0.25">
      <c r="A357" s="2" t="s">
        <v>468</v>
      </c>
      <c r="B357" s="24" t="s">
        <v>1</v>
      </c>
      <c r="C357" s="25" t="s">
        <v>62</v>
      </c>
      <c r="D357" s="25" t="s">
        <v>542</v>
      </c>
      <c r="E357" s="25">
        <v>2000</v>
      </c>
      <c r="F357" s="26">
        <v>66136.59</v>
      </c>
      <c r="G357" s="27">
        <f>Q357+Y357+AB357+AD357</f>
        <v>100145</v>
      </c>
      <c r="H357" s="30"/>
      <c r="I357" s="2" t="s">
        <v>451</v>
      </c>
      <c r="J357" s="25" t="s">
        <v>458</v>
      </c>
      <c r="K357" s="25" t="s">
        <v>443</v>
      </c>
      <c r="L357" s="25" t="s">
        <v>1</v>
      </c>
      <c r="M357" s="25" t="s">
        <v>1</v>
      </c>
      <c r="N357" s="25" t="s">
        <v>1</v>
      </c>
      <c r="O357" s="25" t="s">
        <v>1</v>
      </c>
      <c r="P357" s="25" t="s">
        <v>1</v>
      </c>
      <c r="Q357" s="2">
        <v>59</v>
      </c>
      <c r="R357" s="3">
        <v>1</v>
      </c>
      <c r="S357" s="3">
        <v>1</v>
      </c>
      <c r="T357" s="3">
        <f>Q357-Q356</f>
        <v>15</v>
      </c>
      <c r="U357" s="21">
        <v>5.9281587540818886E-2</v>
      </c>
      <c r="V357" s="21">
        <v>8.9209316658146428E-4</v>
      </c>
      <c r="W357" s="22">
        <v>0</v>
      </c>
      <c r="X357" s="22">
        <v>0</v>
      </c>
      <c r="Y357" s="2">
        <v>20</v>
      </c>
      <c r="Z357" s="3">
        <v>1</v>
      </c>
      <c r="AA357" s="3">
        <v>1</v>
      </c>
      <c r="AB357" s="2">
        <v>99466</v>
      </c>
      <c r="AD357" s="2">
        <v>600</v>
      </c>
      <c r="AE357" s="28">
        <f t="shared" si="5"/>
        <v>99545</v>
      </c>
      <c r="AF357" s="2">
        <v>1.5</v>
      </c>
      <c r="AG357" s="3">
        <v>1</v>
      </c>
      <c r="AH357" s="3">
        <v>1</v>
      </c>
      <c r="AI357" s="2">
        <v>1.5</v>
      </c>
      <c r="AJ357" s="2">
        <v>0</v>
      </c>
      <c r="AS357" s="2">
        <v>0</v>
      </c>
      <c r="AT357" s="3">
        <v>1</v>
      </c>
      <c r="AU357" s="3">
        <v>1</v>
      </c>
      <c r="AV357" s="2">
        <v>0</v>
      </c>
      <c r="AW357" s="3">
        <v>1</v>
      </c>
      <c r="AX357" s="3">
        <v>1</v>
      </c>
      <c r="AY357" s="2">
        <v>0</v>
      </c>
      <c r="BA357" s="2">
        <v>59</v>
      </c>
      <c r="BB357" s="3">
        <v>1</v>
      </c>
      <c r="BC357" s="3">
        <v>1</v>
      </c>
      <c r="BD357" s="23">
        <v>15</v>
      </c>
      <c r="BE357" s="2">
        <v>46</v>
      </c>
      <c r="BF357" s="2">
        <v>0.39</v>
      </c>
      <c r="BG357" s="3">
        <v>1</v>
      </c>
      <c r="BH357" s="3">
        <v>1</v>
      </c>
      <c r="BJ357" s="2">
        <v>7.08</v>
      </c>
      <c r="BK357" s="3">
        <v>1</v>
      </c>
      <c r="BL357" s="3">
        <v>1</v>
      </c>
      <c r="BM357" s="2">
        <v>0.01</v>
      </c>
      <c r="BN357" s="2">
        <v>7.07</v>
      </c>
      <c r="BO357" s="2">
        <v>0.22</v>
      </c>
      <c r="BP357" s="2">
        <v>0</v>
      </c>
      <c r="BQ357" s="2">
        <v>0.22</v>
      </c>
      <c r="BW357" s="2">
        <v>9.9120000000000008</v>
      </c>
      <c r="BX357" s="2">
        <v>0.308</v>
      </c>
      <c r="BY357" s="3">
        <v>1</v>
      </c>
      <c r="BZ357" s="3">
        <v>1</v>
      </c>
      <c r="CA357" s="2">
        <v>2.577</v>
      </c>
      <c r="CB357" s="2">
        <v>0.13200000000000001</v>
      </c>
      <c r="CC357" s="3">
        <v>1</v>
      </c>
      <c r="CD357" s="3">
        <v>1</v>
      </c>
      <c r="CE357" s="2">
        <v>1.748</v>
      </c>
      <c r="CF357" s="3">
        <v>1</v>
      </c>
      <c r="CG357" s="3">
        <v>1</v>
      </c>
      <c r="CH357" s="2">
        <v>6.2E-2</v>
      </c>
      <c r="CI357" s="2">
        <v>4.6589999999999998</v>
      </c>
      <c r="CJ357" s="2">
        <v>0.14499999999999999</v>
      </c>
      <c r="CK357" s="3">
        <v>1</v>
      </c>
      <c r="CL357" s="3">
        <v>1</v>
      </c>
      <c r="CM357" s="2">
        <v>1.2110000000000001</v>
      </c>
      <c r="CN357" s="2">
        <v>6.2E-2</v>
      </c>
      <c r="CO357" s="3">
        <v>1</v>
      </c>
      <c r="CP357" s="3">
        <v>1</v>
      </c>
      <c r="CQ357" s="2">
        <v>5.87</v>
      </c>
      <c r="CR357" s="2">
        <v>0.20699999999999999</v>
      </c>
      <c r="CS357" s="2">
        <v>0.82199999999999995</v>
      </c>
      <c r="CT357" s="2">
        <v>2.9000000000000001E-2</v>
      </c>
      <c r="CU357" s="2">
        <v>0.124</v>
      </c>
      <c r="CW357" s="2">
        <v>0.94599999999999995</v>
      </c>
      <c r="CY357" s="3">
        <v>1</v>
      </c>
      <c r="CZ357" s="3">
        <v>1</v>
      </c>
      <c r="DA357" s="2">
        <v>2.073</v>
      </c>
      <c r="DB357" s="2">
        <v>0.62</v>
      </c>
      <c r="DC357" s="3">
        <v>1</v>
      </c>
      <c r="DD357" s="3">
        <v>1</v>
      </c>
      <c r="DE357" s="2">
        <v>0.4</v>
      </c>
      <c r="DF357" s="3">
        <v>1</v>
      </c>
      <c r="DG357" s="3">
        <v>1</v>
      </c>
      <c r="DH357" s="2">
        <v>29.1</v>
      </c>
      <c r="DI357" s="3">
        <v>1</v>
      </c>
      <c r="DJ357" s="3">
        <v>1</v>
      </c>
      <c r="DL357" s="2">
        <v>29.5</v>
      </c>
      <c r="DM357" s="3">
        <v>1</v>
      </c>
      <c r="DN357" s="3">
        <v>1</v>
      </c>
      <c r="EB357" s="2">
        <v>0</v>
      </c>
      <c r="EC357" s="3">
        <v>1</v>
      </c>
      <c r="ED357" s="3">
        <v>1</v>
      </c>
      <c r="EE357" s="2">
        <v>19.600000000000001</v>
      </c>
      <c r="EF357" s="3">
        <v>1</v>
      </c>
      <c r="EG357" s="3">
        <v>1</v>
      </c>
      <c r="EH357" s="3"/>
      <c r="EI357" s="3"/>
      <c r="EJ357" s="3"/>
      <c r="EL357" s="3">
        <v>2</v>
      </c>
      <c r="FM357" s="3">
        <v>1</v>
      </c>
      <c r="FO357" s="3">
        <v>1</v>
      </c>
      <c r="FY357" s="3">
        <v>1</v>
      </c>
      <c r="GK357" s="2">
        <v>0</v>
      </c>
      <c r="GL357" s="2">
        <v>0</v>
      </c>
      <c r="GM357" s="2">
        <v>0</v>
      </c>
      <c r="GN357" s="3">
        <v>3</v>
      </c>
      <c r="GO357" s="2">
        <v>52480</v>
      </c>
      <c r="GP357" s="2">
        <v>30000</v>
      </c>
      <c r="GQ357" s="2">
        <v>29.7</v>
      </c>
      <c r="GR357" s="3">
        <v>1</v>
      </c>
      <c r="GS357" s="3">
        <v>1</v>
      </c>
      <c r="GV357" s="2">
        <v>29.3</v>
      </c>
      <c r="GW357" s="3">
        <v>1</v>
      </c>
      <c r="GX357" s="3">
        <v>1</v>
      </c>
      <c r="HB357" s="2">
        <v>0</v>
      </c>
      <c r="HC357" s="3">
        <v>1</v>
      </c>
      <c r="HD357" s="3">
        <v>1</v>
      </c>
      <c r="HE357" s="2">
        <v>29.7</v>
      </c>
      <c r="HF357" s="2">
        <v>0</v>
      </c>
      <c r="HG357" s="2">
        <v>0</v>
      </c>
      <c r="HH357" s="2">
        <v>0</v>
      </c>
      <c r="HI357" s="2">
        <v>0</v>
      </c>
      <c r="HJ357" s="2">
        <v>10</v>
      </c>
      <c r="HN357" s="32">
        <v>15114.989703489297</v>
      </c>
      <c r="HO357" s="32">
        <v>8640.4285652568378</v>
      </c>
    </row>
    <row r="358" spans="1:224" x14ac:dyDescent="0.25">
      <c r="A358" s="2" t="s">
        <v>468</v>
      </c>
      <c r="B358" s="24" t="s">
        <v>1</v>
      </c>
      <c r="C358" s="25" t="s">
        <v>62</v>
      </c>
      <c r="D358" s="25" t="s">
        <v>542</v>
      </c>
      <c r="E358" s="25">
        <v>2005</v>
      </c>
      <c r="F358" s="26">
        <v>71777.678</v>
      </c>
      <c r="G358" s="27">
        <f>Q358+Y358+AB358+AD358</f>
        <v>100145</v>
      </c>
      <c r="H358" s="30"/>
      <c r="I358" s="2" t="s">
        <v>451</v>
      </c>
      <c r="J358" s="25" t="s">
        <v>458</v>
      </c>
      <c r="K358" s="25" t="s">
        <v>443</v>
      </c>
      <c r="L358" s="25" t="s">
        <v>1</v>
      </c>
      <c r="M358" s="25" t="s">
        <v>1</v>
      </c>
      <c r="N358" s="25" t="s">
        <v>1</v>
      </c>
      <c r="O358" s="25" t="s">
        <v>1</v>
      </c>
      <c r="P358" s="25" t="s">
        <v>1</v>
      </c>
      <c r="Q358" s="2">
        <v>67</v>
      </c>
      <c r="R358" s="3">
        <v>1</v>
      </c>
      <c r="S358" s="3">
        <v>1</v>
      </c>
      <c r="T358" s="3">
        <f>Q358-Q357</f>
        <v>8</v>
      </c>
      <c r="U358" s="21">
        <v>6.7319768902285859E-2</v>
      </c>
      <c r="V358" s="21">
        <v>9.334378300730208E-4</v>
      </c>
      <c r="W358" s="22">
        <v>0</v>
      </c>
      <c r="X358" s="22">
        <v>0</v>
      </c>
      <c r="Y358" s="2">
        <v>20</v>
      </c>
      <c r="Z358" s="3">
        <v>1</v>
      </c>
      <c r="AA358" s="3">
        <v>1</v>
      </c>
      <c r="AB358" s="2">
        <v>99458</v>
      </c>
      <c r="AD358" s="2">
        <v>600</v>
      </c>
      <c r="AE358" s="28">
        <f t="shared" si="5"/>
        <v>99545</v>
      </c>
      <c r="AF358" s="2">
        <v>1.6</v>
      </c>
      <c r="AG358" s="3">
        <v>1</v>
      </c>
      <c r="AH358" s="3">
        <v>1</v>
      </c>
      <c r="AI358" s="2">
        <v>1.6</v>
      </c>
      <c r="AJ358" s="2">
        <v>0</v>
      </c>
      <c r="AS358" s="2">
        <v>0</v>
      </c>
      <c r="AT358" s="3">
        <v>1</v>
      </c>
      <c r="AU358" s="3">
        <v>1</v>
      </c>
      <c r="AV358" s="2">
        <v>0</v>
      </c>
      <c r="AW358" s="3">
        <v>1</v>
      </c>
      <c r="AX358" s="3">
        <v>1</v>
      </c>
      <c r="AY358" s="2">
        <v>0</v>
      </c>
      <c r="BA358" s="2">
        <v>67</v>
      </c>
      <c r="BB358" s="3">
        <v>1</v>
      </c>
      <c r="BC358" s="3">
        <v>1</v>
      </c>
      <c r="BD358" s="23">
        <v>8</v>
      </c>
      <c r="BE358" s="2">
        <v>52</v>
      </c>
      <c r="BF358" s="2">
        <v>0.39</v>
      </c>
      <c r="BG358" s="3">
        <v>1</v>
      </c>
      <c r="BH358" s="3">
        <v>1</v>
      </c>
      <c r="BJ358" s="2">
        <v>8.0399999999999991</v>
      </c>
      <c r="BK358" s="3">
        <v>1</v>
      </c>
      <c r="BL358" s="3">
        <v>1</v>
      </c>
      <c r="BM358" s="2">
        <v>0.02</v>
      </c>
      <c r="BN358" s="2">
        <v>8.02</v>
      </c>
      <c r="BO358" s="2">
        <v>0.22</v>
      </c>
      <c r="BP358" s="2">
        <v>0</v>
      </c>
      <c r="BQ358" s="2">
        <v>0.22</v>
      </c>
      <c r="BW358" s="2">
        <v>11.256</v>
      </c>
      <c r="BX358" s="2">
        <v>0.308</v>
      </c>
      <c r="BY358" s="3">
        <v>1</v>
      </c>
      <c r="BZ358" s="3">
        <v>1</v>
      </c>
      <c r="CA358" s="2">
        <v>2.927</v>
      </c>
      <c r="CB358" s="2">
        <v>0.13200000000000001</v>
      </c>
      <c r="CC358" s="3">
        <v>1</v>
      </c>
      <c r="CD358" s="3">
        <v>1</v>
      </c>
      <c r="CE358" s="2">
        <v>1.986</v>
      </c>
      <c r="CF358" s="3">
        <v>1</v>
      </c>
      <c r="CG358" s="3">
        <v>1</v>
      </c>
      <c r="CH358" s="2">
        <v>6.2E-2</v>
      </c>
      <c r="CI358" s="2">
        <v>5.29</v>
      </c>
      <c r="CJ358" s="2">
        <v>0.14499999999999999</v>
      </c>
      <c r="CK358" s="3">
        <v>1</v>
      </c>
      <c r="CL358" s="3">
        <v>1</v>
      </c>
      <c r="CM358" s="2">
        <v>1.3759999999999999</v>
      </c>
      <c r="CN358" s="2">
        <v>6.2E-2</v>
      </c>
      <c r="CO358" s="3">
        <v>1</v>
      </c>
      <c r="CP358" s="3">
        <v>1</v>
      </c>
      <c r="CQ358" s="2">
        <v>6.6660000000000004</v>
      </c>
      <c r="CR358" s="2">
        <v>0.20699999999999999</v>
      </c>
      <c r="CS358" s="2">
        <v>0.93300000000000005</v>
      </c>
      <c r="CT358" s="2">
        <v>2.9000000000000001E-2</v>
      </c>
      <c r="CU358" s="2">
        <v>0.14099999999999999</v>
      </c>
      <c r="CW358" s="2">
        <v>1.0740000000000001</v>
      </c>
      <c r="CY358" s="3">
        <v>1</v>
      </c>
      <c r="CZ358" s="3">
        <v>1</v>
      </c>
      <c r="DA358" s="2">
        <v>2.343</v>
      </c>
      <c r="DB358" s="2">
        <v>0.62</v>
      </c>
      <c r="DC358" s="3">
        <v>1</v>
      </c>
      <c r="DD358" s="3">
        <v>1</v>
      </c>
      <c r="DE358" s="2">
        <v>1.3</v>
      </c>
      <c r="DF358" s="3">
        <v>1</v>
      </c>
      <c r="DG358" s="3">
        <v>1</v>
      </c>
      <c r="DH358" s="2">
        <v>32.200000000000003</v>
      </c>
      <c r="DI358" s="3">
        <v>1</v>
      </c>
      <c r="DJ358" s="3">
        <v>1</v>
      </c>
      <c r="DL358" s="2">
        <v>33.5</v>
      </c>
      <c r="DM358" s="3">
        <v>1</v>
      </c>
      <c r="DN358" s="3">
        <v>1</v>
      </c>
      <c r="EB358" s="2">
        <v>0</v>
      </c>
      <c r="EC358" s="3">
        <v>1</v>
      </c>
      <c r="ED358" s="3">
        <v>1</v>
      </c>
      <c r="EE358" s="2">
        <v>19.600000000000001</v>
      </c>
      <c r="EF358" s="3">
        <v>1</v>
      </c>
      <c r="EG358" s="3">
        <v>1</v>
      </c>
      <c r="EH358" s="3"/>
      <c r="EI358" s="3"/>
      <c r="EJ358" s="3"/>
      <c r="EL358" s="3">
        <v>2</v>
      </c>
      <c r="FM358" s="3">
        <v>1</v>
      </c>
      <c r="FO358" s="3">
        <v>1</v>
      </c>
      <c r="FY358" s="3">
        <v>1</v>
      </c>
      <c r="GK358" s="2">
        <v>0</v>
      </c>
      <c r="GL358" s="2">
        <v>0</v>
      </c>
      <c r="GM358" s="2">
        <v>0</v>
      </c>
      <c r="GN358" s="3">
        <v>3</v>
      </c>
      <c r="GO358" s="2">
        <v>65980</v>
      </c>
      <c r="GP358" s="2">
        <v>35000</v>
      </c>
      <c r="GQ358" s="2">
        <v>33.6</v>
      </c>
      <c r="GR358" s="3">
        <v>1</v>
      </c>
      <c r="GS358" s="3">
        <v>1</v>
      </c>
      <c r="GV358" s="2">
        <v>33.4</v>
      </c>
      <c r="GW358" s="3">
        <v>1</v>
      </c>
      <c r="GX358" s="3">
        <v>1</v>
      </c>
      <c r="HB358" s="2">
        <v>0</v>
      </c>
      <c r="HC358" s="3">
        <v>1</v>
      </c>
      <c r="HD358" s="3">
        <v>1</v>
      </c>
      <c r="HE358" s="2">
        <v>33.6</v>
      </c>
      <c r="HF358" s="2">
        <v>0</v>
      </c>
      <c r="HG358" s="2">
        <v>0</v>
      </c>
      <c r="HH358" s="2">
        <v>0</v>
      </c>
      <c r="HI358" s="2">
        <v>0</v>
      </c>
      <c r="HJ358" s="2">
        <v>12</v>
      </c>
      <c r="HN358" s="32">
        <v>11417.529489804749</v>
      </c>
      <c r="HO358" s="32">
        <v>6056.5858160528369</v>
      </c>
    </row>
    <row r="359" spans="1:224" x14ac:dyDescent="0.25">
      <c r="A359" s="2" t="s">
        <v>468</v>
      </c>
      <c r="B359" s="24" t="s">
        <v>1</v>
      </c>
      <c r="C359" s="25" t="s">
        <v>62</v>
      </c>
      <c r="D359" s="25" t="s">
        <v>542</v>
      </c>
      <c r="E359" s="25">
        <v>2010</v>
      </c>
      <c r="F359" s="26">
        <v>78075.705000000002</v>
      </c>
      <c r="G359" s="27">
        <f>Q359+Y359+AB359+AD359</f>
        <v>100145</v>
      </c>
      <c r="H359" s="30"/>
      <c r="I359" s="2" t="s">
        <v>451</v>
      </c>
      <c r="J359" s="25" t="s">
        <v>458</v>
      </c>
      <c r="K359" s="25" t="s">
        <v>443</v>
      </c>
      <c r="L359" s="25" t="s">
        <v>1</v>
      </c>
      <c r="M359" s="25" t="s">
        <v>1</v>
      </c>
      <c r="N359" s="25" t="s">
        <v>1</v>
      </c>
      <c r="O359" s="25" t="s">
        <v>1</v>
      </c>
      <c r="P359" s="25" t="s">
        <v>1</v>
      </c>
      <c r="Q359" s="2">
        <v>70</v>
      </c>
      <c r="R359" s="3">
        <v>1</v>
      </c>
      <c r="S359" s="3">
        <v>1</v>
      </c>
      <c r="T359" s="3">
        <f>Q359-Q358</f>
        <v>3</v>
      </c>
      <c r="U359" s="21">
        <v>7.0334086912835964E-2</v>
      </c>
      <c r="V359" s="21">
        <v>8.9656571144634551E-4</v>
      </c>
      <c r="W359" s="22">
        <v>0</v>
      </c>
      <c r="X359" s="22">
        <v>0</v>
      </c>
      <c r="Y359" s="2">
        <v>20</v>
      </c>
      <c r="Z359" s="3">
        <v>1</v>
      </c>
      <c r="AA359" s="3">
        <v>1</v>
      </c>
      <c r="AB359" s="2">
        <v>99455</v>
      </c>
      <c r="AC359" s="2">
        <v>35.78</v>
      </c>
      <c r="AD359" s="2">
        <v>600</v>
      </c>
      <c r="AE359" s="28">
        <f t="shared" si="5"/>
        <v>99545</v>
      </c>
      <c r="AG359" s="3">
        <v>1</v>
      </c>
      <c r="AH359" s="3">
        <v>1</v>
      </c>
      <c r="AS359" s="2">
        <v>0</v>
      </c>
      <c r="AT359" s="3">
        <v>1</v>
      </c>
      <c r="AU359" s="3">
        <v>1</v>
      </c>
      <c r="AV359" s="2">
        <v>0</v>
      </c>
      <c r="AW359" s="3">
        <v>1</v>
      </c>
      <c r="AX359" s="3">
        <v>1</v>
      </c>
      <c r="AY359" s="2">
        <v>0</v>
      </c>
      <c r="BA359" s="2">
        <v>70</v>
      </c>
      <c r="BB359" s="3">
        <v>1</v>
      </c>
      <c r="BC359" s="3">
        <v>1</v>
      </c>
      <c r="BD359" s="23">
        <v>3</v>
      </c>
      <c r="BE359" s="2">
        <v>58</v>
      </c>
      <c r="BF359" s="2">
        <v>0.39</v>
      </c>
      <c r="BG359" s="3">
        <v>1</v>
      </c>
      <c r="BH359" s="3">
        <v>1</v>
      </c>
      <c r="BJ359" s="2">
        <v>8.4</v>
      </c>
      <c r="BK359" s="3">
        <v>1</v>
      </c>
      <c r="BL359" s="3">
        <v>1</v>
      </c>
      <c r="BM359" s="2">
        <v>0.02</v>
      </c>
      <c r="BN359" s="2">
        <v>8.3800000000000008</v>
      </c>
      <c r="BO359" s="2">
        <v>0.22</v>
      </c>
      <c r="BP359" s="2">
        <v>0</v>
      </c>
      <c r="BQ359" s="2">
        <v>0.22</v>
      </c>
      <c r="BW359" s="2">
        <v>11.76</v>
      </c>
      <c r="BX359" s="2">
        <v>0.308</v>
      </c>
      <c r="BY359" s="3">
        <v>1</v>
      </c>
      <c r="BZ359" s="3">
        <v>1</v>
      </c>
      <c r="CA359" s="2">
        <v>3.0579999999999998</v>
      </c>
      <c r="CB359" s="2">
        <v>0.13200000000000001</v>
      </c>
      <c r="CC359" s="3">
        <v>1</v>
      </c>
      <c r="CD359" s="3">
        <v>1</v>
      </c>
      <c r="CE359" s="2">
        <v>2.0739999999999998</v>
      </c>
      <c r="CF359" s="3">
        <v>1</v>
      </c>
      <c r="CG359" s="3">
        <v>1</v>
      </c>
      <c r="CH359" s="2">
        <v>6.2E-2</v>
      </c>
      <c r="CI359" s="2">
        <v>5.5270000000000001</v>
      </c>
      <c r="CJ359" s="2">
        <v>0.14499999999999999</v>
      </c>
      <c r="CK359" s="3">
        <v>1</v>
      </c>
      <c r="CL359" s="3">
        <v>1</v>
      </c>
      <c r="CM359" s="2">
        <v>1.4370000000000001</v>
      </c>
      <c r="CN359" s="2">
        <v>6.2E-2</v>
      </c>
      <c r="CO359" s="3">
        <v>1</v>
      </c>
      <c r="CP359" s="3">
        <v>1</v>
      </c>
      <c r="CQ359" s="2">
        <v>6.9640000000000004</v>
      </c>
      <c r="CR359" s="2">
        <v>0.20699999999999999</v>
      </c>
      <c r="CS359" s="2">
        <v>0.97499999999999998</v>
      </c>
      <c r="CT359" s="2">
        <v>2.9000000000000001E-2</v>
      </c>
      <c r="CU359" s="2">
        <v>0.14599999999999999</v>
      </c>
      <c r="CW359" s="2">
        <v>1.121</v>
      </c>
      <c r="CY359" s="3">
        <v>1</v>
      </c>
      <c r="CZ359" s="3">
        <v>1</v>
      </c>
      <c r="DA359" s="2">
        <v>2.4380000000000002</v>
      </c>
      <c r="DB359" s="2">
        <v>0.62</v>
      </c>
      <c r="DC359" s="3">
        <v>1</v>
      </c>
      <c r="DD359" s="3">
        <v>1</v>
      </c>
      <c r="DE359" s="2">
        <v>1.5</v>
      </c>
      <c r="DF359" s="3">
        <v>1</v>
      </c>
      <c r="DG359" s="3">
        <v>1</v>
      </c>
      <c r="DH359" s="2">
        <v>32.4</v>
      </c>
      <c r="DI359" s="3">
        <v>1</v>
      </c>
      <c r="DJ359" s="3">
        <v>1</v>
      </c>
      <c r="DL359" s="2">
        <v>34.1</v>
      </c>
      <c r="DM359" s="3">
        <v>1</v>
      </c>
      <c r="DN359" s="3">
        <v>1</v>
      </c>
      <c r="EB359" s="2">
        <v>2</v>
      </c>
      <c r="EC359" s="3">
        <v>1</v>
      </c>
      <c r="ED359" s="3">
        <v>1</v>
      </c>
      <c r="EE359" s="2">
        <v>19.600000000000001</v>
      </c>
      <c r="EF359" s="3">
        <v>1</v>
      </c>
      <c r="EG359" s="3">
        <v>1</v>
      </c>
      <c r="EH359" s="3"/>
      <c r="EI359" s="3"/>
      <c r="EJ359" s="3"/>
      <c r="EL359" s="3">
        <v>2</v>
      </c>
      <c r="FL359" s="2">
        <v>70</v>
      </c>
      <c r="FM359" s="3">
        <v>1</v>
      </c>
      <c r="FN359" s="2">
        <v>70</v>
      </c>
      <c r="FO359" s="3">
        <v>1</v>
      </c>
      <c r="FX359" s="2">
        <v>4.4000000000000004</v>
      </c>
      <c r="FY359" s="3">
        <v>1</v>
      </c>
      <c r="GK359" s="2">
        <v>0</v>
      </c>
      <c r="GL359" s="2">
        <v>0</v>
      </c>
      <c r="GM359" s="2">
        <v>0</v>
      </c>
      <c r="GN359" s="3">
        <v>3</v>
      </c>
      <c r="GQ359" s="2">
        <v>35.1</v>
      </c>
      <c r="GR359" s="3">
        <v>1</v>
      </c>
      <c r="GS359" s="3">
        <v>1</v>
      </c>
      <c r="GV359" s="2">
        <v>34.9</v>
      </c>
      <c r="GW359" s="3">
        <v>1</v>
      </c>
      <c r="GX359" s="3">
        <v>1</v>
      </c>
      <c r="HB359" s="2">
        <v>0</v>
      </c>
      <c r="HC359" s="3">
        <v>1</v>
      </c>
      <c r="HD359" s="3">
        <v>1</v>
      </c>
      <c r="HE359" s="2">
        <v>35.1</v>
      </c>
      <c r="HF359" s="2">
        <v>0</v>
      </c>
      <c r="HG359" s="2">
        <v>0</v>
      </c>
      <c r="HH359" s="2">
        <v>0</v>
      </c>
      <c r="HI359" s="2">
        <v>35.1</v>
      </c>
      <c r="HM359" s="7"/>
      <c r="HN359" s="33"/>
      <c r="HO359" s="33"/>
    </row>
    <row r="360" spans="1:224" x14ac:dyDescent="0.25">
      <c r="A360" s="2" t="s">
        <v>468</v>
      </c>
      <c r="B360" s="24" t="s">
        <v>1</v>
      </c>
      <c r="C360" s="25" t="s">
        <v>62</v>
      </c>
      <c r="D360" s="25" t="s">
        <v>542</v>
      </c>
      <c r="E360" s="25">
        <v>2015</v>
      </c>
      <c r="F360" s="30">
        <v>88258.024009308399</v>
      </c>
      <c r="G360" s="27">
        <f>Q360+Y360+AB360+AD360</f>
        <v>100145</v>
      </c>
      <c r="H360" s="30"/>
      <c r="I360" s="2" t="s">
        <v>451</v>
      </c>
      <c r="J360" s="25" t="s">
        <v>458</v>
      </c>
      <c r="K360" s="25" t="s">
        <v>443</v>
      </c>
      <c r="L360" s="25" t="s">
        <v>1</v>
      </c>
      <c r="M360" s="25" t="s">
        <v>1</v>
      </c>
      <c r="N360" s="25" t="s">
        <v>1</v>
      </c>
      <c r="O360" s="25" t="s">
        <v>1</v>
      </c>
      <c r="P360" s="25" t="s">
        <v>1</v>
      </c>
      <c r="Q360" s="2">
        <v>73</v>
      </c>
      <c r="R360" s="3">
        <v>1</v>
      </c>
      <c r="S360" s="3">
        <v>1</v>
      </c>
      <c r="T360" s="3">
        <f>Q360-Q359</f>
        <v>3</v>
      </c>
      <c r="U360" s="21">
        <v>7.3348404923386082E-2</v>
      </c>
      <c r="V360" s="21">
        <v>8.2712026265510815E-4</v>
      </c>
      <c r="W360" s="22">
        <v>0</v>
      </c>
      <c r="X360" s="2">
        <v>0</v>
      </c>
      <c r="Y360" s="2">
        <v>20</v>
      </c>
      <c r="Z360" s="3">
        <v>1</v>
      </c>
      <c r="AA360" s="3">
        <v>1</v>
      </c>
      <c r="AB360" s="2">
        <v>99452</v>
      </c>
      <c r="AD360" s="2">
        <v>600</v>
      </c>
      <c r="AE360" s="28">
        <f t="shared" si="5"/>
        <v>99545</v>
      </c>
      <c r="AG360" s="3">
        <v>1</v>
      </c>
      <c r="AH360" s="3">
        <v>1</v>
      </c>
      <c r="AS360" s="2">
        <v>0</v>
      </c>
      <c r="AT360" s="3">
        <v>1</v>
      </c>
      <c r="AU360" s="3">
        <v>1</v>
      </c>
      <c r="AV360" s="2">
        <v>0</v>
      </c>
      <c r="AW360" s="3">
        <v>1</v>
      </c>
      <c r="AX360" s="3">
        <v>1</v>
      </c>
      <c r="AY360" s="2">
        <v>0</v>
      </c>
      <c r="BA360" s="2">
        <v>73</v>
      </c>
      <c r="BB360" s="3">
        <v>1</v>
      </c>
      <c r="BC360" s="3">
        <v>1</v>
      </c>
      <c r="BD360" s="23">
        <v>3</v>
      </c>
      <c r="BE360" s="2">
        <v>58</v>
      </c>
      <c r="BF360" s="2">
        <v>0.39</v>
      </c>
      <c r="BG360" s="3">
        <v>1</v>
      </c>
      <c r="BH360" s="3">
        <v>1</v>
      </c>
      <c r="BJ360" s="2">
        <v>8.76</v>
      </c>
      <c r="BK360" s="3">
        <v>1</v>
      </c>
      <c r="BL360" s="3">
        <v>1</v>
      </c>
      <c r="BM360" s="2">
        <v>0</v>
      </c>
      <c r="BN360" s="2">
        <v>0</v>
      </c>
      <c r="BO360" s="2">
        <v>0.22</v>
      </c>
      <c r="BP360" s="2">
        <v>0</v>
      </c>
      <c r="BQ360" s="2">
        <v>0.22</v>
      </c>
      <c r="BW360" s="2">
        <v>12.263999999999999</v>
      </c>
      <c r="BX360" s="2">
        <v>0.308</v>
      </c>
      <c r="BY360" s="3">
        <v>1</v>
      </c>
      <c r="BZ360" s="3">
        <v>1</v>
      </c>
      <c r="CA360" s="2">
        <v>3.1890000000000001</v>
      </c>
      <c r="CB360" s="2">
        <v>0.13200000000000001</v>
      </c>
      <c r="CC360" s="3">
        <v>1</v>
      </c>
      <c r="CD360" s="3">
        <v>1</v>
      </c>
      <c r="CE360" s="2">
        <v>2.1619999999999999</v>
      </c>
      <c r="CF360" s="3">
        <v>1</v>
      </c>
      <c r="CG360" s="3">
        <v>1</v>
      </c>
      <c r="CH360" s="2">
        <v>6.2E-2</v>
      </c>
      <c r="CI360" s="2">
        <v>5.7640000000000002</v>
      </c>
      <c r="CJ360" s="2">
        <v>0.14499999999999999</v>
      </c>
      <c r="CK360" s="3">
        <v>1</v>
      </c>
      <c r="CL360" s="3">
        <v>1</v>
      </c>
      <c r="CM360" s="2">
        <v>1.498</v>
      </c>
      <c r="CN360" s="2">
        <v>6.2E-2</v>
      </c>
      <c r="CO360" s="3">
        <v>1</v>
      </c>
      <c r="CP360" s="3">
        <v>1</v>
      </c>
      <c r="CQ360" s="2">
        <v>7.2619999999999996</v>
      </c>
      <c r="CR360" s="2">
        <v>0.20699999999999999</v>
      </c>
      <c r="CS360" s="2">
        <v>1.0169999999999999</v>
      </c>
      <c r="CT360" s="2">
        <v>2.9000000000000001E-2</v>
      </c>
      <c r="CU360" s="2">
        <v>0.151</v>
      </c>
      <c r="CW360" s="2">
        <v>1.1679999999999999</v>
      </c>
      <c r="CY360" s="3">
        <v>1</v>
      </c>
      <c r="CZ360" s="3">
        <v>1</v>
      </c>
      <c r="DA360" s="2">
        <v>2.5329999999999999</v>
      </c>
      <c r="DB360" s="2">
        <v>0.62</v>
      </c>
      <c r="DC360" s="3">
        <v>1</v>
      </c>
      <c r="DD360" s="3">
        <v>1</v>
      </c>
      <c r="DE360" s="2">
        <v>1.5</v>
      </c>
      <c r="DF360" s="3">
        <v>1</v>
      </c>
      <c r="DG360" s="3">
        <v>1</v>
      </c>
      <c r="DH360" s="2">
        <v>32.4</v>
      </c>
      <c r="DI360" s="3">
        <v>1</v>
      </c>
      <c r="DJ360" s="3">
        <v>1</v>
      </c>
      <c r="DL360" s="2">
        <v>34.1</v>
      </c>
      <c r="DM360" s="3">
        <v>1</v>
      </c>
      <c r="DN360" s="3">
        <v>1</v>
      </c>
      <c r="EB360" s="2">
        <v>2</v>
      </c>
      <c r="EC360" s="3">
        <v>1</v>
      </c>
      <c r="ED360" s="3">
        <v>1</v>
      </c>
      <c r="EE360" s="2">
        <v>19.600000000000001</v>
      </c>
      <c r="EF360" s="3">
        <v>1</v>
      </c>
      <c r="EG360" s="3">
        <v>1</v>
      </c>
      <c r="EH360" s="3"/>
      <c r="EI360" s="3"/>
      <c r="EJ360" s="3"/>
      <c r="EL360" s="3">
        <v>2</v>
      </c>
      <c r="FM360" s="3">
        <v>1</v>
      </c>
      <c r="FO360" s="3">
        <v>1</v>
      </c>
      <c r="FY360" s="3">
        <v>1</v>
      </c>
      <c r="GN360" s="3">
        <v>3</v>
      </c>
      <c r="GR360" s="3">
        <v>1</v>
      </c>
      <c r="GS360" s="3">
        <v>1</v>
      </c>
      <c r="GW360" s="3">
        <v>1</v>
      </c>
      <c r="GX360" s="3">
        <v>1</v>
      </c>
      <c r="HC360" s="3">
        <v>1</v>
      </c>
      <c r="HD360" s="3">
        <v>1</v>
      </c>
      <c r="HM360" s="29"/>
      <c r="HN360" s="29"/>
      <c r="HO360" s="29"/>
    </row>
    <row r="361" spans="1:224" x14ac:dyDescent="0.25">
      <c r="A361" s="2" t="s">
        <v>468</v>
      </c>
      <c r="B361" s="24" t="s">
        <v>1</v>
      </c>
      <c r="C361" s="25" t="s">
        <v>62</v>
      </c>
      <c r="D361" s="25" t="s">
        <v>542</v>
      </c>
      <c r="E361" s="25">
        <v>9999</v>
      </c>
      <c r="F361" s="30"/>
      <c r="G361" s="27"/>
      <c r="H361" s="26">
        <v>262831912586.53763</v>
      </c>
      <c r="J361" s="25" t="s">
        <v>458</v>
      </c>
      <c r="K361" s="25" t="s">
        <v>443</v>
      </c>
      <c r="L361" s="25" t="s">
        <v>1</v>
      </c>
      <c r="M361" s="25" t="s">
        <v>1</v>
      </c>
      <c r="N361" s="25" t="s">
        <v>1</v>
      </c>
      <c r="O361" s="25" t="s">
        <v>1</v>
      </c>
      <c r="P361" s="25" t="s">
        <v>1</v>
      </c>
      <c r="Q361" s="2">
        <v>73</v>
      </c>
      <c r="R361" s="3">
        <v>1</v>
      </c>
      <c r="S361" s="3">
        <v>1</v>
      </c>
      <c r="T361" s="3"/>
      <c r="W361" s="2"/>
      <c r="X361" s="2"/>
      <c r="Z361" s="3">
        <v>1</v>
      </c>
      <c r="AA361" s="3">
        <v>1</v>
      </c>
      <c r="AE361" s="28">
        <f t="shared" si="5"/>
        <v>0</v>
      </c>
      <c r="AG361" s="3">
        <v>1</v>
      </c>
      <c r="AH361" s="3">
        <v>1</v>
      </c>
      <c r="AT361" s="3">
        <v>1</v>
      </c>
      <c r="AU361" s="3">
        <v>1</v>
      </c>
      <c r="AW361" s="3">
        <v>1</v>
      </c>
      <c r="AX361" s="3">
        <v>1</v>
      </c>
      <c r="BB361" s="3">
        <v>1</v>
      </c>
      <c r="BC361" s="3">
        <v>1</v>
      </c>
      <c r="BD361" s="3"/>
      <c r="BG361" s="3">
        <v>1</v>
      </c>
      <c r="BH361" s="3">
        <v>1</v>
      </c>
      <c r="BK361" s="3">
        <v>1</v>
      </c>
      <c r="BL361" s="3">
        <v>1</v>
      </c>
      <c r="BY361" s="3">
        <v>1</v>
      </c>
      <c r="BZ361" s="3">
        <v>1</v>
      </c>
      <c r="CC361" s="3">
        <v>1</v>
      </c>
      <c r="CD361" s="3">
        <v>1</v>
      </c>
      <c r="CF361" s="3">
        <v>1</v>
      </c>
      <c r="CG361" s="3">
        <v>1</v>
      </c>
      <c r="CK361" s="3">
        <v>1</v>
      </c>
      <c r="CL361" s="3">
        <v>1</v>
      </c>
      <c r="CO361" s="3">
        <v>1</v>
      </c>
      <c r="CP361" s="3">
        <v>1</v>
      </c>
      <c r="CY361" s="3">
        <v>1</v>
      </c>
      <c r="CZ361" s="3">
        <v>1</v>
      </c>
      <c r="DC361" s="3">
        <v>1</v>
      </c>
      <c r="DD361" s="3">
        <v>1</v>
      </c>
      <c r="DE361" s="2">
        <v>1.5</v>
      </c>
      <c r="DF361" s="3">
        <v>1</v>
      </c>
      <c r="DG361" s="3">
        <v>1</v>
      </c>
      <c r="DH361" s="2">
        <v>32.4</v>
      </c>
      <c r="DI361" s="3">
        <v>1</v>
      </c>
      <c r="DJ361" s="3">
        <v>1</v>
      </c>
      <c r="DM361" s="3">
        <v>1</v>
      </c>
      <c r="DN361" s="3">
        <v>1</v>
      </c>
      <c r="EC361" s="3">
        <v>1</v>
      </c>
      <c r="ED361" s="3">
        <v>1</v>
      </c>
      <c r="EF361" s="3">
        <v>1</v>
      </c>
      <c r="EG361" s="3">
        <v>1</v>
      </c>
      <c r="EH361" s="3"/>
      <c r="EI361" s="3"/>
      <c r="EJ361" s="3"/>
      <c r="EK361" s="2">
        <v>10.01</v>
      </c>
      <c r="EL361" s="3">
        <v>2</v>
      </c>
      <c r="FM361" s="3">
        <v>1</v>
      </c>
      <c r="FO361" s="3">
        <v>1</v>
      </c>
      <c r="FY361" s="3">
        <v>1</v>
      </c>
      <c r="GN361" s="3">
        <v>3</v>
      </c>
      <c r="GR361" s="3">
        <v>1</v>
      </c>
      <c r="GS361" s="3">
        <v>1</v>
      </c>
      <c r="GW361" s="3">
        <v>1</v>
      </c>
      <c r="GX361" s="3">
        <v>1</v>
      </c>
      <c r="HC361" s="3">
        <v>1</v>
      </c>
      <c r="HD361" s="3">
        <v>1</v>
      </c>
      <c r="HN361" s="29"/>
      <c r="HO361" s="29"/>
    </row>
    <row r="362" spans="1:224" x14ac:dyDescent="0.25">
      <c r="A362" s="2" t="s">
        <v>468</v>
      </c>
      <c r="B362" s="24" t="s">
        <v>2</v>
      </c>
      <c r="C362" s="25" t="s">
        <v>63</v>
      </c>
      <c r="D362" s="25" t="s">
        <v>543</v>
      </c>
      <c r="E362" s="25">
        <v>1990</v>
      </c>
      <c r="F362" s="26">
        <v>3272.5630000000001</v>
      </c>
      <c r="G362" s="27">
        <f>Q362+Y362+AB362+AD362</f>
        <v>11760</v>
      </c>
      <c r="H362" s="30"/>
      <c r="I362" s="2" t="s">
        <v>434</v>
      </c>
      <c r="J362" s="25" t="s">
        <v>447</v>
      </c>
      <c r="K362" s="25" t="s">
        <v>443</v>
      </c>
      <c r="L362" s="25" t="s">
        <v>1</v>
      </c>
      <c r="M362" s="25" t="s">
        <v>1</v>
      </c>
      <c r="N362" s="25" t="s">
        <v>1</v>
      </c>
      <c r="O362" s="25" t="s">
        <v>1</v>
      </c>
      <c r="P362" s="25" t="s">
        <v>1</v>
      </c>
      <c r="Q362" s="2">
        <v>1621</v>
      </c>
      <c r="R362" s="3">
        <v>1</v>
      </c>
      <c r="S362" s="3">
        <v>1</v>
      </c>
      <c r="T362" s="3"/>
      <c r="U362" s="21">
        <v>64.045831687080195</v>
      </c>
      <c r="V362" s="21">
        <v>0.49533041839072312</v>
      </c>
      <c r="W362" s="22">
        <v>1611</v>
      </c>
      <c r="X362" s="22"/>
      <c r="Y362" s="2">
        <v>7569</v>
      </c>
      <c r="Z362" s="3">
        <v>1</v>
      </c>
      <c r="AA362" s="3">
        <v>1</v>
      </c>
      <c r="AB362" s="2">
        <v>910</v>
      </c>
      <c r="AD362" s="2">
        <v>1660</v>
      </c>
      <c r="AE362" s="28">
        <f t="shared" si="5"/>
        <v>10100</v>
      </c>
      <c r="AP362" s="2">
        <v>1</v>
      </c>
      <c r="AQ362" s="2">
        <v>1</v>
      </c>
      <c r="AS362" s="2">
        <v>0</v>
      </c>
      <c r="AT362" s="3">
        <v>1</v>
      </c>
      <c r="AU362" s="3">
        <v>1</v>
      </c>
      <c r="AV362" s="2">
        <v>1611</v>
      </c>
      <c r="AW362" s="3">
        <v>1</v>
      </c>
      <c r="AX362" s="3">
        <v>1</v>
      </c>
      <c r="BA362" s="2">
        <v>10</v>
      </c>
      <c r="BB362" s="3">
        <v>1</v>
      </c>
      <c r="BC362" s="3">
        <v>1</v>
      </c>
      <c r="BE362" s="2">
        <v>9</v>
      </c>
      <c r="BF362" s="2">
        <v>6</v>
      </c>
      <c r="BG362" s="3">
        <v>1</v>
      </c>
      <c r="BH362" s="3">
        <v>1</v>
      </c>
      <c r="DF362" s="3">
        <v>1</v>
      </c>
      <c r="DG362" s="3">
        <v>1</v>
      </c>
      <c r="DI362" s="3">
        <v>1</v>
      </c>
      <c r="DJ362" s="3">
        <v>1</v>
      </c>
      <c r="EC362" s="3">
        <v>1</v>
      </c>
      <c r="ED362" s="3">
        <v>1</v>
      </c>
      <c r="EF362" s="3">
        <v>1</v>
      </c>
      <c r="EG362" s="3">
        <v>1</v>
      </c>
      <c r="EH362" s="3"/>
      <c r="EI362" s="3"/>
      <c r="EJ362" s="3"/>
      <c r="EL362" s="3">
        <v>2</v>
      </c>
      <c r="FY362" s="2">
        <v>1</v>
      </c>
      <c r="GN362" s="3">
        <v>3</v>
      </c>
      <c r="HN362" s="29"/>
      <c r="HO362" s="29"/>
    </row>
    <row r="363" spans="1:224" x14ac:dyDescent="0.25">
      <c r="A363" s="2" t="s">
        <v>468</v>
      </c>
      <c r="B363" s="24" t="s">
        <v>2</v>
      </c>
      <c r="C363" s="25" t="s">
        <v>63</v>
      </c>
      <c r="D363" s="25" t="s">
        <v>543</v>
      </c>
      <c r="E363" s="25">
        <v>2000</v>
      </c>
      <c r="F363" s="26">
        <v>3939.348</v>
      </c>
      <c r="G363" s="27">
        <f>Q363+Y363+AB363+AD363</f>
        <v>11760</v>
      </c>
      <c r="H363" s="30"/>
      <c r="I363" s="2" t="s">
        <v>434</v>
      </c>
      <c r="J363" s="25" t="s">
        <v>447</v>
      </c>
      <c r="K363" s="25" t="s">
        <v>443</v>
      </c>
      <c r="L363" s="25" t="s">
        <v>1</v>
      </c>
      <c r="M363" s="25" t="s">
        <v>1</v>
      </c>
      <c r="N363" s="25" t="s">
        <v>1</v>
      </c>
      <c r="O363" s="25" t="s">
        <v>1</v>
      </c>
      <c r="P363" s="25" t="s">
        <v>1</v>
      </c>
      <c r="Q363" s="2">
        <v>1576</v>
      </c>
      <c r="R363" s="3">
        <v>1</v>
      </c>
      <c r="S363" s="3">
        <v>1</v>
      </c>
      <c r="T363" s="3"/>
      <c r="U363" s="21">
        <v>57.539247900693681</v>
      </c>
      <c r="V363" s="21">
        <v>0.4000662038489618</v>
      </c>
      <c r="W363" s="22">
        <v>1554.9</v>
      </c>
      <c r="X363" s="22">
        <v>-56.099999999999909</v>
      </c>
      <c r="Y363" s="2">
        <v>7361</v>
      </c>
      <c r="Z363" s="3">
        <v>1</v>
      </c>
      <c r="AA363" s="3">
        <v>1</v>
      </c>
      <c r="AB363" s="2">
        <v>1163</v>
      </c>
      <c r="AD363" s="2">
        <v>1660</v>
      </c>
      <c r="AE363" s="28">
        <f t="shared" si="5"/>
        <v>10100</v>
      </c>
      <c r="AI363" s="2">
        <v>1.4450000000000001</v>
      </c>
      <c r="AJ363" s="2">
        <v>16.172999999999998</v>
      </c>
      <c r="AP363" s="2">
        <v>1</v>
      </c>
      <c r="AQ363" s="2">
        <v>1</v>
      </c>
      <c r="AR363" s="2">
        <v>0</v>
      </c>
      <c r="AS363" s="2">
        <v>0</v>
      </c>
      <c r="AT363" s="3">
        <v>1</v>
      </c>
      <c r="AU363" s="3">
        <v>1</v>
      </c>
      <c r="AV363" s="2">
        <v>1554.9</v>
      </c>
      <c r="AW363" s="3">
        <v>1</v>
      </c>
      <c r="AX363" s="3">
        <v>1</v>
      </c>
      <c r="BA363" s="2">
        <v>21.1</v>
      </c>
      <c r="BB363" s="3">
        <v>1</v>
      </c>
      <c r="BC363" s="3">
        <v>1</v>
      </c>
      <c r="BD363" s="23">
        <v>11.100000000000001</v>
      </c>
      <c r="BE363" s="2">
        <v>18.899999999999999</v>
      </c>
      <c r="BF363" s="2">
        <v>6</v>
      </c>
      <c r="BG363" s="3">
        <v>1</v>
      </c>
      <c r="BH363" s="3">
        <v>1</v>
      </c>
      <c r="DE363" s="2">
        <v>27.1</v>
      </c>
      <c r="DF363" s="3">
        <v>1</v>
      </c>
      <c r="DG363" s="3">
        <v>1</v>
      </c>
      <c r="DH363" s="2">
        <v>11.3</v>
      </c>
      <c r="DI363" s="3">
        <v>1</v>
      </c>
      <c r="DJ363" s="3">
        <v>1</v>
      </c>
      <c r="EB363" s="2">
        <v>76.900000000000006</v>
      </c>
      <c r="EC363" s="3">
        <v>1</v>
      </c>
      <c r="ED363" s="3">
        <v>1</v>
      </c>
      <c r="EF363" s="3">
        <v>1</v>
      </c>
      <c r="EG363" s="3">
        <v>1</v>
      </c>
      <c r="EH363" s="3"/>
      <c r="EI363" s="3"/>
      <c r="EJ363" s="3"/>
      <c r="EL363" s="3">
        <v>2</v>
      </c>
      <c r="FY363" s="2">
        <v>1</v>
      </c>
      <c r="GK363" s="2">
        <v>0</v>
      </c>
      <c r="GL363" s="2">
        <v>0</v>
      </c>
      <c r="GM363" s="2">
        <v>0</v>
      </c>
      <c r="GN363" s="3">
        <v>3</v>
      </c>
      <c r="HN363" s="7"/>
      <c r="HO363" s="7"/>
    </row>
    <row r="364" spans="1:224" x14ac:dyDescent="0.25">
      <c r="A364" s="2" t="s">
        <v>468</v>
      </c>
      <c r="B364" s="24" t="s">
        <v>2</v>
      </c>
      <c r="C364" s="25" t="s">
        <v>63</v>
      </c>
      <c r="D364" s="25" t="s">
        <v>543</v>
      </c>
      <c r="E364" s="25">
        <v>2005</v>
      </c>
      <c r="F364" s="26">
        <v>4854.0659999999998</v>
      </c>
      <c r="G364" s="27">
        <f>Q364+Y364+AB364+AD364</f>
        <v>11760</v>
      </c>
      <c r="H364" s="30"/>
      <c r="I364" s="2" t="s">
        <v>434</v>
      </c>
      <c r="J364" s="25" t="s">
        <v>447</v>
      </c>
      <c r="K364" s="25" t="s">
        <v>443</v>
      </c>
      <c r="L364" s="25" t="s">
        <v>1</v>
      </c>
      <c r="M364" s="25" t="s">
        <v>1</v>
      </c>
      <c r="N364" s="25" t="s">
        <v>1</v>
      </c>
      <c r="O364" s="25" t="s">
        <v>1</v>
      </c>
      <c r="P364" s="25" t="s">
        <v>1</v>
      </c>
      <c r="Q364" s="2">
        <v>1554</v>
      </c>
      <c r="R364" s="3">
        <v>1</v>
      </c>
      <c r="S364" s="3">
        <v>1</v>
      </c>
      <c r="T364" s="3"/>
      <c r="U364" s="21">
        <v>54.660569820612025</v>
      </c>
      <c r="V364" s="21">
        <v>0.32014397826481966</v>
      </c>
      <c r="W364" s="22">
        <v>1526.2</v>
      </c>
      <c r="X364" s="22">
        <v>-28.700000000000045</v>
      </c>
      <c r="Y364" s="2">
        <v>7257</v>
      </c>
      <c r="Z364" s="3">
        <v>1</v>
      </c>
      <c r="AA364" s="3">
        <v>1</v>
      </c>
      <c r="AB364" s="2">
        <v>1289</v>
      </c>
      <c r="AD364" s="2">
        <v>1660</v>
      </c>
      <c r="AE364" s="28">
        <f t="shared" si="5"/>
        <v>10100</v>
      </c>
      <c r="AI364" s="2">
        <v>2.0049999999999999</v>
      </c>
      <c r="AJ364" s="2">
        <v>7.8E-2</v>
      </c>
      <c r="AP364" s="2">
        <v>1</v>
      </c>
      <c r="AQ364" s="2">
        <v>1</v>
      </c>
      <c r="AR364" s="2">
        <v>0</v>
      </c>
      <c r="AS364" s="2">
        <v>0</v>
      </c>
      <c r="AT364" s="3">
        <v>1</v>
      </c>
      <c r="AU364" s="3">
        <v>1</v>
      </c>
      <c r="AV364" s="2">
        <v>1526.2</v>
      </c>
      <c r="AW364" s="3">
        <v>1</v>
      </c>
      <c r="AX364" s="3">
        <v>1</v>
      </c>
      <c r="BA364" s="2">
        <v>27.8</v>
      </c>
      <c r="BB364" s="3">
        <v>1</v>
      </c>
      <c r="BC364" s="3">
        <v>1</v>
      </c>
      <c r="BD364" s="23">
        <v>6.6999999999999993</v>
      </c>
      <c r="BE364" s="2">
        <v>25</v>
      </c>
      <c r="BF364" s="2">
        <v>6</v>
      </c>
      <c r="BG364" s="3">
        <v>1</v>
      </c>
      <c r="BH364" s="3">
        <v>1</v>
      </c>
      <c r="DE364" s="2">
        <v>30</v>
      </c>
      <c r="DF364" s="3">
        <v>1</v>
      </c>
      <c r="DG364" s="3">
        <v>1</v>
      </c>
      <c r="DH364" s="2">
        <v>11.3</v>
      </c>
      <c r="DI364" s="3">
        <v>1</v>
      </c>
      <c r="DJ364" s="3">
        <v>1</v>
      </c>
      <c r="EB364" s="2">
        <v>76.900000000000006</v>
      </c>
      <c r="EC364" s="3">
        <v>1</v>
      </c>
      <c r="ED364" s="3">
        <v>1</v>
      </c>
      <c r="EF364" s="3">
        <v>1</v>
      </c>
      <c r="EG364" s="3">
        <v>1</v>
      </c>
      <c r="EH364" s="3"/>
      <c r="EI364" s="3"/>
      <c r="EJ364" s="3"/>
      <c r="EL364" s="3">
        <v>2</v>
      </c>
      <c r="FY364" s="2">
        <v>1</v>
      </c>
      <c r="GK364" s="2">
        <v>0</v>
      </c>
      <c r="GL364" s="2">
        <v>0</v>
      </c>
      <c r="GM364" s="2">
        <v>0</v>
      </c>
      <c r="GN364" s="3">
        <v>3</v>
      </c>
      <c r="HN364" s="7"/>
      <c r="HO364" s="7"/>
    </row>
    <row r="365" spans="1:224" x14ac:dyDescent="0.25">
      <c r="A365" s="2" t="s">
        <v>468</v>
      </c>
      <c r="B365" s="24" t="s">
        <v>2</v>
      </c>
      <c r="C365" s="25" t="s">
        <v>63</v>
      </c>
      <c r="D365" s="25" t="s">
        <v>543</v>
      </c>
      <c r="E365" s="25">
        <v>2010</v>
      </c>
      <c r="F365" s="26">
        <v>5741.1589999999997</v>
      </c>
      <c r="G365" s="27">
        <f>Q365+Y365+AB365+AD365</f>
        <v>11760</v>
      </c>
      <c r="H365" s="30"/>
      <c r="I365" s="2" t="s">
        <v>434</v>
      </c>
      <c r="J365" s="25" t="s">
        <v>447</v>
      </c>
      <c r="K365" s="25" t="s">
        <v>443</v>
      </c>
      <c r="L365" s="25" t="s">
        <v>1</v>
      </c>
      <c r="M365" s="25" t="s">
        <v>1</v>
      </c>
      <c r="N365" s="25" t="s">
        <v>1</v>
      </c>
      <c r="O365" s="25" t="s">
        <v>1</v>
      </c>
      <c r="P365" s="25" t="s">
        <v>1</v>
      </c>
      <c r="Q365" s="2">
        <v>1532</v>
      </c>
      <c r="R365" s="3">
        <v>1</v>
      </c>
      <c r="S365" s="3">
        <v>1</v>
      </c>
      <c r="T365" s="3"/>
      <c r="U365" s="21">
        <v>51.985069562266716</v>
      </c>
      <c r="V365" s="21">
        <v>0.26684507431339216</v>
      </c>
      <c r="W365" s="22">
        <v>1498.4</v>
      </c>
      <c r="X365" s="22">
        <v>-27.799999999999955</v>
      </c>
      <c r="Y365" s="2">
        <v>7153</v>
      </c>
      <c r="Z365" s="3">
        <v>1</v>
      </c>
      <c r="AA365" s="3">
        <v>1</v>
      </c>
      <c r="AB365" s="2">
        <v>1415</v>
      </c>
      <c r="AD365" s="2">
        <v>1660</v>
      </c>
      <c r="AE365" s="28">
        <f t="shared" si="5"/>
        <v>10100</v>
      </c>
      <c r="AP365" s="2">
        <v>1</v>
      </c>
      <c r="AQ365" s="2">
        <v>1</v>
      </c>
      <c r="AS365" s="2">
        <v>0</v>
      </c>
      <c r="AT365" s="3">
        <v>1</v>
      </c>
      <c r="AU365" s="3">
        <v>1</v>
      </c>
      <c r="AV365" s="2">
        <v>1498.4</v>
      </c>
      <c r="AW365" s="3">
        <v>1</v>
      </c>
      <c r="AX365" s="3">
        <v>1</v>
      </c>
      <c r="BA365" s="2">
        <v>33.6</v>
      </c>
      <c r="BB365" s="3">
        <v>1</v>
      </c>
      <c r="BC365" s="3">
        <v>1</v>
      </c>
      <c r="BD365" s="23">
        <v>5.8000000000000007</v>
      </c>
      <c r="BE365" s="2">
        <v>30.2</v>
      </c>
      <c r="BF365" s="2">
        <v>6</v>
      </c>
      <c r="BG365" s="3">
        <v>1</v>
      </c>
      <c r="BH365" s="3">
        <v>1</v>
      </c>
      <c r="DE365" s="2">
        <v>32.9</v>
      </c>
      <c r="DF365" s="3">
        <v>1</v>
      </c>
      <c r="DG365" s="3">
        <v>1</v>
      </c>
      <c r="DH365" s="2">
        <v>11.3</v>
      </c>
      <c r="DI365" s="3">
        <v>1</v>
      </c>
      <c r="DJ365" s="3">
        <v>1</v>
      </c>
      <c r="EB365" s="2">
        <v>76.900000000000006</v>
      </c>
      <c r="EC365" s="3">
        <v>1</v>
      </c>
      <c r="ED365" s="3">
        <v>1</v>
      </c>
      <c r="EE365" s="2">
        <v>55</v>
      </c>
      <c r="EF365" s="3">
        <v>1</v>
      </c>
      <c r="EG365" s="3">
        <v>1</v>
      </c>
      <c r="EH365" s="3"/>
      <c r="EI365" s="3"/>
      <c r="EJ365" s="3"/>
      <c r="EL365" s="3">
        <v>2</v>
      </c>
      <c r="FL365" s="2">
        <v>0</v>
      </c>
      <c r="FN365" s="2">
        <v>0</v>
      </c>
      <c r="FX365" s="2">
        <v>40.700000000000003</v>
      </c>
      <c r="FY365" s="2">
        <v>1</v>
      </c>
      <c r="GK365" s="2">
        <v>0</v>
      </c>
      <c r="GL365" s="2">
        <v>0</v>
      </c>
      <c r="GM365" s="2">
        <v>0</v>
      </c>
      <c r="GN365" s="3">
        <v>3</v>
      </c>
      <c r="HM365" s="7"/>
      <c r="HN365" s="7"/>
      <c r="HO365" s="7"/>
    </row>
    <row r="366" spans="1:224" x14ac:dyDescent="0.25">
      <c r="A366" s="2" t="s">
        <v>468</v>
      </c>
      <c r="B366" s="24" t="s">
        <v>2</v>
      </c>
      <c r="C366" s="25" t="s">
        <v>63</v>
      </c>
      <c r="D366" s="25" t="s">
        <v>543</v>
      </c>
      <c r="E366" s="25">
        <v>2015</v>
      </c>
      <c r="F366" s="30">
        <v>6077.8547833941248</v>
      </c>
      <c r="G366" s="27">
        <f>Q366+Y366+AB366+AD366</f>
        <v>11760</v>
      </c>
      <c r="H366" s="30"/>
      <c r="I366" s="2" t="s">
        <v>434</v>
      </c>
      <c r="J366" s="25" t="s">
        <v>447</v>
      </c>
      <c r="K366" s="25" t="s">
        <v>443</v>
      </c>
      <c r="L366" s="25" t="s">
        <v>1</v>
      </c>
      <c r="M366" s="25" t="s">
        <v>1</v>
      </c>
      <c r="N366" s="25" t="s">
        <v>1</v>
      </c>
      <c r="O366" s="25" t="s">
        <v>1</v>
      </c>
      <c r="P366" s="25" t="s">
        <v>1</v>
      </c>
      <c r="Q366" s="2">
        <v>1510</v>
      </c>
      <c r="R366" s="3">
        <v>1</v>
      </c>
      <c r="S366" s="3">
        <v>1</v>
      </c>
      <c r="T366" s="3"/>
      <c r="U366" s="21">
        <v>50.876010781671155</v>
      </c>
      <c r="V366" s="21">
        <v>0.24844292169099075</v>
      </c>
      <c r="W366" s="22">
        <v>1470.6</v>
      </c>
      <c r="X366" s="2">
        <v>-27.800000000000182</v>
      </c>
      <c r="Y366" s="2">
        <v>7132</v>
      </c>
      <c r="Z366" s="3">
        <v>1</v>
      </c>
      <c r="AA366" s="3">
        <v>1</v>
      </c>
      <c r="AB366" s="2">
        <v>1458</v>
      </c>
      <c r="AD366" s="2">
        <v>1660</v>
      </c>
      <c r="AE366" s="28">
        <f t="shared" si="5"/>
        <v>10100</v>
      </c>
      <c r="AP366" s="2">
        <v>1</v>
      </c>
      <c r="AQ366" s="2">
        <v>1</v>
      </c>
      <c r="AS366" s="2">
        <v>0</v>
      </c>
      <c r="AT366" s="3">
        <v>1</v>
      </c>
      <c r="AU366" s="3">
        <v>1</v>
      </c>
      <c r="AV366" s="2">
        <v>1470.6</v>
      </c>
      <c r="AW366" s="3">
        <v>1</v>
      </c>
      <c r="AX366" s="3">
        <v>1</v>
      </c>
      <c r="BA366" s="2">
        <v>39.4</v>
      </c>
      <c r="BB366" s="3">
        <v>1</v>
      </c>
      <c r="BC366" s="3">
        <v>1</v>
      </c>
      <c r="BD366" s="23">
        <v>5.7999999999999972</v>
      </c>
      <c r="BE366" s="2">
        <v>35.5</v>
      </c>
      <c r="BF366" s="2">
        <v>6</v>
      </c>
      <c r="BG366" s="3">
        <v>1</v>
      </c>
      <c r="BH366" s="3">
        <v>1</v>
      </c>
      <c r="DE366" s="2">
        <v>35.799999999999997</v>
      </c>
      <c r="DF366" s="3">
        <v>1</v>
      </c>
      <c r="DG366" s="3">
        <v>1</v>
      </c>
      <c r="DH366" s="2">
        <v>11.3</v>
      </c>
      <c r="DI366" s="3">
        <v>1</v>
      </c>
      <c r="DJ366" s="3">
        <v>1</v>
      </c>
      <c r="EB366" s="2">
        <v>76.900000000000006</v>
      </c>
      <c r="EC366" s="3">
        <v>1</v>
      </c>
      <c r="ED366" s="3">
        <v>1</v>
      </c>
      <c r="EE366" s="2">
        <v>55</v>
      </c>
      <c r="EF366" s="3">
        <v>1</v>
      </c>
      <c r="EG366" s="3">
        <v>1</v>
      </c>
      <c r="EH366" s="3"/>
      <c r="EI366" s="3"/>
      <c r="EJ366" s="3"/>
      <c r="EL366" s="3">
        <v>2</v>
      </c>
      <c r="FY366" s="2">
        <v>1</v>
      </c>
      <c r="GN366" s="3">
        <v>3</v>
      </c>
    </row>
    <row r="367" spans="1:224" x14ac:dyDescent="0.25">
      <c r="A367" s="2" t="s">
        <v>468</v>
      </c>
      <c r="B367" s="24" t="s">
        <v>2</v>
      </c>
      <c r="C367" s="25" t="s">
        <v>63</v>
      </c>
      <c r="D367" s="25" t="s">
        <v>543</v>
      </c>
      <c r="E367" s="25">
        <v>9999</v>
      </c>
      <c r="F367" s="30"/>
      <c r="G367" s="27"/>
      <c r="H367" s="26">
        <v>3091837398.3739839</v>
      </c>
      <c r="J367" s="25" t="s">
        <v>447</v>
      </c>
      <c r="K367" s="25" t="s">
        <v>443</v>
      </c>
      <c r="L367" s="25" t="s">
        <v>1</v>
      </c>
      <c r="M367" s="25" t="s">
        <v>1</v>
      </c>
      <c r="N367" s="25" t="s">
        <v>1</v>
      </c>
      <c r="O367" s="25" t="s">
        <v>1</v>
      </c>
      <c r="P367" s="25" t="s">
        <v>1</v>
      </c>
      <c r="Q367" s="2">
        <v>1510</v>
      </c>
      <c r="R367" s="3">
        <v>1</v>
      </c>
      <c r="S367" s="3">
        <v>1</v>
      </c>
      <c r="T367" s="3"/>
      <c r="W367" s="2"/>
      <c r="X367" s="2"/>
      <c r="Z367" s="3">
        <v>1</v>
      </c>
      <c r="AA367" s="3">
        <v>1</v>
      </c>
      <c r="AE367" s="28">
        <f t="shared" si="5"/>
        <v>0</v>
      </c>
      <c r="AP367" s="2">
        <v>1</v>
      </c>
      <c r="AQ367" s="2">
        <v>1</v>
      </c>
      <c r="AT367" s="3">
        <v>1</v>
      </c>
      <c r="AU367" s="3">
        <v>1</v>
      </c>
      <c r="AW367" s="3">
        <v>1</v>
      </c>
      <c r="AX367" s="3">
        <v>1</v>
      </c>
      <c r="BB367" s="3">
        <v>1</v>
      </c>
      <c r="BC367" s="3">
        <v>1</v>
      </c>
      <c r="BD367" s="3"/>
      <c r="BG367" s="3">
        <v>1</v>
      </c>
      <c r="BH367" s="3">
        <v>1</v>
      </c>
      <c r="DE367" s="2">
        <v>35.799999999999997</v>
      </c>
      <c r="DF367" s="3">
        <v>1</v>
      </c>
      <c r="DG367" s="3">
        <v>1</v>
      </c>
      <c r="DH367" s="2">
        <v>11.3</v>
      </c>
      <c r="DI367" s="3">
        <v>1</v>
      </c>
      <c r="DJ367" s="3">
        <v>1</v>
      </c>
      <c r="EC367" s="3">
        <v>1</v>
      </c>
      <c r="ED367" s="3">
        <v>1</v>
      </c>
      <c r="EF367" s="3">
        <v>1</v>
      </c>
      <c r="EG367" s="3">
        <v>1</v>
      </c>
      <c r="EH367" s="3"/>
      <c r="EI367" s="3"/>
      <c r="EJ367" s="3"/>
      <c r="EK367" s="2">
        <v>1.41</v>
      </c>
      <c r="EL367" s="3">
        <v>2</v>
      </c>
      <c r="FY367" s="2">
        <v>1</v>
      </c>
      <c r="GN367" s="3">
        <v>3</v>
      </c>
      <c r="HN367" s="29"/>
      <c r="HO367" s="29"/>
    </row>
    <row r="368" spans="1:224" x14ac:dyDescent="0.25">
      <c r="A368" s="2" t="s">
        <v>468</v>
      </c>
      <c r="B368" s="24" t="s">
        <v>2</v>
      </c>
      <c r="C368" s="25" t="s">
        <v>64</v>
      </c>
      <c r="D368" s="25" t="s">
        <v>544</v>
      </c>
      <c r="E368" s="25">
        <v>1990</v>
      </c>
      <c r="F368" s="26">
        <v>216.828</v>
      </c>
      <c r="G368" s="27">
        <f>Q368+Y368+AB368+AD368</f>
        <v>26600</v>
      </c>
      <c r="H368" s="30"/>
      <c r="J368" s="25" t="s">
        <v>458</v>
      </c>
      <c r="K368" s="25" t="s">
        <v>443</v>
      </c>
      <c r="L368" s="25" t="s">
        <v>1</v>
      </c>
      <c r="M368" s="25" t="s">
        <v>1</v>
      </c>
      <c r="N368" s="25" t="s">
        <v>1</v>
      </c>
      <c r="O368" s="25" t="s">
        <v>1</v>
      </c>
      <c r="P368" s="25" t="s">
        <v>1</v>
      </c>
      <c r="Q368" s="2">
        <v>707</v>
      </c>
      <c r="R368" s="3">
        <v>1</v>
      </c>
      <c r="S368" s="3">
        <v>1</v>
      </c>
      <c r="T368" s="3"/>
      <c r="U368" s="21">
        <v>2.6578947368421053</v>
      </c>
      <c r="V368" s="21">
        <v>3.2606489936724037</v>
      </c>
      <c r="W368" s="22">
        <v>707</v>
      </c>
      <c r="X368" s="22"/>
      <c r="Y368" s="2">
        <v>0</v>
      </c>
      <c r="Z368" s="3">
        <v>1</v>
      </c>
      <c r="AA368" s="3">
        <v>1</v>
      </c>
      <c r="AB368" s="2">
        <v>25893</v>
      </c>
      <c r="AD368" s="2">
        <v>0</v>
      </c>
      <c r="AE368" s="28">
        <f t="shared" si="5"/>
        <v>26600</v>
      </c>
      <c r="AS368" s="2">
        <v>0</v>
      </c>
      <c r="AT368" s="3">
        <v>1</v>
      </c>
      <c r="AU368" s="3">
        <v>1</v>
      </c>
      <c r="AV368" s="2">
        <v>707</v>
      </c>
      <c r="AW368" s="3">
        <v>1</v>
      </c>
      <c r="AX368" s="3">
        <v>1</v>
      </c>
      <c r="AY368" s="2">
        <v>0</v>
      </c>
      <c r="BA368" s="2">
        <v>0</v>
      </c>
      <c r="BB368" s="3">
        <v>1</v>
      </c>
      <c r="BC368" s="3">
        <v>1</v>
      </c>
      <c r="BE368" s="2">
        <v>0</v>
      </c>
      <c r="BF368" s="2">
        <v>0</v>
      </c>
      <c r="BG368" s="3">
        <v>1</v>
      </c>
      <c r="BH368" s="3">
        <v>1</v>
      </c>
      <c r="BJ368" s="2">
        <v>26</v>
      </c>
      <c r="BK368" s="3">
        <v>1</v>
      </c>
      <c r="BL368" s="3">
        <v>1</v>
      </c>
      <c r="BM368" s="2">
        <v>0</v>
      </c>
      <c r="BN368" s="2">
        <v>26</v>
      </c>
      <c r="BW368" s="2">
        <v>50.24</v>
      </c>
      <c r="BX368" s="2">
        <v>0</v>
      </c>
      <c r="BY368" s="3">
        <v>1</v>
      </c>
      <c r="BZ368" s="3">
        <v>1</v>
      </c>
      <c r="CA368" s="2">
        <v>15.07</v>
      </c>
      <c r="CB368" s="2">
        <v>0</v>
      </c>
      <c r="CC368" s="3">
        <v>1</v>
      </c>
      <c r="CD368" s="3">
        <v>1</v>
      </c>
      <c r="CH368" s="2">
        <v>0</v>
      </c>
      <c r="CI368" s="2">
        <v>25.12</v>
      </c>
      <c r="CJ368" s="2">
        <v>0</v>
      </c>
      <c r="CK368" s="3">
        <v>1</v>
      </c>
      <c r="CL368" s="3">
        <v>1</v>
      </c>
      <c r="CM368" s="2">
        <v>7.53</v>
      </c>
      <c r="CN368" s="2">
        <v>0</v>
      </c>
      <c r="CO368" s="3">
        <v>1</v>
      </c>
      <c r="CP368" s="3">
        <v>1</v>
      </c>
      <c r="CQ368" s="2">
        <v>32.65</v>
      </c>
      <c r="CR368" s="2">
        <v>0</v>
      </c>
      <c r="CT368" s="2">
        <v>0</v>
      </c>
      <c r="CV368" s="2">
        <v>0</v>
      </c>
      <c r="CX368" s="2">
        <v>0</v>
      </c>
      <c r="DB368" s="2">
        <v>0</v>
      </c>
      <c r="GN368" s="3">
        <v>3</v>
      </c>
    </row>
    <row r="369" spans="1:224" x14ac:dyDescent="0.25">
      <c r="A369" s="2" t="s">
        <v>468</v>
      </c>
      <c r="B369" s="24" t="s">
        <v>2</v>
      </c>
      <c r="C369" s="25" t="s">
        <v>64</v>
      </c>
      <c r="D369" s="25" t="s">
        <v>544</v>
      </c>
      <c r="E369" s="25">
        <v>2000</v>
      </c>
      <c r="F369" s="26">
        <v>305.61500000000001</v>
      </c>
      <c r="G369" s="27">
        <f>Q369+Y369+AB369+AD369</f>
        <v>26600</v>
      </c>
      <c r="H369" s="30"/>
      <c r="J369" s="25" t="s">
        <v>458</v>
      </c>
      <c r="K369" s="25" t="s">
        <v>443</v>
      </c>
      <c r="L369" s="25" t="s">
        <v>1</v>
      </c>
      <c r="M369" s="25" t="s">
        <v>1</v>
      </c>
      <c r="N369" s="25" t="s">
        <v>1</v>
      </c>
      <c r="O369" s="25" t="s">
        <v>1</v>
      </c>
      <c r="P369" s="25" t="s">
        <v>1</v>
      </c>
      <c r="Q369" s="2">
        <v>707</v>
      </c>
      <c r="R369" s="3">
        <v>1</v>
      </c>
      <c r="S369" s="3">
        <v>1</v>
      </c>
      <c r="T369" s="3"/>
      <c r="U369" s="21">
        <v>2.6578947368421053</v>
      </c>
      <c r="V369" s="21">
        <v>2.3133681265644683</v>
      </c>
      <c r="W369" s="22">
        <v>707</v>
      </c>
      <c r="X369" s="22">
        <v>0</v>
      </c>
      <c r="Y369" s="2">
        <v>0</v>
      </c>
      <c r="Z369" s="3">
        <v>1</v>
      </c>
      <c r="AA369" s="3">
        <v>1</v>
      </c>
      <c r="AB369" s="2">
        <v>25893</v>
      </c>
      <c r="AD369" s="2">
        <v>0</v>
      </c>
      <c r="AE369" s="28">
        <f t="shared" si="5"/>
        <v>26600</v>
      </c>
      <c r="AS369" s="2">
        <v>0</v>
      </c>
      <c r="AT369" s="3">
        <v>1</v>
      </c>
      <c r="AU369" s="3">
        <v>1</v>
      </c>
      <c r="AV369" s="2">
        <v>707</v>
      </c>
      <c r="AW369" s="3">
        <v>1</v>
      </c>
      <c r="AX369" s="3">
        <v>1</v>
      </c>
      <c r="AY369" s="2">
        <v>0</v>
      </c>
      <c r="BA369" s="2">
        <v>0</v>
      </c>
      <c r="BB369" s="3">
        <v>1</v>
      </c>
      <c r="BC369" s="3">
        <v>1</v>
      </c>
      <c r="BD369" s="23">
        <v>0</v>
      </c>
      <c r="BE369" s="2">
        <v>0</v>
      </c>
      <c r="BF369" s="2">
        <v>0</v>
      </c>
      <c r="BG369" s="3">
        <v>1</v>
      </c>
      <c r="BH369" s="3">
        <v>1</v>
      </c>
      <c r="BJ369" s="2">
        <v>26</v>
      </c>
      <c r="BK369" s="3">
        <v>1</v>
      </c>
      <c r="BL369" s="3">
        <v>1</v>
      </c>
      <c r="BM369" s="2">
        <v>0</v>
      </c>
      <c r="BN369" s="2">
        <v>26</v>
      </c>
      <c r="BW369" s="2">
        <v>50.24</v>
      </c>
      <c r="BX369" s="2">
        <v>0</v>
      </c>
      <c r="BY369" s="3">
        <v>1</v>
      </c>
      <c r="BZ369" s="3">
        <v>1</v>
      </c>
      <c r="CA369" s="2">
        <v>15.07</v>
      </c>
      <c r="CB369" s="2">
        <v>0</v>
      </c>
      <c r="CC369" s="3">
        <v>1</v>
      </c>
      <c r="CD369" s="3">
        <v>1</v>
      </c>
      <c r="CH369" s="2">
        <v>0</v>
      </c>
      <c r="CI369" s="2">
        <v>25.12</v>
      </c>
      <c r="CJ369" s="2">
        <v>0</v>
      </c>
      <c r="CK369" s="3">
        <v>1</v>
      </c>
      <c r="CL369" s="3">
        <v>1</v>
      </c>
      <c r="CM369" s="2">
        <v>7.53</v>
      </c>
      <c r="CN369" s="2">
        <v>0</v>
      </c>
      <c r="CO369" s="3">
        <v>1</v>
      </c>
      <c r="CP369" s="3">
        <v>1</v>
      </c>
      <c r="CQ369" s="2">
        <v>32.65</v>
      </c>
      <c r="CR369" s="2">
        <v>0</v>
      </c>
      <c r="CT369" s="2">
        <v>0</v>
      </c>
      <c r="CV369" s="2">
        <v>0</v>
      </c>
      <c r="CX369" s="2">
        <v>0</v>
      </c>
      <c r="DB369" s="2">
        <v>0</v>
      </c>
      <c r="GK369" s="2">
        <v>0</v>
      </c>
      <c r="GL369" s="2">
        <v>0</v>
      </c>
      <c r="GM369" s="2">
        <v>0</v>
      </c>
      <c r="GN369" s="3">
        <v>3</v>
      </c>
      <c r="HN369" s="7"/>
      <c r="HO369" s="7"/>
    </row>
    <row r="370" spans="1:224" x14ac:dyDescent="0.25">
      <c r="A370" s="2" t="s">
        <v>468</v>
      </c>
      <c r="B370" s="24" t="s">
        <v>2</v>
      </c>
      <c r="C370" s="25" t="s">
        <v>64</v>
      </c>
      <c r="D370" s="25" t="s">
        <v>544</v>
      </c>
      <c r="E370" s="25">
        <v>2005</v>
      </c>
      <c r="F370" s="26">
        <v>427.78199999999998</v>
      </c>
      <c r="G370" s="27">
        <f>Q370+Y370+AB370+AD370</f>
        <v>26600</v>
      </c>
      <c r="H370" s="30"/>
      <c r="J370" s="25" t="s">
        <v>458</v>
      </c>
      <c r="K370" s="25" t="s">
        <v>443</v>
      </c>
      <c r="L370" s="25" t="s">
        <v>1</v>
      </c>
      <c r="M370" s="25" t="s">
        <v>1</v>
      </c>
      <c r="N370" s="25" t="s">
        <v>1</v>
      </c>
      <c r="O370" s="25" t="s">
        <v>1</v>
      </c>
      <c r="P370" s="25" t="s">
        <v>1</v>
      </c>
      <c r="Q370" s="2">
        <v>707</v>
      </c>
      <c r="R370" s="3">
        <v>1</v>
      </c>
      <c r="S370" s="3">
        <v>1</v>
      </c>
      <c r="T370" s="3"/>
      <c r="U370" s="21">
        <v>2.6578947368421053</v>
      </c>
      <c r="V370" s="21">
        <v>1.6527109602554573</v>
      </c>
      <c r="W370" s="22">
        <v>707</v>
      </c>
      <c r="X370" s="22">
        <v>0</v>
      </c>
      <c r="Y370" s="2">
        <v>0</v>
      </c>
      <c r="Z370" s="3">
        <v>1</v>
      </c>
      <c r="AA370" s="3">
        <v>1</v>
      </c>
      <c r="AB370" s="2">
        <v>25893</v>
      </c>
      <c r="AD370" s="2">
        <v>0</v>
      </c>
      <c r="AE370" s="28">
        <f t="shared" si="5"/>
        <v>26600</v>
      </c>
      <c r="AS370" s="2">
        <v>0</v>
      </c>
      <c r="AT370" s="3">
        <v>1</v>
      </c>
      <c r="AU370" s="3">
        <v>1</v>
      </c>
      <c r="AV370" s="2">
        <v>707</v>
      </c>
      <c r="AW370" s="3">
        <v>1</v>
      </c>
      <c r="AX370" s="3">
        <v>1</v>
      </c>
      <c r="AY370" s="2">
        <v>0</v>
      </c>
      <c r="BA370" s="2">
        <v>0</v>
      </c>
      <c r="BB370" s="3">
        <v>1</v>
      </c>
      <c r="BC370" s="3">
        <v>1</v>
      </c>
      <c r="BD370" s="23">
        <v>0</v>
      </c>
      <c r="BE370" s="2">
        <v>0</v>
      </c>
      <c r="BF370" s="2">
        <v>0</v>
      </c>
      <c r="BG370" s="3">
        <v>1</v>
      </c>
      <c r="BH370" s="3">
        <v>1</v>
      </c>
      <c r="BJ370" s="2">
        <v>26</v>
      </c>
      <c r="BK370" s="3">
        <v>1</v>
      </c>
      <c r="BL370" s="3">
        <v>1</v>
      </c>
      <c r="BM370" s="2">
        <v>0</v>
      </c>
      <c r="BN370" s="2">
        <v>26</v>
      </c>
      <c r="BW370" s="2">
        <v>50.24</v>
      </c>
      <c r="BX370" s="2">
        <v>0</v>
      </c>
      <c r="BY370" s="3">
        <v>1</v>
      </c>
      <c r="BZ370" s="3">
        <v>1</v>
      </c>
      <c r="CA370" s="2">
        <v>15.07</v>
      </c>
      <c r="CB370" s="2">
        <v>0</v>
      </c>
      <c r="CC370" s="3">
        <v>1</v>
      </c>
      <c r="CD370" s="3">
        <v>1</v>
      </c>
      <c r="CH370" s="2">
        <v>0</v>
      </c>
      <c r="CI370" s="2">
        <v>25.12</v>
      </c>
      <c r="CJ370" s="2">
        <v>0</v>
      </c>
      <c r="CK370" s="3">
        <v>1</v>
      </c>
      <c r="CL370" s="3">
        <v>1</v>
      </c>
      <c r="CM370" s="2">
        <v>7.53</v>
      </c>
      <c r="CN370" s="2">
        <v>0</v>
      </c>
      <c r="CO370" s="3">
        <v>1</v>
      </c>
      <c r="CP370" s="3">
        <v>1</v>
      </c>
      <c r="CQ370" s="2">
        <v>32.65</v>
      </c>
      <c r="CR370" s="2">
        <v>0</v>
      </c>
      <c r="CT370" s="2">
        <v>0</v>
      </c>
      <c r="CV370" s="2">
        <v>0</v>
      </c>
      <c r="CX370" s="2">
        <v>0</v>
      </c>
      <c r="DB370" s="2">
        <v>0</v>
      </c>
      <c r="GK370" s="2">
        <v>0</v>
      </c>
      <c r="GL370" s="2">
        <v>0</v>
      </c>
      <c r="GM370" s="2">
        <v>0</v>
      </c>
      <c r="GN370" s="3">
        <v>3</v>
      </c>
      <c r="HN370" s="7"/>
      <c r="HO370" s="7"/>
    </row>
    <row r="371" spans="1:224" x14ac:dyDescent="0.25">
      <c r="A371" s="2" t="s">
        <v>468</v>
      </c>
      <c r="B371" s="24" t="s">
        <v>2</v>
      </c>
      <c r="C371" s="25" t="s">
        <v>64</v>
      </c>
      <c r="D371" s="25" t="s">
        <v>544</v>
      </c>
      <c r="E371" s="25">
        <v>2010</v>
      </c>
      <c r="F371" s="26">
        <v>514.64800000000002</v>
      </c>
      <c r="G371" s="27">
        <f>Q371+Y371+AB371+AD371</f>
        <v>26600</v>
      </c>
      <c r="H371" s="30"/>
      <c r="J371" s="25" t="s">
        <v>458</v>
      </c>
      <c r="K371" s="25" t="s">
        <v>443</v>
      </c>
      <c r="L371" s="25" t="s">
        <v>1</v>
      </c>
      <c r="M371" s="25" t="s">
        <v>1</v>
      </c>
      <c r="N371" s="25" t="s">
        <v>1</v>
      </c>
      <c r="O371" s="25" t="s">
        <v>1</v>
      </c>
      <c r="P371" s="25" t="s">
        <v>1</v>
      </c>
      <c r="Q371" s="2">
        <v>707</v>
      </c>
      <c r="R371" s="3">
        <v>1</v>
      </c>
      <c r="S371" s="3">
        <v>1</v>
      </c>
      <c r="T371" s="3"/>
      <c r="U371" s="21">
        <v>2.6578947368421053</v>
      </c>
      <c r="V371" s="21">
        <v>1.3737544885047643</v>
      </c>
      <c r="W371" s="22">
        <v>707</v>
      </c>
      <c r="X371" s="22">
        <v>0</v>
      </c>
      <c r="Y371" s="2">
        <v>0</v>
      </c>
      <c r="Z371" s="3">
        <v>1</v>
      </c>
      <c r="AA371" s="3">
        <v>1</v>
      </c>
      <c r="AB371" s="2">
        <v>25893</v>
      </c>
      <c r="AD371" s="2">
        <v>0</v>
      </c>
      <c r="AE371" s="28">
        <f t="shared" si="5"/>
        <v>26600</v>
      </c>
      <c r="AS371" s="2">
        <v>0</v>
      </c>
      <c r="AT371" s="3">
        <v>1</v>
      </c>
      <c r="AU371" s="3">
        <v>1</v>
      </c>
      <c r="AV371" s="2">
        <v>707</v>
      </c>
      <c r="AW371" s="3">
        <v>1</v>
      </c>
      <c r="AX371" s="3">
        <v>1</v>
      </c>
      <c r="AY371" s="2">
        <v>0</v>
      </c>
      <c r="BA371" s="2">
        <v>0</v>
      </c>
      <c r="BB371" s="3">
        <v>1</v>
      </c>
      <c r="BC371" s="3">
        <v>1</v>
      </c>
      <c r="BD371" s="23">
        <v>0</v>
      </c>
      <c r="BE371" s="2">
        <v>0</v>
      </c>
      <c r="BF371" s="2">
        <v>0</v>
      </c>
      <c r="BG371" s="3">
        <v>1</v>
      </c>
      <c r="BH371" s="3">
        <v>1</v>
      </c>
      <c r="BJ371" s="2">
        <v>26</v>
      </c>
      <c r="BK371" s="3">
        <v>1</v>
      </c>
      <c r="BL371" s="3">
        <v>1</v>
      </c>
      <c r="BM371" s="2">
        <v>0</v>
      </c>
      <c r="BN371" s="2">
        <v>26</v>
      </c>
      <c r="BW371" s="2">
        <v>50.24</v>
      </c>
      <c r="BX371" s="2">
        <v>0</v>
      </c>
      <c r="BY371" s="3">
        <v>1</v>
      </c>
      <c r="BZ371" s="3">
        <v>1</v>
      </c>
      <c r="CA371" s="2">
        <v>15.07</v>
      </c>
      <c r="CB371" s="2">
        <v>0</v>
      </c>
      <c r="CC371" s="3">
        <v>1</v>
      </c>
      <c r="CD371" s="3">
        <v>1</v>
      </c>
      <c r="CH371" s="2">
        <v>0</v>
      </c>
      <c r="CI371" s="2">
        <v>25.12</v>
      </c>
      <c r="CJ371" s="2">
        <v>0</v>
      </c>
      <c r="CK371" s="3">
        <v>1</v>
      </c>
      <c r="CL371" s="3">
        <v>1</v>
      </c>
      <c r="CM371" s="2">
        <v>7.53</v>
      </c>
      <c r="CN371" s="2">
        <v>0</v>
      </c>
      <c r="CO371" s="3">
        <v>1</v>
      </c>
      <c r="CP371" s="3">
        <v>1</v>
      </c>
      <c r="CQ371" s="2">
        <v>32.65</v>
      </c>
      <c r="CR371" s="2">
        <v>0</v>
      </c>
      <c r="CT371" s="2">
        <v>0</v>
      </c>
      <c r="CV371" s="2">
        <v>0</v>
      </c>
      <c r="CX371" s="2">
        <v>0</v>
      </c>
      <c r="DB371" s="2">
        <v>0</v>
      </c>
      <c r="GK371" s="2">
        <v>0</v>
      </c>
      <c r="GL371" s="2">
        <v>0</v>
      </c>
      <c r="GM371" s="2">
        <v>0</v>
      </c>
      <c r="GN371" s="3">
        <v>3</v>
      </c>
      <c r="HM371" s="7"/>
      <c r="HN371" s="7"/>
      <c r="HO371" s="7"/>
    </row>
    <row r="372" spans="1:224" x14ac:dyDescent="0.25">
      <c r="A372" s="2" t="s">
        <v>468</v>
      </c>
      <c r="B372" s="24" t="s">
        <v>2</v>
      </c>
      <c r="C372" s="25" t="s">
        <v>64</v>
      </c>
      <c r="D372" s="25" t="s">
        <v>544</v>
      </c>
      <c r="E372" s="25">
        <v>2015</v>
      </c>
      <c r="F372" s="30">
        <v>623.54368531399905</v>
      </c>
      <c r="G372" s="27">
        <f>Q372+Y372+AB372+AD372</f>
        <v>26600</v>
      </c>
      <c r="H372" s="30"/>
      <c r="J372" s="25" t="s">
        <v>458</v>
      </c>
      <c r="K372" s="25" t="s">
        <v>443</v>
      </c>
      <c r="L372" s="25" t="s">
        <v>1</v>
      </c>
      <c r="M372" s="25" t="s">
        <v>1</v>
      </c>
      <c r="N372" s="25" t="s">
        <v>1</v>
      </c>
      <c r="O372" s="25" t="s">
        <v>1</v>
      </c>
      <c r="P372" s="25" t="s">
        <v>1</v>
      </c>
      <c r="Q372" s="2">
        <v>707</v>
      </c>
      <c r="R372" s="3">
        <v>1</v>
      </c>
      <c r="S372" s="3">
        <v>1</v>
      </c>
      <c r="T372" s="3"/>
      <c r="U372" s="21">
        <v>2.6578947368421053</v>
      </c>
      <c r="V372" s="21">
        <v>1.1338419691380159</v>
      </c>
      <c r="W372" s="22">
        <v>707</v>
      </c>
      <c r="X372" s="2">
        <v>0</v>
      </c>
      <c r="Y372" s="2">
        <v>0</v>
      </c>
      <c r="Z372" s="3">
        <v>1</v>
      </c>
      <c r="AA372" s="3">
        <v>1</v>
      </c>
      <c r="AB372" s="2">
        <v>25893</v>
      </c>
      <c r="AD372" s="2">
        <v>0</v>
      </c>
      <c r="AE372" s="28">
        <f t="shared" si="5"/>
        <v>26600</v>
      </c>
      <c r="AS372" s="2">
        <v>0</v>
      </c>
      <c r="AT372" s="3">
        <v>1</v>
      </c>
      <c r="AU372" s="3">
        <v>1</v>
      </c>
      <c r="AV372" s="2">
        <v>707</v>
      </c>
      <c r="AW372" s="3">
        <v>1</v>
      </c>
      <c r="AX372" s="3">
        <v>1</v>
      </c>
      <c r="AY372" s="2">
        <v>0</v>
      </c>
      <c r="BA372" s="2">
        <v>0</v>
      </c>
      <c r="BB372" s="3">
        <v>1</v>
      </c>
      <c r="BC372" s="3">
        <v>1</v>
      </c>
      <c r="BD372" s="23">
        <v>0</v>
      </c>
      <c r="BE372" s="2">
        <v>0</v>
      </c>
      <c r="BF372" s="2">
        <v>0</v>
      </c>
      <c r="BG372" s="3">
        <v>1</v>
      </c>
      <c r="BH372" s="3">
        <v>1</v>
      </c>
      <c r="BJ372" s="2">
        <v>26</v>
      </c>
      <c r="BK372" s="3">
        <v>1</v>
      </c>
      <c r="BL372" s="3">
        <v>1</v>
      </c>
      <c r="BM372" s="2">
        <v>0</v>
      </c>
      <c r="BN372" s="2">
        <v>26</v>
      </c>
      <c r="BW372" s="2">
        <v>50.24</v>
      </c>
      <c r="BX372" s="2">
        <v>0</v>
      </c>
      <c r="BY372" s="3">
        <v>1</v>
      </c>
      <c r="BZ372" s="3">
        <v>1</v>
      </c>
      <c r="CA372" s="2">
        <v>15.07</v>
      </c>
      <c r="CB372" s="2">
        <v>0</v>
      </c>
      <c r="CC372" s="3">
        <v>1</v>
      </c>
      <c r="CD372" s="3">
        <v>1</v>
      </c>
      <c r="CH372" s="2">
        <v>0</v>
      </c>
      <c r="CI372" s="2">
        <v>25.12</v>
      </c>
      <c r="CJ372" s="2">
        <v>0</v>
      </c>
      <c r="CK372" s="3">
        <v>1</v>
      </c>
      <c r="CL372" s="3">
        <v>1</v>
      </c>
      <c r="CM372" s="2">
        <v>7.53</v>
      </c>
      <c r="CN372" s="2">
        <v>0</v>
      </c>
      <c r="CO372" s="3">
        <v>1</v>
      </c>
      <c r="CP372" s="3">
        <v>1</v>
      </c>
      <c r="CQ372" s="2">
        <v>32.65</v>
      </c>
      <c r="CR372" s="2">
        <v>0</v>
      </c>
      <c r="CT372" s="2">
        <v>0</v>
      </c>
      <c r="CV372" s="2">
        <v>0</v>
      </c>
      <c r="CX372" s="2">
        <v>0</v>
      </c>
      <c r="DB372" s="2">
        <v>0</v>
      </c>
      <c r="GN372" s="3">
        <v>3</v>
      </c>
    </row>
    <row r="373" spans="1:224" x14ac:dyDescent="0.25">
      <c r="A373" s="2" t="s">
        <v>468</v>
      </c>
      <c r="B373" s="24" t="s">
        <v>2</v>
      </c>
      <c r="C373" s="25" t="s">
        <v>64</v>
      </c>
      <c r="D373" s="25" t="s">
        <v>544</v>
      </c>
      <c r="E373" s="25">
        <v>9999</v>
      </c>
      <c r="F373" s="30"/>
      <c r="G373" s="27"/>
      <c r="H373" s="30"/>
      <c r="J373" s="25" t="s">
        <v>458</v>
      </c>
      <c r="K373" s="25" t="s">
        <v>443</v>
      </c>
      <c r="L373" s="25" t="s">
        <v>1</v>
      </c>
      <c r="M373" s="25" t="s">
        <v>1</v>
      </c>
      <c r="N373" s="25" t="s">
        <v>1</v>
      </c>
      <c r="O373" s="25" t="s">
        <v>1</v>
      </c>
      <c r="P373" s="25" t="s">
        <v>1</v>
      </c>
      <c r="Q373" s="2">
        <v>707</v>
      </c>
      <c r="R373" s="3">
        <v>1</v>
      </c>
      <c r="S373" s="3">
        <v>1</v>
      </c>
      <c r="T373" s="3"/>
      <c r="W373" s="2"/>
      <c r="X373" s="2"/>
      <c r="Z373" s="3">
        <v>1</v>
      </c>
      <c r="AA373" s="3">
        <v>1</v>
      </c>
      <c r="AE373" s="28">
        <f t="shared" si="5"/>
        <v>0</v>
      </c>
      <c r="AT373" s="3">
        <v>1</v>
      </c>
      <c r="AU373" s="3">
        <v>1</v>
      </c>
      <c r="AW373" s="3">
        <v>1</v>
      </c>
      <c r="AX373" s="3">
        <v>1</v>
      </c>
      <c r="BB373" s="3">
        <v>1</v>
      </c>
      <c r="BC373" s="3">
        <v>1</v>
      </c>
      <c r="BD373" s="3"/>
      <c r="BG373" s="3">
        <v>1</v>
      </c>
      <c r="BH373" s="3">
        <v>1</v>
      </c>
      <c r="BK373" s="3">
        <v>1</v>
      </c>
      <c r="BL373" s="3">
        <v>1</v>
      </c>
      <c r="BY373" s="3">
        <v>1</v>
      </c>
      <c r="BZ373" s="3">
        <v>1</v>
      </c>
      <c r="CC373" s="3">
        <v>1</v>
      </c>
      <c r="CD373" s="3">
        <v>1</v>
      </c>
      <c r="CK373" s="3">
        <v>1</v>
      </c>
      <c r="CL373" s="3">
        <v>1</v>
      </c>
      <c r="CO373" s="3">
        <v>1</v>
      </c>
      <c r="CP373" s="3">
        <v>1</v>
      </c>
      <c r="GN373" s="3">
        <v>3</v>
      </c>
      <c r="HN373" s="29"/>
    </row>
    <row r="374" spans="1:224" x14ac:dyDescent="0.25">
      <c r="A374" s="2" t="s">
        <v>448</v>
      </c>
      <c r="B374" s="24" t="s">
        <v>1</v>
      </c>
      <c r="C374" s="25" t="s">
        <v>65</v>
      </c>
      <c r="D374" s="25" t="s">
        <v>545</v>
      </c>
      <c r="E374" s="25">
        <v>1990</v>
      </c>
      <c r="F374" s="26">
        <v>38883.044999999998</v>
      </c>
      <c r="G374" s="27">
        <f>Q374+Y374+AB374+AD374</f>
        <v>50537</v>
      </c>
      <c r="H374" s="30"/>
      <c r="I374" s="2" t="s">
        <v>441</v>
      </c>
      <c r="J374" s="36" t="s">
        <v>448</v>
      </c>
      <c r="K374" s="25" t="s">
        <v>445</v>
      </c>
      <c r="L374" s="25" t="s">
        <v>1</v>
      </c>
      <c r="M374" s="25" t="s">
        <v>1</v>
      </c>
      <c r="N374" s="25" t="s">
        <v>2</v>
      </c>
      <c r="O374" s="25" t="s">
        <v>1</v>
      </c>
      <c r="P374" s="25" t="s">
        <v>2</v>
      </c>
      <c r="Q374" s="2">
        <v>13809.49</v>
      </c>
      <c r="R374" s="3">
        <v>3</v>
      </c>
      <c r="S374" s="3">
        <v>3</v>
      </c>
      <c r="T374" s="3"/>
      <c r="U374" s="21">
        <v>36.452740220155235</v>
      </c>
      <c r="V374" s="21">
        <v>0.35515454100881244</v>
      </c>
      <c r="W374" s="22">
        <v>11772.96</v>
      </c>
      <c r="X374" s="22"/>
      <c r="Y374" s="2">
        <v>11996.73</v>
      </c>
      <c r="Z374" s="3">
        <v>3</v>
      </c>
      <c r="AA374" s="3">
        <v>3</v>
      </c>
      <c r="AB374" s="2">
        <v>24073.78</v>
      </c>
      <c r="AD374" s="2">
        <v>657</v>
      </c>
      <c r="AE374" s="28">
        <f t="shared" si="5"/>
        <v>49880</v>
      </c>
      <c r="AG374" s="3">
        <v>1</v>
      </c>
      <c r="AH374" s="3">
        <v>1</v>
      </c>
      <c r="AI374" s="2">
        <v>46.709000000000003</v>
      </c>
      <c r="AL374" s="3">
        <v>3</v>
      </c>
      <c r="AM374" s="3">
        <v>3</v>
      </c>
      <c r="AO374" s="2">
        <v>24.576000000000001</v>
      </c>
      <c r="AP374" s="3">
        <v>1</v>
      </c>
      <c r="AQ374" s="3">
        <v>1</v>
      </c>
      <c r="AR374" s="2">
        <v>24.576000000000001</v>
      </c>
      <c r="AS374" s="2">
        <v>0</v>
      </c>
      <c r="AT374" s="3">
        <v>3</v>
      </c>
      <c r="AU374" s="3">
        <v>3</v>
      </c>
      <c r="AV374" s="2">
        <v>11772.96</v>
      </c>
      <c r="AW374" s="3">
        <v>3</v>
      </c>
      <c r="AX374" s="3">
        <v>3</v>
      </c>
      <c r="AY374" s="2">
        <v>104.39</v>
      </c>
      <c r="BA374" s="2">
        <v>2036.53</v>
      </c>
      <c r="BB374" s="3">
        <v>3</v>
      </c>
      <c r="BC374" s="3">
        <v>3</v>
      </c>
      <c r="BE374" s="2">
        <v>757.48</v>
      </c>
      <c r="BF374" s="2">
        <v>0</v>
      </c>
      <c r="BG374" s="3">
        <v>3</v>
      </c>
      <c r="BH374" s="3">
        <v>3</v>
      </c>
      <c r="BJ374" s="2">
        <v>663.7</v>
      </c>
      <c r="BK374" s="3">
        <v>3</v>
      </c>
      <c r="BL374" s="3">
        <v>3</v>
      </c>
      <c r="BM374" s="2">
        <v>399.98</v>
      </c>
      <c r="BN374" s="2">
        <v>263.72000000000003</v>
      </c>
      <c r="BO374" s="2">
        <v>1.75</v>
      </c>
      <c r="BR374" s="2">
        <v>2.06</v>
      </c>
      <c r="BS374" s="3">
        <v>3</v>
      </c>
      <c r="BT374" s="3">
        <v>3</v>
      </c>
      <c r="BU374" s="2">
        <v>1.2</v>
      </c>
      <c r="BV374" s="2">
        <v>0.86</v>
      </c>
      <c r="BW374" s="2">
        <v>488.07</v>
      </c>
      <c r="BY374" s="3">
        <v>3</v>
      </c>
      <c r="BZ374" s="3">
        <v>3</v>
      </c>
      <c r="CA374" s="2">
        <v>161.76</v>
      </c>
      <c r="CC374" s="3">
        <v>3</v>
      </c>
      <c r="CD374" s="3">
        <v>3</v>
      </c>
      <c r="CI374" s="2">
        <v>244.03</v>
      </c>
      <c r="CK374" s="3">
        <v>3</v>
      </c>
      <c r="CL374" s="3">
        <v>3</v>
      </c>
      <c r="CM374" s="2">
        <v>80.88</v>
      </c>
      <c r="CO374" s="3">
        <v>3</v>
      </c>
      <c r="CP374" s="3">
        <v>3</v>
      </c>
      <c r="CQ374" s="2">
        <v>324.92</v>
      </c>
      <c r="DC374" s="3">
        <v>1</v>
      </c>
      <c r="DD374" s="3">
        <v>1</v>
      </c>
      <c r="DE374" s="2">
        <v>1260.51</v>
      </c>
      <c r="DF374" s="3">
        <v>3</v>
      </c>
      <c r="DG374" s="3">
        <v>3</v>
      </c>
      <c r="DH374" s="2">
        <v>8374.2900000000009</v>
      </c>
      <c r="DI374" s="3">
        <v>3</v>
      </c>
      <c r="DJ374" s="3">
        <v>3</v>
      </c>
      <c r="DL374" s="2">
        <v>2842.13</v>
      </c>
      <c r="DM374" s="3">
        <v>3</v>
      </c>
      <c r="DN374" s="3">
        <v>3</v>
      </c>
      <c r="EB374" s="2">
        <v>1192.21</v>
      </c>
      <c r="EC374" s="3">
        <v>3</v>
      </c>
      <c r="ED374" s="3">
        <v>3</v>
      </c>
      <c r="EE374" s="2">
        <v>1332.57</v>
      </c>
      <c r="EF374" s="3">
        <v>3</v>
      </c>
      <c r="EG374" s="3">
        <v>3</v>
      </c>
      <c r="EH374" s="3"/>
      <c r="EI374" s="3">
        <v>3</v>
      </c>
      <c r="EJ374" s="3">
        <v>3</v>
      </c>
      <c r="EL374" s="3">
        <v>1</v>
      </c>
      <c r="FM374" s="3">
        <v>1</v>
      </c>
      <c r="FO374" s="3">
        <v>1</v>
      </c>
      <c r="FY374" s="3">
        <v>3</v>
      </c>
      <c r="GF374" s="3">
        <v>3</v>
      </c>
      <c r="GJ374" s="3">
        <v>1</v>
      </c>
      <c r="GN374" s="3">
        <v>3</v>
      </c>
      <c r="GQ374" s="2">
        <v>4329.51</v>
      </c>
      <c r="GR374" s="3">
        <v>3</v>
      </c>
      <c r="GS374" s="3">
        <v>3</v>
      </c>
      <c r="GV374" s="2">
        <v>9479.98</v>
      </c>
      <c r="GW374" s="3">
        <v>3</v>
      </c>
      <c r="GX374" s="3">
        <v>3</v>
      </c>
      <c r="GY374" s="2">
        <v>9309.2000000000007</v>
      </c>
      <c r="HA374" s="2">
        <v>170.78</v>
      </c>
      <c r="HB374" s="2">
        <v>0</v>
      </c>
      <c r="HC374" s="3">
        <v>3</v>
      </c>
      <c r="HD374" s="3">
        <v>3</v>
      </c>
      <c r="HE374" s="2">
        <v>4329.51</v>
      </c>
      <c r="HF374" s="2">
        <v>0</v>
      </c>
      <c r="HG374" s="2">
        <v>0</v>
      </c>
      <c r="HH374" s="2">
        <v>0</v>
      </c>
      <c r="HI374" s="2">
        <v>0</v>
      </c>
      <c r="HN374" s="29"/>
      <c r="HO374" s="31"/>
    </row>
    <row r="375" spans="1:224" x14ac:dyDescent="0.25">
      <c r="A375" s="2" t="s">
        <v>448</v>
      </c>
      <c r="B375" s="24" t="s">
        <v>1</v>
      </c>
      <c r="C375" s="25" t="s">
        <v>65</v>
      </c>
      <c r="D375" s="25" t="s">
        <v>545</v>
      </c>
      <c r="E375" s="25">
        <v>2000</v>
      </c>
      <c r="F375" s="26">
        <v>40282.828000000001</v>
      </c>
      <c r="G375" s="27">
        <f>Q375+Y375+AB375+AD375</f>
        <v>50537.01</v>
      </c>
      <c r="H375" s="30"/>
      <c r="I375" s="2" t="s">
        <v>441</v>
      </c>
      <c r="J375" s="36" t="s">
        <v>448</v>
      </c>
      <c r="K375" s="25" t="s">
        <v>445</v>
      </c>
      <c r="L375" s="25" t="s">
        <v>1</v>
      </c>
      <c r="M375" s="25" t="s">
        <v>1</v>
      </c>
      <c r="N375" s="25" t="s">
        <v>2</v>
      </c>
      <c r="O375" s="25" t="s">
        <v>1</v>
      </c>
      <c r="P375" s="25" t="s">
        <v>2</v>
      </c>
      <c r="Q375" s="2">
        <v>16976.939999999999</v>
      </c>
      <c r="R375" s="3">
        <v>3</v>
      </c>
      <c r="S375" s="3">
        <v>3</v>
      </c>
      <c r="T375" s="3">
        <f>Q375-Q374</f>
        <v>3167.4499999999989</v>
      </c>
      <c r="U375" s="21">
        <v>42.957865869365321</v>
      </c>
      <c r="V375" s="21">
        <v>0.42144359874634418</v>
      </c>
      <c r="W375" s="22">
        <v>14473.09</v>
      </c>
      <c r="X375" s="22">
        <v>2700.130000000001</v>
      </c>
      <c r="Y375" s="2">
        <v>10360.030000000001</v>
      </c>
      <c r="Z375" s="3">
        <v>3</v>
      </c>
      <c r="AA375" s="3">
        <v>3</v>
      </c>
      <c r="AB375" s="2">
        <v>22543.040000000001</v>
      </c>
      <c r="AC375" s="2">
        <v>410.11</v>
      </c>
      <c r="AD375" s="2">
        <v>657</v>
      </c>
      <c r="AE375" s="28">
        <f t="shared" si="5"/>
        <v>49880.01</v>
      </c>
      <c r="AF375" s="2">
        <v>277.75599999999997</v>
      </c>
      <c r="AG375" s="3">
        <v>1</v>
      </c>
      <c r="AH375" s="3">
        <v>1</v>
      </c>
      <c r="AI375" s="2">
        <v>110.12992</v>
      </c>
      <c r="AJ375" s="2">
        <v>167.62705</v>
      </c>
      <c r="AL375" s="3">
        <v>3</v>
      </c>
      <c r="AM375" s="3">
        <v>3</v>
      </c>
      <c r="AO375" s="2">
        <v>8.1654099999999996</v>
      </c>
      <c r="AP375" s="3">
        <v>1</v>
      </c>
      <c r="AQ375" s="3">
        <v>1</v>
      </c>
      <c r="AR375" s="2">
        <v>8.1654099999999996</v>
      </c>
      <c r="AS375" s="2">
        <v>0</v>
      </c>
      <c r="AT375" s="3">
        <v>3</v>
      </c>
      <c r="AU375" s="3">
        <v>3</v>
      </c>
      <c r="AV375" s="2">
        <v>14473.09</v>
      </c>
      <c r="AW375" s="3">
        <v>3</v>
      </c>
      <c r="AX375" s="3">
        <v>3</v>
      </c>
      <c r="AY375" s="2">
        <v>128.34</v>
      </c>
      <c r="BA375" s="2">
        <v>2503.85</v>
      </c>
      <c r="BB375" s="3">
        <v>3</v>
      </c>
      <c r="BC375" s="3">
        <v>3</v>
      </c>
      <c r="BD375" s="23">
        <v>467.31999999999994</v>
      </c>
      <c r="BE375" s="2">
        <v>931.3</v>
      </c>
      <c r="BF375" s="2">
        <v>0</v>
      </c>
      <c r="BG375" s="3">
        <v>3</v>
      </c>
      <c r="BH375" s="3">
        <v>3</v>
      </c>
      <c r="BJ375" s="2">
        <v>906.05</v>
      </c>
      <c r="BK375" s="3">
        <v>3</v>
      </c>
      <c r="BL375" s="3">
        <v>3</v>
      </c>
      <c r="BM375" s="2">
        <v>519.44000000000005</v>
      </c>
      <c r="BN375" s="2">
        <v>386.61</v>
      </c>
      <c r="BO375" s="2">
        <v>1.78</v>
      </c>
      <c r="BR375" s="2">
        <v>1.88</v>
      </c>
      <c r="BS375" s="3">
        <v>3</v>
      </c>
      <c r="BT375" s="3">
        <v>3</v>
      </c>
      <c r="BU375" s="2">
        <v>1.06</v>
      </c>
      <c r="BV375" s="2">
        <v>0.82</v>
      </c>
      <c r="BW375" s="2">
        <v>681.53</v>
      </c>
      <c r="BY375" s="3">
        <v>3</v>
      </c>
      <c r="BZ375" s="3">
        <v>3</v>
      </c>
      <c r="CA375" s="2">
        <v>225.66</v>
      </c>
      <c r="CC375" s="3">
        <v>3</v>
      </c>
      <c r="CD375" s="3">
        <v>3</v>
      </c>
      <c r="CI375" s="2">
        <v>340.76</v>
      </c>
      <c r="CK375" s="3">
        <v>3</v>
      </c>
      <c r="CL375" s="3">
        <v>3</v>
      </c>
      <c r="CM375" s="2">
        <v>112.83</v>
      </c>
      <c r="CO375" s="3">
        <v>3</v>
      </c>
      <c r="CP375" s="3">
        <v>3</v>
      </c>
      <c r="CQ375" s="2">
        <v>453.6</v>
      </c>
      <c r="DC375" s="3">
        <v>1</v>
      </c>
      <c r="DD375" s="3">
        <v>1</v>
      </c>
      <c r="DE375" s="2">
        <v>3471.51</v>
      </c>
      <c r="DF375" s="3">
        <v>3</v>
      </c>
      <c r="DG375" s="3">
        <v>3</v>
      </c>
      <c r="DH375" s="2">
        <v>7823.79</v>
      </c>
      <c r="DI375" s="3">
        <v>3</v>
      </c>
      <c r="DJ375" s="3">
        <v>3</v>
      </c>
      <c r="DL375" s="2">
        <v>3347.35</v>
      </c>
      <c r="DM375" s="3">
        <v>3</v>
      </c>
      <c r="DN375" s="3">
        <v>3</v>
      </c>
      <c r="EB375" s="2">
        <v>1961.72</v>
      </c>
      <c r="EC375" s="3">
        <v>3</v>
      </c>
      <c r="ED375" s="3">
        <v>3</v>
      </c>
      <c r="EE375" s="2">
        <v>2334.29</v>
      </c>
      <c r="EF375" s="3">
        <v>3</v>
      </c>
      <c r="EG375" s="3">
        <v>3</v>
      </c>
      <c r="EH375" s="3"/>
      <c r="EI375" s="3">
        <v>3</v>
      </c>
      <c r="EJ375" s="3">
        <v>3</v>
      </c>
      <c r="EL375" s="3">
        <v>1</v>
      </c>
      <c r="FM375" s="3">
        <v>1</v>
      </c>
      <c r="FO375" s="3">
        <v>1</v>
      </c>
      <c r="FY375" s="3">
        <v>3</v>
      </c>
      <c r="GF375" s="3">
        <v>3</v>
      </c>
      <c r="GJ375" s="3">
        <v>1</v>
      </c>
      <c r="GK375" s="2">
        <v>0</v>
      </c>
      <c r="GL375" s="2">
        <v>0</v>
      </c>
      <c r="GM375" s="2">
        <v>0</v>
      </c>
      <c r="GN375" s="3">
        <v>3</v>
      </c>
      <c r="GQ375" s="2">
        <v>4928.47</v>
      </c>
      <c r="GR375" s="3">
        <v>3</v>
      </c>
      <c r="GS375" s="3">
        <v>3</v>
      </c>
      <c r="GV375" s="2">
        <v>11129.26</v>
      </c>
      <c r="GW375" s="3">
        <v>3</v>
      </c>
      <c r="GX375" s="3">
        <v>3</v>
      </c>
      <c r="GY375" s="2">
        <v>10831.99</v>
      </c>
      <c r="HA375" s="2">
        <v>297.27999999999997</v>
      </c>
      <c r="HB375" s="2">
        <v>919.2</v>
      </c>
      <c r="HC375" s="3">
        <v>3</v>
      </c>
      <c r="HD375" s="3">
        <v>3</v>
      </c>
      <c r="HE375" s="2">
        <v>4928.47</v>
      </c>
      <c r="HF375" s="2">
        <v>0</v>
      </c>
      <c r="HG375" s="2">
        <v>0</v>
      </c>
      <c r="HH375" s="2">
        <v>0</v>
      </c>
      <c r="HI375" s="2">
        <v>0</v>
      </c>
      <c r="HJ375" s="2">
        <v>38.299999999999997</v>
      </c>
      <c r="HN375" s="7"/>
      <c r="HO375" s="32"/>
    </row>
    <row r="376" spans="1:224" x14ac:dyDescent="0.25">
      <c r="A376" s="2" t="s">
        <v>448</v>
      </c>
      <c r="B376" s="24" t="s">
        <v>1</v>
      </c>
      <c r="C376" s="25" t="s">
        <v>65</v>
      </c>
      <c r="D376" s="25" t="s">
        <v>545</v>
      </c>
      <c r="E376" s="25">
        <v>2005</v>
      </c>
      <c r="F376" s="26">
        <v>43387.476999999999</v>
      </c>
      <c r="G376" s="27">
        <f>Q376+Y376+AB376+AD376</f>
        <v>50537</v>
      </c>
      <c r="H376" s="30"/>
      <c r="I376" s="2" t="s">
        <v>441</v>
      </c>
      <c r="J376" s="36" t="s">
        <v>448</v>
      </c>
      <c r="K376" s="25" t="s">
        <v>445</v>
      </c>
      <c r="L376" s="25" t="s">
        <v>1</v>
      </c>
      <c r="M376" s="25" t="s">
        <v>1</v>
      </c>
      <c r="N376" s="25" t="s">
        <v>2</v>
      </c>
      <c r="O376" s="25" t="s">
        <v>1</v>
      </c>
      <c r="P376" s="25" t="s">
        <v>2</v>
      </c>
      <c r="Q376" s="2">
        <v>17282.09</v>
      </c>
      <c r="R376" s="3">
        <v>3</v>
      </c>
      <c r="S376" s="3">
        <v>3</v>
      </c>
      <c r="T376" s="3">
        <f>Q376-Q375</f>
        <v>305.15000000000146</v>
      </c>
      <c r="U376" s="21">
        <v>43.61814709400214</v>
      </c>
      <c r="V376" s="21">
        <v>0.39831977323779394</v>
      </c>
      <c r="W376" s="22">
        <v>14733.24</v>
      </c>
      <c r="X376" s="22">
        <v>260.14999999999964</v>
      </c>
      <c r="Y376" s="2">
        <v>10258.67</v>
      </c>
      <c r="Z376" s="3">
        <v>3</v>
      </c>
      <c r="AA376" s="3">
        <v>3</v>
      </c>
      <c r="AB376" s="2">
        <v>22339.24</v>
      </c>
      <c r="AC376" s="2">
        <v>406.41</v>
      </c>
      <c r="AD376" s="2">
        <v>657</v>
      </c>
      <c r="AE376" s="28">
        <f t="shared" si="5"/>
        <v>49880</v>
      </c>
      <c r="AF376" s="2">
        <v>89.23</v>
      </c>
      <c r="AG376" s="3">
        <v>1</v>
      </c>
      <c r="AH376" s="3">
        <v>1</v>
      </c>
      <c r="AI376" s="2">
        <v>37.01</v>
      </c>
      <c r="AJ376" s="2">
        <v>52.22</v>
      </c>
      <c r="AL376" s="3">
        <v>3</v>
      </c>
      <c r="AM376" s="3">
        <v>3</v>
      </c>
      <c r="AO376" s="2">
        <v>19.41</v>
      </c>
      <c r="AP376" s="3">
        <v>1</v>
      </c>
      <c r="AQ376" s="3">
        <v>1</v>
      </c>
      <c r="AR376" s="2">
        <v>19.41</v>
      </c>
      <c r="AS376" s="2">
        <v>0</v>
      </c>
      <c r="AT376" s="3">
        <v>3</v>
      </c>
      <c r="AU376" s="3">
        <v>3</v>
      </c>
      <c r="AV376" s="2">
        <v>14733.24</v>
      </c>
      <c r="AW376" s="3">
        <v>3</v>
      </c>
      <c r="AX376" s="3">
        <v>3</v>
      </c>
      <c r="AY376" s="2">
        <v>130.63999999999999</v>
      </c>
      <c r="BA376" s="2">
        <v>2548.85</v>
      </c>
      <c r="BB376" s="3">
        <v>3</v>
      </c>
      <c r="BC376" s="3">
        <v>3</v>
      </c>
      <c r="BD376" s="23">
        <v>45</v>
      </c>
      <c r="BE376" s="2">
        <v>948.04</v>
      </c>
      <c r="BF376" s="2">
        <v>0</v>
      </c>
      <c r="BG376" s="3">
        <v>3</v>
      </c>
      <c r="BH376" s="3">
        <v>3</v>
      </c>
      <c r="BJ376" s="2">
        <v>1027.23</v>
      </c>
      <c r="BK376" s="3">
        <v>3</v>
      </c>
      <c r="BL376" s="3">
        <v>3</v>
      </c>
      <c r="BM376" s="2">
        <v>579.16999999999996</v>
      </c>
      <c r="BN376" s="2">
        <v>448.06</v>
      </c>
      <c r="BO376" s="2">
        <v>1.79</v>
      </c>
      <c r="BR376" s="2">
        <v>1.94</v>
      </c>
      <c r="BS376" s="3">
        <v>3</v>
      </c>
      <c r="BT376" s="3">
        <v>3</v>
      </c>
      <c r="BU376" s="2">
        <v>1.08</v>
      </c>
      <c r="BV376" s="2">
        <v>0.86</v>
      </c>
      <c r="BW376" s="2">
        <v>778.26</v>
      </c>
      <c r="BY376" s="3">
        <v>3</v>
      </c>
      <c r="BZ376" s="3">
        <v>3</v>
      </c>
      <c r="CA376" s="2">
        <v>257.61</v>
      </c>
      <c r="CC376" s="3">
        <v>3</v>
      </c>
      <c r="CD376" s="3">
        <v>3</v>
      </c>
      <c r="CI376" s="2">
        <v>389.13</v>
      </c>
      <c r="CK376" s="3">
        <v>3</v>
      </c>
      <c r="CL376" s="3">
        <v>3</v>
      </c>
      <c r="CM376" s="2">
        <v>128.81</v>
      </c>
      <c r="CO376" s="3">
        <v>3</v>
      </c>
      <c r="CP376" s="3">
        <v>3</v>
      </c>
      <c r="CQ376" s="2">
        <v>517.94000000000005</v>
      </c>
      <c r="DC376" s="3">
        <v>1</v>
      </c>
      <c r="DD376" s="3">
        <v>1</v>
      </c>
      <c r="DE376" s="2">
        <v>3533.91</v>
      </c>
      <c r="DF376" s="3">
        <v>3</v>
      </c>
      <c r="DG376" s="3">
        <v>3</v>
      </c>
      <c r="DH376" s="2">
        <v>7964.42</v>
      </c>
      <c r="DI376" s="3">
        <v>3</v>
      </c>
      <c r="DJ376" s="3">
        <v>3</v>
      </c>
      <c r="DL376" s="2">
        <v>3407.51</v>
      </c>
      <c r="DM376" s="3">
        <v>3</v>
      </c>
      <c r="DN376" s="3">
        <v>3</v>
      </c>
      <c r="EB376" s="2">
        <v>1996.98</v>
      </c>
      <c r="EC376" s="3">
        <v>3</v>
      </c>
      <c r="ED376" s="3">
        <v>3</v>
      </c>
      <c r="EE376" s="2">
        <v>3178.39</v>
      </c>
      <c r="EF376" s="3">
        <v>3</v>
      </c>
      <c r="EG376" s="3">
        <v>3</v>
      </c>
      <c r="EH376" s="3">
        <v>5.67</v>
      </c>
      <c r="EI376" s="3">
        <v>3</v>
      </c>
      <c r="EJ376" s="3">
        <v>3</v>
      </c>
      <c r="EL376" s="3">
        <v>1</v>
      </c>
      <c r="FM376" s="3">
        <v>1</v>
      </c>
      <c r="FO376" s="3">
        <v>1</v>
      </c>
      <c r="FY376" s="3">
        <v>3</v>
      </c>
      <c r="GF376" s="3">
        <v>3</v>
      </c>
      <c r="GJ376" s="3">
        <v>1</v>
      </c>
      <c r="GK376" s="2">
        <v>103.95</v>
      </c>
      <c r="GL376" s="2">
        <v>384.36</v>
      </c>
      <c r="GM376" s="2">
        <v>0</v>
      </c>
      <c r="GN376" s="3">
        <v>3</v>
      </c>
      <c r="GP376" s="2">
        <v>1021785.12</v>
      </c>
      <c r="GQ376" s="2">
        <v>5017.0600000000004</v>
      </c>
      <c r="GR376" s="3">
        <v>3</v>
      </c>
      <c r="GS376" s="3">
        <v>3</v>
      </c>
      <c r="GV376" s="2">
        <v>11329.31</v>
      </c>
      <c r="GW376" s="3">
        <v>3</v>
      </c>
      <c r="GX376" s="3">
        <v>3</v>
      </c>
      <c r="GY376" s="2">
        <v>11026.69</v>
      </c>
      <c r="HA376" s="2">
        <v>302.62</v>
      </c>
      <c r="HB376" s="2">
        <v>935.72</v>
      </c>
      <c r="HC376" s="3">
        <v>3</v>
      </c>
      <c r="HD376" s="3">
        <v>3</v>
      </c>
      <c r="HE376" s="2">
        <v>5017.0600000000004</v>
      </c>
      <c r="HF376" s="2">
        <v>0</v>
      </c>
      <c r="HG376" s="2">
        <v>0</v>
      </c>
      <c r="HH376" s="2">
        <v>0</v>
      </c>
      <c r="HI376" s="2">
        <v>0</v>
      </c>
      <c r="HJ376" s="2">
        <v>34.1</v>
      </c>
      <c r="HN376" s="7"/>
      <c r="HO376" s="32">
        <v>1270687.3600955082</v>
      </c>
    </row>
    <row r="377" spans="1:224" x14ac:dyDescent="0.25">
      <c r="A377" s="2" t="s">
        <v>448</v>
      </c>
      <c r="B377" s="24" t="s">
        <v>1</v>
      </c>
      <c r="C377" s="25" t="s">
        <v>65</v>
      </c>
      <c r="D377" s="25" t="s">
        <v>545</v>
      </c>
      <c r="E377" s="25">
        <v>2010</v>
      </c>
      <c r="F377" s="26">
        <v>46182.038</v>
      </c>
      <c r="G377" s="27">
        <f>Q377+Y377+AB377+AD377</f>
        <v>50537</v>
      </c>
      <c r="H377" s="30"/>
      <c r="I377" s="2" t="s">
        <v>441</v>
      </c>
      <c r="J377" s="36" t="s">
        <v>448</v>
      </c>
      <c r="K377" s="25" t="s">
        <v>445</v>
      </c>
      <c r="L377" s="25" t="s">
        <v>1</v>
      </c>
      <c r="M377" s="25" t="s">
        <v>1</v>
      </c>
      <c r="N377" s="25" t="s">
        <v>2</v>
      </c>
      <c r="O377" s="25" t="s">
        <v>1</v>
      </c>
      <c r="P377" s="25" t="s">
        <v>2</v>
      </c>
      <c r="Q377" s="2">
        <v>18247.2</v>
      </c>
      <c r="R377" s="3">
        <v>3</v>
      </c>
      <c r="S377" s="3">
        <v>3</v>
      </c>
      <c r="T377" s="3">
        <f>Q377-Q376</f>
        <v>965.11000000000058</v>
      </c>
      <c r="U377" s="21">
        <v>44.941827730875126</v>
      </c>
      <c r="V377" s="21">
        <v>0.39511465474953705</v>
      </c>
      <c r="W377" s="22">
        <v>15365.66</v>
      </c>
      <c r="X377" s="22">
        <v>632.42000000000007</v>
      </c>
      <c r="Y377" s="2">
        <v>9278.18</v>
      </c>
      <c r="Z377" s="3">
        <v>3</v>
      </c>
      <c r="AA377" s="3">
        <v>3</v>
      </c>
      <c r="AB377" s="2">
        <v>22354.62</v>
      </c>
      <c r="AC377" s="2">
        <v>406.69</v>
      </c>
      <c r="AD377" s="2">
        <v>657</v>
      </c>
      <c r="AE377" s="28">
        <f t="shared" si="5"/>
        <v>49880</v>
      </c>
      <c r="AF377" s="2">
        <v>120.21</v>
      </c>
      <c r="AG377" s="3">
        <v>1</v>
      </c>
      <c r="AH377" s="3">
        <v>1</v>
      </c>
      <c r="AI377" s="2">
        <v>20.78</v>
      </c>
      <c r="AJ377" s="2">
        <v>99.43</v>
      </c>
      <c r="AK377" s="2">
        <v>5.7</v>
      </c>
      <c r="AL377" s="3">
        <v>3</v>
      </c>
      <c r="AM377" s="3">
        <v>3</v>
      </c>
      <c r="AO377" s="2">
        <v>8.86</v>
      </c>
      <c r="AP377" s="3">
        <v>1</v>
      </c>
      <c r="AQ377" s="3">
        <v>1</v>
      </c>
      <c r="AR377" s="2">
        <v>8.86</v>
      </c>
      <c r="AS377" s="2">
        <v>0</v>
      </c>
      <c r="AT377" s="3">
        <v>3</v>
      </c>
      <c r="AU377" s="3">
        <v>3</v>
      </c>
      <c r="AV377" s="2">
        <v>15365.66</v>
      </c>
      <c r="AW377" s="3">
        <v>3</v>
      </c>
      <c r="AX377" s="3">
        <v>3</v>
      </c>
      <c r="AY377" s="2">
        <v>136.25</v>
      </c>
      <c r="BA377" s="2">
        <v>2881.55</v>
      </c>
      <c r="BB377" s="3">
        <v>3</v>
      </c>
      <c r="BC377" s="3">
        <v>3</v>
      </c>
      <c r="BD377" s="23">
        <v>332.70000000000027</v>
      </c>
      <c r="BE377" s="2">
        <v>1068.32</v>
      </c>
      <c r="BF377" s="2">
        <v>0</v>
      </c>
      <c r="BG377" s="3">
        <v>3</v>
      </c>
      <c r="BH377" s="3">
        <v>3</v>
      </c>
      <c r="BJ377" s="2">
        <v>1119.5999999999999</v>
      </c>
      <c r="BK377" s="3">
        <v>3</v>
      </c>
      <c r="BL377" s="3">
        <v>3</v>
      </c>
      <c r="BM377" s="2">
        <v>607.29999999999995</v>
      </c>
      <c r="BN377" s="2">
        <v>512.29999999999995</v>
      </c>
      <c r="BO377" s="2">
        <v>1.95</v>
      </c>
      <c r="BR377" s="2">
        <v>1.93</v>
      </c>
      <c r="BS377" s="3">
        <v>3</v>
      </c>
      <c r="BT377" s="3">
        <v>3</v>
      </c>
      <c r="BU377" s="2">
        <v>1.07</v>
      </c>
      <c r="BV377" s="2">
        <v>0.86</v>
      </c>
      <c r="BW377" s="2">
        <v>847.21</v>
      </c>
      <c r="BY377" s="3">
        <v>3</v>
      </c>
      <c r="BZ377" s="3">
        <v>3</v>
      </c>
      <c r="CA377" s="2">
        <v>280.26</v>
      </c>
      <c r="CC377" s="3">
        <v>3</v>
      </c>
      <c r="CD377" s="3">
        <v>3</v>
      </c>
      <c r="CI377" s="2">
        <v>423.6</v>
      </c>
      <c r="CK377" s="3">
        <v>3</v>
      </c>
      <c r="CL377" s="3">
        <v>3</v>
      </c>
      <c r="CM377" s="2">
        <v>140.13</v>
      </c>
      <c r="CO377" s="3">
        <v>3</v>
      </c>
      <c r="CP377" s="3">
        <v>3</v>
      </c>
      <c r="CQ377" s="2">
        <v>563.73</v>
      </c>
      <c r="DA377" s="2">
        <v>569.55999999999995</v>
      </c>
      <c r="DC377" s="3">
        <v>1</v>
      </c>
      <c r="DD377" s="3">
        <v>1</v>
      </c>
      <c r="DE377" s="2">
        <v>3439.6</v>
      </c>
      <c r="DF377" s="3">
        <v>3</v>
      </c>
      <c r="DG377" s="3">
        <v>3</v>
      </c>
      <c r="DH377" s="2">
        <v>8826.4699999999993</v>
      </c>
      <c r="DI377" s="3">
        <v>3</v>
      </c>
      <c r="DJ377" s="3">
        <v>3</v>
      </c>
      <c r="DK377" s="2">
        <v>432283.18</v>
      </c>
      <c r="DL377" s="2">
        <v>3711.13</v>
      </c>
      <c r="DM377" s="3">
        <v>3</v>
      </c>
      <c r="DN377" s="3">
        <v>3</v>
      </c>
      <c r="EB377" s="2">
        <v>2270.0100000000002</v>
      </c>
      <c r="EC377" s="3">
        <v>3</v>
      </c>
      <c r="ED377" s="3">
        <v>3</v>
      </c>
      <c r="EE377" s="2">
        <v>3470.62</v>
      </c>
      <c r="EF377" s="3">
        <v>3</v>
      </c>
      <c r="EG377" s="3">
        <v>3</v>
      </c>
      <c r="EH377" s="3">
        <v>5.879999999999999</v>
      </c>
      <c r="EI377" s="3">
        <v>3</v>
      </c>
      <c r="EJ377" s="3">
        <v>3</v>
      </c>
      <c r="EL377" s="3">
        <v>1</v>
      </c>
      <c r="FL377" s="2">
        <v>18247.2</v>
      </c>
      <c r="FM377" s="3">
        <v>1</v>
      </c>
      <c r="FN377" s="2">
        <v>18247.2</v>
      </c>
      <c r="FO377" s="3">
        <v>1</v>
      </c>
      <c r="FX377" s="2">
        <v>3565.82</v>
      </c>
      <c r="FY377" s="3">
        <v>3</v>
      </c>
      <c r="GF377" s="3">
        <v>3</v>
      </c>
      <c r="GJ377" s="3">
        <v>1</v>
      </c>
      <c r="GK377" s="2">
        <v>140.24</v>
      </c>
      <c r="GL377" s="2">
        <v>1289.54</v>
      </c>
      <c r="GM377" s="2">
        <v>0</v>
      </c>
      <c r="GN377" s="3">
        <v>3</v>
      </c>
      <c r="GP377" s="2">
        <v>1552076.05</v>
      </c>
      <c r="GQ377" s="2">
        <v>5332.81</v>
      </c>
      <c r="GR377" s="3">
        <v>3</v>
      </c>
      <c r="GS377" s="3">
        <v>3</v>
      </c>
      <c r="GT377" s="2">
        <v>171.11</v>
      </c>
      <c r="GU377" s="2">
        <v>5161.6899999999996</v>
      </c>
      <c r="GV377" s="2">
        <v>12855.47</v>
      </c>
      <c r="GW377" s="3">
        <v>3</v>
      </c>
      <c r="GX377" s="3">
        <v>3</v>
      </c>
      <c r="GY377" s="2">
        <v>12521.89</v>
      </c>
      <c r="HA377" s="2">
        <v>333.58</v>
      </c>
      <c r="HB377" s="2">
        <v>58.93</v>
      </c>
      <c r="HC377" s="3">
        <v>3</v>
      </c>
      <c r="HD377" s="3">
        <v>3</v>
      </c>
      <c r="HE377" s="2">
        <v>5332.81</v>
      </c>
      <c r="HF377" s="2">
        <v>0</v>
      </c>
      <c r="HG377" s="2">
        <v>0</v>
      </c>
      <c r="HH377" s="2">
        <v>0</v>
      </c>
      <c r="HI377" s="2">
        <v>0</v>
      </c>
      <c r="HJ377" s="2">
        <v>30</v>
      </c>
      <c r="HM377" s="7">
        <v>619613.10715963005</v>
      </c>
      <c r="HN377" s="7"/>
      <c r="HO377" s="33">
        <v>2055607.4786139296</v>
      </c>
    </row>
    <row r="378" spans="1:224" x14ac:dyDescent="0.25">
      <c r="A378" s="2" t="s">
        <v>448</v>
      </c>
      <c r="B378" s="24" t="s">
        <v>1</v>
      </c>
      <c r="C378" s="25" t="s">
        <v>65</v>
      </c>
      <c r="D378" s="25" t="s">
        <v>545</v>
      </c>
      <c r="E378" s="25">
        <v>2015</v>
      </c>
      <c r="F378" s="30">
        <v>47438.530422614203</v>
      </c>
      <c r="G378" s="27">
        <f>Q378+Y378+AB378+AD378</f>
        <v>50537</v>
      </c>
      <c r="H378" s="30"/>
      <c r="I378" s="2" t="s">
        <v>441</v>
      </c>
      <c r="J378" s="36" t="s">
        <v>448</v>
      </c>
      <c r="K378" s="25" t="s">
        <v>445</v>
      </c>
      <c r="L378" s="25" t="s">
        <v>1</v>
      </c>
      <c r="M378" s="25" t="s">
        <v>1</v>
      </c>
      <c r="N378" s="25" t="s">
        <v>2</v>
      </c>
      <c r="O378" s="25" t="s">
        <v>1</v>
      </c>
      <c r="P378" s="25" t="s">
        <v>2</v>
      </c>
      <c r="Q378" s="2">
        <v>18417.87</v>
      </c>
      <c r="R378" s="3">
        <v>3</v>
      </c>
      <c r="S378" s="3">
        <v>3</v>
      </c>
      <c r="T378" s="3">
        <f>Q378-Q377</f>
        <v>170.66999999999825</v>
      </c>
      <c r="U378" s="21">
        <v>45.2847738523703</v>
      </c>
      <c r="V378" s="21">
        <v>0.38824706068930209</v>
      </c>
      <c r="W378" s="22">
        <v>15509.37</v>
      </c>
      <c r="X378" s="2">
        <v>143.71000000000095</v>
      </c>
      <c r="Y378" s="2">
        <v>9208.7800000000007</v>
      </c>
      <c r="Z378" s="3">
        <v>3</v>
      </c>
      <c r="AA378" s="3">
        <v>3</v>
      </c>
      <c r="AB378" s="2">
        <v>22253.35</v>
      </c>
      <c r="AC378" s="2">
        <v>404.84</v>
      </c>
      <c r="AD378" s="2">
        <v>657</v>
      </c>
      <c r="AE378" s="28">
        <f t="shared" si="5"/>
        <v>49880</v>
      </c>
      <c r="AG378" s="3">
        <v>1</v>
      </c>
      <c r="AH378" s="3">
        <v>1</v>
      </c>
      <c r="AL378" s="3">
        <v>3</v>
      </c>
      <c r="AM378" s="3">
        <v>3</v>
      </c>
      <c r="AP378" s="3">
        <v>1</v>
      </c>
      <c r="AQ378" s="3">
        <v>1</v>
      </c>
      <c r="AS378" s="2">
        <v>0</v>
      </c>
      <c r="AT378" s="3">
        <v>3</v>
      </c>
      <c r="AU378" s="3">
        <v>3</v>
      </c>
      <c r="AV378" s="2">
        <v>15509.37</v>
      </c>
      <c r="AW378" s="3">
        <v>3</v>
      </c>
      <c r="AX378" s="3">
        <v>3</v>
      </c>
      <c r="AY378" s="2">
        <v>137.52000000000001</v>
      </c>
      <c r="BA378" s="2">
        <v>2908.5</v>
      </c>
      <c r="BB378" s="3">
        <v>3</v>
      </c>
      <c r="BC378" s="3">
        <v>3</v>
      </c>
      <c r="BD378" s="23">
        <v>26.949999999999818</v>
      </c>
      <c r="BE378" s="2">
        <v>1078.31</v>
      </c>
      <c r="BG378" s="3">
        <v>3</v>
      </c>
      <c r="BH378" s="3">
        <v>3</v>
      </c>
      <c r="BJ378" s="2">
        <v>1211.97</v>
      </c>
      <c r="BK378" s="3">
        <v>3</v>
      </c>
      <c r="BL378" s="3">
        <v>3</v>
      </c>
      <c r="BM378" s="2">
        <v>635.42999999999995</v>
      </c>
      <c r="BN378" s="2">
        <v>576.53</v>
      </c>
      <c r="BO378" s="2">
        <v>2.11</v>
      </c>
      <c r="BR378" s="2">
        <v>1.93</v>
      </c>
      <c r="BS378" s="3">
        <v>3</v>
      </c>
      <c r="BT378" s="3">
        <v>3</v>
      </c>
      <c r="BU378" s="2">
        <v>1.07</v>
      </c>
      <c r="BV378" s="2">
        <v>0.86</v>
      </c>
      <c r="BW378" s="2">
        <v>916.16</v>
      </c>
      <c r="BY378" s="3">
        <v>3</v>
      </c>
      <c r="BZ378" s="3">
        <v>3</v>
      </c>
      <c r="CA378" s="2">
        <v>302.89999999999998</v>
      </c>
      <c r="CC378" s="3">
        <v>3</v>
      </c>
      <c r="CD378" s="3">
        <v>3</v>
      </c>
      <c r="CI378" s="2">
        <v>458.08</v>
      </c>
      <c r="CK378" s="3">
        <v>3</v>
      </c>
      <c r="CL378" s="3">
        <v>3</v>
      </c>
      <c r="CM378" s="2">
        <v>151.44999999999999</v>
      </c>
      <c r="CO378" s="3">
        <v>3</v>
      </c>
      <c r="CP378" s="3">
        <v>3</v>
      </c>
      <c r="CQ378" s="2">
        <v>609.53</v>
      </c>
      <c r="DA378" s="2">
        <v>574.89</v>
      </c>
      <c r="DC378" s="3">
        <v>1</v>
      </c>
      <c r="DD378" s="3">
        <v>1</v>
      </c>
      <c r="DE378" s="2">
        <v>3471.77</v>
      </c>
      <c r="DF378" s="3">
        <v>3</v>
      </c>
      <c r="DG378" s="3">
        <v>3</v>
      </c>
      <c r="DH378" s="2">
        <v>8909.02</v>
      </c>
      <c r="DI378" s="3">
        <v>3</v>
      </c>
      <c r="DJ378" s="3">
        <v>3</v>
      </c>
      <c r="DL378" s="2">
        <v>3745.84</v>
      </c>
      <c r="DM378" s="3">
        <v>3</v>
      </c>
      <c r="DN378" s="3">
        <v>3</v>
      </c>
      <c r="EB378" s="2">
        <v>2291.2399999999998</v>
      </c>
      <c r="EC378" s="3">
        <v>3</v>
      </c>
      <c r="ED378" s="3">
        <v>3</v>
      </c>
      <c r="EE378" s="2">
        <v>3503.08</v>
      </c>
      <c r="EF378" s="3">
        <v>3</v>
      </c>
      <c r="EG378" s="3">
        <v>3</v>
      </c>
      <c r="EH378" s="3"/>
      <c r="EI378" s="3">
        <v>3</v>
      </c>
      <c r="EJ378" s="3">
        <v>3</v>
      </c>
      <c r="EL378" s="3">
        <v>1</v>
      </c>
      <c r="FM378" s="3">
        <v>1</v>
      </c>
      <c r="FO378" s="3">
        <v>1</v>
      </c>
      <c r="FY378" s="3">
        <v>3</v>
      </c>
      <c r="GF378" s="3">
        <v>3</v>
      </c>
      <c r="GJ378" s="3">
        <v>1</v>
      </c>
      <c r="GN378" s="3">
        <v>3</v>
      </c>
      <c r="GR378" s="3">
        <v>3</v>
      </c>
      <c r="GS378" s="3">
        <v>3</v>
      </c>
      <c r="GW378" s="3">
        <v>3</v>
      </c>
      <c r="GX378" s="3">
        <v>3</v>
      </c>
      <c r="HC378" s="3">
        <v>3</v>
      </c>
      <c r="HD378" s="3">
        <v>3</v>
      </c>
    </row>
    <row r="379" spans="1:224" x14ac:dyDescent="0.25">
      <c r="A379" s="2" t="s">
        <v>448</v>
      </c>
      <c r="B379" s="24" t="s">
        <v>1</v>
      </c>
      <c r="C379" s="25" t="s">
        <v>65</v>
      </c>
      <c r="D379" s="25" t="s">
        <v>545</v>
      </c>
      <c r="E379" s="25">
        <v>9999</v>
      </c>
      <c r="F379" s="30"/>
      <c r="G379" s="27"/>
      <c r="H379" s="26">
        <v>1322114865733.0078</v>
      </c>
      <c r="J379" s="36" t="s">
        <v>448</v>
      </c>
      <c r="K379" s="25" t="s">
        <v>445</v>
      </c>
      <c r="L379" s="25" t="s">
        <v>1</v>
      </c>
      <c r="M379" s="25" t="s">
        <v>1</v>
      </c>
      <c r="N379" s="25" t="s">
        <v>2</v>
      </c>
      <c r="O379" s="25" t="s">
        <v>1</v>
      </c>
      <c r="P379" s="25" t="s">
        <v>2</v>
      </c>
      <c r="Q379" s="2">
        <v>18417.87</v>
      </c>
      <c r="R379" s="3">
        <v>3</v>
      </c>
      <c r="S379" s="3">
        <v>3</v>
      </c>
      <c r="T379" s="3"/>
      <c r="W379" s="2"/>
      <c r="X379" s="2"/>
      <c r="Z379" s="3">
        <v>3</v>
      </c>
      <c r="AA379" s="3">
        <v>3</v>
      </c>
      <c r="AE379" s="28">
        <f t="shared" si="5"/>
        <v>0</v>
      </c>
      <c r="AG379" s="3">
        <v>1</v>
      </c>
      <c r="AH379" s="3">
        <v>1</v>
      </c>
      <c r="AL379" s="3">
        <v>3</v>
      </c>
      <c r="AM379" s="3">
        <v>3</v>
      </c>
      <c r="AP379" s="3">
        <v>1</v>
      </c>
      <c r="AQ379" s="3">
        <v>1</v>
      </c>
      <c r="AT379" s="3">
        <v>3</v>
      </c>
      <c r="AU379" s="3">
        <v>3</v>
      </c>
      <c r="AW379" s="3">
        <v>3</v>
      </c>
      <c r="AX379" s="3">
        <v>3</v>
      </c>
      <c r="BB379" s="3">
        <v>3</v>
      </c>
      <c r="BC379" s="3">
        <v>3</v>
      </c>
      <c r="BD379" s="3"/>
      <c r="BG379" s="3">
        <v>3</v>
      </c>
      <c r="BH379" s="3">
        <v>3</v>
      </c>
      <c r="BK379" s="3">
        <v>3</v>
      </c>
      <c r="BL379" s="3">
        <v>3</v>
      </c>
      <c r="BS379" s="3">
        <v>3</v>
      </c>
      <c r="BT379" s="3">
        <v>3</v>
      </c>
      <c r="BY379" s="3">
        <v>3</v>
      </c>
      <c r="BZ379" s="3">
        <v>3</v>
      </c>
      <c r="CC379" s="3">
        <v>3</v>
      </c>
      <c r="CD379" s="3">
        <v>3</v>
      </c>
      <c r="CK379" s="3">
        <v>3</v>
      </c>
      <c r="CL379" s="3">
        <v>3</v>
      </c>
      <c r="CO379" s="3">
        <v>3</v>
      </c>
      <c r="CP379" s="3">
        <v>3</v>
      </c>
      <c r="DC379" s="3">
        <v>1</v>
      </c>
      <c r="DD379" s="3">
        <v>1</v>
      </c>
      <c r="DE379" s="2">
        <v>3471.77</v>
      </c>
      <c r="DF379" s="3">
        <v>3</v>
      </c>
      <c r="DG379" s="3">
        <v>3</v>
      </c>
      <c r="DH379" s="2">
        <v>8909.02</v>
      </c>
      <c r="DI379" s="3">
        <v>3</v>
      </c>
      <c r="DJ379" s="3">
        <v>3</v>
      </c>
      <c r="DM379" s="3">
        <v>3</v>
      </c>
      <c r="DN379" s="3">
        <v>3</v>
      </c>
      <c r="EC379" s="3">
        <v>3</v>
      </c>
      <c r="ED379" s="3">
        <v>3</v>
      </c>
      <c r="EF379" s="3">
        <v>3</v>
      </c>
      <c r="EG379" s="3">
        <v>3</v>
      </c>
      <c r="EH379" s="3"/>
      <c r="EI379" s="3">
        <v>3</v>
      </c>
      <c r="EJ379" s="3">
        <v>3</v>
      </c>
      <c r="EL379" s="3">
        <v>1</v>
      </c>
      <c r="EM379" s="2" t="s">
        <v>2</v>
      </c>
      <c r="EN379" s="2" t="s">
        <v>2</v>
      </c>
      <c r="EO379" s="2" t="s">
        <v>1</v>
      </c>
      <c r="EP379" s="2" t="s">
        <v>1</v>
      </c>
      <c r="EQ379" s="2" t="s">
        <v>2</v>
      </c>
      <c r="ER379" s="2" t="s">
        <v>2</v>
      </c>
      <c r="ES379" s="2" t="s">
        <v>1</v>
      </c>
      <c r="ET379" s="2" t="s">
        <v>1</v>
      </c>
      <c r="EU379" s="2" t="s">
        <v>2</v>
      </c>
      <c r="EV379" s="2" t="s">
        <v>2</v>
      </c>
      <c r="EW379" s="2" t="s">
        <v>1</v>
      </c>
      <c r="EX379" s="2" t="s">
        <v>1</v>
      </c>
      <c r="EY379" s="2" t="s">
        <v>2</v>
      </c>
      <c r="EZ379" s="2" t="s">
        <v>2</v>
      </c>
      <c r="FA379" s="2" t="s">
        <v>1</v>
      </c>
      <c r="FB379" s="2" t="s">
        <v>1</v>
      </c>
      <c r="FC379" s="2" t="s">
        <v>2</v>
      </c>
      <c r="FD379" s="2" t="s">
        <v>2</v>
      </c>
      <c r="FE379" s="2" t="s">
        <v>1</v>
      </c>
      <c r="FF379" s="2" t="s">
        <v>1</v>
      </c>
      <c r="FG379" s="2" t="s">
        <v>2</v>
      </c>
      <c r="FH379" s="2" t="s">
        <v>2</v>
      </c>
      <c r="FI379" s="2" t="s">
        <v>1</v>
      </c>
      <c r="FJ379" s="2" t="s">
        <v>1</v>
      </c>
      <c r="FK379" s="2" t="s">
        <v>1</v>
      </c>
      <c r="FM379" s="3">
        <v>1</v>
      </c>
      <c r="FO379" s="3">
        <v>1</v>
      </c>
      <c r="FP379" s="2">
        <v>100</v>
      </c>
      <c r="FQ379" s="2">
        <v>2013</v>
      </c>
      <c r="FT379" s="2" t="s">
        <v>2</v>
      </c>
      <c r="FU379" s="2" t="s">
        <v>2</v>
      </c>
      <c r="FV379" s="2" t="s">
        <v>2</v>
      </c>
      <c r="FW379" s="2" t="s">
        <v>1</v>
      </c>
      <c r="FY379" s="3">
        <v>3</v>
      </c>
      <c r="GB379" s="2" t="s">
        <v>2</v>
      </c>
      <c r="GC379" s="2" t="s">
        <v>2</v>
      </c>
      <c r="GD379" s="2" t="s">
        <v>2</v>
      </c>
      <c r="GE379" s="2">
        <v>19.41</v>
      </c>
      <c r="GF379" s="3">
        <v>3</v>
      </c>
      <c r="GG379" s="2" t="s">
        <v>1</v>
      </c>
      <c r="GH379" s="2" t="s">
        <v>1</v>
      </c>
      <c r="GI379" s="2" t="s">
        <v>1</v>
      </c>
      <c r="GJ379" s="3">
        <v>1</v>
      </c>
      <c r="GN379" s="3">
        <v>3</v>
      </c>
      <c r="GR379" s="3">
        <v>3</v>
      </c>
      <c r="GS379" s="3">
        <v>3</v>
      </c>
      <c r="GW379" s="3">
        <v>3</v>
      </c>
      <c r="GX379" s="3">
        <v>3</v>
      </c>
      <c r="HC379" s="3">
        <v>3</v>
      </c>
      <c r="HD379" s="3">
        <v>3</v>
      </c>
      <c r="HL379" s="2">
        <v>1623</v>
      </c>
      <c r="HP379" s="2">
        <v>2368.08</v>
      </c>
    </row>
    <row r="380" spans="1:224" x14ac:dyDescent="0.25">
      <c r="A380" s="2" t="s">
        <v>448</v>
      </c>
      <c r="B380" s="24" t="s">
        <v>1</v>
      </c>
      <c r="C380" s="25" t="s">
        <v>66</v>
      </c>
      <c r="D380" s="25" t="s">
        <v>546</v>
      </c>
      <c r="E380" s="25">
        <v>1990</v>
      </c>
      <c r="F380" s="26">
        <v>1565.32</v>
      </c>
      <c r="G380" s="27">
        <f>Q380+Y380+AB380+AD380</f>
        <v>4523</v>
      </c>
      <c r="H380" s="30"/>
      <c r="I380" s="2" t="s">
        <v>441</v>
      </c>
      <c r="J380" s="36" t="s">
        <v>448</v>
      </c>
      <c r="K380" s="25" t="s">
        <v>449</v>
      </c>
      <c r="L380" s="25" t="s">
        <v>1</v>
      </c>
      <c r="M380" s="25" t="s">
        <v>1</v>
      </c>
      <c r="N380" s="25" t="s">
        <v>1</v>
      </c>
      <c r="O380" s="25" t="s">
        <v>1</v>
      </c>
      <c r="P380" s="25" t="s">
        <v>2</v>
      </c>
      <c r="Q380" s="2">
        <v>2206</v>
      </c>
      <c r="R380" s="3">
        <v>3</v>
      </c>
      <c r="S380" s="3">
        <v>3</v>
      </c>
      <c r="T380" s="3"/>
      <c r="U380" s="21">
        <v>54.563442987880286</v>
      </c>
      <c r="V380" s="21">
        <v>1.4092965016737793</v>
      </c>
      <c r="W380" s="22">
        <v>2034</v>
      </c>
      <c r="X380" s="22"/>
      <c r="Y380" s="2">
        <v>196</v>
      </c>
      <c r="Z380" s="3">
        <v>3</v>
      </c>
      <c r="AA380" s="3">
        <v>3</v>
      </c>
      <c r="AB380" s="2">
        <v>1837</v>
      </c>
      <c r="AD380" s="2">
        <v>284</v>
      </c>
      <c r="AE380" s="28">
        <f t="shared" si="5"/>
        <v>4239</v>
      </c>
      <c r="AF380" s="2">
        <v>3.84</v>
      </c>
      <c r="AG380" s="3">
        <v>3</v>
      </c>
      <c r="AH380" s="3">
        <v>3</v>
      </c>
      <c r="AI380" s="2">
        <v>1.75</v>
      </c>
      <c r="AJ380" s="2">
        <v>2.09</v>
      </c>
      <c r="AK380" s="2">
        <v>0.18</v>
      </c>
      <c r="AL380" s="3">
        <v>3</v>
      </c>
      <c r="AM380" s="3">
        <v>3</v>
      </c>
      <c r="AN380" s="2">
        <v>0.18</v>
      </c>
      <c r="AO380" s="2">
        <v>5.66</v>
      </c>
      <c r="AP380" s="3">
        <v>1</v>
      </c>
      <c r="AQ380" s="3">
        <v>1</v>
      </c>
      <c r="AR380" s="2">
        <v>5.07</v>
      </c>
      <c r="AS380" s="2">
        <v>40</v>
      </c>
      <c r="AT380" s="3">
        <v>2</v>
      </c>
      <c r="AU380" s="3">
        <v>1</v>
      </c>
      <c r="AV380" s="2">
        <v>1994</v>
      </c>
      <c r="AW380" s="3">
        <v>3</v>
      </c>
      <c r="AX380" s="3">
        <v>3</v>
      </c>
      <c r="AY380" s="2">
        <v>0</v>
      </c>
      <c r="AZ380" s="2">
        <v>0</v>
      </c>
      <c r="BA380" s="2">
        <v>172</v>
      </c>
      <c r="BB380" s="3">
        <v>3</v>
      </c>
      <c r="BC380" s="3">
        <v>2</v>
      </c>
      <c r="BE380" s="2">
        <v>2</v>
      </c>
      <c r="BF380" s="2">
        <v>0</v>
      </c>
      <c r="BG380" s="3">
        <v>1</v>
      </c>
      <c r="BH380" s="3">
        <v>1</v>
      </c>
      <c r="BI380" s="2">
        <v>0</v>
      </c>
      <c r="BJ380" s="2">
        <v>393.3</v>
      </c>
      <c r="BK380" s="3">
        <v>3</v>
      </c>
      <c r="BL380" s="3">
        <v>3</v>
      </c>
      <c r="BM380" s="2">
        <v>208.3</v>
      </c>
      <c r="BN380" s="2">
        <v>185</v>
      </c>
      <c r="BO380" s="2">
        <v>6.3</v>
      </c>
      <c r="BP380" s="2">
        <v>3</v>
      </c>
      <c r="BQ380" s="2">
        <v>3.3</v>
      </c>
      <c r="BR380" s="2">
        <v>5.0999999999999996</v>
      </c>
      <c r="BS380" s="3">
        <v>2</v>
      </c>
      <c r="BT380" s="3">
        <v>2</v>
      </c>
      <c r="BU380" s="2">
        <v>4.99</v>
      </c>
      <c r="BV380" s="2">
        <v>5.23</v>
      </c>
      <c r="BW380" s="2">
        <v>228.29</v>
      </c>
      <c r="BX380" s="2">
        <v>4.3499999999999996</v>
      </c>
      <c r="BY380" s="3">
        <v>2</v>
      </c>
      <c r="BZ380" s="3">
        <v>2</v>
      </c>
      <c r="CA380" s="2">
        <v>53.76</v>
      </c>
      <c r="CB380" s="2">
        <v>1.91</v>
      </c>
      <c r="CC380" s="3">
        <v>2</v>
      </c>
      <c r="CD380" s="3">
        <v>2</v>
      </c>
      <c r="CE380" s="2">
        <v>5.74</v>
      </c>
      <c r="CF380" s="3">
        <v>2</v>
      </c>
      <c r="CG380" s="3">
        <v>2</v>
      </c>
      <c r="CH380" s="2">
        <v>0.67</v>
      </c>
      <c r="CI380" s="2">
        <v>114.15</v>
      </c>
      <c r="CJ380" s="2">
        <v>2.1800000000000002</v>
      </c>
      <c r="CK380" s="3">
        <v>2</v>
      </c>
      <c r="CL380" s="3">
        <v>2</v>
      </c>
      <c r="CM380" s="2">
        <v>26.88</v>
      </c>
      <c r="CN380" s="2">
        <v>0.96</v>
      </c>
      <c r="CO380" s="3">
        <v>2</v>
      </c>
      <c r="CP380" s="3">
        <v>2</v>
      </c>
      <c r="CQ380" s="2">
        <v>141.03</v>
      </c>
      <c r="CR380" s="2">
        <v>3.13</v>
      </c>
      <c r="CS380" s="2">
        <v>2.87</v>
      </c>
      <c r="CT380" s="2">
        <v>0.34</v>
      </c>
      <c r="CY380" s="3">
        <v>2</v>
      </c>
      <c r="CZ380" s="3">
        <v>2</v>
      </c>
      <c r="DA380" s="2">
        <v>344.01</v>
      </c>
      <c r="DB380" s="2">
        <v>30.6</v>
      </c>
      <c r="DC380" s="3">
        <v>1</v>
      </c>
      <c r="DD380" s="3">
        <v>1</v>
      </c>
      <c r="DE380" s="2">
        <v>1629</v>
      </c>
      <c r="DF380" s="3">
        <v>3</v>
      </c>
      <c r="DG380" s="3">
        <v>3</v>
      </c>
      <c r="DH380" s="2">
        <v>297</v>
      </c>
      <c r="DI380" s="3">
        <v>3</v>
      </c>
      <c r="DJ380" s="3">
        <v>3</v>
      </c>
      <c r="DL380" s="2">
        <v>153</v>
      </c>
      <c r="DM380" s="3">
        <v>3</v>
      </c>
      <c r="DN380" s="3">
        <v>3</v>
      </c>
      <c r="DO380" s="2">
        <v>41</v>
      </c>
      <c r="DP380" s="2">
        <v>0</v>
      </c>
      <c r="DQ380" s="2">
        <v>0</v>
      </c>
      <c r="DR380" s="2">
        <v>0</v>
      </c>
      <c r="DS380" s="2">
        <v>0</v>
      </c>
      <c r="DT380" s="2">
        <v>112</v>
      </c>
      <c r="DV380" s="3">
        <v>3</v>
      </c>
      <c r="DW380" s="3">
        <v>3</v>
      </c>
      <c r="DY380" s="2">
        <v>0</v>
      </c>
      <c r="EB380" s="2">
        <v>127</v>
      </c>
      <c r="EC380" s="3">
        <v>3</v>
      </c>
      <c r="ED380" s="3">
        <v>3</v>
      </c>
      <c r="EE380" s="2">
        <v>127</v>
      </c>
      <c r="EF380" s="3">
        <v>3</v>
      </c>
      <c r="EG380" s="3">
        <v>3</v>
      </c>
      <c r="EH380" s="3"/>
      <c r="EI380" s="3">
        <v>1</v>
      </c>
      <c r="EJ380" s="3">
        <v>1</v>
      </c>
      <c r="FM380" s="3">
        <v>1</v>
      </c>
      <c r="FO380" s="3">
        <v>1</v>
      </c>
      <c r="FY380" s="3">
        <v>3</v>
      </c>
      <c r="GJ380" s="3">
        <v>1</v>
      </c>
      <c r="GN380" s="3">
        <v>3</v>
      </c>
      <c r="GQ380" s="2">
        <v>2206</v>
      </c>
      <c r="GR380" s="3">
        <v>3</v>
      </c>
      <c r="GS380" s="3">
        <v>3</v>
      </c>
      <c r="GV380" s="2">
        <v>0</v>
      </c>
      <c r="GW380" s="3">
        <v>3</v>
      </c>
      <c r="GX380" s="3">
        <v>3</v>
      </c>
      <c r="GY380" s="2">
        <v>0</v>
      </c>
      <c r="GZ380" s="2">
        <v>0</v>
      </c>
      <c r="HA380" s="2">
        <v>0</v>
      </c>
      <c r="HB380" s="2">
        <v>0</v>
      </c>
      <c r="HC380" s="3">
        <v>3</v>
      </c>
      <c r="HD380" s="3">
        <v>3</v>
      </c>
      <c r="HE380" s="2">
        <v>2206</v>
      </c>
      <c r="HF380" s="2">
        <v>0</v>
      </c>
      <c r="HG380" s="2">
        <v>0</v>
      </c>
      <c r="HH380" s="2">
        <v>0</v>
      </c>
      <c r="HI380" s="2">
        <v>0</v>
      </c>
      <c r="HJ380" s="2">
        <v>9.8000000000000007</v>
      </c>
      <c r="HK380" s="2">
        <v>2</v>
      </c>
      <c r="HN380" s="29"/>
      <c r="HO380" s="31"/>
    </row>
    <row r="381" spans="1:224" x14ac:dyDescent="0.25">
      <c r="A381" s="2" t="s">
        <v>448</v>
      </c>
      <c r="B381" s="24" t="s">
        <v>1</v>
      </c>
      <c r="C381" s="25" t="s">
        <v>66</v>
      </c>
      <c r="D381" s="25" t="s">
        <v>546</v>
      </c>
      <c r="E381" s="25">
        <v>2000</v>
      </c>
      <c r="F381" s="26">
        <v>1366.117</v>
      </c>
      <c r="G381" s="27">
        <f>Q381+Y381+AB381+AD381</f>
        <v>4523</v>
      </c>
      <c r="H381" s="30"/>
      <c r="I381" s="2" t="s">
        <v>441</v>
      </c>
      <c r="J381" s="36" t="s">
        <v>448</v>
      </c>
      <c r="K381" s="25" t="s">
        <v>449</v>
      </c>
      <c r="L381" s="25" t="s">
        <v>1</v>
      </c>
      <c r="M381" s="25" t="s">
        <v>1</v>
      </c>
      <c r="N381" s="25" t="s">
        <v>1</v>
      </c>
      <c r="O381" s="25" t="s">
        <v>1</v>
      </c>
      <c r="P381" s="25" t="s">
        <v>2</v>
      </c>
      <c r="Q381" s="2">
        <v>2243</v>
      </c>
      <c r="R381" s="3">
        <v>3</v>
      </c>
      <c r="S381" s="3">
        <v>3</v>
      </c>
      <c r="T381" s="3">
        <f>Q381-Q380</f>
        <v>37</v>
      </c>
      <c r="U381" s="21">
        <v>55.643760853386262</v>
      </c>
      <c r="V381" s="21">
        <v>1.6418798682689697</v>
      </c>
      <c r="W381" s="22">
        <v>2068</v>
      </c>
      <c r="X381" s="22">
        <v>34</v>
      </c>
      <c r="Y381" s="2">
        <v>208</v>
      </c>
      <c r="Z381" s="3">
        <v>3</v>
      </c>
      <c r="AA381" s="3">
        <v>3</v>
      </c>
      <c r="AB381" s="2">
        <v>1788</v>
      </c>
      <c r="AD381" s="2">
        <v>284</v>
      </c>
      <c r="AE381" s="28">
        <f t="shared" si="5"/>
        <v>4239</v>
      </c>
      <c r="AF381" s="2">
        <v>2.58</v>
      </c>
      <c r="AG381" s="3">
        <v>3</v>
      </c>
      <c r="AH381" s="3">
        <v>3</v>
      </c>
      <c r="AI381" s="2">
        <v>1.35</v>
      </c>
      <c r="AJ381" s="2">
        <v>1.23</v>
      </c>
      <c r="AK381" s="2">
        <v>0.43</v>
      </c>
      <c r="AL381" s="3">
        <v>3</v>
      </c>
      <c r="AM381" s="3">
        <v>3</v>
      </c>
      <c r="AN381" s="2">
        <v>0.43</v>
      </c>
      <c r="AO381" s="2">
        <v>25.92</v>
      </c>
      <c r="AP381" s="3">
        <v>1</v>
      </c>
      <c r="AQ381" s="3">
        <v>1</v>
      </c>
      <c r="AR381" s="2">
        <v>5.97</v>
      </c>
      <c r="AS381" s="2">
        <v>48</v>
      </c>
      <c r="AT381" s="3">
        <v>2</v>
      </c>
      <c r="AU381" s="3">
        <v>1</v>
      </c>
      <c r="AW381" s="3">
        <v>3</v>
      </c>
      <c r="AX381" s="3">
        <v>3</v>
      </c>
      <c r="AY381" s="2">
        <v>0</v>
      </c>
      <c r="AZ381" s="2">
        <v>0</v>
      </c>
      <c r="BA381" s="2">
        <v>175</v>
      </c>
      <c r="BB381" s="3">
        <v>3</v>
      </c>
      <c r="BC381" s="3">
        <v>2</v>
      </c>
      <c r="BD381" s="23">
        <v>3</v>
      </c>
      <c r="BE381" s="2">
        <v>2</v>
      </c>
      <c r="BF381" s="2">
        <v>0</v>
      </c>
      <c r="BG381" s="3">
        <v>1</v>
      </c>
      <c r="BH381" s="3">
        <v>1</v>
      </c>
      <c r="BI381" s="2">
        <v>0</v>
      </c>
      <c r="BJ381" s="2">
        <v>458.3</v>
      </c>
      <c r="BK381" s="3">
        <v>3</v>
      </c>
      <c r="BL381" s="3">
        <v>3</v>
      </c>
      <c r="BM381" s="2">
        <v>242.3</v>
      </c>
      <c r="BN381" s="2">
        <v>215.9</v>
      </c>
      <c r="BO381" s="2">
        <v>6.6</v>
      </c>
      <c r="BP381" s="2">
        <v>3.1</v>
      </c>
      <c r="BQ381" s="2">
        <v>3.5</v>
      </c>
      <c r="BR381" s="2">
        <v>5.53</v>
      </c>
      <c r="BS381" s="3">
        <v>2</v>
      </c>
      <c r="BT381" s="3">
        <v>2</v>
      </c>
      <c r="BU381" s="2">
        <v>5.7</v>
      </c>
      <c r="BV381" s="2">
        <v>5.36</v>
      </c>
      <c r="BW381" s="2">
        <v>256.20999999999998</v>
      </c>
      <c r="BX381" s="2">
        <v>4.6100000000000003</v>
      </c>
      <c r="BY381" s="3">
        <v>2</v>
      </c>
      <c r="BZ381" s="3">
        <v>2</v>
      </c>
      <c r="CA381" s="2">
        <v>60.34</v>
      </c>
      <c r="CB381" s="2">
        <v>2.02</v>
      </c>
      <c r="CC381" s="3">
        <v>2</v>
      </c>
      <c r="CD381" s="3">
        <v>2</v>
      </c>
      <c r="CE381" s="2">
        <v>6.46</v>
      </c>
      <c r="CF381" s="3">
        <v>2</v>
      </c>
      <c r="CG381" s="3">
        <v>2</v>
      </c>
      <c r="CH381" s="2">
        <v>0.75</v>
      </c>
      <c r="CI381" s="2">
        <v>128.1</v>
      </c>
      <c r="CJ381" s="2">
        <v>2.2999999999999998</v>
      </c>
      <c r="CK381" s="3">
        <v>2</v>
      </c>
      <c r="CL381" s="3">
        <v>2</v>
      </c>
      <c r="CM381" s="2">
        <v>30.17</v>
      </c>
      <c r="CN381" s="2">
        <v>1.01</v>
      </c>
      <c r="CO381" s="3">
        <v>2</v>
      </c>
      <c r="CP381" s="3">
        <v>2</v>
      </c>
      <c r="CQ381" s="2">
        <v>158.27000000000001</v>
      </c>
      <c r="CR381" s="2">
        <v>3.32</v>
      </c>
      <c r="CS381" s="2">
        <v>3.23</v>
      </c>
      <c r="CT381" s="2">
        <v>0.38</v>
      </c>
      <c r="CY381" s="3">
        <v>2</v>
      </c>
      <c r="CZ381" s="3">
        <v>2</v>
      </c>
      <c r="DA381" s="2">
        <v>349.74</v>
      </c>
      <c r="DB381" s="2">
        <v>32.39</v>
      </c>
      <c r="DC381" s="3">
        <v>1</v>
      </c>
      <c r="DD381" s="3">
        <v>1</v>
      </c>
      <c r="DE381" s="2">
        <v>1746</v>
      </c>
      <c r="DF381" s="3">
        <v>3</v>
      </c>
      <c r="DG381" s="3">
        <v>3</v>
      </c>
      <c r="DH381" s="2">
        <v>104</v>
      </c>
      <c r="DI381" s="3">
        <v>3</v>
      </c>
      <c r="DJ381" s="3">
        <v>3</v>
      </c>
      <c r="DL381" s="2">
        <v>256</v>
      </c>
      <c r="DM381" s="3">
        <v>3</v>
      </c>
      <c r="DN381" s="3">
        <v>3</v>
      </c>
      <c r="DO381" s="2">
        <v>190</v>
      </c>
      <c r="DP381" s="2">
        <v>0</v>
      </c>
      <c r="DQ381" s="2">
        <v>0</v>
      </c>
      <c r="DR381" s="2">
        <v>0</v>
      </c>
      <c r="DS381" s="2">
        <v>0</v>
      </c>
      <c r="DT381" s="2">
        <v>66</v>
      </c>
      <c r="DV381" s="3">
        <v>3</v>
      </c>
      <c r="DW381" s="3">
        <v>3</v>
      </c>
      <c r="DY381" s="2">
        <v>0</v>
      </c>
      <c r="EB381" s="2">
        <v>137</v>
      </c>
      <c r="EC381" s="3">
        <v>3</v>
      </c>
      <c r="ED381" s="3">
        <v>3</v>
      </c>
      <c r="EE381" s="2">
        <v>141</v>
      </c>
      <c r="EF381" s="3">
        <v>3</v>
      </c>
      <c r="EG381" s="3">
        <v>3</v>
      </c>
      <c r="EH381" s="3"/>
      <c r="EI381" s="3">
        <v>1</v>
      </c>
      <c r="EJ381" s="3">
        <v>1</v>
      </c>
      <c r="FM381" s="3">
        <v>1</v>
      </c>
      <c r="FO381" s="3">
        <v>1</v>
      </c>
      <c r="FY381" s="3">
        <v>3</v>
      </c>
      <c r="GJ381" s="3">
        <v>1</v>
      </c>
      <c r="GK381" s="2">
        <v>0</v>
      </c>
      <c r="GL381" s="2">
        <v>0</v>
      </c>
      <c r="GM381" s="2">
        <v>0</v>
      </c>
      <c r="GN381" s="3">
        <v>3</v>
      </c>
      <c r="GQ381" s="2">
        <v>899</v>
      </c>
      <c r="GR381" s="3">
        <v>3</v>
      </c>
      <c r="GS381" s="3">
        <v>3</v>
      </c>
      <c r="GV381" s="2">
        <v>953</v>
      </c>
      <c r="GW381" s="3">
        <v>3</v>
      </c>
      <c r="GX381" s="3">
        <v>3</v>
      </c>
      <c r="GY381" s="2">
        <v>793</v>
      </c>
      <c r="GZ381" s="2">
        <v>160</v>
      </c>
      <c r="HA381" s="2">
        <v>0</v>
      </c>
      <c r="HB381" s="2">
        <v>391</v>
      </c>
      <c r="HC381" s="3">
        <v>3</v>
      </c>
      <c r="HD381" s="3">
        <v>3</v>
      </c>
      <c r="HE381" s="2">
        <v>898</v>
      </c>
      <c r="HF381" s="2">
        <v>1</v>
      </c>
      <c r="HG381" s="2">
        <v>0</v>
      </c>
      <c r="HH381" s="2">
        <v>0</v>
      </c>
      <c r="HI381" s="2">
        <v>0</v>
      </c>
      <c r="HJ381" s="2">
        <v>9.1</v>
      </c>
      <c r="HK381" s="2">
        <v>0.8</v>
      </c>
      <c r="HN381" s="7"/>
      <c r="HO381" s="32"/>
    </row>
    <row r="382" spans="1:224" x14ac:dyDescent="0.25">
      <c r="A382" s="2" t="s">
        <v>448</v>
      </c>
      <c r="B382" s="24" t="s">
        <v>1</v>
      </c>
      <c r="C382" s="25" t="s">
        <v>66</v>
      </c>
      <c r="D382" s="25" t="s">
        <v>546</v>
      </c>
      <c r="E382" s="25">
        <v>2005</v>
      </c>
      <c r="F382" s="26">
        <v>1325.1120000000001</v>
      </c>
      <c r="G382" s="27">
        <f>Q382+Y382+AB382+AD382</f>
        <v>4523</v>
      </c>
      <c r="H382" s="30"/>
      <c r="I382" s="2" t="s">
        <v>441</v>
      </c>
      <c r="J382" s="36" t="s">
        <v>448</v>
      </c>
      <c r="K382" s="25" t="s">
        <v>449</v>
      </c>
      <c r="L382" s="25" t="s">
        <v>1</v>
      </c>
      <c r="M382" s="25" t="s">
        <v>1</v>
      </c>
      <c r="N382" s="25" t="s">
        <v>1</v>
      </c>
      <c r="O382" s="25" t="s">
        <v>1</v>
      </c>
      <c r="P382" s="25" t="s">
        <v>2</v>
      </c>
      <c r="Q382" s="2">
        <v>2252</v>
      </c>
      <c r="R382" s="3">
        <v>3</v>
      </c>
      <c r="S382" s="3">
        <v>3</v>
      </c>
      <c r="T382" s="3">
        <f>Q382-Q381</f>
        <v>9</v>
      </c>
      <c r="U382" s="21">
        <v>55.936413313462495</v>
      </c>
      <c r="V382" s="21">
        <v>1.6994789874365335</v>
      </c>
      <c r="W382" s="22">
        <v>2076</v>
      </c>
      <c r="X382" s="22">
        <v>8</v>
      </c>
      <c r="Y382" s="2">
        <v>213</v>
      </c>
      <c r="Z382" s="3">
        <v>3</v>
      </c>
      <c r="AA382" s="3">
        <v>3</v>
      </c>
      <c r="AB382" s="2">
        <v>1774</v>
      </c>
      <c r="AD382" s="2">
        <v>284</v>
      </c>
      <c r="AE382" s="28">
        <f t="shared" si="5"/>
        <v>4239</v>
      </c>
      <c r="AF382" s="2">
        <v>2.4900000000000002</v>
      </c>
      <c r="AG382" s="3">
        <v>3</v>
      </c>
      <c r="AH382" s="3">
        <v>3</v>
      </c>
      <c r="AI382" s="2">
        <v>0.97</v>
      </c>
      <c r="AJ382" s="2">
        <v>1.52</v>
      </c>
      <c r="AK382" s="2">
        <v>1.74</v>
      </c>
      <c r="AL382" s="3">
        <v>3</v>
      </c>
      <c r="AM382" s="3">
        <v>3</v>
      </c>
      <c r="AN382" s="2">
        <v>1.74</v>
      </c>
      <c r="AO382" s="2">
        <v>19.260000000000002</v>
      </c>
      <c r="AP382" s="3">
        <v>1</v>
      </c>
      <c r="AQ382" s="3">
        <v>1</v>
      </c>
      <c r="AR382" s="2">
        <v>6.84</v>
      </c>
      <c r="AS382" s="2">
        <v>52</v>
      </c>
      <c r="AT382" s="3">
        <v>2</v>
      </c>
      <c r="AU382" s="3">
        <v>1</v>
      </c>
      <c r="AV382" s="2">
        <v>2024</v>
      </c>
      <c r="AW382" s="3">
        <v>3</v>
      </c>
      <c r="AX382" s="3">
        <v>3</v>
      </c>
      <c r="AY382" s="2">
        <v>0</v>
      </c>
      <c r="AZ382" s="2">
        <v>0</v>
      </c>
      <c r="BA382" s="2">
        <v>176</v>
      </c>
      <c r="BB382" s="3">
        <v>3</v>
      </c>
      <c r="BC382" s="3">
        <v>2</v>
      </c>
      <c r="BD382" s="23">
        <v>1</v>
      </c>
      <c r="BE382" s="2">
        <v>2</v>
      </c>
      <c r="BF382" s="2">
        <v>0</v>
      </c>
      <c r="BG382" s="3">
        <v>1</v>
      </c>
      <c r="BH382" s="3">
        <v>1</v>
      </c>
      <c r="BI382" s="2">
        <v>0</v>
      </c>
      <c r="BJ382" s="2">
        <v>455</v>
      </c>
      <c r="BK382" s="3">
        <v>3</v>
      </c>
      <c r="BL382" s="3">
        <v>3</v>
      </c>
      <c r="BM382" s="2">
        <v>246.9</v>
      </c>
      <c r="BN382" s="2">
        <v>208.1</v>
      </c>
      <c r="BO382" s="2">
        <v>6.8</v>
      </c>
      <c r="BP382" s="2">
        <v>3.2</v>
      </c>
      <c r="BQ382" s="2">
        <v>3.6</v>
      </c>
      <c r="BR382" s="2">
        <v>5.41</v>
      </c>
      <c r="BS382" s="3">
        <v>2</v>
      </c>
      <c r="BT382" s="3">
        <v>2</v>
      </c>
      <c r="BU382" s="2">
        <v>5.59</v>
      </c>
      <c r="BV382" s="2">
        <v>5.21</v>
      </c>
      <c r="BW382" s="2">
        <v>253.97</v>
      </c>
      <c r="BX382" s="2">
        <v>4.7300000000000004</v>
      </c>
      <c r="BY382" s="3">
        <v>2</v>
      </c>
      <c r="BZ382" s="3">
        <v>2</v>
      </c>
      <c r="CA382" s="2">
        <v>59.81</v>
      </c>
      <c r="CB382" s="2">
        <v>2.0699999999999998</v>
      </c>
      <c r="CC382" s="3">
        <v>2</v>
      </c>
      <c r="CD382" s="3">
        <v>2</v>
      </c>
      <c r="CE382" s="2">
        <v>8.0500000000000007</v>
      </c>
      <c r="CF382" s="3">
        <v>2</v>
      </c>
      <c r="CG382" s="3">
        <v>2</v>
      </c>
      <c r="CH382" s="2">
        <v>0.95</v>
      </c>
      <c r="CI382" s="2">
        <v>126.99</v>
      </c>
      <c r="CJ382" s="2">
        <v>2.36</v>
      </c>
      <c r="CK382" s="3">
        <v>2</v>
      </c>
      <c r="CL382" s="3">
        <v>2</v>
      </c>
      <c r="CM382" s="2">
        <v>29.9</v>
      </c>
      <c r="CN382" s="2">
        <v>1.04</v>
      </c>
      <c r="CO382" s="3">
        <v>2</v>
      </c>
      <c r="CP382" s="3">
        <v>2</v>
      </c>
      <c r="CQ382" s="2">
        <v>156.88999999999999</v>
      </c>
      <c r="CR382" s="2">
        <v>3.4</v>
      </c>
      <c r="CS382" s="2">
        <v>4.0199999999999996</v>
      </c>
      <c r="CT382" s="2">
        <v>0.47</v>
      </c>
      <c r="CY382" s="3">
        <v>2</v>
      </c>
      <c r="CZ382" s="3">
        <v>2</v>
      </c>
      <c r="DA382" s="2">
        <v>351.22</v>
      </c>
      <c r="DB382" s="2">
        <v>33.21</v>
      </c>
      <c r="DC382" s="3">
        <v>1</v>
      </c>
      <c r="DD382" s="3">
        <v>1</v>
      </c>
      <c r="DE382" s="2">
        <v>1556</v>
      </c>
      <c r="DF382" s="3">
        <v>3</v>
      </c>
      <c r="DG382" s="3">
        <v>3</v>
      </c>
      <c r="DH382" s="2">
        <v>309</v>
      </c>
      <c r="DI382" s="3">
        <v>3</v>
      </c>
      <c r="DJ382" s="3">
        <v>3</v>
      </c>
      <c r="DL382" s="2">
        <v>208</v>
      </c>
      <c r="DM382" s="3">
        <v>3</v>
      </c>
      <c r="DN382" s="3">
        <v>3</v>
      </c>
      <c r="DO382" s="2">
        <v>142</v>
      </c>
      <c r="DP382" s="2">
        <v>0</v>
      </c>
      <c r="DQ382" s="2">
        <v>0</v>
      </c>
      <c r="DR382" s="2">
        <v>0</v>
      </c>
      <c r="DS382" s="2">
        <v>0</v>
      </c>
      <c r="DT382" s="2">
        <v>66</v>
      </c>
      <c r="DV382" s="3">
        <v>3</v>
      </c>
      <c r="DW382" s="3">
        <v>3</v>
      </c>
      <c r="DY382" s="2">
        <v>0</v>
      </c>
      <c r="EB382" s="2">
        <v>179</v>
      </c>
      <c r="EC382" s="3">
        <v>3</v>
      </c>
      <c r="ED382" s="3">
        <v>3</v>
      </c>
      <c r="EE382" s="2">
        <v>185</v>
      </c>
      <c r="EF382" s="3">
        <v>3</v>
      </c>
      <c r="EG382" s="3">
        <v>3</v>
      </c>
      <c r="EH382" s="3"/>
      <c r="EI382" s="3">
        <v>1</v>
      </c>
      <c r="EJ382" s="3">
        <v>1</v>
      </c>
      <c r="FM382" s="3">
        <v>1</v>
      </c>
      <c r="FO382" s="3">
        <v>1</v>
      </c>
      <c r="FY382" s="3">
        <v>3</v>
      </c>
      <c r="GJ382" s="3">
        <v>1</v>
      </c>
      <c r="GK382" s="2">
        <v>1083.05</v>
      </c>
      <c r="GL382" s="2">
        <v>0</v>
      </c>
      <c r="GM382" s="2">
        <v>0</v>
      </c>
      <c r="GN382" s="3">
        <v>3</v>
      </c>
      <c r="GP382" s="2">
        <v>46279</v>
      </c>
      <c r="GQ382" s="2">
        <v>894</v>
      </c>
      <c r="GR382" s="3">
        <v>3</v>
      </c>
      <c r="GS382" s="3">
        <v>3</v>
      </c>
      <c r="GV382" s="2">
        <v>978</v>
      </c>
      <c r="GW382" s="3">
        <v>3</v>
      </c>
      <c r="GX382" s="3">
        <v>3</v>
      </c>
      <c r="GY382" s="2">
        <v>783</v>
      </c>
      <c r="GZ382" s="2">
        <v>195</v>
      </c>
      <c r="HA382" s="2">
        <v>0</v>
      </c>
      <c r="HB382" s="2">
        <v>380</v>
      </c>
      <c r="HC382" s="3">
        <v>3</v>
      </c>
      <c r="HD382" s="3">
        <v>3</v>
      </c>
      <c r="HE382" s="2">
        <v>893</v>
      </c>
      <c r="HF382" s="2">
        <v>1</v>
      </c>
      <c r="HG382" s="2">
        <v>0</v>
      </c>
      <c r="HH382" s="2">
        <v>0</v>
      </c>
      <c r="HI382" s="2">
        <v>0</v>
      </c>
      <c r="HJ382" s="2">
        <v>6.1</v>
      </c>
      <c r="HK382" s="2">
        <v>0.5</v>
      </c>
      <c r="HN382" s="7"/>
      <c r="HO382" s="32">
        <v>4003.4917555930824</v>
      </c>
    </row>
    <row r="383" spans="1:224" x14ac:dyDescent="0.25">
      <c r="A383" s="2" t="s">
        <v>448</v>
      </c>
      <c r="B383" s="24" t="s">
        <v>1</v>
      </c>
      <c r="C383" s="25" t="s">
        <v>66</v>
      </c>
      <c r="D383" s="25" t="s">
        <v>546</v>
      </c>
      <c r="E383" s="25">
        <v>2010</v>
      </c>
      <c r="F383" s="26">
        <v>1298.5329999999999</v>
      </c>
      <c r="G383" s="27">
        <f>Q383+Y383+AB383+AD383</f>
        <v>4523</v>
      </c>
      <c r="H383" s="30"/>
      <c r="I383" s="2" t="s">
        <v>441</v>
      </c>
      <c r="J383" s="36" t="s">
        <v>448</v>
      </c>
      <c r="K383" s="25" t="s">
        <v>449</v>
      </c>
      <c r="L383" s="25" t="s">
        <v>1</v>
      </c>
      <c r="M383" s="25" t="s">
        <v>1</v>
      </c>
      <c r="N383" s="25" t="s">
        <v>1</v>
      </c>
      <c r="O383" s="25" t="s">
        <v>1</v>
      </c>
      <c r="P383" s="25" t="s">
        <v>2</v>
      </c>
      <c r="Q383" s="2">
        <v>2234</v>
      </c>
      <c r="R383" s="3">
        <v>3</v>
      </c>
      <c r="S383" s="3">
        <v>3</v>
      </c>
      <c r="T383" s="3">
        <f>Q383-Q382</f>
        <v>-18</v>
      </c>
      <c r="U383" s="21">
        <v>55.572139303482579</v>
      </c>
      <c r="V383" s="21">
        <v>1.7204029470179041</v>
      </c>
      <c r="W383" s="22">
        <v>2060</v>
      </c>
      <c r="X383" s="22">
        <v>-16</v>
      </c>
      <c r="Y383" s="2">
        <v>219</v>
      </c>
      <c r="Z383" s="3">
        <v>3</v>
      </c>
      <c r="AA383" s="3">
        <v>3</v>
      </c>
      <c r="AB383" s="2">
        <v>1786</v>
      </c>
      <c r="AD383" s="2">
        <v>284</v>
      </c>
      <c r="AE383" s="28">
        <f t="shared" si="5"/>
        <v>4239</v>
      </c>
      <c r="AF383" s="2">
        <v>1.41</v>
      </c>
      <c r="AG383" s="3">
        <v>3</v>
      </c>
      <c r="AH383" s="3">
        <v>3</v>
      </c>
      <c r="AI383" s="2">
        <v>0.46</v>
      </c>
      <c r="AJ383" s="2">
        <v>0.95</v>
      </c>
      <c r="AK383" s="2">
        <v>1.58</v>
      </c>
      <c r="AL383" s="3">
        <v>3</v>
      </c>
      <c r="AM383" s="3">
        <v>3</v>
      </c>
      <c r="AN383" s="2">
        <v>1.58</v>
      </c>
      <c r="AO383" s="2">
        <v>23.77</v>
      </c>
      <c r="AP383" s="3">
        <v>1</v>
      </c>
      <c r="AQ383" s="3">
        <v>1</v>
      </c>
      <c r="AR383" s="2">
        <v>8.01</v>
      </c>
      <c r="AS383" s="2">
        <v>55</v>
      </c>
      <c r="AT383" s="3">
        <v>2</v>
      </c>
      <c r="AU383" s="3">
        <v>1</v>
      </c>
      <c r="AV383" s="2">
        <v>2005</v>
      </c>
      <c r="AW383" s="3">
        <v>3</v>
      </c>
      <c r="AX383" s="3">
        <v>3</v>
      </c>
      <c r="AY383" s="2">
        <v>0</v>
      </c>
      <c r="AZ383" s="2">
        <v>0</v>
      </c>
      <c r="BA383" s="2">
        <v>174</v>
      </c>
      <c r="BB383" s="3">
        <v>3</v>
      </c>
      <c r="BC383" s="3">
        <v>2</v>
      </c>
      <c r="BD383" s="23">
        <v>-2</v>
      </c>
      <c r="BE383" s="2">
        <v>2</v>
      </c>
      <c r="BF383" s="2">
        <v>0</v>
      </c>
      <c r="BG383" s="3">
        <v>1</v>
      </c>
      <c r="BH383" s="3">
        <v>1</v>
      </c>
      <c r="BI383" s="2">
        <v>0</v>
      </c>
      <c r="BJ383" s="2">
        <v>470.3</v>
      </c>
      <c r="BK383" s="3">
        <v>3</v>
      </c>
      <c r="BL383" s="3">
        <v>3</v>
      </c>
      <c r="BM383" s="2">
        <v>252</v>
      </c>
      <c r="BN383" s="2">
        <v>218.3</v>
      </c>
      <c r="BO383" s="2">
        <v>7</v>
      </c>
      <c r="BP383" s="2">
        <v>3.3</v>
      </c>
      <c r="BQ383" s="2">
        <v>3.7</v>
      </c>
      <c r="BR383" s="2">
        <v>5.56</v>
      </c>
      <c r="BS383" s="3">
        <v>2</v>
      </c>
      <c r="BT383" s="3">
        <v>2</v>
      </c>
      <c r="BU383" s="2">
        <v>5.74</v>
      </c>
      <c r="BV383" s="2">
        <v>5.38</v>
      </c>
      <c r="BW383" s="2">
        <v>264.16000000000003</v>
      </c>
      <c r="BX383" s="2">
        <v>4.8600000000000003</v>
      </c>
      <c r="BY383" s="3">
        <v>2</v>
      </c>
      <c r="BZ383" s="3">
        <v>2</v>
      </c>
      <c r="CA383" s="2">
        <v>62.21</v>
      </c>
      <c r="CB383" s="2">
        <v>2.13</v>
      </c>
      <c r="CC383" s="3">
        <v>2</v>
      </c>
      <c r="CD383" s="3">
        <v>2</v>
      </c>
      <c r="CE383" s="2">
        <v>10.63</v>
      </c>
      <c r="CF383" s="3">
        <v>2</v>
      </c>
      <c r="CG383" s="3">
        <v>2</v>
      </c>
      <c r="CH383" s="2">
        <v>1.25</v>
      </c>
      <c r="CI383" s="2">
        <v>132.08000000000001</v>
      </c>
      <c r="CJ383" s="2">
        <v>2.4300000000000002</v>
      </c>
      <c r="CK383" s="3">
        <v>2</v>
      </c>
      <c r="CL383" s="3">
        <v>2</v>
      </c>
      <c r="CM383" s="2">
        <v>31.1</v>
      </c>
      <c r="CN383" s="2">
        <v>1.07</v>
      </c>
      <c r="CO383" s="3">
        <v>2</v>
      </c>
      <c r="CP383" s="3">
        <v>2</v>
      </c>
      <c r="CQ383" s="2">
        <v>163.19</v>
      </c>
      <c r="CR383" s="2">
        <v>3.5</v>
      </c>
      <c r="CS383" s="2">
        <v>5.31</v>
      </c>
      <c r="CT383" s="2">
        <v>0.62</v>
      </c>
      <c r="CY383" s="3">
        <v>2</v>
      </c>
      <c r="CZ383" s="3">
        <v>2</v>
      </c>
      <c r="DA383" s="2">
        <v>348.39</v>
      </c>
      <c r="DB383" s="2">
        <v>34.159999999999997</v>
      </c>
      <c r="DC383" s="3">
        <v>1</v>
      </c>
      <c r="DD383" s="3">
        <v>1</v>
      </c>
      <c r="DE383" s="2">
        <v>1668</v>
      </c>
      <c r="DF383" s="3">
        <v>3</v>
      </c>
      <c r="DG383" s="3">
        <v>3</v>
      </c>
      <c r="DH383" s="2">
        <v>201</v>
      </c>
      <c r="DI383" s="3">
        <v>3</v>
      </c>
      <c r="DJ383" s="3">
        <v>3</v>
      </c>
      <c r="DK383" s="2">
        <v>98173.6</v>
      </c>
      <c r="DL383" s="2">
        <v>139</v>
      </c>
      <c r="DM383" s="3">
        <v>3</v>
      </c>
      <c r="DN383" s="3">
        <v>3</v>
      </c>
      <c r="DO383" s="2">
        <v>139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5.9950000000000001</v>
      </c>
      <c r="DV383" s="3">
        <v>3</v>
      </c>
      <c r="DW383" s="3">
        <v>3</v>
      </c>
      <c r="DY383" s="2">
        <v>0</v>
      </c>
      <c r="EB383" s="2">
        <v>226</v>
      </c>
      <c r="EC383" s="3">
        <v>3</v>
      </c>
      <c r="ED383" s="3">
        <v>3</v>
      </c>
      <c r="EE383" s="2">
        <v>228</v>
      </c>
      <c r="EF383" s="3">
        <v>3</v>
      </c>
      <c r="EG383" s="3">
        <v>3</v>
      </c>
      <c r="EH383" s="3"/>
      <c r="EI383" s="3">
        <v>1</v>
      </c>
      <c r="EJ383" s="3">
        <v>1</v>
      </c>
      <c r="FL383" s="2">
        <v>905</v>
      </c>
      <c r="FM383" s="3">
        <v>1</v>
      </c>
      <c r="FN383" s="2">
        <v>905</v>
      </c>
      <c r="FO383" s="3">
        <v>1</v>
      </c>
      <c r="FX383" s="2">
        <v>1650.9</v>
      </c>
      <c r="FY383" s="3">
        <v>3</v>
      </c>
      <c r="FZ383" s="2">
        <v>1493.3</v>
      </c>
      <c r="GA383" s="2">
        <v>157.6</v>
      </c>
      <c r="GJ383" s="3">
        <v>1</v>
      </c>
      <c r="GK383" s="2">
        <v>1081.96</v>
      </c>
      <c r="GL383" s="2">
        <v>51.468000000000004</v>
      </c>
      <c r="GM383" s="2">
        <v>0</v>
      </c>
      <c r="GN383" s="3">
        <v>3</v>
      </c>
      <c r="GP383" s="2">
        <v>72762</v>
      </c>
      <c r="GQ383" s="2">
        <v>923</v>
      </c>
      <c r="GR383" s="3">
        <v>3</v>
      </c>
      <c r="GS383" s="3">
        <v>3</v>
      </c>
      <c r="GV383" s="2">
        <v>1038</v>
      </c>
      <c r="GW383" s="3">
        <v>3</v>
      </c>
      <c r="GX383" s="3">
        <v>3</v>
      </c>
      <c r="GY383" s="2">
        <v>746</v>
      </c>
      <c r="GZ383" s="2">
        <v>292</v>
      </c>
      <c r="HA383" s="2">
        <v>0</v>
      </c>
      <c r="HB383" s="2">
        <v>273</v>
      </c>
      <c r="HC383" s="3">
        <v>3</v>
      </c>
      <c r="HD383" s="3">
        <v>3</v>
      </c>
      <c r="HE383" s="2">
        <v>922</v>
      </c>
      <c r="HF383" s="2">
        <v>1</v>
      </c>
      <c r="HG383" s="2">
        <v>0</v>
      </c>
      <c r="HH383" s="2">
        <v>0</v>
      </c>
      <c r="HI383" s="2">
        <v>0</v>
      </c>
      <c r="HJ383" s="2">
        <v>5.8</v>
      </c>
      <c r="HK383" s="2">
        <v>0.7</v>
      </c>
      <c r="HM383" s="7">
        <v>8993.4408967552536</v>
      </c>
      <c r="HN383" s="7"/>
      <c r="HO383" s="33">
        <v>6665.5470159972301</v>
      </c>
    </row>
    <row r="384" spans="1:224" x14ac:dyDescent="0.25">
      <c r="A384" s="2" t="s">
        <v>448</v>
      </c>
      <c r="B384" s="24" t="s">
        <v>1</v>
      </c>
      <c r="C384" s="25" t="s">
        <v>66</v>
      </c>
      <c r="D384" s="25" t="s">
        <v>546</v>
      </c>
      <c r="E384" s="25">
        <v>2015</v>
      </c>
      <c r="F384" s="30">
        <v>1335.8009819117001</v>
      </c>
      <c r="G384" s="27">
        <f>Q384+Y384+AB384+AD384</f>
        <v>4523</v>
      </c>
      <c r="H384" s="30"/>
      <c r="I384" s="2" t="s">
        <v>441</v>
      </c>
      <c r="J384" s="36" t="s">
        <v>448</v>
      </c>
      <c r="K384" s="25" t="s">
        <v>449</v>
      </c>
      <c r="L384" s="25" t="s">
        <v>1</v>
      </c>
      <c r="M384" s="25" t="s">
        <v>1</v>
      </c>
      <c r="N384" s="25" t="s">
        <v>1</v>
      </c>
      <c r="O384" s="25" t="s">
        <v>1</v>
      </c>
      <c r="P384" s="25" t="s">
        <v>2</v>
      </c>
      <c r="Q384" s="2">
        <v>2232</v>
      </c>
      <c r="R384" s="3">
        <v>3</v>
      </c>
      <c r="S384" s="3">
        <v>3</v>
      </c>
      <c r="T384" s="3">
        <f>Q384-Q383</f>
        <v>-2</v>
      </c>
      <c r="U384" s="21">
        <v>55.591531755915312</v>
      </c>
      <c r="V384" s="21">
        <v>1.6709075904448922</v>
      </c>
      <c r="W384" s="22">
        <v>2058</v>
      </c>
      <c r="X384" s="2">
        <v>-2</v>
      </c>
      <c r="Y384" s="2">
        <v>224</v>
      </c>
      <c r="Z384" s="3">
        <v>3</v>
      </c>
      <c r="AA384" s="3">
        <v>3</v>
      </c>
      <c r="AB384" s="2">
        <v>1783</v>
      </c>
      <c r="AD384" s="2">
        <v>284</v>
      </c>
      <c r="AE384" s="28">
        <f t="shared" si="5"/>
        <v>4239</v>
      </c>
      <c r="AG384" s="3">
        <v>3</v>
      </c>
      <c r="AH384" s="3">
        <v>3</v>
      </c>
      <c r="AL384" s="3">
        <v>3</v>
      </c>
      <c r="AM384" s="3">
        <v>3</v>
      </c>
      <c r="AP384" s="3">
        <v>1</v>
      </c>
      <c r="AQ384" s="3">
        <v>1</v>
      </c>
      <c r="AS384" s="2">
        <v>58</v>
      </c>
      <c r="AT384" s="3">
        <v>2</v>
      </c>
      <c r="AU384" s="3">
        <v>1</v>
      </c>
      <c r="AV384" s="2">
        <v>2000</v>
      </c>
      <c r="AW384" s="3">
        <v>3</v>
      </c>
      <c r="AX384" s="3">
        <v>3</v>
      </c>
      <c r="AY384" s="2">
        <v>0</v>
      </c>
      <c r="AZ384" s="2">
        <v>0</v>
      </c>
      <c r="BA384" s="2">
        <v>174</v>
      </c>
      <c r="BB384" s="3">
        <v>3</v>
      </c>
      <c r="BC384" s="3">
        <v>2</v>
      </c>
      <c r="BD384" s="23">
        <v>0</v>
      </c>
      <c r="BE384" s="2">
        <v>2</v>
      </c>
      <c r="BF384" s="2">
        <v>0</v>
      </c>
      <c r="BG384" s="3">
        <v>1</v>
      </c>
      <c r="BH384" s="3">
        <v>1</v>
      </c>
      <c r="BI384" s="2">
        <v>0</v>
      </c>
      <c r="BJ384" s="2">
        <v>476.3</v>
      </c>
      <c r="BK384" s="3">
        <v>3</v>
      </c>
      <c r="BL384" s="3">
        <v>3</v>
      </c>
      <c r="BM384" s="2">
        <v>256.60000000000002</v>
      </c>
      <c r="BN384" s="2">
        <v>219.7</v>
      </c>
      <c r="BO384" s="2">
        <v>7.2</v>
      </c>
      <c r="BP384" s="2">
        <v>3.4</v>
      </c>
      <c r="BQ384" s="2">
        <v>3.8</v>
      </c>
      <c r="BR384" s="2">
        <v>5.57</v>
      </c>
      <c r="BS384" s="3">
        <v>2</v>
      </c>
      <c r="BT384" s="3">
        <v>2</v>
      </c>
      <c r="BU384" s="2">
        <v>5.73</v>
      </c>
      <c r="BV384" s="2">
        <v>5.4</v>
      </c>
      <c r="BW384" s="2">
        <v>267.3</v>
      </c>
      <c r="BX384" s="2">
        <v>4.96</v>
      </c>
      <c r="BY384" s="3">
        <v>2</v>
      </c>
      <c r="BZ384" s="3">
        <v>2</v>
      </c>
      <c r="CA384" s="2">
        <v>62.95</v>
      </c>
      <c r="CB384" s="2">
        <v>2.1800000000000002</v>
      </c>
      <c r="CC384" s="3">
        <v>2</v>
      </c>
      <c r="CD384" s="3">
        <v>2</v>
      </c>
      <c r="CE384" s="2">
        <v>12.27</v>
      </c>
      <c r="CF384" s="3">
        <v>2</v>
      </c>
      <c r="CG384" s="3">
        <v>2</v>
      </c>
      <c r="CH384" s="2">
        <v>1.42</v>
      </c>
      <c r="CI384" s="2">
        <v>133.65</v>
      </c>
      <c r="CJ384" s="2">
        <v>2.48</v>
      </c>
      <c r="CK384" s="3">
        <v>2</v>
      </c>
      <c r="CL384" s="3">
        <v>2</v>
      </c>
      <c r="CM384" s="2">
        <v>31.47</v>
      </c>
      <c r="CN384" s="2">
        <v>1.0900000000000001</v>
      </c>
      <c r="CO384" s="3">
        <v>2</v>
      </c>
      <c r="CP384" s="3">
        <v>2</v>
      </c>
      <c r="CQ384" s="2">
        <v>165.13</v>
      </c>
      <c r="CR384" s="2">
        <v>3.57</v>
      </c>
      <c r="CS384" s="2">
        <v>6.13</v>
      </c>
      <c r="CT384" s="2">
        <v>0.71</v>
      </c>
      <c r="CY384" s="3">
        <v>2</v>
      </c>
      <c r="CZ384" s="3">
        <v>2</v>
      </c>
      <c r="DA384" s="2">
        <v>348.07</v>
      </c>
      <c r="DB384" s="2">
        <v>34.86</v>
      </c>
      <c r="DC384" s="3">
        <v>1</v>
      </c>
      <c r="DD384" s="3">
        <v>1</v>
      </c>
      <c r="DE384" s="2">
        <v>1657</v>
      </c>
      <c r="DF384" s="3">
        <v>3</v>
      </c>
      <c r="DG384" s="3">
        <v>3</v>
      </c>
      <c r="DH384" s="2">
        <v>199</v>
      </c>
      <c r="DI384" s="3">
        <v>3</v>
      </c>
      <c r="DJ384" s="3">
        <v>3</v>
      </c>
      <c r="DL384" s="2">
        <v>138</v>
      </c>
      <c r="DM384" s="3">
        <v>3</v>
      </c>
      <c r="DN384" s="3">
        <v>3</v>
      </c>
      <c r="DO384" s="2">
        <v>138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7.47</v>
      </c>
      <c r="DV384" s="3">
        <v>3</v>
      </c>
      <c r="DW384" s="3">
        <v>3</v>
      </c>
      <c r="DY384" s="2">
        <v>0</v>
      </c>
      <c r="EB384" s="2">
        <v>238</v>
      </c>
      <c r="EC384" s="3">
        <v>3</v>
      </c>
      <c r="ED384" s="3">
        <v>3</v>
      </c>
      <c r="EE384" s="2">
        <v>239</v>
      </c>
      <c r="EF384" s="3">
        <v>3</v>
      </c>
      <c r="EG384" s="3">
        <v>3</v>
      </c>
      <c r="EH384" s="3"/>
      <c r="EI384" s="3">
        <v>1</v>
      </c>
      <c r="EJ384" s="3">
        <v>1</v>
      </c>
      <c r="FM384" s="3">
        <v>1</v>
      </c>
      <c r="FO384" s="3">
        <v>1</v>
      </c>
      <c r="FY384" s="3">
        <v>3</v>
      </c>
      <c r="GJ384" s="3">
        <v>1</v>
      </c>
      <c r="GN384" s="3">
        <v>3</v>
      </c>
      <c r="GR384" s="3">
        <v>3</v>
      </c>
      <c r="GS384" s="3">
        <v>3</v>
      </c>
      <c r="GW384" s="3">
        <v>3</v>
      </c>
      <c r="GX384" s="3">
        <v>3</v>
      </c>
      <c r="HC384" s="3">
        <v>3</v>
      </c>
      <c r="HD384" s="3">
        <v>3</v>
      </c>
    </row>
    <row r="385" spans="1:224" x14ac:dyDescent="0.25">
      <c r="A385" s="2" t="s">
        <v>448</v>
      </c>
      <c r="B385" s="24" t="s">
        <v>1</v>
      </c>
      <c r="C385" s="25" t="s">
        <v>66</v>
      </c>
      <c r="D385" s="25" t="s">
        <v>546</v>
      </c>
      <c r="E385" s="25">
        <v>9999</v>
      </c>
      <c r="F385" s="30"/>
      <c r="G385" s="27"/>
      <c r="H385" s="26">
        <v>22375858539.12373</v>
      </c>
      <c r="J385" s="36" t="s">
        <v>448</v>
      </c>
      <c r="K385" s="25" t="s">
        <v>449</v>
      </c>
      <c r="L385" s="25" t="s">
        <v>1</v>
      </c>
      <c r="M385" s="25" t="s">
        <v>1</v>
      </c>
      <c r="N385" s="25" t="s">
        <v>1</v>
      </c>
      <c r="O385" s="25" t="s">
        <v>1</v>
      </c>
      <c r="P385" s="25" t="s">
        <v>2</v>
      </c>
      <c r="Q385" s="2">
        <v>2232</v>
      </c>
      <c r="R385" s="3">
        <v>3</v>
      </c>
      <c r="S385" s="3">
        <v>3</v>
      </c>
      <c r="T385" s="3"/>
      <c r="W385" s="2"/>
      <c r="X385" s="2"/>
      <c r="Z385" s="3">
        <v>3</v>
      </c>
      <c r="AA385" s="3">
        <v>3</v>
      </c>
      <c r="AE385" s="28">
        <f t="shared" si="5"/>
        <v>0</v>
      </c>
      <c r="AG385" s="3">
        <v>3</v>
      </c>
      <c r="AH385" s="3">
        <v>3</v>
      </c>
      <c r="AL385" s="3">
        <v>3</v>
      </c>
      <c r="AM385" s="3">
        <v>3</v>
      </c>
      <c r="AP385" s="3">
        <v>1</v>
      </c>
      <c r="AQ385" s="3">
        <v>1</v>
      </c>
      <c r="AT385" s="3">
        <v>2</v>
      </c>
      <c r="AU385" s="3">
        <v>1</v>
      </c>
      <c r="AW385" s="3">
        <v>3</v>
      </c>
      <c r="AX385" s="3">
        <v>3</v>
      </c>
      <c r="BB385" s="3">
        <v>3</v>
      </c>
      <c r="BC385" s="3">
        <v>2</v>
      </c>
      <c r="BD385" s="3"/>
      <c r="BG385" s="3">
        <v>1</v>
      </c>
      <c r="BH385" s="3">
        <v>1</v>
      </c>
      <c r="BK385" s="3">
        <v>3</v>
      </c>
      <c r="BL385" s="3">
        <v>3</v>
      </c>
      <c r="BS385" s="3">
        <v>2</v>
      </c>
      <c r="BT385" s="3">
        <v>2</v>
      </c>
      <c r="BY385" s="3">
        <v>2</v>
      </c>
      <c r="BZ385" s="3">
        <v>2</v>
      </c>
      <c r="CC385" s="3">
        <v>2</v>
      </c>
      <c r="CD385" s="3">
        <v>2</v>
      </c>
      <c r="CF385" s="3">
        <v>2</v>
      </c>
      <c r="CG385" s="3">
        <v>2</v>
      </c>
      <c r="CK385" s="3">
        <v>2</v>
      </c>
      <c r="CL385" s="3">
        <v>2</v>
      </c>
      <c r="CO385" s="3">
        <v>2</v>
      </c>
      <c r="CP385" s="3">
        <v>2</v>
      </c>
      <c r="CY385" s="3">
        <v>2</v>
      </c>
      <c r="CZ385" s="3">
        <v>2</v>
      </c>
      <c r="DC385" s="3">
        <v>1</v>
      </c>
      <c r="DD385" s="3">
        <v>1</v>
      </c>
      <c r="DE385" s="2">
        <v>1657</v>
      </c>
      <c r="DF385" s="3">
        <v>3</v>
      </c>
      <c r="DG385" s="3">
        <v>3</v>
      </c>
      <c r="DH385" s="2">
        <v>199</v>
      </c>
      <c r="DI385" s="3">
        <v>3</v>
      </c>
      <c r="DJ385" s="3">
        <v>3</v>
      </c>
      <c r="DM385" s="3">
        <v>3</v>
      </c>
      <c r="DN385" s="3">
        <v>3</v>
      </c>
      <c r="DV385" s="3">
        <v>3</v>
      </c>
      <c r="DW385" s="3">
        <v>3</v>
      </c>
      <c r="EC385" s="3">
        <v>3</v>
      </c>
      <c r="ED385" s="3">
        <v>3</v>
      </c>
      <c r="EF385" s="3">
        <v>3</v>
      </c>
      <c r="EG385" s="3">
        <v>3</v>
      </c>
      <c r="EH385" s="3"/>
      <c r="EI385" s="3">
        <v>1</v>
      </c>
      <c r="EJ385" s="3">
        <v>1</v>
      </c>
      <c r="EM385" s="2" t="s">
        <v>2</v>
      </c>
      <c r="EN385" s="2" t="s">
        <v>1</v>
      </c>
      <c r="EO385" s="2" t="s">
        <v>1</v>
      </c>
      <c r="EP385" s="2" t="s">
        <v>1</v>
      </c>
      <c r="EQ385" s="2" t="s">
        <v>2</v>
      </c>
      <c r="ER385" s="2" t="s">
        <v>1</v>
      </c>
      <c r="ES385" s="2" t="s">
        <v>1</v>
      </c>
      <c r="ET385" s="2" t="s">
        <v>1</v>
      </c>
      <c r="EU385" s="2" t="s">
        <v>2</v>
      </c>
      <c r="EV385" s="2" t="s">
        <v>1</v>
      </c>
      <c r="EW385" s="2" t="s">
        <v>1</v>
      </c>
      <c r="EX385" s="2" t="s">
        <v>1</v>
      </c>
      <c r="EY385" s="2" t="s">
        <v>2</v>
      </c>
      <c r="EZ385" s="2" t="s">
        <v>1</v>
      </c>
      <c r="FA385" s="2" t="s">
        <v>1</v>
      </c>
      <c r="FB385" s="2" t="s">
        <v>1</v>
      </c>
      <c r="FC385" s="2" t="s">
        <v>2</v>
      </c>
      <c r="FD385" s="2" t="s">
        <v>1</v>
      </c>
      <c r="FE385" s="2" t="s">
        <v>1</v>
      </c>
      <c r="FF385" s="2" t="s">
        <v>1</v>
      </c>
      <c r="FG385" s="2" t="s">
        <v>2</v>
      </c>
      <c r="FH385" s="2" t="s">
        <v>1</v>
      </c>
      <c r="FI385" s="2" t="s">
        <v>1</v>
      </c>
      <c r="FJ385" s="2" t="s">
        <v>1</v>
      </c>
      <c r="FK385" s="2" t="s">
        <v>2</v>
      </c>
      <c r="FM385" s="3">
        <v>1</v>
      </c>
      <c r="FO385" s="3">
        <v>1</v>
      </c>
      <c r="FP385" s="2">
        <v>100</v>
      </c>
      <c r="FQ385" s="2">
        <v>2013</v>
      </c>
      <c r="FT385" s="2" t="s">
        <v>2</v>
      </c>
      <c r="FU385" s="2" t="s">
        <v>2</v>
      </c>
      <c r="FV385" s="2" t="s">
        <v>2</v>
      </c>
      <c r="FY385" s="3">
        <v>3</v>
      </c>
      <c r="GB385" s="2" t="s">
        <v>2</v>
      </c>
      <c r="GC385" s="2" t="s">
        <v>2</v>
      </c>
      <c r="GD385" s="2" t="s">
        <v>2</v>
      </c>
      <c r="GG385" s="2" t="s">
        <v>1</v>
      </c>
      <c r="GH385" s="2" t="s">
        <v>1</v>
      </c>
      <c r="GI385" s="2" t="s">
        <v>1</v>
      </c>
      <c r="GJ385" s="3">
        <v>1</v>
      </c>
      <c r="GN385" s="3">
        <v>3</v>
      </c>
      <c r="GR385" s="3">
        <v>3</v>
      </c>
      <c r="GS385" s="3">
        <v>3</v>
      </c>
      <c r="GW385" s="3">
        <v>3</v>
      </c>
      <c r="GX385" s="3">
        <v>3</v>
      </c>
      <c r="HC385" s="3">
        <v>3</v>
      </c>
      <c r="HD385" s="3">
        <v>3</v>
      </c>
      <c r="HL385" s="2">
        <v>269.25</v>
      </c>
      <c r="HP385" s="2">
        <v>355.5</v>
      </c>
    </row>
    <row r="386" spans="1:224" x14ac:dyDescent="0.25">
      <c r="A386" s="2" t="s">
        <v>468</v>
      </c>
      <c r="B386" s="24" t="s">
        <v>1</v>
      </c>
      <c r="C386" s="25" t="s">
        <v>67</v>
      </c>
      <c r="D386" s="25" t="s">
        <v>547</v>
      </c>
      <c r="E386" s="25">
        <v>1990</v>
      </c>
      <c r="F386" s="26">
        <v>48042.754999999997</v>
      </c>
      <c r="G386" s="27">
        <f>Q386+Y386+AB386+AD386</f>
        <v>110430</v>
      </c>
      <c r="H386" s="30"/>
      <c r="I386" s="2" t="s">
        <v>434</v>
      </c>
      <c r="J386" s="25" t="s">
        <v>447</v>
      </c>
      <c r="K386" s="25" t="s">
        <v>443</v>
      </c>
      <c r="L386" s="25" t="s">
        <v>1</v>
      </c>
      <c r="M386" s="25" t="s">
        <v>1</v>
      </c>
      <c r="N386" s="25" t="s">
        <v>1</v>
      </c>
      <c r="O386" s="25" t="s">
        <v>1</v>
      </c>
      <c r="P386" s="25" t="s">
        <v>1</v>
      </c>
      <c r="Q386" s="2">
        <v>15114</v>
      </c>
      <c r="R386" s="3">
        <v>2</v>
      </c>
      <c r="S386" s="3">
        <v>2</v>
      </c>
      <c r="T386" s="3"/>
      <c r="U386" s="21">
        <v>23.259106508056203</v>
      </c>
      <c r="V386" s="21">
        <v>0.31459478125265716</v>
      </c>
      <c r="W386" s="22">
        <v>14623</v>
      </c>
      <c r="X386" s="22"/>
      <c r="Y386" s="2">
        <v>44650</v>
      </c>
      <c r="Z386" s="3">
        <v>1</v>
      </c>
      <c r="AA386" s="3">
        <v>1</v>
      </c>
      <c r="AB386" s="2">
        <v>49867</v>
      </c>
      <c r="AD386" s="2">
        <v>799</v>
      </c>
      <c r="AE386" s="28">
        <f t="shared" ref="AE386:AE449" si="6">G386-AD386</f>
        <v>109631</v>
      </c>
      <c r="AG386" s="3">
        <v>2</v>
      </c>
      <c r="AH386" s="3">
        <v>2</v>
      </c>
      <c r="AP386" s="3">
        <v>1</v>
      </c>
      <c r="AQ386" s="3">
        <v>1</v>
      </c>
      <c r="AS386" s="2">
        <v>0</v>
      </c>
      <c r="AT386" s="3">
        <v>1</v>
      </c>
      <c r="AU386" s="3">
        <v>1</v>
      </c>
      <c r="AV386" s="2">
        <v>14623</v>
      </c>
      <c r="AW386" s="3">
        <v>1</v>
      </c>
      <c r="AX386" s="3">
        <v>1</v>
      </c>
      <c r="BA386" s="2">
        <v>491</v>
      </c>
      <c r="BB386" s="3">
        <v>1</v>
      </c>
      <c r="BC386" s="3">
        <v>1</v>
      </c>
      <c r="BF386" s="2">
        <v>0</v>
      </c>
      <c r="BG386" s="3">
        <v>3</v>
      </c>
      <c r="BH386" s="3">
        <v>3</v>
      </c>
      <c r="BJ386" s="2">
        <v>347.9</v>
      </c>
      <c r="BK386" s="3">
        <v>1</v>
      </c>
      <c r="BL386" s="3">
        <v>1</v>
      </c>
      <c r="BO386" s="2">
        <v>103.2</v>
      </c>
      <c r="BW386" s="2">
        <v>484</v>
      </c>
      <c r="BX386" s="2">
        <v>365</v>
      </c>
      <c r="BY386" s="3">
        <v>1</v>
      </c>
      <c r="BZ386" s="3">
        <v>1</v>
      </c>
      <c r="CA386" s="2">
        <v>131</v>
      </c>
      <c r="CB386" s="2">
        <v>175</v>
      </c>
      <c r="CI386" s="2">
        <v>227</v>
      </c>
      <c r="CJ386" s="2">
        <v>172</v>
      </c>
      <c r="CM386" s="2">
        <v>62</v>
      </c>
      <c r="CN386" s="2">
        <v>82</v>
      </c>
      <c r="CQ386" s="2">
        <v>289</v>
      </c>
      <c r="CR386" s="2">
        <v>254</v>
      </c>
      <c r="CU386" s="2">
        <v>32</v>
      </c>
      <c r="CV386" s="2">
        <v>94</v>
      </c>
      <c r="DA386" s="2">
        <v>982</v>
      </c>
      <c r="DB386" s="2">
        <v>2902</v>
      </c>
      <c r="DE386" s="2">
        <v>491</v>
      </c>
      <c r="DH386" s="2">
        <v>14623</v>
      </c>
      <c r="DI386" s="3">
        <v>1</v>
      </c>
      <c r="DJ386" s="3">
        <v>1</v>
      </c>
      <c r="EB386" s="2">
        <v>0</v>
      </c>
      <c r="EC386" s="3">
        <v>1</v>
      </c>
      <c r="ED386" s="3">
        <v>1</v>
      </c>
      <c r="GQ386" s="2">
        <v>15114</v>
      </c>
      <c r="GR386" s="3">
        <v>1</v>
      </c>
      <c r="GS386" s="3">
        <v>1</v>
      </c>
      <c r="GV386" s="2">
        <v>0</v>
      </c>
      <c r="GW386" s="3">
        <v>1</v>
      </c>
      <c r="GX386" s="3">
        <v>1</v>
      </c>
      <c r="HA386" s="2">
        <v>0</v>
      </c>
      <c r="HB386" s="2">
        <v>0</v>
      </c>
      <c r="HE386" s="2">
        <v>15114</v>
      </c>
      <c r="HF386" s="2">
        <v>0</v>
      </c>
      <c r="HG386" s="2">
        <v>0</v>
      </c>
      <c r="HH386" s="2">
        <v>0</v>
      </c>
      <c r="HI386" s="2">
        <v>0</v>
      </c>
      <c r="HN386" s="29"/>
      <c r="HO386" s="29"/>
    </row>
    <row r="387" spans="1:224" x14ac:dyDescent="0.25">
      <c r="A387" s="2" t="s">
        <v>468</v>
      </c>
      <c r="B387" s="24" t="s">
        <v>1</v>
      </c>
      <c r="C387" s="25" t="s">
        <v>67</v>
      </c>
      <c r="D387" s="25" t="s">
        <v>547</v>
      </c>
      <c r="E387" s="25">
        <v>2000</v>
      </c>
      <c r="F387" s="26">
        <v>66024.198999999993</v>
      </c>
      <c r="G387" s="27">
        <f>Q387+Y387+AB387+AD387</f>
        <v>110430</v>
      </c>
      <c r="H387" s="30"/>
      <c r="I387" s="2" t="s">
        <v>434</v>
      </c>
      <c r="J387" s="25" t="s">
        <v>447</v>
      </c>
      <c r="K387" s="25" t="s">
        <v>443</v>
      </c>
      <c r="L387" s="25" t="s">
        <v>1</v>
      </c>
      <c r="M387" s="25" t="s">
        <v>1</v>
      </c>
      <c r="N387" s="25" t="s">
        <v>1</v>
      </c>
      <c r="O387" s="25" t="s">
        <v>1</v>
      </c>
      <c r="P387" s="25" t="s">
        <v>1</v>
      </c>
      <c r="Q387" s="2">
        <v>13705</v>
      </c>
      <c r="R387" s="3">
        <v>2</v>
      </c>
      <c r="S387" s="3">
        <v>2</v>
      </c>
      <c r="T387" s="3">
        <f>Q387-Q386</f>
        <v>-1409</v>
      </c>
      <c r="U387" s="21">
        <v>21.090780381957803</v>
      </c>
      <c r="V387" s="21">
        <v>0.20757540731391533</v>
      </c>
      <c r="W387" s="22">
        <v>13214</v>
      </c>
      <c r="X387" s="22">
        <v>-1409</v>
      </c>
      <c r="Y387" s="2">
        <v>44650</v>
      </c>
      <c r="Z387" s="3">
        <v>1</v>
      </c>
      <c r="AA387" s="3">
        <v>1</v>
      </c>
      <c r="AB387" s="2">
        <v>51276</v>
      </c>
      <c r="AD387" s="2">
        <v>799</v>
      </c>
      <c r="AE387" s="28">
        <f t="shared" si="6"/>
        <v>109631</v>
      </c>
      <c r="AG387" s="3">
        <v>2</v>
      </c>
      <c r="AH387" s="3">
        <v>2</v>
      </c>
      <c r="AP387" s="3">
        <v>1</v>
      </c>
      <c r="AQ387" s="3">
        <v>1</v>
      </c>
      <c r="AS387" s="2">
        <v>0</v>
      </c>
      <c r="AT387" s="3">
        <v>1</v>
      </c>
      <c r="AU387" s="3">
        <v>1</v>
      </c>
      <c r="AV387" s="2">
        <v>13214</v>
      </c>
      <c r="AW387" s="3">
        <v>1</v>
      </c>
      <c r="AX387" s="3">
        <v>1</v>
      </c>
      <c r="BA387" s="2">
        <v>491</v>
      </c>
      <c r="BB387" s="3">
        <v>1</v>
      </c>
      <c r="BC387" s="3">
        <v>1</v>
      </c>
      <c r="BD387" s="23">
        <v>0</v>
      </c>
      <c r="BF387" s="2">
        <v>0</v>
      </c>
      <c r="BG387" s="3">
        <v>3</v>
      </c>
      <c r="BH387" s="3">
        <v>3</v>
      </c>
      <c r="BJ387" s="2">
        <v>305.8</v>
      </c>
      <c r="BK387" s="3">
        <v>1</v>
      </c>
      <c r="BL387" s="3">
        <v>1</v>
      </c>
      <c r="BO387" s="2">
        <v>103.2</v>
      </c>
      <c r="BW387" s="2">
        <v>426</v>
      </c>
      <c r="BX387" s="2">
        <v>365</v>
      </c>
      <c r="BY387" s="3">
        <v>1</v>
      </c>
      <c r="BZ387" s="3">
        <v>1</v>
      </c>
      <c r="CA387" s="2">
        <v>115</v>
      </c>
      <c r="CB387" s="2">
        <v>175</v>
      </c>
      <c r="CI387" s="2">
        <v>200</v>
      </c>
      <c r="CJ387" s="2">
        <v>172</v>
      </c>
      <c r="CM387" s="2">
        <v>54</v>
      </c>
      <c r="CN387" s="2">
        <v>82</v>
      </c>
      <c r="CQ387" s="2">
        <v>254</v>
      </c>
      <c r="CR387" s="2">
        <v>254</v>
      </c>
      <c r="CU387" s="2">
        <v>29</v>
      </c>
      <c r="CV387" s="2">
        <v>94</v>
      </c>
      <c r="DA387" s="2">
        <v>890</v>
      </c>
      <c r="DB387" s="2">
        <v>2902</v>
      </c>
      <c r="DE387" s="2">
        <v>491</v>
      </c>
      <c r="DH387" s="2">
        <v>13214</v>
      </c>
      <c r="DI387" s="3">
        <v>1</v>
      </c>
      <c r="DJ387" s="3">
        <v>1</v>
      </c>
      <c r="EB387" s="2">
        <v>0</v>
      </c>
      <c r="EC387" s="3">
        <v>1</v>
      </c>
      <c r="ED387" s="3">
        <v>1</v>
      </c>
      <c r="GK387" s="2">
        <v>0</v>
      </c>
      <c r="GL387" s="2">
        <v>0</v>
      </c>
      <c r="GM387" s="2">
        <v>0</v>
      </c>
      <c r="GQ387" s="2">
        <v>13705</v>
      </c>
      <c r="GR387" s="3">
        <v>1</v>
      </c>
      <c r="GS387" s="3">
        <v>1</v>
      </c>
      <c r="GV387" s="2">
        <v>0</v>
      </c>
      <c r="GW387" s="3">
        <v>1</v>
      </c>
      <c r="GX387" s="3">
        <v>1</v>
      </c>
      <c r="HA387" s="2">
        <v>0</v>
      </c>
      <c r="HB387" s="2">
        <v>0</v>
      </c>
      <c r="HE387" s="2">
        <v>13705</v>
      </c>
      <c r="HF387" s="2">
        <v>0</v>
      </c>
      <c r="HG387" s="2">
        <v>0</v>
      </c>
      <c r="HH387" s="2">
        <v>0</v>
      </c>
      <c r="HI387" s="2">
        <v>0</v>
      </c>
      <c r="HN387" s="7"/>
      <c r="HO387" s="7"/>
    </row>
    <row r="388" spans="1:224" x14ac:dyDescent="0.25">
      <c r="A388" s="2" t="s">
        <v>468</v>
      </c>
      <c r="B388" s="24" t="s">
        <v>1</v>
      </c>
      <c r="C388" s="25" t="s">
        <v>67</v>
      </c>
      <c r="D388" s="25" t="s">
        <v>547</v>
      </c>
      <c r="E388" s="25">
        <v>2005</v>
      </c>
      <c r="F388" s="26">
        <v>76167.240000000005</v>
      </c>
      <c r="G388" s="27">
        <f>Q388+Y388+AB388+AD388</f>
        <v>110430</v>
      </c>
      <c r="H388" s="30"/>
      <c r="I388" s="2" t="s">
        <v>434</v>
      </c>
      <c r="J388" s="25" t="s">
        <v>447</v>
      </c>
      <c r="K388" s="25" t="s">
        <v>443</v>
      </c>
      <c r="L388" s="25" t="s">
        <v>1</v>
      </c>
      <c r="M388" s="25" t="s">
        <v>1</v>
      </c>
      <c r="N388" s="25" t="s">
        <v>1</v>
      </c>
      <c r="O388" s="25" t="s">
        <v>1</v>
      </c>
      <c r="P388" s="25" t="s">
        <v>1</v>
      </c>
      <c r="Q388" s="2">
        <v>13000</v>
      </c>
      <c r="R388" s="3">
        <v>2</v>
      </c>
      <c r="S388" s="3">
        <v>2</v>
      </c>
      <c r="T388" s="3">
        <f>Q388-Q387</f>
        <v>-705</v>
      </c>
      <c r="U388" s="21">
        <v>20.005847863221558</v>
      </c>
      <c r="V388" s="21">
        <v>0.17067705223400506</v>
      </c>
      <c r="W388" s="22">
        <v>12509</v>
      </c>
      <c r="X388" s="22">
        <v>-705</v>
      </c>
      <c r="Y388" s="2">
        <v>44650</v>
      </c>
      <c r="Z388" s="3">
        <v>1</v>
      </c>
      <c r="AA388" s="3">
        <v>1</v>
      </c>
      <c r="AB388" s="2">
        <v>51981</v>
      </c>
      <c r="AD388" s="2">
        <v>799</v>
      </c>
      <c r="AE388" s="28">
        <f t="shared" si="6"/>
        <v>109631</v>
      </c>
      <c r="AG388" s="3">
        <v>2</v>
      </c>
      <c r="AH388" s="3">
        <v>2</v>
      </c>
      <c r="AI388" s="2">
        <v>6.7</v>
      </c>
      <c r="AO388" s="2">
        <v>3.3</v>
      </c>
      <c r="AP388" s="3">
        <v>1</v>
      </c>
      <c r="AQ388" s="3">
        <v>1</v>
      </c>
      <c r="AR388" s="2">
        <v>3.3</v>
      </c>
      <c r="AS388" s="2">
        <v>0</v>
      </c>
      <c r="AT388" s="3">
        <v>1</v>
      </c>
      <c r="AU388" s="3">
        <v>1</v>
      </c>
      <c r="AV388" s="2">
        <v>12509</v>
      </c>
      <c r="AW388" s="3">
        <v>1</v>
      </c>
      <c r="AX388" s="3">
        <v>1</v>
      </c>
      <c r="BA388" s="2">
        <v>491</v>
      </c>
      <c r="BB388" s="3">
        <v>1</v>
      </c>
      <c r="BC388" s="3">
        <v>1</v>
      </c>
      <c r="BD388" s="23">
        <v>0</v>
      </c>
      <c r="BF388" s="2">
        <v>0</v>
      </c>
      <c r="BG388" s="3">
        <v>3</v>
      </c>
      <c r="BH388" s="3">
        <v>3</v>
      </c>
      <c r="BJ388" s="29">
        <v>284.7</v>
      </c>
      <c r="BK388" s="34">
        <v>1</v>
      </c>
      <c r="BL388" s="34">
        <v>1</v>
      </c>
      <c r="BM388" s="29"/>
      <c r="BN388" s="29"/>
      <c r="BO388" s="2">
        <v>103.2</v>
      </c>
      <c r="BW388" s="2">
        <v>396</v>
      </c>
      <c r="BX388" s="2">
        <v>365</v>
      </c>
      <c r="BY388" s="3">
        <v>1</v>
      </c>
      <c r="BZ388" s="3">
        <v>1</v>
      </c>
      <c r="CA388" s="2">
        <v>107</v>
      </c>
      <c r="CB388" s="2">
        <v>175</v>
      </c>
      <c r="CI388" s="2">
        <v>186</v>
      </c>
      <c r="CJ388" s="2">
        <v>172</v>
      </c>
      <c r="CM388" s="2">
        <v>50</v>
      </c>
      <c r="CN388" s="2">
        <v>82</v>
      </c>
      <c r="CQ388" s="2">
        <v>236</v>
      </c>
      <c r="CR388" s="2">
        <v>254</v>
      </c>
      <c r="CU388" s="2">
        <v>27</v>
      </c>
      <c r="CV388" s="2">
        <v>94</v>
      </c>
      <c r="DA388" s="2">
        <v>845</v>
      </c>
      <c r="DB388" s="2">
        <v>2902</v>
      </c>
      <c r="DE388" s="2">
        <v>491</v>
      </c>
      <c r="DH388" s="2">
        <v>12509</v>
      </c>
      <c r="DI388" s="3">
        <v>1</v>
      </c>
      <c r="DJ388" s="3">
        <v>1</v>
      </c>
      <c r="EB388" s="2">
        <v>0</v>
      </c>
      <c r="EC388" s="3">
        <v>1</v>
      </c>
      <c r="ED388" s="3">
        <v>1</v>
      </c>
      <c r="GK388" s="2">
        <v>0</v>
      </c>
      <c r="GL388" s="2">
        <v>0</v>
      </c>
      <c r="GM388" s="2">
        <v>0</v>
      </c>
      <c r="GQ388" s="2">
        <v>13000</v>
      </c>
      <c r="GR388" s="3">
        <v>1</v>
      </c>
      <c r="GS388" s="3">
        <v>1</v>
      </c>
      <c r="GV388" s="2">
        <v>0</v>
      </c>
      <c r="GW388" s="3">
        <v>1</v>
      </c>
      <c r="GX388" s="3">
        <v>1</v>
      </c>
      <c r="HA388" s="2">
        <v>0</v>
      </c>
      <c r="HB388" s="2">
        <v>0</v>
      </c>
      <c r="HE388" s="2">
        <v>13000</v>
      </c>
      <c r="HF388" s="2">
        <v>0</v>
      </c>
      <c r="HG388" s="2">
        <v>0</v>
      </c>
      <c r="HH388" s="2">
        <v>0</v>
      </c>
      <c r="HI388" s="2">
        <v>0</v>
      </c>
      <c r="HN388" s="7"/>
      <c r="HO388" s="7"/>
    </row>
    <row r="389" spans="1:224" x14ac:dyDescent="0.25">
      <c r="A389" s="2" t="s">
        <v>468</v>
      </c>
      <c r="B389" s="24" t="s">
        <v>1</v>
      </c>
      <c r="C389" s="25" t="s">
        <v>67</v>
      </c>
      <c r="D389" s="25" t="s">
        <v>547</v>
      </c>
      <c r="E389" s="25">
        <v>2010</v>
      </c>
      <c r="F389" s="26">
        <v>87095.281000000003</v>
      </c>
      <c r="G389" s="27">
        <f>Q389+Y389+AB389+AD389</f>
        <v>110430</v>
      </c>
      <c r="H389" s="30"/>
      <c r="I389" s="2" t="s">
        <v>434</v>
      </c>
      <c r="J389" s="25" t="s">
        <v>447</v>
      </c>
      <c r="K389" s="25" t="s">
        <v>443</v>
      </c>
      <c r="L389" s="25" t="s">
        <v>1</v>
      </c>
      <c r="M389" s="25" t="s">
        <v>1</v>
      </c>
      <c r="N389" s="25" t="s">
        <v>1</v>
      </c>
      <c r="O389" s="25" t="s">
        <v>1</v>
      </c>
      <c r="P389" s="25" t="s">
        <v>1</v>
      </c>
      <c r="Q389" s="2">
        <v>12296</v>
      </c>
      <c r="R389" s="3">
        <v>2</v>
      </c>
      <c r="S389" s="3">
        <v>2</v>
      </c>
      <c r="T389" s="3">
        <f>Q389-Q388</f>
        <v>-704</v>
      </c>
      <c r="U389" s="21">
        <v>18.922454255859407</v>
      </c>
      <c r="V389" s="21">
        <v>0.14117871667467263</v>
      </c>
      <c r="W389" s="22">
        <v>11785</v>
      </c>
      <c r="X389" s="22">
        <v>-724</v>
      </c>
      <c r="Y389" s="2">
        <v>44650</v>
      </c>
      <c r="Z389" s="3">
        <v>1</v>
      </c>
      <c r="AA389" s="3">
        <v>1</v>
      </c>
      <c r="AB389" s="2">
        <v>52685</v>
      </c>
      <c r="AD389" s="2">
        <v>799</v>
      </c>
      <c r="AE389" s="28">
        <f t="shared" si="6"/>
        <v>109631</v>
      </c>
      <c r="AG389" s="3">
        <v>2</v>
      </c>
      <c r="AH389" s="3">
        <v>2</v>
      </c>
      <c r="AJ389" s="2">
        <v>3</v>
      </c>
      <c r="AP389" s="3">
        <v>1</v>
      </c>
      <c r="AQ389" s="2">
        <v>1</v>
      </c>
      <c r="AS389" s="2">
        <v>0</v>
      </c>
      <c r="AT389" s="3">
        <v>1</v>
      </c>
      <c r="AU389" s="3">
        <v>1</v>
      </c>
      <c r="AV389" s="2">
        <v>11785</v>
      </c>
      <c r="AW389" s="3">
        <v>1</v>
      </c>
      <c r="AX389" s="3">
        <v>1</v>
      </c>
      <c r="BA389" s="2">
        <v>511</v>
      </c>
      <c r="BB389" s="3">
        <v>1</v>
      </c>
      <c r="BC389" s="3">
        <v>1</v>
      </c>
      <c r="BD389" s="23">
        <v>20</v>
      </c>
      <c r="BF389" s="2">
        <v>0</v>
      </c>
      <c r="BG389" s="3">
        <v>3</v>
      </c>
      <c r="BH389" s="3">
        <v>3</v>
      </c>
      <c r="BJ389" s="29">
        <v>263.7</v>
      </c>
      <c r="BK389" s="34">
        <v>1</v>
      </c>
      <c r="BL389" s="34">
        <v>1</v>
      </c>
      <c r="BM389" s="29"/>
      <c r="BN389" s="29"/>
      <c r="BO389" s="2">
        <v>103.2</v>
      </c>
      <c r="BW389" s="2">
        <v>367</v>
      </c>
      <c r="BX389" s="2">
        <v>365</v>
      </c>
      <c r="BY389" s="3">
        <v>1</v>
      </c>
      <c r="BZ389" s="2">
        <v>1</v>
      </c>
      <c r="CA389" s="2">
        <v>99</v>
      </c>
      <c r="CB389" s="2">
        <v>175</v>
      </c>
      <c r="CI389" s="2">
        <v>172</v>
      </c>
      <c r="CJ389" s="2">
        <v>172</v>
      </c>
      <c r="CM389" s="2">
        <v>47</v>
      </c>
      <c r="CN389" s="2">
        <v>82</v>
      </c>
      <c r="CQ389" s="2">
        <v>219</v>
      </c>
      <c r="CR389" s="2">
        <v>254</v>
      </c>
      <c r="CU389" s="2">
        <v>26</v>
      </c>
      <c r="CV389" s="2">
        <v>94</v>
      </c>
      <c r="DA389" s="2">
        <v>799</v>
      </c>
      <c r="DB389" s="2">
        <v>2902</v>
      </c>
      <c r="DE389" s="2">
        <v>511</v>
      </c>
      <c r="DH389" s="2">
        <v>11785</v>
      </c>
      <c r="DI389" s="3">
        <v>1</v>
      </c>
      <c r="DJ389" s="3">
        <v>1</v>
      </c>
      <c r="EB389" s="2">
        <v>0</v>
      </c>
      <c r="EC389" s="3">
        <v>1</v>
      </c>
      <c r="ED389" s="2">
        <v>1</v>
      </c>
      <c r="GK389" s="2">
        <v>0</v>
      </c>
      <c r="GL389" s="2">
        <v>0</v>
      </c>
      <c r="GM389" s="2">
        <v>0</v>
      </c>
      <c r="GR389" s="3">
        <v>1</v>
      </c>
      <c r="GS389" s="2">
        <v>1</v>
      </c>
      <c r="GW389" s="3">
        <v>1</v>
      </c>
      <c r="GX389" s="2">
        <v>1</v>
      </c>
      <c r="HM389" s="7"/>
      <c r="HN389" s="7"/>
      <c r="HO389" s="7"/>
    </row>
    <row r="390" spans="1:224" x14ac:dyDescent="0.25">
      <c r="A390" s="2" t="s">
        <v>468</v>
      </c>
      <c r="B390" s="24" t="s">
        <v>1</v>
      </c>
      <c r="C390" s="25" t="s">
        <v>67</v>
      </c>
      <c r="D390" s="25" t="s">
        <v>547</v>
      </c>
      <c r="E390" s="25">
        <v>2015</v>
      </c>
      <c r="F390" s="30">
        <v>92013.5134596508</v>
      </c>
      <c r="G390" s="27">
        <f>Q390+Y390+AB390+AD390</f>
        <v>110430</v>
      </c>
      <c r="H390" s="30"/>
      <c r="I390" s="2" t="s">
        <v>434</v>
      </c>
      <c r="J390" s="25" t="s">
        <v>447</v>
      </c>
      <c r="K390" s="25" t="s">
        <v>443</v>
      </c>
      <c r="L390" s="25" t="s">
        <v>1</v>
      </c>
      <c r="M390" s="25" t="s">
        <v>1</v>
      </c>
      <c r="N390" s="25" t="s">
        <v>1</v>
      </c>
      <c r="O390" s="25" t="s">
        <v>1</v>
      </c>
      <c r="P390" s="25" t="s">
        <v>1</v>
      </c>
      <c r="Q390" s="2">
        <v>12499</v>
      </c>
      <c r="R390" s="3">
        <v>2</v>
      </c>
      <c r="S390" s="3">
        <v>2</v>
      </c>
      <c r="T390" s="3">
        <f>Q390-Q389</f>
        <v>203</v>
      </c>
      <c r="U390" s="21">
        <v>18.114492753623189</v>
      </c>
      <c r="V390" s="21">
        <v>0.13583874291987541</v>
      </c>
      <c r="W390" s="22">
        <v>11527</v>
      </c>
      <c r="X390" s="2">
        <v>-258</v>
      </c>
      <c r="Y390" s="2">
        <v>40631</v>
      </c>
      <c r="Z390" s="3">
        <v>1</v>
      </c>
      <c r="AA390" s="3">
        <v>1</v>
      </c>
      <c r="AB390" s="2">
        <v>56501</v>
      </c>
      <c r="AD390" s="2">
        <v>799</v>
      </c>
      <c r="AE390" s="28">
        <f t="shared" si="6"/>
        <v>109631</v>
      </c>
      <c r="AG390" s="3">
        <v>2</v>
      </c>
      <c r="AH390" s="3">
        <v>2</v>
      </c>
      <c r="AP390" s="3">
        <v>1</v>
      </c>
      <c r="AQ390" s="2">
        <v>1</v>
      </c>
      <c r="AS390" s="2">
        <v>0</v>
      </c>
      <c r="AT390" s="3">
        <v>1</v>
      </c>
      <c r="AU390" s="3">
        <v>1</v>
      </c>
      <c r="AV390" s="2">
        <v>11527</v>
      </c>
      <c r="AW390" s="3">
        <v>1</v>
      </c>
      <c r="AX390" s="3">
        <v>1</v>
      </c>
      <c r="BA390" s="2">
        <v>972</v>
      </c>
      <c r="BB390" s="3">
        <v>1</v>
      </c>
      <c r="BC390" s="3">
        <v>1</v>
      </c>
      <c r="BD390" s="23">
        <v>461</v>
      </c>
      <c r="BF390" s="2">
        <v>0</v>
      </c>
      <c r="BG390" s="3">
        <v>3</v>
      </c>
      <c r="BH390" s="3">
        <v>3</v>
      </c>
      <c r="BJ390" s="29">
        <v>251</v>
      </c>
      <c r="BK390" s="34">
        <v>1</v>
      </c>
      <c r="BL390" s="34">
        <v>1</v>
      </c>
      <c r="BM390" s="29"/>
      <c r="BN390" s="29"/>
      <c r="BO390" s="2">
        <v>103.2</v>
      </c>
      <c r="BY390" s="3">
        <v>1</v>
      </c>
      <c r="BZ390" s="2">
        <v>1</v>
      </c>
      <c r="DE390" s="2">
        <v>972</v>
      </c>
      <c r="DH390" s="2">
        <v>11527</v>
      </c>
      <c r="DI390" s="3">
        <v>1</v>
      </c>
      <c r="DJ390" s="3">
        <v>1</v>
      </c>
      <c r="EB390" s="2">
        <v>0</v>
      </c>
      <c r="EC390" s="3">
        <v>1</v>
      </c>
      <c r="ED390" s="2">
        <v>1</v>
      </c>
      <c r="GR390" s="3">
        <v>1</v>
      </c>
      <c r="GS390" s="2">
        <v>1</v>
      </c>
      <c r="GW390" s="3">
        <v>1</v>
      </c>
      <c r="GX390" s="2">
        <v>1</v>
      </c>
      <c r="HN390" s="29"/>
      <c r="HO390" s="29"/>
    </row>
    <row r="391" spans="1:224" x14ac:dyDescent="0.25">
      <c r="A391" s="2" t="s">
        <v>468</v>
      </c>
      <c r="B391" s="24" t="s">
        <v>1</v>
      </c>
      <c r="C391" s="25" t="s">
        <v>67</v>
      </c>
      <c r="D391" s="25" t="s">
        <v>547</v>
      </c>
      <c r="E391" s="25">
        <v>9999</v>
      </c>
      <c r="F391" s="30"/>
      <c r="G391" s="27"/>
      <c r="H391" s="26">
        <v>41717843026.488754</v>
      </c>
      <c r="J391" s="25" t="s">
        <v>447</v>
      </c>
      <c r="K391" s="25" t="s">
        <v>443</v>
      </c>
      <c r="L391" s="25" t="s">
        <v>1</v>
      </c>
      <c r="M391" s="25" t="s">
        <v>1</v>
      </c>
      <c r="N391" s="25" t="s">
        <v>1</v>
      </c>
      <c r="O391" s="25" t="s">
        <v>1</v>
      </c>
      <c r="P391" s="25" t="s">
        <v>1</v>
      </c>
      <c r="Q391" s="2">
        <v>12499</v>
      </c>
      <c r="R391" s="3">
        <v>2</v>
      </c>
      <c r="S391" s="3">
        <v>2</v>
      </c>
      <c r="T391" s="3"/>
      <c r="W391" s="2"/>
      <c r="X391" s="2"/>
      <c r="Z391" s="3">
        <v>1</v>
      </c>
      <c r="AA391" s="3">
        <v>1</v>
      </c>
      <c r="AE391" s="28">
        <f t="shared" si="6"/>
        <v>0</v>
      </c>
      <c r="AG391" s="3">
        <v>2</v>
      </c>
      <c r="AH391" s="3">
        <v>2</v>
      </c>
      <c r="AP391" s="3">
        <v>1</v>
      </c>
      <c r="AQ391" s="2">
        <v>1</v>
      </c>
      <c r="AT391" s="3">
        <v>1</v>
      </c>
      <c r="AU391" s="3">
        <v>1</v>
      </c>
      <c r="AW391" s="3">
        <v>1</v>
      </c>
      <c r="AX391" s="3">
        <v>1</v>
      </c>
      <c r="BB391" s="3">
        <v>1</v>
      </c>
      <c r="BC391" s="3">
        <v>1</v>
      </c>
      <c r="BD391" s="3"/>
      <c r="BG391" s="3">
        <v>3</v>
      </c>
      <c r="BH391" s="3">
        <v>3</v>
      </c>
      <c r="BJ391" s="29"/>
      <c r="BK391" s="34">
        <v>1</v>
      </c>
      <c r="BL391" s="34">
        <v>1</v>
      </c>
      <c r="BM391" s="29"/>
      <c r="BN391" s="29"/>
      <c r="BY391" s="3">
        <v>1</v>
      </c>
      <c r="BZ391" s="2">
        <v>1</v>
      </c>
      <c r="DE391" s="2">
        <v>972</v>
      </c>
      <c r="DH391" s="2">
        <v>11527</v>
      </c>
      <c r="DI391" s="3">
        <v>1</v>
      </c>
      <c r="DJ391" s="3">
        <v>1</v>
      </c>
      <c r="EC391" s="3">
        <v>1</v>
      </c>
      <c r="ED391" s="2">
        <v>1</v>
      </c>
      <c r="GR391" s="3">
        <v>1</v>
      </c>
      <c r="GS391" s="2">
        <v>1</v>
      </c>
      <c r="GW391" s="3">
        <v>1</v>
      </c>
      <c r="GX391" s="2">
        <v>1</v>
      </c>
      <c r="HL391" s="2">
        <v>14539.21</v>
      </c>
      <c r="HN391" s="29"/>
      <c r="HP391" s="2">
        <v>878.74</v>
      </c>
    </row>
    <row r="392" spans="1:224" x14ac:dyDescent="0.25">
      <c r="A392" s="2" t="s">
        <v>448</v>
      </c>
      <c r="B392" s="24" t="s">
        <v>1</v>
      </c>
      <c r="C392" s="25" t="s">
        <v>68</v>
      </c>
      <c r="D392" s="25" t="s">
        <v>548</v>
      </c>
      <c r="E392" s="25">
        <v>1990</v>
      </c>
      <c r="F392" s="26">
        <v>4986.7049999999999</v>
      </c>
      <c r="G392" s="27">
        <f>Q392+Y392+AB392+AD392</f>
        <v>33842</v>
      </c>
      <c r="H392" s="30"/>
      <c r="I392" s="2" t="s">
        <v>441</v>
      </c>
      <c r="J392" s="36" t="s">
        <v>448</v>
      </c>
      <c r="K392" s="25" t="s">
        <v>459</v>
      </c>
      <c r="L392" s="25" t="s">
        <v>1</v>
      </c>
      <c r="M392" s="25" t="s">
        <v>1</v>
      </c>
      <c r="N392" s="25" t="s">
        <v>2</v>
      </c>
      <c r="O392" s="25" t="s">
        <v>1</v>
      </c>
      <c r="P392" s="25" t="s">
        <v>2</v>
      </c>
      <c r="Q392" s="2">
        <v>21875</v>
      </c>
      <c r="R392" s="3">
        <v>3</v>
      </c>
      <c r="S392" s="3">
        <v>3</v>
      </c>
      <c r="T392" s="3"/>
      <c r="U392" s="21">
        <v>74.243144175943527</v>
      </c>
      <c r="V392" s="21">
        <v>4.3866641399481221</v>
      </c>
      <c r="W392" s="22">
        <v>17485.3</v>
      </c>
      <c r="X392" s="22"/>
      <c r="Y392" s="2">
        <v>926</v>
      </c>
      <c r="Z392" s="3">
        <v>3</v>
      </c>
      <c r="AA392" s="3">
        <v>3</v>
      </c>
      <c r="AB392" s="2">
        <v>7589</v>
      </c>
      <c r="AC392" s="2">
        <v>183</v>
      </c>
      <c r="AD392" s="2">
        <v>3452</v>
      </c>
      <c r="AE392" s="28">
        <f t="shared" si="6"/>
        <v>30390</v>
      </c>
      <c r="AF392" s="2">
        <v>6</v>
      </c>
      <c r="AG392" s="3">
        <v>3</v>
      </c>
      <c r="AH392" s="3">
        <v>3</v>
      </c>
      <c r="AI392" s="2">
        <v>2</v>
      </c>
      <c r="AJ392" s="2">
        <v>3</v>
      </c>
      <c r="AK392" s="2">
        <v>17</v>
      </c>
      <c r="AL392" s="3">
        <v>3</v>
      </c>
      <c r="AM392" s="3">
        <v>3</v>
      </c>
      <c r="AN392" s="2">
        <v>17</v>
      </c>
      <c r="AO392" s="2">
        <v>162</v>
      </c>
      <c r="AP392" s="3">
        <v>3</v>
      </c>
      <c r="AQ392" s="3">
        <v>3</v>
      </c>
      <c r="AR392" s="2">
        <v>126</v>
      </c>
      <c r="AT392" s="3">
        <v>3</v>
      </c>
      <c r="AU392" s="3">
        <v>1</v>
      </c>
      <c r="AV392" s="2">
        <v>17485.3</v>
      </c>
      <c r="AW392" s="3">
        <v>3</v>
      </c>
      <c r="AX392" s="3">
        <v>1</v>
      </c>
      <c r="AY392" s="2">
        <v>0</v>
      </c>
      <c r="AZ392" s="2">
        <v>0</v>
      </c>
      <c r="BA392" s="2">
        <v>4390.0330000000004</v>
      </c>
      <c r="BB392" s="3">
        <v>3</v>
      </c>
      <c r="BC392" s="3">
        <v>3</v>
      </c>
      <c r="BE392" s="2">
        <v>20.952000000000002</v>
      </c>
      <c r="BF392" s="2">
        <v>0</v>
      </c>
      <c r="BG392" s="3">
        <v>3</v>
      </c>
      <c r="BH392" s="3">
        <v>3</v>
      </c>
      <c r="BI392" s="2">
        <v>0</v>
      </c>
      <c r="BJ392" s="2">
        <v>1876.739</v>
      </c>
      <c r="BK392" s="3">
        <v>3</v>
      </c>
      <c r="BL392" s="3">
        <v>3</v>
      </c>
      <c r="BM392" s="2">
        <v>1544.2940000000001</v>
      </c>
      <c r="BN392" s="2">
        <v>332.44499999999999</v>
      </c>
      <c r="BO392" s="2">
        <v>7</v>
      </c>
      <c r="BP392" s="2">
        <v>6</v>
      </c>
      <c r="BQ392" s="2">
        <v>1</v>
      </c>
      <c r="BR392" s="2">
        <v>3.2</v>
      </c>
      <c r="BS392" s="3">
        <v>3</v>
      </c>
      <c r="BT392" s="3">
        <v>3</v>
      </c>
      <c r="BU392" s="2">
        <v>2.5</v>
      </c>
      <c r="BV392" s="2">
        <v>0.7</v>
      </c>
      <c r="BW392" s="2">
        <v>975.7</v>
      </c>
      <c r="BX392" s="2">
        <v>3.161</v>
      </c>
      <c r="BY392" s="3">
        <v>3</v>
      </c>
      <c r="BZ392" s="3">
        <v>3</v>
      </c>
      <c r="CA392" s="2">
        <v>290.3</v>
      </c>
      <c r="CB392" s="2">
        <v>0.99299999999999999</v>
      </c>
      <c r="CC392" s="3">
        <v>3</v>
      </c>
      <c r="CD392" s="3">
        <v>3</v>
      </c>
      <c r="CE392" s="2">
        <v>30.2</v>
      </c>
      <c r="CF392" s="3">
        <v>3</v>
      </c>
      <c r="CG392" s="3">
        <v>3</v>
      </c>
      <c r="CH392" s="2">
        <v>0.81699999999999995</v>
      </c>
      <c r="CI392" s="2">
        <v>487.8</v>
      </c>
      <c r="CJ392" s="2">
        <v>1.581</v>
      </c>
      <c r="CK392" s="3">
        <v>3</v>
      </c>
      <c r="CL392" s="3">
        <v>3</v>
      </c>
      <c r="CM392" s="2">
        <v>145.1</v>
      </c>
      <c r="CN392" s="2">
        <v>0.496</v>
      </c>
      <c r="CO392" s="3">
        <v>3</v>
      </c>
      <c r="CP392" s="3">
        <v>3</v>
      </c>
      <c r="CQ392" s="2">
        <v>633</v>
      </c>
      <c r="CR392" s="2">
        <v>2.1</v>
      </c>
      <c r="CS392" s="2">
        <v>15.1</v>
      </c>
      <c r="CT392" s="2">
        <v>0.40799999999999997</v>
      </c>
      <c r="CU392" s="2">
        <v>226.8</v>
      </c>
      <c r="CV392" s="2">
        <v>9.27</v>
      </c>
      <c r="CW392" s="2">
        <v>241.9</v>
      </c>
      <c r="CX392" s="2">
        <v>9.6999999999999993</v>
      </c>
      <c r="CY392" s="3">
        <v>3</v>
      </c>
      <c r="CZ392" s="3">
        <v>3</v>
      </c>
      <c r="DA392" s="2">
        <v>4057.7</v>
      </c>
      <c r="DB392" s="2">
        <v>488</v>
      </c>
      <c r="DC392" s="3">
        <v>3</v>
      </c>
      <c r="DD392" s="3">
        <v>3</v>
      </c>
      <c r="DE392" s="2">
        <v>20476</v>
      </c>
      <c r="DF392" s="3">
        <v>3</v>
      </c>
      <c r="DG392" s="3">
        <v>3</v>
      </c>
      <c r="DH392" s="2">
        <v>20476</v>
      </c>
      <c r="DI392" s="3">
        <v>3</v>
      </c>
      <c r="DJ392" s="3">
        <v>3</v>
      </c>
      <c r="DL392" s="2">
        <v>1595.3779999999999</v>
      </c>
      <c r="DM392" s="3">
        <v>3</v>
      </c>
      <c r="DN392" s="3">
        <v>3</v>
      </c>
      <c r="DP392" s="2">
        <v>0</v>
      </c>
      <c r="DQ392" s="2">
        <v>0</v>
      </c>
      <c r="DR392" s="2">
        <v>0</v>
      </c>
      <c r="DS392" s="2">
        <v>0</v>
      </c>
      <c r="DT392" s="2">
        <v>1595.3779999999999</v>
      </c>
      <c r="DV392" s="3">
        <v>3</v>
      </c>
      <c r="DW392" s="3">
        <v>3</v>
      </c>
      <c r="DY392" s="2">
        <v>0</v>
      </c>
      <c r="EB392" s="2">
        <v>1398.8240000000001</v>
      </c>
      <c r="EC392" s="3">
        <v>3</v>
      </c>
      <c r="ED392" s="3">
        <v>3</v>
      </c>
      <c r="EE392" s="2">
        <v>1398.8240000000001</v>
      </c>
      <c r="EF392" s="3">
        <v>3</v>
      </c>
      <c r="EG392" s="3">
        <v>3</v>
      </c>
      <c r="EH392" s="3"/>
      <c r="EI392" s="3">
        <v>3</v>
      </c>
      <c r="EJ392" s="3">
        <v>3</v>
      </c>
      <c r="EL392" s="3">
        <v>1</v>
      </c>
      <c r="FM392" s="3">
        <v>3</v>
      </c>
      <c r="FO392" s="3">
        <v>3</v>
      </c>
      <c r="FY392" s="3">
        <v>3</v>
      </c>
      <c r="GF392" s="3">
        <v>3</v>
      </c>
      <c r="GJ392" s="3">
        <v>3</v>
      </c>
      <c r="GN392" s="3">
        <v>3</v>
      </c>
      <c r="GQ392" s="2">
        <v>6722</v>
      </c>
      <c r="GR392" s="3">
        <v>3</v>
      </c>
      <c r="GS392" s="3">
        <v>3</v>
      </c>
      <c r="GV392" s="2">
        <v>15154</v>
      </c>
      <c r="GW392" s="3">
        <v>3</v>
      </c>
      <c r="GX392" s="3">
        <v>3</v>
      </c>
      <c r="GY392" s="2">
        <v>12973</v>
      </c>
      <c r="GZ392" s="2">
        <v>2181</v>
      </c>
      <c r="HA392" s="2">
        <v>0</v>
      </c>
      <c r="HB392" s="2">
        <v>0</v>
      </c>
      <c r="HC392" s="3">
        <v>3</v>
      </c>
      <c r="HD392" s="3">
        <v>3</v>
      </c>
      <c r="HE392" s="2">
        <v>6722</v>
      </c>
      <c r="HF392" s="2">
        <v>0</v>
      </c>
      <c r="HG392" s="2">
        <v>0</v>
      </c>
      <c r="HH392" s="2">
        <v>0</v>
      </c>
      <c r="HI392" s="2">
        <v>0</v>
      </c>
      <c r="HJ392" s="2">
        <v>38.9</v>
      </c>
      <c r="HK392" s="2">
        <v>3</v>
      </c>
      <c r="HN392" s="31"/>
      <c r="HO392" s="31"/>
    </row>
    <row r="393" spans="1:224" x14ac:dyDescent="0.25">
      <c r="A393" s="2" t="s">
        <v>448</v>
      </c>
      <c r="B393" s="24" t="s">
        <v>1</v>
      </c>
      <c r="C393" s="25" t="s">
        <v>68</v>
      </c>
      <c r="D393" s="25" t="s">
        <v>548</v>
      </c>
      <c r="E393" s="25">
        <v>2000</v>
      </c>
      <c r="F393" s="26">
        <v>5176.482</v>
      </c>
      <c r="G393" s="27">
        <f>Q393+Y393+AB393+AD393</f>
        <v>33842</v>
      </c>
      <c r="H393" s="30"/>
      <c r="I393" s="2" t="s">
        <v>441</v>
      </c>
      <c r="J393" s="36" t="s">
        <v>448</v>
      </c>
      <c r="K393" s="25" t="s">
        <v>459</v>
      </c>
      <c r="L393" s="25" t="s">
        <v>1</v>
      </c>
      <c r="M393" s="25" t="s">
        <v>1</v>
      </c>
      <c r="N393" s="25" t="s">
        <v>2</v>
      </c>
      <c r="O393" s="25" t="s">
        <v>1</v>
      </c>
      <c r="P393" s="25" t="s">
        <v>2</v>
      </c>
      <c r="Q393" s="2">
        <v>22445</v>
      </c>
      <c r="R393" s="3">
        <v>3</v>
      </c>
      <c r="S393" s="3">
        <v>3</v>
      </c>
      <c r="T393" s="3">
        <f>Q393-Q392</f>
        <v>570</v>
      </c>
      <c r="U393" s="21">
        <v>75.912334697466761</v>
      </c>
      <c r="V393" s="21">
        <v>4.335956350278046</v>
      </c>
      <c r="W393" s="22">
        <v>17492.076000000001</v>
      </c>
      <c r="X393" s="22">
        <v>6.7760000000016589</v>
      </c>
      <c r="Y393" s="2">
        <v>823</v>
      </c>
      <c r="Z393" s="3">
        <v>3</v>
      </c>
      <c r="AA393" s="3">
        <v>3</v>
      </c>
      <c r="AB393" s="2">
        <v>7122</v>
      </c>
      <c r="AC393" s="2">
        <v>183</v>
      </c>
      <c r="AD393" s="2">
        <v>3452</v>
      </c>
      <c r="AE393" s="28">
        <f t="shared" si="6"/>
        <v>30390</v>
      </c>
      <c r="AF393" s="2">
        <v>10</v>
      </c>
      <c r="AG393" s="3">
        <v>3</v>
      </c>
      <c r="AH393" s="3">
        <v>3</v>
      </c>
      <c r="AI393" s="2">
        <v>7</v>
      </c>
      <c r="AJ393" s="2">
        <v>3</v>
      </c>
      <c r="AK393" s="2">
        <v>8</v>
      </c>
      <c r="AL393" s="3">
        <v>3</v>
      </c>
      <c r="AM393" s="3">
        <v>3</v>
      </c>
      <c r="AN393" s="2">
        <v>8</v>
      </c>
      <c r="AO393" s="2">
        <v>173</v>
      </c>
      <c r="AP393" s="3">
        <v>3</v>
      </c>
      <c r="AQ393" s="3">
        <v>3</v>
      </c>
      <c r="AR393" s="2">
        <v>112</v>
      </c>
      <c r="AT393" s="3">
        <v>3</v>
      </c>
      <c r="AU393" s="3">
        <v>1</v>
      </c>
      <c r="AV393" s="2">
        <v>17492.076000000001</v>
      </c>
      <c r="AW393" s="3">
        <v>3</v>
      </c>
      <c r="AX393" s="3">
        <v>1</v>
      </c>
      <c r="AY393" s="2">
        <v>0</v>
      </c>
      <c r="AZ393" s="2">
        <v>0</v>
      </c>
      <c r="BA393" s="2">
        <v>4952.6779999999999</v>
      </c>
      <c r="BB393" s="3">
        <v>3</v>
      </c>
      <c r="BC393" s="3">
        <v>3</v>
      </c>
      <c r="BD393" s="23">
        <v>562.64499999999953</v>
      </c>
      <c r="BE393" s="2">
        <v>21.559000000000001</v>
      </c>
      <c r="BF393" s="2">
        <v>0</v>
      </c>
      <c r="BG393" s="3">
        <v>3</v>
      </c>
      <c r="BH393" s="3">
        <v>3</v>
      </c>
      <c r="BI393" s="2">
        <v>0</v>
      </c>
      <c r="BJ393" s="2">
        <v>2080.8319999999999</v>
      </c>
      <c r="BK393" s="3">
        <v>3</v>
      </c>
      <c r="BL393" s="3">
        <v>3</v>
      </c>
      <c r="BM393" s="2">
        <v>1685.972</v>
      </c>
      <c r="BN393" s="2">
        <v>394.86099999999999</v>
      </c>
      <c r="BO393" s="2">
        <v>5</v>
      </c>
      <c r="BP393" s="2">
        <v>4</v>
      </c>
      <c r="BQ393" s="2">
        <v>1</v>
      </c>
      <c r="BR393" s="2">
        <v>3.6</v>
      </c>
      <c r="BS393" s="3">
        <v>3</v>
      </c>
      <c r="BT393" s="3">
        <v>3</v>
      </c>
      <c r="BU393" s="2">
        <v>2.8</v>
      </c>
      <c r="BV393" s="2">
        <v>0.8</v>
      </c>
      <c r="BW393" s="2">
        <v>1093</v>
      </c>
      <c r="BX393" s="2">
        <v>3.1179999999999999</v>
      </c>
      <c r="BY393" s="3">
        <v>3</v>
      </c>
      <c r="BZ393" s="3">
        <v>3</v>
      </c>
      <c r="CA393" s="2">
        <v>338.1</v>
      </c>
      <c r="CB393" s="2">
        <v>1.1459999999999999</v>
      </c>
      <c r="CC393" s="3">
        <v>3</v>
      </c>
      <c r="CD393" s="3">
        <v>3</v>
      </c>
      <c r="CE393" s="2">
        <v>30.2</v>
      </c>
      <c r="CF393" s="3">
        <v>3</v>
      </c>
      <c r="CG393" s="3">
        <v>3</v>
      </c>
      <c r="CH393" s="2">
        <v>0.81200000000000006</v>
      </c>
      <c r="CI393" s="2">
        <v>546.5</v>
      </c>
      <c r="CJ393" s="2">
        <v>1.5589999999999999</v>
      </c>
      <c r="CK393" s="3">
        <v>3</v>
      </c>
      <c r="CL393" s="3">
        <v>3</v>
      </c>
      <c r="CM393" s="2">
        <v>169</v>
      </c>
      <c r="CN393" s="2">
        <v>0.57299999999999995</v>
      </c>
      <c r="CO393" s="3">
        <v>3</v>
      </c>
      <c r="CP393" s="3">
        <v>3</v>
      </c>
      <c r="CQ393" s="2">
        <v>715.5</v>
      </c>
      <c r="CR393" s="2">
        <v>2.1</v>
      </c>
      <c r="CS393" s="2">
        <v>15.1</v>
      </c>
      <c r="CT393" s="2">
        <v>0.40600000000000003</v>
      </c>
      <c r="CU393" s="2">
        <v>242.7</v>
      </c>
      <c r="CV393" s="2">
        <v>9.9499999999999993</v>
      </c>
      <c r="CW393" s="2">
        <v>257.8</v>
      </c>
      <c r="CX393" s="2">
        <v>10.4</v>
      </c>
      <c r="CY393" s="3">
        <v>3</v>
      </c>
      <c r="CZ393" s="3">
        <v>3</v>
      </c>
      <c r="DA393" s="2">
        <v>4068.6</v>
      </c>
      <c r="DB393" s="2">
        <v>481</v>
      </c>
      <c r="DC393" s="3">
        <v>3</v>
      </c>
      <c r="DD393" s="3">
        <v>3</v>
      </c>
      <c r="DE393" s="2">
        <v>19546</v>
      </c>
      <c r="DF393" s="3">
        <v>3</v>
      </c>
      <c r="DG393" s="3">
        <v>3</v>
      </c>
      <c r="DH393" s="2">
        <v>19546</v>
      </c>
      <c r="DI393" s="3">
        <v>3</v>
      </c>
      <c r="DJ393" s="3">
        <v>3</v>
      </c>
      <c r="DL393" s="2">
        <v>1595.9960000000001</v>
      </c>
      <c r="DM393" s="3">
        <v>3</v>
      </c>
      <c r="DN393" s="3">
        <v>3</v>
      </c>
      <c r="DP393" s="2">
        <v>0</v>
      </c>
      <c r="DQ393" s="2">
        <v>0</v>
      </c>
      <c r="DR393" s="2">
        <v>0</v>
      </c>
      <c r="DS393" s="2">
        <v>0</v>
      </c>
      <c r="DT393" s="2">
        <v>1595.9960000000001</v>
      </c>
      <c r="DU393" s="2">
        <v>686.80730000000005</v>
      </c>
      <c r="DV393" s="3">
        <v>3</v>
      </c>
      <c r="DW393" s="3">
        <v>3</v>
      </c>
      <c r="DX393" s="2">
        <v>97.415539999999993</v>
      </c>
      <c r="DY393" s="2">
        <v>0</v>
      </c>
      <c r="DZ393" s="2">
        <v>453.24689999999998</v>
      </c>
      <c r="EA393" s="2">
        <v>136.1438</v>
      </c>
      <c r="EB393" s="2">
        <v>2898.944</v>
      </c>
      <c r="EC393" s="3">
        <v>3</v>
      </c>
      <c r="ED393" s="3">
        <v>3</v>
      </c>
      <c r="EE393" s="2">
        <v>3622.1819999999998</v>
      </c>
      <c r="EF393" s="3">
        <v>3</v>
      </c>
      <c r="EG393" s="3">
        <v>3</v>
      </c>
      <c r="EH393" s="3"/>
      <c r="EI393" s="3">
        <v>3</v>
      </c>
      <c r="EJ393" s="3">
        <v>3</v>
      </c>
      <c r="EL393" s="3">
        <v>1</v>
      </c>
      <c r="FM393" s="3">
        <v>3</v>
      </c>
      <c r="FO393" s="3">
        <v>3</v>
      </c>
      <c r="FY393" s="3">
        <v>3</v>
      </c>
      <c r="GF393" s="3">
        <v>3</v>
      </c>
      <c r="GJ393" s="3">
        <v>3</v>
      </c>
      <c r="GK393" s="2">
        <v>0</v>
      </c>
      <c r="GL393" s="2">
        <v>21.91</v>
      </c>
      <c r="GM393" s="2">
        <v>0</v>
      </c>
      <c r="GN393" s="3">
        <v>3</v>
      </c>
      <c r="GQ393" s="2">
        <v>7209</v>
      </c>
      <c r="GR393" s="3">
        <v>3</v>
      </c>
      <c r="GS393" s="3">
        <v>3</v>
      </c>
      <c r="GV393" s="2">
        <v>15236</v>
      </c>
      <c r="GW393" s="3">
        <v>3</v>
      </c>
      <c r="GX393" s="3">
        <v>3</v>
      </c>
      <c r="GY393" s="2">
        <v>12945</v>
      </c>
      <c r="GZ393" s="2">
        <v>2291</v>
      </c>
      <c r="HA393" s="2">
        <v>0</v>
      </c>
      <c r="HB393" s="2">
        <v>0</v>
      </c>
      <c r="HC393" s="3">
        <v>3</v>
      </c>
      <c r="HD393" s="3">
        <v>3</v>
      </c>
      <c r="HE393" s="2">
        <v>7209</v>
      </c>
      <c r="HF393" s="2">
        <v>0</v>
      </c>
      <c r="HG393" s="2">
        <v>0</v>
      </c>
      <c r="HH393" s="2">
        <v>0</v>
      </c>
      <c r="HI393" s="2">
        <v>0</v>
      </c>
      <c r="HJ393" s="2">
        <v>24.2</v>
      </c>
      <c r="HK393" s="2">
        <v>3</v>
      </c>
      <c r="HM393" s="29"/>
      <c r="HN393" s="32"/>
      <c r="HO393" s="32"/>
    </row>
    <row r="394" spans="1:224" x14ac:dyDescent="0.25">
      <c r="A394" s="2" t="s">
        <v>448</v>
      </c>
      <c r="B394" s="24" t="s">
        <v>1</v>
      </c>
      <c r="C394" s="25" t="s">
        <v>68</v>
      </c>
      <c r="D394" s="25" t="s">
        <v>548</v>
      </c>
      <c r="E394" s="25">
        <v>2005</v>
      </c>
      <c r="F394" s="26">
        <v>5246.3680000000004</v>
      </c>
      <c r="G394" s="27">
        <f>Q394+Y394+AB394+AD394</f>
        <v>33842</v>
      </c>
      <c r="H394" s="30"/>
      <c r="I394" s="2" t="s">
        <v>441</v>
      </c>
      <c r="J394" s="36" t="s">
        <v>448</v>
      </c>
      <c r="K394" s="25" t="s">
        <v>459</v>
      </c>
      <c r="L394" s="25" t="s">
        <v>1</v>
      </c>
      <c r="M394" s="25" t="s">
        <v>1</v>
      </c>
      <c r="N394" s="25" t="s">
        <v>2</v>
      </c>
      <c r="O394" s="25" t="s">
        <v>1</v>
      </c>
      <c r="P394" s="25" t="s">
        <v>2</v>
      </c>
      <c r="Q394" s="2">
        <v>22143</v>
      </c>
      <c r="R394" s="3">
        <v>3</v>
      </c>
      <c r="S394" s="3">
        <v>3</v>
      </c>
      <c r="T394" s="3">
        <f>Q394-Q393</f>
        <v>-302</v>
      </c>
      <c r="U394" s="21">
        <v>75.627582909252368</v>
      </c>
      <c r="V394" s="21">
        <v>4.2206341606231206</v>
      </c>
      <c r="W394" s="22">
        <v>16242.291999999999</v>
      </c>
      <c r="X394" s="22">
        <v>-1249.7840000000015</v>
      </c>
      <c r="Y394" s="2">
        <v>1111</v>
      </c>
      <c r="Z394" s="3">
        <v>3</v>
      </c>
      <c r="AA394" s="3">
        <v>3</v>
      </c>
      <c r="AB394" s="2">
        <v>7136</v>
      </c>
      <c r="AC394" s="2">
        <v>183</v>
      </c>
      <c r="AD394" s="2">
        <v>3452</v>
      </c>
      <c r="AE394" s="28">
        <f t="shared" si="6"/>
        <v>30390</v>
      </c>
      <c r="AF394" s="2">
        <v>5</v>
      </c>
      <c r="AG394" s="3">
        <v>3</v>
      </c>
      <c r="AH394" s="3">
        <v>3</v>
      </c>
      <c r="AI394" s="2">
        <v>3</v>
      </c>
      <c r="AJ394" s="2">
        <v>2</v>
      </c>
      <c r="AK394" s="2">
        <v>16</v>
      </c>
      <c r="AL394" s="3">
        <v>3</v>
      </c>
      <c r="AM394" s="3">
        <v>3</v>
      </c>
      <c r="AN394" s="2">
        <v>16</v>
      </c>
      <c r="AO394" s="2">
        <v>168</v>
      </c>
      <c r="AP394" s="3">
        <v>3</v>
      </c>
      <c r="AQ394" s="3">
        <v>3</v>
      </c>
      <c r="AR394" s="2">
        <v>134</v>
      </c>
      <c r="AT394" s="3">
        <v>3</v>
      </c>
      <c r="AU394" s="3">
        <v>1</v>
      </c>
      <c r="AV394" s="2">
        <v>16242.291999999999</v>
      </c>
      <c r="AW394" s="3">
        <v>3</v>
      </c>
      <c r="AX394" s="3">
        <v>1</v>
      </c>
      <c r="AY394" s="2">
        <v>0</v>
      </c>
      <c r="AZ394" s="2">
        <v>0</v>
      </c>
      <c r="BA394" s="2">
        <v>5900.8649999999998</v>
      </c>
      <c r="BB394" s="3">
        <v>3</v>
      </c>
      <c r="BC394" s="3">
        <v>3</v>
      </c>
      <c r="BD394" s="23">
        <v>948.1869999999999</v>
      </c>
      <c r="BE394" s="2">
        <v>22.082000000000001</v>
      </c>
      <c r="BF394" s="2">
        <v>0</v>
      </c>
      <c r="BG394" s="3">
        <v>3</v>
      </c>
      <c r="BH394" s="3">
        <v>3</v>
      </c>
      <c r="BI394" s="2">
        <v>0</v>
      </c>
      <c r="BJ394" s="2">
        <v>2187.8000000000002</v>
      </c>
      <c r="BK394" s="3">
        <v>3</v>
      </c>
      <c r="BL394" s="3">
        <v>3</v>
      </c>
      <c r="BM394" s="2">
        <v>1755.0509999999999</v>
      </c>
      <c r="BN394" s="2">
        <v>432.74900000000002</v>
      </c>
      <c r="BO394" s="2">
        <v>10</v>
      </c>
      <c r="BP394" s="2">
        <v>9</v>
      </c>
      <c r="BQ394" s="2">
        <v>1</v>
      </c>
      <c r="BR394" s="2">
        <v>4.2</v>
      </c>
      <c r="BS394" s="3">
        <v>3</v>
      </c>
      <c r="BT394" s="3">
        <v>3</v>
      </c>
      <c r="BU394" s="2">
        <v>3.3</v>
      </c>
      <c r="BV394" s="2">
        <v>0.9</v>
      </c>
      <c r="BW394" s="2">
        <v>1137.5</v>
      </c>
      <c r="BX394" s="2">
        <v>4.29</v>
      </c>
      <c r="BY394" s="3">
        <v>3</v>
      </c>
      <c r="BZ394" s="3">
        <v>3</v>
      </c>
      <c r="CA394" s="2">
        <v>352.4</v>
      </c>
      <c r="CB394" s="2">
        <v>1.581</v>
      </c>
      <c r="CC394" s="3">
        <v>3</v>
      </c>
      <c r="CD394" s="3">
        <v>3</v>
      </c>
      <c r="CE394" s="2">
        <v>33.1</v>
      </c>
      <c r="CF394" s="3">
        <v>3</v>
      </c>
      <c r="CG394" s="3">
        <v>3</v>
      </c>
      <c r="CH394" s="2">
        <v>0.88400000000000001</v>
      </c>
      <c r="CI394" s="2">
        <v>568.70000000000005</v>
      </c>
      <c r="CJ394" s="2">
        <v>2.145</v>
      </c>
      <c r="CK394" s="3">
        <v>3</v>
      </c>
      <c r="CL394" s="3">
        <v>3</v>
      </c>
      <c r="CM394" s="2">
        <v>176.2</v>
      </c>
      <c r="CN394" s="2">
        <v>0.79100000000000004</v>
      </c>
      <c r="CO394" s="3">
        <v>3</v>
      </c>
      <c r="CP394" s="3">
        <v>3</v>
      </c>
      <c r="CQ394" s="2">
        <v>744.9</v>
      </c>
      <c r="CR394" s="2">
        <v>2.9</v>
      </c>
      <c r="CS394" s="2">
        <v>16.600000000000001</v>
      </c>
      <c r="CT394" s="2">
        <v>0.442</v>
      </c>
      <c r="CU394" s="2">
        <v>247</v>
      </c>
      <c r="CV394" s="2">
        <v>10.31</v>
      </c>
      <c r="CW394" s="2">
        <v>263.60000000000002</v>
      </c>
      <c r="CX394" s="2">
        <v>10.8</v>
      </c>
      <c r="CY394" s="3">
        <v>3</v>
      </c>
      <c r="CZ394" s="3">
        <v>3</v>
      </c>
      <c r="DA394" s="2">
        <v>4061.5</v>
      </c>
      <c r="DB394" s="2">
        <v>479.8</v>
      </c>
      <c r="DC394" s="3">
        <v>3</v>
      </c>
      <c r="DD394" s="3">
        <v>3</v>
      </c>
      <c r="DE394" s="2">
        <v>18949</v>
      </c>
      <c r="DF394" s="3">
        <v>3</v>
      </c>
      <c r="DG394" s="3">
        <v>3</v>
      </c>
      <c r="DH394" s="2">
        <v>18949</v>
      </c>
      <c r="DI394" s="3">
        <v>3</v>
      </c>
      <c r="DJ394" s="3">
        <v>3</v>
      </c>
      <c r="DL394" s="2">
        <v>1603.6859999999999</v>
      </c>
      <c r="DM394" s="3">
        <v>3</v>
      </c>
      <c r="DN394" s="3">
        <v>3</v>
      </c>
      <c r="DP394" s="2">
        <v>0</v>
      </c>
      <c r="DQ394" s="2">
        <v>0</v>
      </c>
      <c r="DR394" s="2">
        <v>0</v>
      </c>
      <c r="DS394" s="2">
        <v>0</v>
      </c>
      <c r="DT394" s="2">
        <v>1603.6859999999999</v>
      </c>
      <c r="DU394" s="2">
        <v>1013.47</v>
      </c>
      <c r="DV394" s="3">
        <v>3</v>
      </c>
      <c r="DW394" s="3">
        <v>3</v>
      </c>
      <c r="DX394" s="2">
        <v>217.02199999999999</v>
      </c>
      <c r="DY394" s="2">
        <v>0</v>
      </c>
      <c r="DZ394" s="2">
        <v>451.63</v>
      </c>
      <c r="EA394" s="2">
        <v>344.8175</v>
      </c>
      <c r="EB394" s="2">
        <v>3193.5830000000001</v>
      </c>
      <c r="EC394" s="3">
        <v>3</v>
      </c>
      <c r="ED394" s="3">
        <v>3</v>
      </c>
      <c r="EE394" s="2">
        <v>3862.2350000000001</v>
      </c>
      <c r="EF394" s="3">
        <v>3</v>
      </c>
      <c r="EG394" s="3">
        <v>3</v>
      </c>
      <c r="EH394" s="3"/>
      <c r="EI394" s="3">
        <v>3</v>
      </c>
      <c r="EJ394" s="3">
        <v>3</v>
      </c>
      <c r="EL394" s="3">
        <v>1</v>
      </c>
      <c r="FM394" s="3">
        <v>3</v>
      </c>
      <c r="FO394" s="3">
        <v>3</v>
      </c>
      <c r="FY394" s="3">
        <v>3</v>
      </c>
      <c r="GF394" s="3">
        <v>3</v>
      </c>
      <c r="GJ394" s="3">
        <v>3</v>
      </c>
      <c r="GK394" s="2">
        <v>0.09</v>
      </c>
      <c r="GL394" s="2">
        <v>22367.196</v>
      </c>
      <c r="GM394" s="2">
        <v>0</v>
      </c>
      <c r="GN394" s="3">
        <v>3</v>
      </c>
      <c r="GQ394" s="2">
        <v>6984</v>
      </c>
      <c r="GR394" s="3">
        <v>3</v>
      </c>
      <c r="GS394" s="3">
        <v>3</v>
      </c>
      <c r="GV394" s="2">
        <v>15159</v>
      </c>
      <c r="GW394" s="3">
        <v>3</v>
      </c>
      <c r="GX394" s="3">
        <v>3</v>
      </c>
      <c r="GY394" s="2">
        <v>12757</v>
      </c>
      <c r="GZ394" s="2">
        <v>2403</v>
      </c>
      <c r="HA394" s="2">
        <v>0</v>
      </c>
      <c r="HB394" s="2">
        <v>0</v>
      </c>
      <c r="HC394" s="3">
        <v>3</v>
      </c>
      <c r="HD394" s="3">
        <v>3</v>
      </c>
      <c r="HE394" s="2">
        <v>6984</v>
      </c>
      <c r="HF394" s="2">
        <v>0</v>
      </c>
      <c r="HG394" s="2">
        <v>0</v>
      </c>
      <c r="HH394" s="2">
        <v>0</v>
      </c>
      <c r="HI394" s="2">
        <v>0</v>
      </c>
      <c r="HJ394" s="2">
        <v>22.3</v>
      </c>
      <c r="HK394" s="2">
        <v>2</v>
      </c>
      <c r="HN394" s="32"/>
      <c r="HO394" s="32"/>
    </row>
    <row r="395" spans="1:224" x14ac:dyDescent="0.25">
      <c r="A395" s="2" t="s">
        <v>448</v>
      </c>
      <c r="B395" s="24" t="s">
        <v>1</v>
      </c>
      <c r="C395" s="25" t="s">
        <v>68</v>
      </c>
      <c r="D395" s="25" t="s">
        <v>548</v>
      </c>
      <c r="E395" s="25">
        <v>2010</v>
      </c>
      <c r="F395" s="26">
        <v>5367.6930000000002</v>
      </c>
      <c r="G395" s="27">
        <f>Q395+Y395+AB395+AD395</f>
        <v>33842</v>
      </c>
      <c r="H395" s="30"/>
      <c r="I395" s="2" t="s">
        <v>441</v>
      </c>
      <c r="J395" s="36" t="s">
        <v>448</v>
      </c>
      <c r="K395" s="25" t="s">
        <v>459</v>
      </c>
      <c r="L395" s="25" t="s">
        <v>1</v>
      </c>
      <c r="M395" s="25" t="s">
        <v>1</v>
      </c>
      <c r="N395" s="25" t="s">
        <v>2</v>
      </c>
      <c r="O395" s="25" t="s">
        <v>1</v>
      </c>
      <c r="P395" s="25" t="s">
        <v>2</v>
      </c>
      <c r="Q395" s="2">
        <v>22218</v>
      </c>
      <c r="R395" s="3">
        <v>3</v>
      </c>
      <c r="S395" s="3">
        <v>3</v>
      </c>
      <c r="T395" s="3">
        <f>Q395-Q394</f>
        <v>75</v>
      </c>
      <c r="U395" s="21">
        <v>75.088715400993607</v>
      </c>
      <c r="V395" s="21">
        <v>4.1392084085285799</v>
      </c>
      <c r="W395" s="22">
        <v>15442.458000000001</v>
      </c>
      <c r="X395" s="22">
        <v>-799.83399999999892</v>
      </c>
      <c r="Y395" s="2">
        <v>801</v>
      </c>
      <c r="Z395" s="3">
        <v>3</v>
      </c>
      <c r="AA395" s="3">
        <v>3</v>
      </c>
      <c r="AB395" s="2">
        <v>7371</v>
      </c>
      <c r="AC395" s="2">
        <v>231</v>
      </c>
      <c r="AD395" s="2">
        <v>3452</v>
      </c>
      <c r="AE395" s="28">
        <f t="shared" si="6"/>
        <v>30390</v>
      </c>
      <c r="AF395" s="2">
        <v>4</v>
      </c>
      <c r="AG395" s="3">
        <v>3</v>
      </c>
      <c r="AH395" s="3">
        <v>3</v>
      </c>
      <c r="AI395" s="2">
        <v>3</v>
      </c>
      <c r="AJ395" s="2">
        <v>2</v>
      </c>
      <c r="AK395" s="2">
        <v>22</v>
      </c>
      <c r="AL395" s="3">
        <v>3</v>
      </c>
      <c r="AM395" s="3">
        <v>3</v>
      </c>
      <c r="AN395" s="2">
        <v>22</v>
      </c>
      <c r="AO395" s="2">
        <v>140</v>
      </c>
      <c r="AP395" s="3">
        <v>3</v>
      </c>
      <c r="AQ395" s="3">
        <v>3</v>
      </c>
      <c r="AR395" s="2">
        <v>112</v>
      </c>
      <c r="AS395" s="2">
        <v>230.20699999999999</v>
      </c>
      <c r="AT395" s="3">
        <v>3</v>
      </c>
      <c r="AU395" s="3">
        <v>1</v>
      </c>
      <c r="AV395" s="2">
        <v>15212.251</v>
      </c>
      <c r="AW395" s="3">
        <v>3</v>
      </c>
      <c r="AX395" s="3">
        <v>1</v>
      </c>
      <c r="AY395" s="2">
        <v>0.3</v>
      </c>
      <c r="AZ395" s="2">
        <v>0</v>
      </c>
      <c r="BA395" s="2">
        <v>6775.4009999999998</v>
      </c>
      <c r="BB395" s="3">
        <v>3</v>
      </c>
      <c r="BC395" s="3">
        <v>3</v>
      </c>
      <c r="BD395" s="23">
        <v>874.53600000000006</v>
      </c>
      <c r="BE395" s="2">
        <v>28.300999999999998</v>
      </c>
      <c r="BF395" s="2">
        <v>0</v>
      </c>
      <c r="BG395" s="3">
        <v>3</v>
      </c>
      <c r="BH395" s="3">
        <v>3</v>
      </c>
      <c r="BI395" s="2">
        <v>0</v>
      </c>
      <c r="BJ395" s="2">
        <v>2319.8510000000001</v>
      </c>
      <c r="BK395" s="3">
        <v>3</v>
      </c>
      <c r="BL395" s="3">
        <v>3</v>
      </c>
      <c r="BM395" s="2">
        <v>1850.81</v>
      </c>
      <c r="BN395" s="2">
        <v>469.041</v>
      </c>
      <c r="BO395" s="2">
        <v>8</v>
      </c>
      <c r="BP395" s="2">
        <v>7</v>
      </c>
      <c r="BQ395" s="2">
        <v>1</v>
      </c>
      <c r="BR395" s="2">
        <v>4.4000000000000004</v>
      </c>
      <c r="BS395" s="3">
        <v>3</v>
      </c>
      <c r="BT395" s="3">
        <v>3</v>
      </c>
      <c r="BU395" s="2">
        <v>3.4</v>
      </c>
      <c r="BV395" s="2">
        <v>1</v>
      </c>
      <c r="BW395" s="2">
        <v>1193</v>
      </c>
      <c r="BX395" s="2">
        <v>3.8109999999999999</v>
      </c>
      <c r="BY395" s="3">
        <v>3</v>
      </c>
      <c r="BZ395" s="3">
        <v>3</v>
      </c>
      <c r="CA395" s="2">
        <v>367</v>
      </c>
      <c r="CB395" s="2">
        <v>1.375</v>
      </c>
      <c r="CC395" s="3">
        <v>3</v>
      </c>
      <c r="CD395" s="3">
        <v>3</v>
      </c>
      <c r="CE395" s="2">
        <v>33</v>
      </c>
      <c r="CF395" s="3">
        <v>3</v>
      </c>
      <c r="CG395" s="3">
        <v>3</v>
      </c>
      <c r="CH395" s="2">
        <v>0.88200000000000001</v>
      </c>
      <c r="CI395" s="2">
        <v>596.5</v>
      </c>
      <c r="CJ395" s="2">
        <v>1.9059999999999999</v>
      </c>
      <c r="CK395" s="3">
        <v>3</v>
      </c>
      <c r="CL395" s="3">
        <v>3</v>
      </c>
      <c r="CM395" s="2">
        <v>183.6</v>
      </c>
      <c r="CN395" s="2">
        <v>0.68700000000000006</v>
      </c>
      <c r="CO395" s="3">
        <v>3</v>
      </c>
      <c r="CP395" s="3">
        <v>3</v>
      </c>
      <c r="CQ395" s="2">
        <v>780.1</v>
      </c>
      <c r="CR395" s="2">
        <v>2.6</v>
      </c>
      <c r="CS395" s="2">
        <v>16.5</v>
      </c>
      <c r="CT395" s="2">
        <v>0.441</v>
      </c>
      <c r="CU395" s="2">
        <v>251.3</v>
      </c>
      <c r="CV395" s="2">
        <v>10.79</v>
      </c>
      <c r="CW395" s="2">
        <v>267.8</v>
      </c>
      <c r="CX395" s="2">
        <v>11.2</v>
      </c>
      <c r="CY395" s="3">
        <v>3</v>
      </c>
      <c r="CZ395" s="3">
        <v>3</v>
      </c>
      <c r="DA395" s="2">
        <v>4055.8</v>
      </c>
      <c r="DB395" s="2">
        <v>478.2</v>
      </c>
      <c r="DC395" s="3">
        <v>3</v>
      </c>
      <c r="DD395" s="3">
        <v>3</v>
      </c>
      <c r="DE395" s="2">
        <v>18851.2</v>
      </c>
      <c r="DF395" s="3">
        <v>3</v>
      </c>
      <c r="DG395" s="3">
        <v>3</v>
      </c>
      <c r="DH395" s="2">
        <v>18851.2</v>
      </c>
      <c r="DI395" s="3">
        <v>3</v>
      </c>
      <c r="DJ395" s="3">
        <v>3</v>
      </c>
      <c r="DK395" s="2">
        <v>251</v>
      </c>
      <c r="DL395" s="2">
        <v>1631.7</v>
      </c>
      <c r="DM395" s="3">
        <v>3</v>
      </c>
      <c r="DN395" s="3">
        <v>3</v>
      </c>
      <c r="DP395" s="2">
        <v>0</v>
      </c>
      <c r="DQ395" s="2">
        <v>0</v>
      </c>
      <c r="DR395" s="2">
        <v>0</v>
      </c>
      <c r="DS395" s="2">
        <v>0</v>
      </c>
      <c r="DT395" s="2">
        <v>1631.7</v>
      </c>
      <c r="DU395" s="2">
        <v>1042.731</v>
      </c>
      <c r="DV395" s="3">
        <v>3</v>
      </c>
      <c r="DW395" s="3">
        <v>3</v>
      </c>
      <c r="DX395" s="2">
        <v>249.00739999999999</v>
      </c>
      <c r="DY395" s="2">
        <v>0</v>
      </c>
      <c r="DZ395" s="2">
        <v>452.91340000000002</v>
      </c>
      <c r="EA395" s="2">
        <v>340.81009999999998</v>
      </c>
      <c r="EB395" s="2">
        <v>3366.8</v>
      </c>
      <c r="EC395" s="3">
        <v>3</v>
      </c>
      <c r="ED395" s="3">
        <v>3</v>
      </c>
      <c r="EE395" s="2">
        <v>3928.8159999999998</v>
      </c>
      <c r="EF395" s="3">
        <v>3</v>
      </c>
      <c r="EG395" s="3">
        <v>3</v>
      </c>
      <c r="EH395" s="3"/>
      <c r="EI395" s="3">
        <v>3</v>
      </c>
      <c r="EJ395" s="3">
        <v>3</v>
      </c>
      <c r="EL395" s="3">
        <v>1</v>
      </c>
      <c r="FL395" s="2">
        <v>22218</v>
      </c>
      <c r="FM395" s="3">
        <v>3</v>
      </c>
      <c r="FN395" s="2">
        <v>22218</v>
      </c>
      <c r="FO395" s="3">
        <v>3</v>
      </c>
      <c r="FX395" s="2">
        <v>22218</v>
      </c>
      <c r="FY395" s="3">
        <v>3</v>
      </c>
      <c r="FZ395" s="2">
        <v>18318</v>
      </c>
      <c r="GA395" s="2">
        <v>3900</v>
      </c>
      <c r="GF395" s="3">
        <v>3</v>
      </c>
      <c r="GJ395" s="3">
        <v>3</v>
      </c>
      <c r="GK395" s="2">
        <v>9.7100000000000009</v>
      </c>
      <c r="GL395" s="2">
        <v>20786.936000000002</v>
      </c>
      <c r="GM395" s="2">
        <v>0</v>
      </c>
      <c r="GN395" s="3">
        <v>3</v>
      </c>
      <c r="GO395" s="2">
        <v>448000</v>
      </c>
      <c r="GP395" s="2">
        <v>183540</v>
      </c>
      <c r="GQ395" s="2">
        <v>6743.7</v>
      </c>
      <c r="GR395" s="3">
        <v>3</v>
      </c>
      <c r="GS395" s="3">
        <v>3</v>
      </c>
      <c r="GT395" s="2">
        <v>6148.7820000000002</v>
      </c>
      <c r="GU395" s="2">
        <v>594.91759999999999</v>
      </c>
      <c r="GV395" s="2">
        <v>15474.46</v>
      </c>
      <c r="GW395" s="3">
        <v>3</v>
      </c>
      <c r="GX395" s="3">
        <v>3</v>
      </c>
      <c r="GY395" s="2">
        <v>13099.59</v>
      </c>
      <c r="GZ395" s="2">
        <v>2374.87</v>
      </c>
      <c r="HA395" s="2">
        <v>0</v>
      </c>
      <c r="HB395" s="2">
        <v>0</v>
      </c>
      <c r="HC395" s="3">
        <v>3</v>
      </c>
      <c r="HD395" s="3">
        <v>3</v>
      </c>
      <c r="HE395" s="2">
        <v>6743.7</v>
      </c>
      <c r="HF395" s="2">
        <v>0</v>
      </c>
      <c r="HG395" s="2">
        <v>0</v>
      </c>
      <c r="HH395" s="2">
        <v>0</v>
      </c>
      <c r="HI395" s="2">
        <v>0</v>
      </c>
      <c r="HJ395" s="2">
        <v>22.4</v>
      </c>
      <c r="HK395" s="2">
        <v>2.7</v>
      </c>
      <c r="HM395" s="7">
        <v>359.77085644893037</v>
      </c>
      <c r="HN395" s="33">
        <v>593342.15640982299</v>
      </c>
      <c r="HO395" s="33">
        <v>243084.86470414937</v>
      </c>
    </row>
    <row r="396" spans="1:224" x14ac:dyDescent="0.25">
      <c r="A396" s="2" t="s">
        <v>448</v>
      </c>
      <c r="B396" s="24" t="s">
        <v>1</v>
      </c>
      <c r="C396" s="25" t="s">
        <v>68</v>
      </c>
      <c r="D396" s="25" t="s">
        <v>548</v>
      </c>
      <c r="E396" s="25">
        <v>2015</v>
      </c>
      <c r="F396" s="30">
        <v>5440.78730942528</v>
      </c>
      <c r="G396" s="27">
        <f>Q396+Y396+AB396+AD396</f>
        <v>33842</v>
      </c>
      <c r="H396" s="30"/>
      <c r="I396" s="2" t="s">
        <v>441</v>
      </c>
      <c r="J396" s="36" t="s">
        <v>448</v>
      </c>
      <c r="K396" s="25" t="s">
        <v>459</v>
      </c>
      <c r="L396" s="25" t="s">
        <v>1</v>
      </c>
      <c r="M396" s="25" t="s">
        <v>1</v>
      </c>
      <c r="N396" s="25" t="s">
        <v>2</v>
      </c>
      <c r="O396" s="25" t="s">
        <v>1</v>
      </c>
      <c r="P396" s="25" t="s">
        <v>2</v>
      </c>
      <c r="Q396" s="2">
        <v>22218</v>
      </c>
      <c r="R396" s="3">
        <v>3</v>
      </c>
      <c r="S396" s="3">
        <v>3</v>
      </c>
      <c r="T396" s="3">
        <f>Q396-Q395</f>
        <v>0</v>
      </c>
      <c r="U396" s="21">
        <v>75.088715400993607</v>
      </c>
      <c r="V396" s="21">
        <v>4.0836001733629477</v>
      </c>
      <c r="W396" s="22">
        <v>15442.458000000001</v>
      </c>
      <c r="X396" s="2">
        <v>0</v>
      </c>
      <c r="Y396" s="2">
        <v>801</v>
      </c>
      <c r="Z396" s="3">
        <v>3</v>
      </c>
      <c r="AA396" s="3">
        <v>3</v>
      </c>
      <c r="AB396" s="2">
        <v>7371</v>
      </c>
      <c r="AC396" s="2">
        <v>231</v>
      </c>
      <c r="AD396" s="2">
        <v>3452</v>
      </c>
      <c r="AE396" s="28">
        <f t="shared" si="6"/>
        <v>30390</v>
      </c>
      <c r="AG396" s="3">
        <v>3</v>
      </c>
      <c r="AH396" s="3">
        <v>3</v>
      </c>
      <c r="AL396" s="3">
        <v>3</v>
      </c>
      <c r="AM396" s="3">
        <v>3</v>
      </c>
      <c r="AP396" s="3">
        <v>3</v>
      </c>
      <c r="AQ396" s="3">
        <v>3</v>
      </c>
      <c r="AS396" s="2">
        <v>230.20699999999999</v>
      </c>
      <c r="AT396" s="3">
        <v>3</v>
      </c>
      <c r="AU396" s="3">
        <v>1</v>
      </c>
      <c r="AV396" s="2">
        <v>15212.251</v>
      </c>
      <c r="AW396" s="3">
        <v>3</v>
      </c>
      <c r="AX396" s="3">
        <v>1</v>
      </c>
      <c r="AY396" s="2">
        <v>0.3</v>
      </c>
      <c r="AZ396" s="2">
        <v>0</v>
      </c>
      <c r="BA396" s="2">
        <v>6775.4009999999998</v>
      </c>
      <c r="BB396" s="3">
        <v>3</v>
      </c>
      <c r="BC396" s="3">
        <v>3</v>
      </c>
      <c r="BD396" s="23">
        <v>0</v>
      </c>
      <c r="BE396" s="2">
        <v>28.300999999999998</v>
      </c>
      <c r="BF396" s="2">
        <v>0</v>
      </c>
      <c r="BG396" s="3">
        <v>3</v>
      </c>
      <c r="BH396" s="3">
        <v>3</v>
      </c>
      <c r="BI396" s="2">
        <v>0</v>
      </c>
      <c r="BJ396" s="2">
        <v>2319.8510000000001</v>
      </c>
      <c r="BK396" s="3">
        <v>3</v>
      </c>
      <c r="BL396" s="3">
        <v>3</v>
      </c>
      <c r="BM396" s="2">
        <v>1850.81</v>
      </c>
      <c r="BN396" s="2">
        <v>469.041</v>
      </c>
      <c r="BO396" s="2">
        <v>8</v>
      </c>
      <c r="BP396" s="2">
        <v>7</v>
      </c>
      <c r="BQ396" s="2">
        <v>1</v>
      </c>
      <c r="BR396" s="2">
        <v>4.4000000000000004</v>
      </c>
      <c r="BS396" s="3">
        <v>3</v>
      </c>
      <c r="BT396" s="3">
        <v>3</v>
      </c>
      <c r="BU396" s="2">
        <v>3.4</v>
      </c>
      <c r="BV396" s="2">
        <v>1</v>
      </c>
      <c r="BW396" s="2">
        <v>1193</v>
      </c>
      <c r="BX396" s="2">
        <v>3.8109999999999999</v>
      </c>
      <c r="BY396" s="3">
        <v>3</v>
      </c>
      <c r="BZ396" s="3">
        <v>3</v>
      </c>
      <c r="CA396" s="2">
        <v>367</v>
      </c>
      <c r="CB396" s="2">
        <v>1.375</v>
      </c>
      <c r="CC396" s="3">
        <v>3</v>
      </c>
      <c r="CD396" s="3">
        <v>3</v>
      </c>
      <c r="CE396" s="2">
        <v>33</v>
      </c>
      <c r="CF396" s="3">
        <v>3</v>
      </c>
      <c r="CG396" s="3">
        <v>3</v>
      </c>
      <c r="CH396" s="2">
        <v>0.88200000000000001</v>
      </c>
      <c r="CI396" s="2">
        <v>596.5</v>
      </c>
      <c r="CJ396" s="2">
        <v>1.9059999999999999</v>
      </c>
      <c r="CK396" s="3">
        <v>3</v>
      </c>
      <c r="CL396" s="3">
        <v>3</v>
      </c>
      <c r="CM396" s="2">
        <v>183.6</v>
      </c>
      <c r="CN396" s="2">
        <v>0.68700000000000006</v>
      </c>
      <c r="CO396" s="3">
        <v>3</v>
      </c>
      <c r="CP396" s="3">
        <v>3</v>
      </c>
      <c r="CQ396" s="2">
        <v>780.1</v>
      </c>
      <c r="CR396" s="2">
        <v>2.6</v>
      </c>
      <c r="CS396" s="2">
        <v>16.5</v>
      </c>
      <c r="CT396" s="2">
        <v>0.441</v>
      </c>
      <c r="CU396" s="2">
        <v>251.3</v>
      </c>
      <c r="CV396" s="2">
        <v>10.79</v>
      </c>
      <c r="CW396" s="2">
        <v>267.8</v>
      </c>
      <c r="CX396" s="2">
        <v>11.2</v>
      </c>
      <c r="CY396" s="3">
        <v>3</v>
      </c>
      <c r="CZ396" s="3">
        <v>3</v>
      </c>
      <c r="DA396" s="2">
        <v>4055.8</v>
      </c>
      <c r="DB396" s="2">
        <v>478.2</v>
      </c>
      <c r="DC396" s="3">
        <v>3</v>
      </c>
      <c r="DD396" s="3">
        <v>3</v>
      </c>
      <c r="DE396" s="2">
        <v>18851.2</v>
      </c>
      <c r="DF396" s="3">
        <v>3</v>
      </c>
      <c r="DG396" s="3">
        <v>3</v>
      </c>
      <c r="DH396" s="2">
        <v>18851.2</v>
      </c>
      <c r="DI396" s="3">
        <v>3</v>
      </c>
      <c r="DJ396" s="3">
        <v>3</v>
      </c>
      <c r="DL396" s="2">
        <v>1631.7</v>
      </c>
      <c r="DM396" s="3">
        <v>3</v>
      </c>
      <c r="DN396" s="3">
        <v>3</v>
      </c>
      <c r="DP396" s="2">
        <v>0</v>
      </c>
      <c r="DQ396" s="2">
        <v>0</v>
      </c>
      <c r="DR396" s="2">
        <v>0</v>
      </c>
      <c r="DS396" s="2">
        <v>0</v>
      </c>
      <c r="DT396" s="2">
        <v>1631.7</v>
      </c>
      <c r="DU396" s="2">
        <v>1042.731</v>
      </c>
      <c r="DV396" s="3">
        <v>3</v>
      </c>
      <c r="DW396" s="3">
        <v>3</v>
      </c>
      <c r="DX396" s="2">
        <v>249.00739999999999</v>
      </c>
      <c r="DY396" s="2">
        <v>0</v>
      </c>
      <c r="DZ396" s="2">
        <v>452.91340000000002</v>
      </c>
      <c r="EA396" s="2">
        <v>340.81009999999998</v>
      </c>
      <c r="EB396" s="2">
        <v>3366.8</v>
      </c>
      <c r="EC396" s="3">
        <v>3</v>
      </c>
      <c r="ED396" s="3">
        <v>3</v>
      </c>
      <c r="EE396" s="2">
        <v>3928.8159999999998</v>
      </c>
      <c r="EF396" s="3">
        <v>3</v>
      </c>
      <c r="EG396" s="3">
        <v>3</v>
      </c>
      <c r="EH396" s="3"/>
      <c r="EI396" s="3">
        <v>3</v>
      </c>
      <c r="EJ396" s="3">
        <v>3</v>
      </c>
      <c r="EL396" s="3">
        <v>1</v>
      </c>
      <c r="FM396" s="3">
        <v>3</v>
      </c>
      <c r="FO396" s="3">
        <v>3</v>
      </c>
      <c r="FY396" s="3">
        <v>3</v>
      </c>
      <c r="GF396" s="3">
        <v>3</v>
      </c>
      <c r="GJ396" s="3">
        <v>3</v>
      </c>
      <c r="GN396" s="3">
        <v>3</v>
      </c>
      <c r="GR396" s="3">
        <v>3</v>
      </c>
      <c r="GS396" s="3">
        <v>3</v>
      </c>
      <c r="GW396" s="3">
        <v>3</v>
      </c>
      <c r="GX396" s="3">
        <v>3</v>
      </c>
      <c r="HC396" s="3">
        <v>3</v>
      </c>
      <c r="HD396" s="3">
        <v>3</v>
      </c>
    </row>
    <row r="397" spans="1:224" x14ac:dyDescent="0.25">
      <c r="A397" s="2" t="s">
        <v>448</v>
      </c>
      <c r="B397" s="24" t="s">
        <v>1</v>
      </c>
      <c r="C397" s="25" t="s">
        <v>68</v>
      </c>
      <c r="D397" s="25" t="s">
        <v>548</v>
      </c>
      <c r="E397" s="25">
        <v>9999</v>
      </c>
      <c r="F397" s="30"/>
      <c r="G397" s="27"/>
      <c r="H397" s="26">
        <v>247386611846.33176</v>
      </c>
      <c r="I397" s="2" t="s">
        <v>441</v>
      </c>
      <c r="J397" s="36" t="s">
        <v>448</v>
      </c>
      <c r="K397" s="25" t="s">
        <v>459</v>
      </c>
      <c r="L397" s="25" t="s">
        <v>1</v>
      </c>
      <c r="M397" s="25" t="s">
        <v>1</v>
      </c>
      <c r="N397" s="25" t="s">
        <v>2</v>
      </c>
      <c r="O397" s="25" t="s">
        <v>1</v>
      </c>
      <c r="P397" s="25" t="s">
        <v>2</v>
      </c>
      <c r="Q397" s="2">
        <v>22218</v>
      </c>
      <c r="R397" s="3">
        <v>3</v>
      </c>
      <c r="S397" s="3">
        <v>3</v>
      </c>
      <c r="T397" s="3"/>
      <c r="W397" s="2"/>
      <c r="X397" s="2"/>
      <c r="Z397" s="3">
        <v>3</v>
      </c>
      <c r="AA397" s="3">
        <v>3</v>
      </c>
      <c r="AE397" s="28">
        <f t="shared" si="6"/>
        <v>0</v>
      </c>
      <c r="AG397" s="3">
        <v>3</v>
      </c>
      <c r="AH397" s="3">
        <v>3</v>
      </c>
      <c r="AL397" s="3">
        <v>3</v>
      </c>
      <c r="AM397" s="3">
        <v>3</v>
      </c>
      <c r="AP397" s="3">
        <v>3</v>
      </c>
      <c r="AQ397" s="3">
        <v>3</v>
      </c>
      <c r="AT397" s="3">
        <v>3</v>
      </c>
      <c r="AU397" s="3">
        <v>1</v>
      </c>
      <c r="AW397" s="3">
        <v>3</v>
      </c>
      <c r="AX397" s="3">
        <v>1</v>
      </c>
      <c r="BB397" s="3">
        <v>3</v>
      </c>
      <c r="BC397" s="3">
        <v>3</v>
      </c>
      <c r="BD397" s="3"/>
      <c r="BG397" s="3">
        <v>3</v>
      </c>
      <c r="BH397" s="3">
        <v>3</v>
      </c>
      <c r="BK397" s="3">
        <v>3</v>
      </c>
      <c r="BL397" s="3">
        <v>3</v>
      </c>
      <c r="BS397" s="3">
        <v>3</v>
      </c>
      <c r="BT397" s="3">
        <v>3</v>
      </c>
      <c r="BY397" s="3">
        <v>3</v>
      </c>
      <c r="BZ397" s="3">
        <v>3</v>
      </c>
      <c r="CC397" s="3">
        <v>3</v>
      </c>
      <c r="CD397" s="3">
        <v>3</v>
      </c>
      <c r="CF397" s="3">
        <v>3</v>
      </c>
      <c r="CG397" s="3">
        <v>3</v>
      </c>
      <c r="CK397" s="3">
        <v>3</v>
      </c>
      <c r="CL397" s="3">
        <v>3</v>
      </c>
      <c r="CO397" s="3">
        <v>3</v>
      </c>
      <c r="CP397" s="3">
        <v>3</v>
      </c>
      <c r="CY397" s="3">
        <v>3</v>
      </c>
      <c r="CZ397" s="3">
        <v>3</v>
      </c>
      <c r="DC397" s="3">
        <v>3</v>
      </c>
      <c r="DD397" s="3">
        <v>3</v>
      </c>
      <c r="DE397" s="2">
        <v>18851.2</v>
      </c>
      <c r="DF397" s="3">
        <v>3</v>
      </c>
      <c r="DG397" s="3">
        <v>3</v>
      </c>
      <c r="DH397" s="2">
        <v>18851.2</v>
      </c>
      <c r="DI397" s="3">
        <v>3</v>
      </c>
      <c r="DJ397" s="3">
        <v>3</v>
      </c>
      <c r="DM397" s="3">
        <v>3</v>
      </c>
      <c r="DN397" s="3">
        <v>3</v>
      </c>
      <c r="DV397" s="3">
        <v>3</v>
      </c>
      <c r="DW397" s="3">
        <v>3</v>
      </c>
      <c r="EC397" s="3">
        <v>3</v>
      </c>
      <c r="ED397" s="3">
        <v>3</v>
      </c>
      <c r="EF397" s="3">
        <v>3</v>
      </c>
      <c r="EG397" s="3">
        <v>3</v>
      </c>
      <c r="EH397" s="3"/>
      <c r="EI397" s="3">
        <v>3</v>
      </c>
      <c r="EJ397" s="3">
        <v>3</v>
      </c>
      <c r="EK397" s="2">
        <v>0</v>
      </c>
      <c r="EL397" s="3">
        <v>1</v>
      </c>
      <c r="EM397" s="2" t="s">
        <v>2</v>
      </c>
      <c r="EN397" s="2" t="s">
        <v>2</v>
      </c>
      <c r="EO397" s="2" t="s">
        <v>2</v>
      </c>
      <c r="EP397" s="2" t="s">
        <v>2</v>
      </c>
      <c r="EQ397" s="2" t="s">
        <v>2</v>
      </c>
      <c r="ER397" s="2" t="s">
        <v>2</v>
      </c>
      <c r="ES397" s="2" t="s">
        <v>2</v>
      </c>
      <c r="ET397" s="2" t="s">
        <v>2</v>
      </c>
      <c r="EU397" s="2" t="s">
        <v>2</v>
      </c>
      <c r="EV397" s="2" t="s">
        <v>2</v>
      </c>
      <c r="EW397" s="2" t="s">
        <v>2</v>
      </c>
      <c r="EX397" s="2" t="s">
        <v>2</v>
      </c>
      <c r="EY397" s="2" t="s">
        <v>2</v>
      </c>
      <c r="EZ397" s="2" t="s">
        <v>1</v>
      </c>
      <c r="FA397" s="2" t="s">
        <v>1</v>
      </c>
      <c r="FB397" s="2" t="s">
        <v>1</v>
      </c>
      <c r="FC397" s="2" t="s">
        <v>2</v>
      </c>
      <c r="FD397" s="2" t="s">
        <v>1</v>
      </c>
      <c r="FE397" s="2" t="s">
        <v>1</v>
      </c>
      <c r="FF397" s="2" t="s">
        <v>1</v>
      </c>
      <c r="FG397" s="2" t="s">
        <v>2</v>
      </c>
      <c r="FH397" s="2" t="s">
        <v>1</v>
      </c>
      <c r="FI397" s="2" t="s">
        <v>1</v>
      </c>
      <c r="FJ397" s="2" t="s">
        <v>1</v>
      </c>
      <c r="FK397" s="2" t="s">
        <v>2</v>
      </c>
      <c r="FM397" s="3">
        <v>3</v>
      </c>
      <c r="FO397" s="3">
        <v>3</v>
      </c>
      <c r="FP397" s="2">
        <v>100</v>
      </c>
      <c r="FQ397" s="2">
        <v>2012</v>
      </c>
      <c r="FT397" s="2" t="s">
        <v>2</v>
      </c>
      <c r="FU397" s="2" t="s">
        <v>2</v>
      </c>
      <c r="FV397" s="2" t="s">
        <v>2</v>
      </c>
      <c r="FW397" s="2" t="s">
        <v>1</v>
      </c>
      <c r="FY397" s="3">
        <v>3</v>
      </c>
      <c r="GB397" s="2" t="s">
        <v>2</v>
      </c>
      <c r="GC397" s="2" t="s">
        <v>2</v>
      </c>
      <c r="GD397" s="2" t="s">
        <v>2</v>
      </c>
      <c r="GE397" s="2">
        <v>100</v>
      </c>
      <c r="GF397" s="3">
        <v>3</v>
      </c>
      <c r="GG397" s="2" t="s">
        <v>2</v>
      </c>
      <c r="GH397" s="2" t="s">
        <v>2</v>
      </c>
      <c r="GI397" s="2" t="s">
        <v>1</v>
      </c>
      <c r="GJ397" s="3">
        <v>3</v>
      </c>
      <c r="GN397" s="3">
        <v>3</v>
      </c>
      <c r="GR397" s="3">
        <v>3</v>
      </c>
      <c r="GS397" s="3">
        <v>3</v>
      </c>
      <c r="GW397" s="3">
        <v>3</v>
      </c>
      <c r="GX397" s="3">
        <v>3</v>
      </c>
      <c r="HC397" s="3">
        <v>3</v>
      </c>
      <c r="HD397" s="3">
        <v>3</v>
      </c>
      <c r="HL397" s="2">
        <v>2857</v>
      </c>
      <c r="HP397" s="2">
        <v>3702.39</v>
      </c>
    </row>
    <row r="398" spans="1:224" x14ac:dyDescent="0.25">
      <c r="A398" s="2" t="s">
        <v>452</v>
      </c>
      <c r="B398" s="24" t="s">
        <v>1</v>
      </c>
      <c r="C398" s="25" t="s">
        <v>69</v>
      </c>
      <c r="D398" s="25" t="s">
        <v>549</v>
      </c>
      <c r="E398" s="25">
        <v>1990</v>
      </c>
      <c r="F398" s="26">
        <v>728.33900000000006</v>
      </c>
      <c r="G398" s="27">
        <f>Q398+Y398+AB398+AD398</f>
        <v>1827</v>
      </c>
      <c r="H398" s="30"/>
      <c r="I398" s="2" t="s">
        <v>446</v>
      </c>
      <c r="J398" s="36" t="s">
        <v>452</v>
      </c>
      <c r="K398" s="25" t="s">
        <v>443</v>
      </c>
      <c r="L398" s="25" t="s">
        <v>2</v>
      </c>
      <c r="M398" s="25" t="s">
        <v>1</v>
      </c>
      <c r="N398" s="25" t="s">
        <v>1</v>
      </c>
      <c r="O398" s="25" t="s">
        <v>1</v>
      </c>
      <c r="P398" s="25" t="s">
        <v>1</v>
      </c>
      <c r="Q398" s="2">
        <v>952.9</v>
      </c>
      <c r="R398" s="3">
        <v>2</v>
      </c>
      <c r="S398" s="3">
        <v>2</v>
      </c>
      <c r="T398" s="3"/>
      <c r="U398" s="21">
        <v>53.476626073292543</v>
      </c>
      <c r="V398" s="21">
        <v>1.308319340307192</v>
      </c>
      <c r="W398" s="22">
        <v>860.74</v>
      </c>
      <c r="X398" s="22"/>
      <c r="Y398" s="2">
        <v>45.1</v>
      </c>
      <c r="Z398" s="3">
        <v>2</v>
      </c>
      <c r="AA398" s="3">
        <v>2</v>
      </c>
      <c r="AB398" s="2">
        <v>829</v>
      </c>
      <c r="AC398" s="2">
        <v>56.9</v>
      </c>
      <c r="AD398" s="2">
        <v>0</v>
      </c>
      <c r="AE398" s="28">
        <f t="shared" si="6"/>
        <v>1827</v>
      </c>
      <c r="AG398" s="3">
        <v>2</v>
      </c>
      <c r="AH398" s="3">
        <v>2</v>
      </c>
      <c r="AI398" s="2">
        <v>1.262</v>
      </c>
      <c r="AL398" s="3">
        <v>2</v>
      </c>
      <c r="AM398" s="3">
        <v>2</v>
      </c>
      <c r="AO398" s="2">
        <v>3.6070000000000002</v>
      </c>
      <c r="AP398" s="3">
        <v>3</v>
      </c>
      <c r="AQ398" s="3">
        <v>3</v>
      </c>
      <c r="AR398" s="2">
        <v>3.6070000000000002</v>
      </c>
      <c r="AS398" s="2">
        <v>489.51299999999998</v>
      </c>
      <c r="AT398" s="3">
        <v>2</v>
      </c>
      <c r="AU398" s="3">
        <v>2</v>
      </c>
      <c r="AV398" s="2">
        <v>371.22699999999998</v>
      </c>
      <c r="AW398" s="3">
        <v>2</v>
      </c>
      <c r="AX398" s="3">
        <v>2</v>
      </c>
      <c r="AY398" s="2">
        <v>0</v>
      </c>
      <c r="BA398" s="2">
        <v>92.16</v>
      </c>
      <c r="BB398" s="3">
        <v>3</v>
      </c>
      <c r="BC398" s="3">
        <v>3</v>
      </c>
      <c r="BE398" s="2">
        <v>92.16</v>
      </c>
      <c r="BF398" s="2">
        <v>86.908000000000001</v>
      </c>
      <c r="BG398" s="3">
        <v>2</v>
      </c>
      <c r="BH398" s="3">
        <v>2</v>
      </c>
      <c r="DE398" s="2">
        <v>86</v>
      </c>
      <c r="DF398" s="3">
        <v>3</v>
      </c>
      <c r="DG398" s="3">
        <v>3</v>
      </c>
      <c r="DH398" s="2">
        <v>465.70100000000002</v>
      </c>
      <c r="DI398" s="3">
        <v>2</v>
      </c>
      <c r="DJ398" s="3">
        <v>2</v>
      </c>
      <c r="EB398" s="2">
        <v>69</v>
      </c>
      <c r="EC398" s="3">
        <v>3</v>
      </c>
      <c r="ED398" s="3">
        <v>3</v>
      </c>
      <c r="EE398" s="2">
        <v>304</v>
      </c>
      <c r="EF398" s="3">
        <v>3</v>
      </c>
      <c r="EG398" s="3">
        <v>3</v>
      </c>
      <c r="EH398" s="3"/>
      <c r="EI398" s="3"/>
      <c r="EJ398" s="3"/>
      <c r="FY398" s="3">
        <v>1</v>
      </c>
      <c r="GQ398" s="2">
        <v>53.176000000000002</v>
      </c>
      <c r="GR398" s="3">
        <v>2</v>
      </c>
      <c r="GS398" s="3">
        <v>2</v>
      </c>
      <c r="GV398" s="2">
        <v>899.72400000000005</v>
      </c>
      <c r="GW398" s="3">
        <v>2</v>
      </c>
      <c r="GX398" s="3">
        <v>2</v>
      </c>
      <c r="HB398" s="2">
        <v>0</v>
      </c>
      <c r="HC398" s="3">
        <v>1</v>
      </c>
      <c r="HD398" s="3">
        <v>1</v>
      </c>
      <c r="HN398" s="31"/>
      <c r="HO398" s="31"/>
    </row>
    <row r="399" spans="1:224" x14ac:dyDescent="0.25">
      <c r="A399" s="2" t="s">
        <v>452</v>
      </c>
      <c r="B399" s="24" t="s">
        <v>1</v>
      </c>
      <c r="C399" s="25" t="s">
        <v>69</v>
      </c>
      <c r="D399" s="25" t="s">
        <v>549</v>
      </c>
      <c r="E399" s="25">
        <v>2000</v>
      </c>
      <c r="F399" s="26">
        <v>811.64700000000005</v>
      </c>
      <c r="G399" s="27">
        <f>Q399+Y399+AB399+AD399</f>
        <v>1827</v>
      </c>
      <c r="H399" s="30"/>
      <c r="I399" s="2" t="s">
        <v>446</v>
      </c>
      <c r="J399" s="36" t="s">
        <v>452</v>
      </c>
      <c r="K399" s="25" t="s">
        <v>443</v>
      </c>
      <c r="L399" s="25" t="s">
        <v>2</v>
      </c>
      <c r="M399" s="25" t="s">
        <v>1</v>
      </c>
      <c r="N399" s="25" t="s">
        <v>1</v>
      </c>
      <c r="O399" s="25" t="s">
        <v>1</v>
      </c>
      <c r="P399" s="25" t="s">
        <v>1</v>
      </c>
      <c r="Q399" s="2">
        <v>980.44</v>
      </c>
      <c r="R399" s="3">
        <v>2</v>
      </c>
      <c r="S399" s="3">
        <v>2</v>
      </c>
      <c r="T399" s="3">
        <f>Q399-Q398</f>
        <v>27.540000000000077</v>
      </c>
      <c r="U399" s="21">
        <v>55.495556687609671</v>
      </c>
      <c r="V399" s="21">
        <v>1.2079635605133758</v>
      </c>
      <c r="W399" s="22">
        <v>850.07400000000007</v>
      </c>
      <c r="X399" s="22">
        <v>-10.66599999999994</v>
      </c>
      <c r="Y399" s="2">
        <v>60.3</v>
      </c>
      <c r="Z399" s="3">
        <v>2</v>
      </c>
      <c r="AA399" s="3">
        <v>2</v>
      </c>
      <c r="AB399" s="2">
        <v>786.26</v>
      </c>
      <c r="AC399" s="2">
        <v>61.4</v>
      </c>
      <c r="AD399" s="2">
        <v>0</v>
      </c>
      <c r="AE399" s="28">
        <f t="shared" si="6"/>
        <v>1827</v>
      </c>
      <c r="AG399" s="3">
        <v>2</v>
      </c>
      <c r="AH399" s="3">
        <v>2</v>
      </c>
      <c r="AI399" s="2">
        <v>3.081</v>
      </c>
      <c r="AL399" s="3">
        <v>2</v>
      </c>
      <c r="AM399" s="3">
        <v>2</v>
      </c>
      <c r="AO399" s="2">
        <v>2.2669999999999999</v>
      </c>
      <c r="AP399" s="3">
        <v>3</v>
      </c>
      <c r="AQ399" s="3">
        <v>3</v>
      </c>
      <c r="AR399" s="2">
        <v>2.2669999999999999</v>
      </c>
      <c r="AS399" s="2">
        <v>445.36200000000002</v>
      </c>
      <c r="AT399" s="3">
        <v>2</v>
      </c>
      <c r="AU399" s="3">
        <v>2</v>
      </c>
      <c r="AV399" s="2">
        <v>404.71199999999999</v>
      </c>
      <c r="AW399" s="3">
        <v>2</v>
      </c>
      <c r="AX399" s="3">
        <v>2</v>
      </c>
      <c r="AY399" s="2">
        <v>0</v>
      </c>
      <c r="BA399" s="2">
        <v>130.36600000000001</v>
      </c>
      <c r="BB399" s="3">
        <v>3</v>
      </c>
      <c r="BC399" s="3">
        <v>3</v>
      </c>
      <c r="BD399" s="23">
        <v>38.206000000000017</v>
      </c>
      <c r="BE399" s="2">
        <v>130.36600000000001</v>
      </c>
      <c r="BF399" s="2">
        <v>100.19199999999999</v>
      </c>
      <c r="BG399" s="3">
        <v>2</v>
      </c>
      <c r="BH399" s="3">
        <v>2</v>
      </c>
      <c r="DE399" s="2">
        <v>117</v>
      </c>
      <c r="DF399" s="3">
        <v>3</v>
      </c>
      <c r="DG399" s="3">
        <v>3</v>
      </c>
      <c r="DH399" s="2">
        <v>501.233</v>
      </c>
      <c r="DI399" s="3">
        <v>2</v>
      </c>
      <c r="DJ399" s="3">
        <v>2</v>
      </c>
      <c r="EB399" s="2">
        <v>69</v>
      </c>
      <c r="EC399" s="3">
        <v>3</v>
      </c>
      <c r="ED399" s="3">
        <v>3</v>
      </c>
      <c r="EE399" s="2">
        <v>304</v>
      </c>
      <c r="EF399" s="3">
        <v>3</v>
      </c>
      <c r="EG399" s="3">
        <v>3</v>
      </c>
      <c r="EH399" s="3"/>
      <c r="EI399" s="3"/>
      <c r="EJ399" s="3"/>
      <c r="FY399" s="3">
        <v>1</v>
      </c>
      <c r="GK399" s="2">
        <v>0</v>
      </c>
      <c r="GL399" s="2">
        <v>0</v>
      </c>
      <c r="GM399" s="2">
        <v>0</v>
      </c>
      <c r="GO399" s="2">
        <v>431.46899999999999</v>
      </c>
      <c r="GP399" s="2">
        <v>3894.2530000000002</v>
      </c>
      <c r="GQ399" s="2">
        <v>53.176000000000002</v>
      </c>
      <c r="GR399" s="3">
        <v>2</v>
      </c>
      <c r="GS399" s="3">
        <v>2</v>
      </c>
      <c r="GV399" s="2">
        <v>927.26400000000001</v>
      </c>
      <c r="GW399" s="3">
        <v>2</v>
      </c>
      <c r="GX399" s="3">
        <v>2</v>
      </c>
      <c r="HB399" s="2">
        <v>0</v>
      </c>
      <c r="HC399" s="3">
        <v>1</v>
      </c>
      <c r="HD399" s="3">
        <v>1</v>
      </c>
      <c r="HM399" s="29"/>
      <c r="HN399" s="32">
        <v>202.69845557578253</v>
      </c>
      <c r="HO399" s="32">
        <v>1829.4687885372018</v>
      </c>
    </row>
    <row r="400" spans="1:224" x14ac:dyDescent="0.25">
      <c r="A400" s="2" t="s">
        <v>452</v>
      </c>
      <c r="B400" s="24" t="s">
        <v>1</v>
      </c>
      <c r="C400" s="25" t="s">
        <v>69</v>
      </c>
      <c r="D400" s="25" t="s">
        <v>549</v>
      </c>
      <c r="E400" s="25">
        <v>2005</v>
      </c>
      <c r="F400" s="26">
        <v>822.48400000000004</v>
      </c>
      <c r="G400" s="27">
        <f>Q400+Y400+AB400+AD400</f>
        <v>1827</v>
      </c>
      <c r="H400" s="30"/>
      <c r="I400" s="2" t="s">
        <v>446</v>
      </c>
      <c r="J400" s="36" t="s">
        <v>452</v>
      </c>
      <c r="K400" s="25" t="s">
        <v>443</v>
      </c>
      <c r="L400" s="25" t="s">
        <v>2</v>
      </c>
      <c r="M400" s="25" t="s">
        <v>1</v>
      </c>
      <c r="N400" s="25" t="s">
        <v>1</v>
      </c>
      <c r="O400" s="25" t="s">
        <v>1</v>
      </c>
      <c r="P400" s="25" t="s">
        <v>1</v>
      </c>
      <c r="Q400" s="2">
        <v>997.26</v>
      </c>
      <c r="R400" s="3">
        <v>2</v>
      </c>
      <c r="S400" s="3">
        <v>2</v>
      </c>
      <c r="T400" s="3">
        <f>Q400-Q399</f>
        <v>16.819999999999936</v>
      </c>
      <c r="U400" s="21">
        <v>56.725994436954998</v>
      </c>
      <c r="V400" s="21">
        <v>1.2124977507161232</v>
      </c>
      <c r="W400" s="22">
        <v>843.82400000000007</v>
      </c>
      <c r="X400" s="22">
        <v>-6.25</v>
      </c>
      <c r="Y400" s="2">
        <v>68.97</v>
      </c>
      <c r="Z400" s="3">
        <v>2</v>
      </c>
      <c r="AA400" s="3">
        <v>2</v>
      </c>
      <c r="AB400" s="2">
        <v>760.77</v>
      </c>
      <c r="AC400" s="2">
        <v>63.893000000000001</v>
      </c>
      <c r="AD400" s="2">
        <v>0</v>
      </c>
      <c r="AE400" s="28">
        <f t="shared" si="6"/>
        <v>1827</v>
      </c>
      <c r="AG400" s="3">
        <v>2</v>
      </c>
      <c r="AH400" s="3">
        <v>2</v>
      </c>
      <c r="AI400" s="2">
        <v>1.3</v>
      </c>
      <c r="AL400" s="3">
        <v>2</v>
      </c>
      <c r="AM400" s="3">
        <v>2</v>
      </c>
      <c r="AO400" s="2">
        <v>4.3999999999999997E-2</v>
      </c>
      <c r="AP400" s="3">
        <v>3</v>
      </c>
      <c r="AQ400" s="3">
        <v>3</v>
      </c>
      <c r="AR400" s="2">
        <v>4.3999999999999997E-2</v>
      </c>
      <c r="AS400" s="2">
        <v>448.40199999999999</v>
      </c>
      <c r="AT400" s="3">
        <v>2</v>
      </c>
      <c r="AU400" s="3">
        <v>2</v>
      </c>
      <c r="AV400" s="2">
        <v>395.42200000000003</v>
      </c>
      <c r="AW400" s="3">
        <v>2</v>
      </c>
      <c r="AX400" s="3">
        <v>2</v>
      </c>
      <c r="AY400" s="2">
        <v>0</v>
      </c>
      <c r="BA400" s="2">
        <v>153.43600000000001</v>
      </c>
      <c r="BB400" s="3">
        <v>3</v>
      </c>
      <c r="BC400" s="3">
        <v>3</v>
      </c>
      <c r="BD400" s="23">
        <v>23.069999999999993</v>
      </c>
      <c r="BE400" s="2">
        <v>153.43600000000001</v>
      </c>
      <c r="BF400" s="2">
        <v>107.904</v>
      </c>
      <c r="BG400" s="3">
        <v>2</v>
      </c>
      <c r="BH400" s="3">
        <v>2</v>
      </c>
      <c r="DE400" s="2">
        <v>133</v>
      </c>
      <c r="DF400" s="3">
        <v>3</v>
      </c>
      <c r="DG400" s="3">
        <v>3</v>
      </c>
      <c r="DH400" s="2">
        <v>498.99900000000002</v>
      </c>
      <c r="DI400" s="3">
        <v>2</v>
      </c>
      <c r="DJ400" s="3">
        <v>2</v>
      </c>
      <c r="EB400" s="2">
        <v>89</v>
      </c>
      <c r="EC400" s="3">
        <v>3</v>
      </c>
      <c r="ED400" s="3">
        <v>3</v>
      </c>
      <c r="EE400" s="2">
        <v>304</v>
      </c>
      <c r="EF400" s="3">
        <v>3</v>
      </c>
      <c r="EG400" s="3">
        <v>3</v>
      </c>
      <c r="EH400" s="3"/>
      <c r="EI400" s="3"/>
      <c r="EJ400" s="3"/>
      <c r="FY400" s="3">
        <v>1</v>
      </c>
      <c r="GK400" s="2">
        <v>0</v>
      </c>
      <c r="GL400" s="2">
        <v>0</v>
      </c>
      <c r="GM400" s="2">
        <v>0</v>
      </c>
      <c r="GO400" s="2">
        <v>3819.2860000000001</v>
      </c>
      <c r="GP400" s="2">
        <v>9704.491</v>
      </c>
      <c r="GQ400" s="2">
        <v>53.176000000000002</v>
      </c>
      <c r="GR400" s="3">
        <v>2</v>
      </c>
      <c r="GS400" s="3">
        <v>2</v>
      </c>
      <c r="GV400" s="2">
        <v>944.08399999999995</v>
      </c>
      <c r="GW400" s="3">
        <v>2</v>
      </c>
      <c r="GX400" s="3">
        <v>2</v>
      </c>
      <c r="GY400" s="2">
        <v>58.709000000000003</v>
      </c>
      <c r="GZ400" s="2">
        <v>0</v>
      </c>
      <c r="HA400" s="2">
        <v>885.375</v>
      </c>
      <c r="HB400" s="2">
        <v>0</v>
      </c>
      <c r="HC400" s="3">
        <v>1</v>
      </c>
      <c r="HD400" s="3">
        <v>1</v>
      </c>
      <c r="HE400" s="2">
        <v>53.176000000000002</v>
      </c>
      <c r="HF400" s="2">
        <v>0</v>
      </c>
      <c r="HG400" s="2">
        <v>0</v>
      </c>
      <c r="HH400" s="2">
        <v>0</v>
      </c>
      <c r="HI400" s="2">
        <v>0</v>
      </c>
      <c r="HN400" s="32">
        <v>2258.6406197638389</v>
      </c>
      <c r="HO400" s="32">
        <v>5739.0196928778305</v>
      </c>
    </row>
    <row r="401" spans="1:224" x14ac:dyDescent="0.25">
      <c r="A401" s="2" t="s">
        <v>452</v>
      </c>
      <c r="B401" s="24" t="s">
        <v>1</v>
      </c>
      <c r="C401" s="25" t="s">
        <v>69</v>
      </c>
      <c r="D401" s="25" t="s">
        <v>549</v>
      </c>
      <c r="E401" s="25">
        <v>2010</v>
      </c>
      <c r="F401" s="26">
        <v>860.55899999999997</v>
      </c>
      <c r="G401" s="27">
        <f>Q401+Y401+AB401+AD401</f>
        <v>1826.9989999999998</v>
      </c>
      <c r="H401" s="30"/>
      <c r="I401" s="2" t="s">
        <v>446</v>
      </c>
      <c r="J401" s="36" t="s">
        <v>452</v>
      </c>
      <c r="K401" s="25" t="s">
        <v>443</v>
      </c>
      <c r="L401" s="25" t="s">
        <v>2</v>
      </c>
      <c r="M401" s="25" t="s">
        <v>1</v>
      </c>
      <c r="N401" s="25" t="s">
        <v>1</v>
      </c>
      <c r="O401" s="25" t="s">
        <v>1</v>
      </c>
      <c r="P401" s="25" t="s">
        <v>1</v>
      </c>
      <c r="Q401" s="2">
        <v>992.89599999999996</v>
      </c>
      <c r="R401" s="3">
        <v>2</v>
      </c>
      <c r="S401" s="3">
        <v>2</v>
      </c>
      <c r="T401" s="3">
        <f>Q401-Q400</f>
        <v>-4.3640000000000327</v>
      </c>
      <c r="U401" s="21">
        <v>56.93005355884506</v>
      </c>
      <c r="V401" s="21">
        <v>1.1537802753791431</v>
      </c>
      <c r="W401" s="22">
        <v>852.33299999999997</v>
      </c>
      <c r="X401" s="22">
        <v>8.5089999999999009</v>
      </c>
      <c r="Y401" s="2">
        <v>82.936000000000007</v>
      </c>
      <c r="Z401" s="3">
        <v>2</v>
      </c>
      <c r="AA401" s="3">
        <v>2</v>
      </c>
      <c r="AB401" s="2">
        <v>751.16700000000003</v>
      </c>
      <c r="AC401" s="2">
        <v>60.258000000000003</v>
      </c>
      <c r="AD401" s="2">
        <v>0</v>
      </c>
      <c r="AE401" s="28">
        <f t="shared" si="6"/>
        <v>1826.9989999999998</v>
      </c>
      <c r="AG401" s="3">
        <v>2</v>
      </c>
      <c r="AH401" s="3">
        <v>2</v>
      </c>
      <c r="AI401" s="2">
        <v>1.456</v>
      </c>
      <c r="AL401" s="3">
        <v>2</v>
      </c>
      <c r="AM401" s="3">
        <v>2</v>
      </c>
      <c r="AO401" s="2">
        <v>3.956</v>
      </c>
      <c r="AP401" s="3">
        <v>3</v>
      </c>
      <c r="AQ401" s="3">
        <v>3</v>
      </c>
      <c r="AR401" s="2">
        <v>3.956</v>
      </c>
      <c r="AS401" s="2">
        <v>420.16899999999998</v>
      </c>
      <c r="AT401" s="3">
        <v>2</v>
      </c>
      <c r="AU401" s="3">
        <v>2</v>
      </c>
      <c r="AV401" s="2">
        <v>432.16399999999999</v>
      </c>
      <c r="AW401" s="3">
        <v>2</v>
      </c>
      <c r="AX401" s="3">
        <v>2</v>
      </c>
      <c r="AY401" s="2">
        <v>0</v>
      </c>
      <c r="BA401" s="2">
        <v>140.56399999999999</v>
      </c>
      <c r="BB401" s="3">
        <v>3</v>
      </c>
      <c r="BC401" s="3">
        <v>3</v>
      </c>
      <c r="BD401" s="23">
        <v>-12.872000000000014</v>
      </c>
      <c r="BE401" s="2">
        <v>140.56399999999999</v>
      </c>
      <c r="BF401" s="2">
        <v>137.12100000000001</v>
      </c>
      <c r="BG401" s="3">
        <v>2</v>
      </c>
      <c r="BH401" s="3">
        <v>2</v>
      </c>
      <c r="DE401" s="2">
        <v>141</v>
      </c>
      <c r="DF401" s="3">
        <v>3</v>
      </c>
      <c r="DG401" s="3">
        <v>3</v>
      </c>
      <c r="DH401" s="2">
        <v>858.99699999999996</v>
      </c>
      <c r="DI401" s="3">
        <v>2</v>
      </c>
      <c r="DJ401" s="3">
        <v>2</v>
      </c>
      <c r="EB401" s="2">
        <v>385</v>
      </c>
      <c r="EC401" s="3">
        <v>3</v>
      </c>
      <c r="ED401" s="3">
        <v>3</v>
      </c>
      <c r="EE401" s="2">
        <v>56</v>
      </c>
      <c r="EF401" s="3">
        <v>3</v>
      </c>
      <c r="EG401" s="3">
        <v>3</v>
      </c>
      <c r="EH401" s="3"/>
      <c r="EI401" s="3"/>
      <c r="EJ401" s="3"/>
      <c r="FN401" s="2">
        <v>0</v>
      </c>
      <c r="FX401" s="2">
        <v>6.3</v>
      </c>
      <c r="FY401" s="3">
        <v>1</v>
      </c>
      <c r="GK401" s="2">
        <v>0</v>
      </c>
      <c r="GL401" s="2">
        <v>0</v>
      </c>
      <c r="GM401" s="2">
        <v>0</v>
      </c>
      <c r="GR401" s="3">
        <v>2</v>
      </c>
      <c r="GS401" s="3">
        <v>2</v>
      </c>
      <c r="GW401" s="3">
        <v>2</v>
      </c>
      <c r="GX401" s="3">
        <v>2</v>
      </c>
      <c r="HC401" s="3">
        <v>1</v>
      </c>
      <c r="HD401" s="3">
        <v>1</v>
      </c>
      <c r="HM401" s="7"/>
      <c r="HN401" s="33"/>
      <c r="HO401" s="33"/>
    </row>
    <row r="402" spans="1:224" x14ac:dyDescent="0.25">
      <c r="A402" s="2" t="s">
        <v>452</v>
      </c>
      <c r="B402" s="24" t="s">
        <v>1</v>
      </c>
      <c r="C402" s="25" t="s">
        <v>69</v>
      </c>
      <c r="D402" s="25" t="s">
        <v>549</v>
      </c>
      <c r="E402" s="25">
        <v>2015</v>
      </c>
      <c r="F402" s="30">
        <v>896.22498827799905</v>
      </c>
      <c r="G402" s="27">
        <f>Q402+Y402+AB402+AD402</f>
        <v>1827</v>
      </c>
      <c r="H402" s="30"/>
      <c r="I402" s="2" t="s">
        <v>446</v>
      </c>
      <c r="J402" s="36" t="s">
        <v>452</v>
      </c>
      <c r="K402" s="25" t="s">
        <v>443</v>
      </c>
      <c r="L402" s="25" t="s">
        <v>2</v>
      </c>
      <c r="M402" s="25" t="s">
        <v>1</v>
      </c>
      <c r="N402" s="25" t="s">
        <v>1</v>
      </c>
      <c r="O402" s="25" t="s">
        <v>1</v>
      </c>
      <c r="P402" s="25" t="s">
        <v>1</v>
      </c>
      <c r="Q402" s="2">
        <v>1017.1950000000001</v>
      </c>
      <c r="R402" s="3">
        <v>2</v>
      </c>
      <c r="S402" s="3">
        <v>2</v>
      </c>
      <c r="T402" s="3">
        <f>Q402-Q401</f>
        <v>24.299000000000092</v>
      </c>
      <c r="U402" s="21">
        <v>58.788121874409413</v>
      </c>
      <c r="V402" s="21">
        <v>1.1349772805982927</v>
      </c>
      <c r="W402" s="22">
        <v>863.02499999999998</v>
      </c>
      <c r="X402" s="2">
        <v>10.692000000000007</v>
      </c>
      <c r="Y402" s="2">
        <v>96.727000000000004</v>
      </c>
      <c r="Z402" s="3">
        <v>2</v>
      </c>
      <c r="AA402" s="3">
        <v>2</v>
      </c>
      <c r="AB402" s="2">
        <v>713.07799999999997</v>
      </c>
      <c r="AC402" s="2">
        <v>63.003</v>
      </c>
      <c r="AD402" s="2">
        <v>0</v>
      </c>
      <c r="AE402" s="28">
        <f t="shared" si="6"/>
        <v>1827</v>
      </c>
      <c r="AG402" s="3">
        <v>2</v>
      </c>
      <c r="AH402" s="3">
        <v>2</v>
      </c>
      <c r="AL402" s="3">
        <v>2</v>
      </c>
      <c r="AM402" s="3">
        <v>2</v>
      </c>
      <c r="AP402" s="3">
        <v>3</v>
      </c>
      <c r="AQ402" s="3">
        <v>3</v>
      </c>
      <c r="AS402" s="2">
        <v>411.41199999999998</v>
      </c>
      <c r="AT402" s="3">
        <v>2</v>
      </c>
      <c r="AU402" s="3">
        <v>2</v>
      </c>
      <c r="AV402" s="2">
        <v>451.613</v>
      </c>
      <c r="AW402" s="3">
        <v>2</v>
      </c>
      <c r="AX402" s="3">
        <v>2</v>
      </c>
      <c r="AY402" s="2">
        <v>0</v>
      </c>
      <c r="BA402" s="2">
        <v>154.17500000000001</v>
      </c>
      <c r="BB402" s="3">
        <v>3</v>
      </c>
      <c r="BC402" s="3">
        <v>3</v>
      </c>
      <c r="BD402" s="23">
        <v>13.611000000000018</v>
      </c>
      <c r="BE402" s="2">
        <v>154.17500000000001</v>
      </c>
      <c r="BF402" s="2">
        <v>154.11799999999999</v>
      </c>
      <c r="BG402" s="3">
        <v>2</v>
      </c>
      <c r="BH402" s="3">
        <v>2</v>
      </c>
      <c r="DE402" s="2">
        <v>154</v>
      </c>
      <c r="DF402" s="3">
        <v>3</v>
      </c>
      <c r="DG402" s="3">
        <v>3</v>
      </c>
      <c r="DH402" s="2">
        <v>858.99699999999996</v>
      </c>
      <c r="DI402" s="3">
        <v>2</v>
      </c>
      <c r="DJ402" s="3">
        <v>2</v>
      </c>
      <c r="EB402" s="2">
        <v>385</v>
      </c>
      <c r="EC402" s="3">
        <v>3</v>
      </c>
      <c r="ED402" s="3">
        <v>3</v>
      </c>
      <c r="EE402" s="2">
        <v>56</v>
      </c>
      <c r="EF402" s="3">
        <v>3</v>
      </c>
      <c r="EG402" s="3">
        <v>3</v>
      </c>
      <c r="EH402" s="3"/>
      <c r="EI402" s="3"/>
      <c r="EJ402" s="3"/>
      <c r="FY402" s="3">
        <v>1</v>
      </c>
      <c r="GR402" s="3">
        <v>2</v>
      </c>
      <c r="GS402" s="3">
        <v>2</v>
      </c>
      <c r="GW402" s="3">
        <v>2</v>
      </c>
      <c r="GX402" s="3">
        <v>2</v>
      </c>
      <c r="HC402" s="3">
        <v>1</v>
      </c>
      <c r="HD402" s="3">
        <v>1</v>
      </c>
    </row>
    <row r="403" spans="1:224" x14ac:dyDescent="0.25">
      <c r="A403" s="2" t="s">
        <v>452</v>
      </c>
      <c r="B403" s="24" t="s">
        <v>1</v>
      </c>
      <c r="C403" s="25" t="s">
        <v>69</v>
      </c>
      <c r="D403" s="25" t="s">
        <v>549</v>
      </c>
      <c r="E403" s="25">
        <v>9999</v>
      </c>
      <c r="F403" s="30"/>
      <c r="G403" s="27"/>
      <c r="H403" s="26">
        <v>3907563304.5110288</v>
      </c>
      <c r="J403" s="36" t="s">
        <v>452</v>
      </c>
      <c r="K403" s="25" t="s">
        <v>443</v>
      </c>
      <c r="L403" s="25" t="s">
        <v>2</v>
      </c>
      <c r="M403" s="25" t="s">
        <v>1</v>
      </c>
      <c r="N403" s="25" t="s">
        <v>1</v>
      </c>
      <c r="O403" s="25" t="s">
        <v>1</v>
      </c>
      <c r="P403" s="25" t="s">
        <v>1</v>
      </c>
      <c r="Q403" s="2">
        <v>1017.1950000000001</v>
      </c>
      <c r="R403" s="3">
        <v>2</v>
      </c>
      <c r="S403" s="3">
        <v>2</v>
      </c>
      <c r="T403" s="3"/>
      <c r="W403" s="2"/>
      <c r="X403" s="2"/>
      <c r="Z403" s="3">
        <v>2</v>
      </c>
      <c r="AA403" s="3">
        <v>2</v>
      </c>
      <c r="AE403" s="28">
        <f t="shared" si="6"/>
        <v>0</v>
      </c>
      <c r="AG403" s="3">
        <v>2</v>
      </c>
      <c r="AH403" s="3">
        <v>2</v>
      </c>
      <c r="AL403" s="3">
        <v>2</v>
      </c>
      <c r="AM403" s="3">
        <v>2</v>
      </c>
      <c r="AP403" s="3">
        <v>3</v>
      </c>
      <c r="AQ403" s="3">
        <v>3</v>
      </c>
      <c r="AT403" s="3">
        <v>2</v>
      </c>
      <c r="AU403" s="3">
        <v>2</v>
      </c>
      <c r="AW403" s="3">
        <v>2</v>
      </c>
      <c r="AX403" s="3">
        <v>2</v>
      </c>
      <c r="BB403" s="3">
        <v>3</v>
      </c>
      <c r="BC403" s="3">
        <v>3</v>
      </c>
      <c r="BD403" s="3"/>
      <c r="BG403" s="3">
        <v>2</v>
      </c>
      <c r="BH403" s="3">
        <v>2</v>
      </c>
      <c r="DE403" s="2">
        <v>154</v>
      </c>
      <c r="DF403" s="3">
        <v>3</v>
      </c>
      <c r="DG403" s="3">
        <v>3</v>
      </c>
      <c r="DH403" s="2">
        <v>858.99699999999996</v>
      </c>
      <c r="DI403" s="3">
        <v>2</v>
      </c>
      <c r="DJ403" s="3">
        <v>2</v>
      </c>
      <c r="EC403" s="3">
        <v>3</v>
      </c>
      <c r="ED403" s="3">
        <v>3</v>
      </c>
      <c r="EF403" s="3">
        <v>3</v>
      </c>
      <c r="EG403" s="3">
        <v>3</v>
      </c>
      <c r="EH403" s="3"/>
      <c r="EI403" s="3"/>
      <c r="EJ403" s="3"/>
      <c r="FY403" s="3">
        <v>1</v>
      </c>
      <c r="GB403" s="2" t="s">
        <v>2</v>
      </c>
      <c r="GC403" s="2" t="s">
        <v>2</v>
      </c>
      <c r="GD403" s="2" t="s">
        <v>2</v>
      </c>
      <c r="GR403" s="3">
        <v>2</v>
      </c>
      <c r="GS403" s="3">
        <v>2</v>
      </c>
      <c r="GW403" s="3">
        <v>2</v>
      </c>
      <c r="GX403" s="3">
        <v>2</v>
      </c>
      <c r="HC403" s="3">
        <v>1</v>
      </c>
      <c r="HD403" s="3">
        <v>1</v>
      </c>
      <c r="HL403" s="2">
        <v>51</v>
      </c>
      <c r="HN403" s="29"/>
      <c r="HO403" s="29"/>
      <c r="HP403" s="2">
        <v>26.44</v>
      </c>
    </row>
    <row r="404" spans="1:224" x14ac:dyDescent="0.25">
      <c r="A404" s="2" t="s">
        <v>471</v>
      </c>
      <c r="B404" s="24" t="s">
        <v>2</v>
      </c>
      <c r="C404" s="25" t="s">
        <v>70</v>
      </c>
      <c r="D404" s="3" t="s">
        <v>702</v>
      </c>
      <c r="E404" s="25">
        <v>1990</v>
      </c>
      <c r="F404" s="26">
        <v>1.9930000000000001</v>
      </c>
      <c r="G404" s="27">
        <f>Q404+Y404+AB404+AD404</f>
        <v>1217</v>
      </c>
      <c r="H404" s="30"/>
      <c r="J404" s="25" t="s">
        <v>450</v>
      </c>
      <c r="K404" s="25" t="s">
        <v>449</v>
      </c>
      <c r="L404" s="25" t="s">
        <v>1</v>
      </c>
      <c r="M404" s="25" t="s">
        <v>1</v>
      </c>
      <c r="N404" s="25" t="s">
        <v>1</v>
      </c>
      <c r="O404" s="25" t="s">
        <v>1</v>
      </c>
      <c r="P404" s="25" t="s">
        <v>1</v>
      </c>
      <c r="Q404" s="2">
        <v>0</v>
      </c>
      <c r="R404" s="3">
        <v>1</v>
      </c>
      <c r="S404" s="3">
        <v>1</v>
      </c>
      <c r="T404" s="3"/>
      <c r="U404" s="21">
        <v>0</v>
      </c>
      <c r="V404" s="21">
        <v>0</v>
      </c>
      <c r="W404" s="22">
        <v>0</v>
      </c>
      <c r="X404" s="22"/>
      <c r="Y404" s="2">
        <v>0</v>
      </c>
      <c r="Z404" s="3">
        <v>1</v>
      </c>
      <c r="AA404" s="3">
        <v>1</v>
      </c>
      <c r="AB404" s="2">
        <v>1217</v>
      </c>
      <c r="AC404" s="2">
        <v>0</v>
      </c>
      <c r="AD404" s="2">
        <v>0</v>
      </c>
      <c r="AE404" s="28">
        <f t="shared" si="6"/>
        <v>1217</v>
      </c>
      <c r="AF404" s="2">
        <v>0</v>
      </c>
      <c r="AG404" s="3">
        <v>1</v>
      </c>
      <c r="AH404" s="3">
        <v>1</v>
      </c>
      <c r="AI404" s="2">
        <v>0</v>
      </c>
      <c r="AJ404" s="2">
        <v>0</v>
      </c>
      <c r="AK404" s="2">
        <v>0</v>
      </c>
      <c r="AL404" s="3">
        <v>1</v>
      </c>
      <c r="AM404" s="3">
        <v>1</v>
      </c>
      <c r="AN404" s="2">
        <v>0</v>
      </c>
      <c r="AO404" s="2">
        <v>0</v>
      </c>
      <c r="AP404" s="3">
        <v>1</v>
      </c>
      <c r="AQ404" s="3">
        <v>1</v>
      </c>
      <c r="AR404" s="2">
        <v>0</v>
      </c>
      <c r="AS404" s="2">
        <v>0</v>
      </c>
      <c r="AT404" s="3">
        <v>1</v>
      </c>
      <c r="AU404" s="3">
        <v>1</v>
      </c>
      <c r="AV404" s="2">
        <v>0</v>
      </c>
      <c r="AW404" s="3">
        <v>1</v>
      </c>
      <c r="AX404" s="3">
        <v>1</v>
      </c>
      <c r="AY404" s="2">
        <v>0</v>
      </c>
      <c r="AZ404" s="2">
        <v>0</v>
      </c>
      <c r="BA404" s="2">
        <v>0</v>
      </c>
      <c r="BB404" s="3">
        <v>1</v>
      </c>
      <c r="BC404" s="3">
        <v>1</v>
      </c>
      <c r="BE404" s="2">
        <v>0</v>
      </c>
      <c r="BF404" s="2">
        <v>0</v>
      </c>
      <c r="BG404" s="3">
        <v>1</v>
      </c>
      <c r="BH404" s="3">
        <v>1</v>
      </c>
      <c r="BI404" s="2">
        <v>0</v>
      </c>
      <c r="BJ404" s="2">
        <v>0</v>
      </c>
      <c r="BK404" s="3">
        <v>1</v>
      </c>
      <c r="BL404" s="3">
        <v>1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3">
        <v>1</v>
      </c>
      <c r="BT404" s="3">
        <v>1</v>
      </c>
      <c r="BU404" s="2">
        <v>0</v>
      </c>
      <c r="BV404" s="2">
        <v>0</v>
      </c>
      <c r="BW404" s="2">
        <v>0</v>
      </c>
      <c r="BX404" s="2">
        <v>0</v>
      </c>
      <c r="BY404" s="3">
        <v>1</v>
      </c>
      <c r="BZ404" s="3">
        <v>1</v>
      </c>
      <c r="CA404" s="2">
        <v>0</v>
      </c>
      <c r="CB404" s="2">
        <v>0</v>
      </c>
      <c r="CC404" s="3">
        <v>1</v>
      </c>
      <c r="CD404" s="3">
        <v>1</v>
      </c>
      <c r="CE404" s="2">
        <v>0</v>
      </c>
      <c r="CF404" s="3">
        <v>1</v>
      </c>
      <c r="CG404" s="3">
        <v>1</v>
      </c>
      <c r="CH404" s="2">
        <v>0</v>
      </c>
      <c r="CI404" s="2">
        <v>0</v>
      </c>
      <c r="CJ404" s="2">
        <v>0</v>
      </c>
      <c r="CK404" s="3">
        <v>1</v>
      </c>
      <c r="CL404" s="3">
        <v>1</v>
      </c>
      <c r="CM404" s="2">
        <v>0</v>
      </c>
      <c r="CN404" s="2">
        <v>0</v>
      </c>
      <c r="CO404" s="3">
        <v>1</v>
      </c>
      <c r="CP404" s="3">
        <v>1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3">
        <v>1</v>
      </c>
      <c r="CZ404" s="3">
        <v>1</v>
      </c>
      <c r="DA404" s="2">
        <v>0</v>
      </c>
      <c r="DB404" s="2">
        <v>0</v>
      </c>
      <c r="DC404" s="3">
        <v>1</v>
      </c>
      <c r="DD404" s="3">
        <v>1</v>
      </c>
      <c r="DE404" s="2">
        <v>0</v>
      </c>
      <c r="DF404" s="3">
        <v>1</v>
      </c>
      <c r="DG404" s="3">
        <v>1</v>
      </c>
      <c r="DH404" s="2">
        <v>0</v>
      </c>
      <c r="DI404" s="3">
        <v>1</v>
      </c>
      <c r="DJ404" s="3">
        <v>1</v>
      </c>
      <c r="DL404" s="2">
        <v>0</v>
      </c>
      <c r="DM404" s="3">
        <v>1</v>
      </c>
      <c r="DN404" s="3">
        <v>1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  <c r="DV404" s="3">
        <v>1</v>
      </c>
      <c r="DW404" s="3">
        <v>1</v>
      </c>
      <c r="DX404" s="2">
        <v>0</v>
      </c>
      <c r="DY404" s="2">
        <v>0</v>
      </c>
      <c r="DZ404" s="2">
        <v>0</v>
      </c>
      <c r="EA404" s="2">
        <v>0</v>
      </c>
      <c r="EB404" s="2">
        <v>0</v>
      </c>
      <c r="EC404" s="3">
        <v>1</v>
      </c>
      <c r="ED404" s="3">
        <v>1</v>
      </c>
      <c r="EE404" s="2">
        <v>0</v>
      </c>
      <c r="EF404" s="3">
        <v>1</v>
      </c>
      <c r="EG404" s="3">
        <v>1</v>
      </c>
      <c r="EH404" s="3"/>
      <c r="EI404" s="3"/>
      <c r="EJ404" s="3"/>
      <c r="EL404" s="3">
        <v>2</v>
      </c>
      <c r="FM404" s="3">
        <v>1</v>
      </c>
      <c r="FO404" s="3">
        <v>1</v>
      </c>
      <c r="FY404" s="3">
        <v>1</v>
      </c>
      <c r="GF404" s="3">
        <v>1</v>
      </c>
      <c r="GJ404" s="3">
        <v>1</v>
      </c>
      <c r="GN404" s="3">
        <v>3</v>
      </c>
      <c r="GR404" s="3">
        <v>1</v>
      </c>
      <c r="GS404" s="3">
        <v>1</v>
      </c>
      <c r="GW404" s="3">
        <v>1</v>
      </c>
      <c r="GX404" s="3">
        <v>1</v>
      </c>
      <c r="HC404" s="3">
        <v>1</v>
      </c>
      <c r="HD404" s="3">
        <v>1</v>
      </c>
      <c r="HE404" s="2">
        <v>0</v>
      </c>
      <c r="HF404" s="2">
        <v>0</v>
      </c>
      <c r="HG404" s="2">
        <v>0</v>
      </c>
      <c r="HH404" s="2">
        <v>0</v>
      </c>
      <c r="HI404" s="2">
        <v>0</v>
      </c>
      <c r="HM404" s="29"/>
    </row>
    <row r="405" spans="1:224" x14ac:dyDescent="0.25">
      <c r="A405" s="2" t="s">
        <v>471</v>
      </c>
      <c r="B405" s="24" t="s">
        <v>2</v>
      </c>
      <c r="C405" s="25" t="s">
        <v>70</v>
      </c>
      <c r="D405" s="3" t="s">
        <v>702</v>
      </c>
      <c r="E405" s="25">
        <v>2000</v>
      </c>
      <c r="F405" s="26">
        <v>2.8809999999999998</v>
      </c>
      <c r="G405" s="27">
        <f>Q405+Y405+AB405+AD405</f>
        <v>1217</v>
      </c>
      <c r="H405" s="30"/>
      <c r="J405" s="25" t="s">
        <v>450</v>
      </c>
      <c r="K405" s="25" t="s">
        <v>449</v>
      </c>
      <c r="L405" s="25" t="s">
        <v>1</v>
      </c>
      <c r="M405" s="25" t="s">
        <v>1</v>
      </c>
      <c r="N405" s="25" t="s">
        <v>1</v>
      </c>
      <c r="O405" s="25" t="s">
        <v>1</v>
      </c>
      <c r="P405" s="25" t="s">
        <v>1</v>
      </c>
      <c r="Q405" s="2">
        <v>0</v>
      </c>
      <c r="R405" s="3">
        <v>1</v>
      </c>
      <c r="S405" s="3">
        <v>1</v>
      </c>
      <c r="T405" s="3"/>
      <c r="U405" s="21">
        <v>0</v>
      </c>
      <c r="V405" s="21">
        <v>0</v>
      </c>
      <c r="W405" s="22">
        <v>0</v>
      </c>
      <c r="X405" s="22">
        <v>0</v>
      </c>
      <c r="Y405" s="2">
        <v>0</v>
      </c>
      <c r="Z405" s="3">
        <v>1</v>
      </c>
      <c r="AA405" s="3">
        <v>1</v>
      </c>
      <c r="AB405" s="2">
        <v>1217</v>
      </c>
      <c r="AC405" s="2">
        <v>0</v>
      </c>
      <c r="AD405" s="2">
        <v>0</v>
      </c>
      <c r="AE405" s="28">
        <f t="shared" si="6"/>
        <v>1217</v>
      </c>
      <c r="AF405" s="2">
        <v>0</v>
      </c>
      <c r="AG405" s="3">
        <v>1</v>
      </c>
      <c r="AH405" s="3">
        <v>1</v>
      </c>
      <c r="AI405" s="2">
        <v>0</v>
      </c>
      <c r="AJ405" s="2">
        <v>0</v>
      </c>
      <c r="AK405" s="2">
        <v>0</v>
      </c>
      <c r="AL405" s="3">
        <v>1</v>
      </c>
      <c r="AM405" s="3">
        <v>1</v>
      </c>
      <c r="AN405" s="2">
        <v>0</v>
      </c>
      <c r="AO405" s="2">
        <v>0</v>
      </c>
      <c r="AP405" s="3">
        <v>1</v>
      </c>
      <c r="AQ405" s="3">
        <v>1</v>
      </c>
      <c r="AR405" s="2">
        <v>0</v>
      </c>
      <c r="AS405" s="2">
        <v>0</v>
      </c>
      <c r="AT405" s="3">
        <v>1</v>
      </c>
      <c r="AU405" s="3">
        <v>1</v>
      </c>
      <c r="AV405" s="2">
        <v>0</v>
      </c>
      <c r="AW405" s="3">
        <v>1</v>
      </c>
      <c r="AX405" s="3">
        <v>1</v>
      </c>
      <c r="AY405" s="2">
        <v>0</v>
      </c>
      <c r="AZ405" s="2">
        <v>0</v>
      </c>
      <c r="BA405" s="2">
        <v>0</v>
      </c>
      <c r="BB405" s="3">
        <v>1</v>
      </c>
      <c r="BC405" s="3">
        <v>1</v>
      </c>
      <c r="BD405" s="23">
        <v>0</v>
      </c>
      <c r="BE405" s="2">
        <v>0</v>
      </c>
      <c r="BF405" s="2">
        <v>0</v>
      </c>
      <c r="BG405" s="3">
        <v>1</v>
      </c>
      <c r="BH405" s="3">
        <v>1</v>
      </c>
      <c r="BI405" s="2">
        <v>0</v>
      </c>
      <c r="BJ405" s="2">
        <v>0</v>
      </c>
      <c r="BK405" s="3">
        <v>1</v>
      </c>
      <c r="BL405" s="3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3">
        <v>1</v>
      </c>
      <c r="BT405" s="3">
        <v>1</v>
      </c>
      <c r="BU405" s="2">
        <v>0</v>
      </c>
      <c r="BV405" s="2">
        <v>0</v>
      </c>
      <c r="BW405" s="2">
        <v>0</v>
      </c>
      <c r="BX405" s="2">
        <v>0</v>
      </c>
      <c r="BY405" s="3">
        <v>1</v>
      </c>
      <c r="BZ405" s="3">
        <v>1</v>
      </c>
      <c r="CA405" s="2">
        <v>0</v>
      </c>
      <c r="CB405" s="2">
        <v>0</v>
      </c>
      <c r="CC405" s="3">
        <v>1</v>
      </c>
      <c r="CD405" s="3">
        <v>1</v>
      </c>
      <c r="CE405" s="2">
        <v>0</v>
      </c>
      <c r="CF405" s="3">
        <v>1</v>
      </c>
      <c r="CG405" s="3">
        <v>1</v>
      </c>
      <c r="CH405" s="2">
        <v>0</v>
      </c>
      <c r="CI405" s="2">
        <v>0</v>
      </c>
      <c r="CJ405" s="2">
        <v>0</v>
      </c>
      <c r="CK405" s="3">
        <v>1</v>
      </c>
      <c r="CL405" s="3">
        <v>1</v>
      </c>
      <c r="CM405" s="2">
        <v>0</v>
      </c>
      <c r="CN405" s="2">
        <v>0</v>
      </c>
      <c r="CO405" s="3">
        <v>1</v>
      </c>
      <c r="CP405" s="3">
        <v>1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3">
        <v>1</v>
      </c>
      <c r="CZ405" s="3">
        <v>1</v>
      </c>
      <c r="DA405" s="2">
        <v>0</v>
      </c>
      <c r="DB405" s="2">
        <v>0</v>
      </c>
      <c r="DC405" s="3">
        <v>1</v>
      </c>
      <c r="DD405" s="3">
        <v>1</v>
      </c>
      <c r="DE405" s="2">
        <v>0</v>
      </c>
      <c r="DF405" s="3">
        <v>1</v>
      </c>
      <c r="DG405" s="3">
        <v>1</v>
      </c>
      <c r="DH405" s="2">
        <v>0</v>
      </c>
      <c r="DI405" s="3">
        <v>1</v>
      </c>
      <c r="DJ405" s="3">
        <v>1</v>
      </c>
      <c r="DL405" s="2">
        <v>0</v>
      </c>
      <c r="DM405" s="3">
        <v>1</v>
      </c>
      <c r="DN405" s="3">
        <v>1</v>
      </c>
      <c r="DO405" s="2">
        <v>0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3">
        <v>1</v>
      </c>
      <c r="DW405" s="3">
        <v>1</v>
      </c>
      <c r="DX405" s="2">
        <v>0</v>
      </c>
      <c r="DY405" s="2">
        <v>0</v>
      </c>
      <c r="DZ405" s="2">
        <v>0</v>
      </c>
      <c r="EA405" s="2">
        <v>0</v>
      </c>
      <c r="EB405" s="2">
        <v>0</v>
      </c>
      <c r="EC405" s="3">
        <v>1</v>
      </c>
      <c r="ED405" s="3">
        <v>1</v>
      </c>
      <c r="EE405" s="2">
        <v>0</v>
      </c>
      <c r="EF405" s="3">
        <v>1</v>
      </c>
      <c r="EG405" s="3">
        <v>1</v>
      </c>
      <c r="EH405" s="3"/>
      <c r="EI405" s="3"/>
      <c r="EJ405" s="3"/>
      <c r="EL405" s="3">
        <v>2</v>
      </c>
      <c r="FM405" s="3">
        <v>1</v>
      </c>
      <c r="FO405" s="3">
        <v>1</v>
      </c>
      <c r="FY405" s="3">
        <v>1</v>
      </c>
      <c r="GF405" s="3">
        <v>1</v>
      </c>
      <c r="GJ405" s="3">
        <v>1</v>
      </c>
      <c r="GK405" s="2">
        <v>0</v>
      </c>
      <c r="GL405" s="2">
        <v>0</v>
      </c>
      <c r="GM405" s="2">
        <v>0</v>
      </c>
      <c r="GN405" s="3">
        <v>3</v>
      </c>
      <c r="GO405" s="2">
        <v>0</v>
      </c>
      <c r="GP405" s="2">
        <v>0</v>
      </c>
      <c r="GR405" s="3">
        <v>1</v>
      </c>
      <c r="GS405" s="3">
        <v>1</v>
      </c>
      <c r="GW405" s="3">
        <v>1</v>
      </c>
      <c r="GX405" s="3">
        <v>1</v>
      </c>
      <c r="HC405" s="3">
        <v>1</v>
      </c>
      <c r="HD405" s="3">
        <v>1</v>
      </c>
      <c r="HE405" s="2">
        <v>0</v>
      </c>
      <c r="HF405" s="2">
        <v>0</v>
      </c>
      <c r="HG405" s="2">
        <v>0</v>
      </c>
      <c r="HH405" s="2">
        <v>0</v>
      </c>
      <c r="HI405" s="2">
        <v>0</v>
      </c>
      <c r="HN405" s="7">
        <v>0</v>
      </c>
      <c r="HO405" s="7">
        <v>0</v>
      </c>
    </row>
    <row r="406" spans="1:224" x14ac:dyDescent="0.25">
      <c r="A406" s="2" t="s">
        <v>471</v>
      </c>
      <c r="B406" s="24" t="s">
        <v>2</v>
      </c>
      <c r="C406" s="25" t="s">
        <v>70</v>
      </c>
      <c r="D406" s="3" t="s">
        <v>702</v>
      </c>
      <c r="E406" s="25">
        <v>2005</v>
      </c>
      <c r="F406" s="26">
        <v>2.9569999999999999</v>
      </c>
      <c r="G406" s="27">
        <f>Q406+Y406+AB406+AD406</f>
        <v>1217</v>
      </c>
      <c r="H406" s="30"/>
      <c r="J406" s="25" t="s">
        <v>450</v>
      </c>
      <c r="K406" s="25" t="s">
        <v>449</v>
      </c>
      <c r="L406" s="25" t="s">
        <v>1</v>
      </c>
      <c r="M406" s="25" t="s">
        <v>1</v>
      </c>
      <c r="N406" s="25" t="s">
        <v>1</v>
      </c>
      <c r="O406" s="25" t="s">
        <v>1</v>
      </c>
      <c r="P406" s="25" t="s">
        <v>1</v>
      </c>
      <c r="Q406" s="2">
        <v>0</v>
      </c>
      <c r="R406" s="3">
        <v>1</v>
      </c>
      <c r="S406" s="3">
        <v>1</v>
      </c>
      <c r="T406" s="3"/>
      <c r="U406" s="21">
        <v>0</v>
      </c>
      <c r="V406" s="21">
        <v>0</v>
      </c>
      <c r="W406" s="22">
        <v>0</v>
      </c>
      <c r="X406" s="22">
        <v>0</v>
      </c>
      <c r="Y406" s="2">
        <v>0</v>
      </c>
      <c r="Z406" s="3">
        <v>1</v>
      </c>
      <c r="AA406" s="3">
        <v>1</v>
      </c>
      <c r="AB406" s="2">
        <v>1217</v>
      </c>
      <c r="AC406" s="2">
        <v>0</v>
      </c>
      <c r="AD406" s="2">
        <v>0</v>
      </c>
      <c r="AE406" s="28">
        <f t="shared" si="6"/>
        <v>1217</v>
      </c>
      <c r="AF406" s="2">
        <v>0</v>
      </c>
      <c r="AG406" s="3">
        <v>1</v>
      </c>
      <c r="AH406" s="3">
        <v>1</v>
      </c>
      <c r="AI406" s="2">
        <v>0</v>
      </c>
      <c r="AJ406" s="2">
        <v>0</v>
      </c>
      <c r="AK406" s="2">
        <v>0</v>
      </c>
      <c r="AL406" s="3">
        <v>1</v>
      </c>
      <c r="AM406" s="3">
        <v>1</v>
      </c>
      <c r="AN406" s="2">
        <v>0</v>
      </c>
      <c r="AO406" s="2">
        <v>0</v>
      </c>
      <c r="AP406" s="3">
        <v>1</v>
      </c>
      <c r="AQ406" s="3">
        <v>1</v>
      </c>
      <c r="AR406" s="2">
        <v>0</v>
      </c>
      <c r="AS406" s="2">
        <v>0</v>
      </c>
      <c r="AT406" s="3">
        <v>1</v>
      </c>
      <c r="AU406" s="3">
        <v>1</v>
      </c>
      <c r="AV406" s="2">
        <v>0</v>
      </c>
      <c r="AW406" s="3">
        <v>1</v>
      </c>
      <c r="AX406" s="3">
        <v>1</v>
      </c>
      <c r="AY406" s="2">
        <v>0</v>
      </c>
      <c r="AZ406" s="2">
        <v>0</v>
      </c>
      <c r="BA406" s="2">
        <v>0</v>
      </c>
      <c r="BB406" s="3">
        <v>1</v>
      </c>
      <c r="BC406" s="3">
        <v>1</v>
      </c>
      <c r="BD406" s="23">
        <v>0</v>
      </c>
      <c r="BE406" s="2">
        <v>0</v>
      </c>
      <c r="BF406" s="2">
        <v>0</v>
      </c>
      <c r="BG406" s="3">
        <v>1</v>
      </c>
      <c r="BH406" s="3">
        <v>1</v>
      </c>
      <c r="BI406" s="2">
        <v>0</v>
      </c>
      <c r="BJ406" s="2">
        <v>0</v>
      </c>
      <c r="BK406" s="3">
        <v>1</v>
      </c>
      <c r="BL406" s="3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3">
        <v>1</v>
      </c>
      <c r="BT406" s="3">
        <v>1</v>
      </c>
      <c r="BU406" s="2">
        <v>0</v>
      </c>
      <c r="BV406" s="2">
        <v>0</v>
      </c>
      <c r="BW406" s="2">
        <v>0</v>
      </c>
      <c r="BX406" s="2">
        <v>0</v>
      </c>
      <c r="BY406" s="3">
        <v>1</v>
      </c>
      <c r="BZ406" s="3">
        <v>1</v>
      </c>
      <c r="CA406" s="2">
        <v>0</v>
      </c>
      <c r="CB406" s="2">
        <v>0</v>
      </c>
      <c r="CC406" s="3">
        <v>1</v>
      </c>
      <c r="CD406" s="3">
        <v>1</v>
      </c>
      <c r="CE406" s="2">
        <v>0</v>
      </c>
      <c r="CF406" s="3">
        <v>1</v>
      </c>
      <c r="CG406" s="3">
        <v>1</v>
      </c>
      <c r="CH406" s="2">
        <v>0</v>
      </c>
      <c r="CI406" s="2">
        <v>0</v>
      </c>
      <c r="CJ406" s="2">
        <v>0</v>
      </c>
      <c r="CK406" s="3">
        <v>1</v>
      </c>
      <c r="CL406" s="3">
        <v>1</v>
      </c>
      <c r="CM406" s="2">
        <v>0</v>
      </c>
      <c r="CN406" s="2">
        <v>0</v>
      </c>
      <c r="CO406" s="3">
        <v>1</v>
      </c>
      <c r="CP406" s="3">
        <v>1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3">
        <v>1</v>
      </c>
      <c r="CZ406" s="3">
        <v>1</v>
      </c>
      <c r="DA406" s="2">
        <v>0</v>
      </c>
      <c r="DB406" s="2">
        <v>0</v>
      </c>
      <c r="DC406" s="3">
        <v>1</v>
      </c>
      <c r="DD406" s="3">
        <v>1</v>
      </c>
      <c r="DE406" s="2">
        <v>0</v>
      </c>
      <c r="DF406" s="3">
        <v>1</v>
      </c>
      <c r="DG406" s="3">
        <v>1</v>
      </c>
      <c r="DH406" s="2">
        <v>0</v>
      </c>
      <c r="DI406" s="3">
        <v>1</v>
      </c>
      <c r="DJ406" s="3">
        <v>1</v>
      </c>
      <c r="DL406" s="2">
        <v>0</v>
      </c>
      <c r="DM406" s="3">
        <v>1</v>
      </c>
      <c r="DN406" s="3">
        <v>1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  <c r="DV406" s="3">
        <v>1</v>
      </c>
      <c r="DW406" s="3">
        <v>1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3">
        <v>1</v>
      </c>
      <c r="ED406" s="3">
        <v>1</v>
      </c>
      <c r="EE406" s="2">
        <v>0</v>
      </c>
      <c r="EF406" s="3">
        <v>1</v>
      </c>
      <c r="EG406" s="3">
        <v>1</v>
      </c>
      <c r="EH406" s="3"/>
      <c r="EI406" s="3"/>
      <c r="EJ406" s="3"/>
      <c r="EL406" s="3">
        <v>2</v>
      </c>
      <c r="FM406" s="3">
        <v>1</v>
      </c>
      <c r="FO406" s="3">
        <v>1</v>
      </c>
      <c r="FY406" s="3">
        <v>1</v>
      </c>
      <c r="GF406" s="3">
        <v>1</v>
      </c>
      <c r="GJ406" s="3">
        <v>1</v>
      </c>
      <c r="GK406" s="2">
        <v>0</v>
      </c>
      <c r="GL406" s="2">
        <v>0</v>
      </c>
      <c r="GM406" s="2">
        <v>0</v>
      </c>
      <c r="GN406" s="3">
        <v>3</v>
      </c>
      <c r="GO406" s="2">
        <v>0</v>
      </c>
      <c r="GP406" s="2">
        <v>0</v>
      </c>
      <c r="GR406" s="3">
        <v>1</v>
      </c>
      <c r="GS406" s="3">
        <v>1</v>
      </c>
      <c r="GW406" s="3">
        <v>1</v>
      </c>
      <c r="GX406" s="3">
        <v>1</v>
      </c>
      <c r="HC406" s="3">
        <v>1</v>
      </c>
      <c r="HD406" s="3">
        <v>1</v>
      </c>
      <c r="HE406" s="2">
        <v>0</v>
      </c>
      <c r="HF406" s="2">
        <v>0</v>
      </c>
      <c r="HG406" s="2">
        <v>0</v>
      </c>
      <c r="HH406" s="2">
        <v>0</v>
      </c>
      <c r="HI406" s="2">
        <v>0</v>
      </c>
      <c r="HN406" s="7">
        <v>0</v>
      </c>
      <c r="HO406" s="7">
        <v>0</v>
      </c>
    </row>
    <row r="407" spans="1:224" x14ac:dyDescent="0.25">
      <c r="A407" s="2" t="s">
        <v>471</v>
      </c>
      <c r="B407" s="24" t="s">
        <v>2</v>
      </c>
      <c r="C407" s="25" t="s">
        <v>70</v>
      </c>
      <c r="D407" s="3" t="s">
        <v>702</v>
      </c>
      <c r="E407" s="25">
        <v>2010</v>
      </c>
      <c r="F407" s="26">
        <v>3.0169999999999999</v>
      </c>
      <c r="G407" s="27">
        <f>Q407+Y407+AB407+AD407</f>
        <v>1217</v>
      </c>
      <c r="H407" s="30"/>
      <c r="J407" s="25" t="s">
        <v>450</v>
      </c>
      <c r="K407" s="25" t="s">
        <v>449</v>
      </c>
      <c r="L407" s="25" t="s">
        <v>1</v>
      </c>
      <c r="M407" s="25" t="s">
        <v>1</v>
      </c>
      <c r="N407" s="25" t="s">
        <v>1</v>
      </c>
      <c r="O407" s="25" t="s">
        <v>1</v>
      </c>
      <c r="P407" s="25" t="s">
        <v>1</v>
      </c>
      <c r="Q407" s="2">
        <v>0</v>
      </c>
      <c r="R407" s="3">
        <v>1</v>
      </c>
      <c r="S407" s="3">
        <v>1</v>
      </c>
      <c r="T407" s="3"/>
      <c r="U407" s="21">
        <v>0</v>
      </c>
      <c r="V407" s="21">
        <v>0</v>
      </c>
      <c r="W407" s="22">
        <v>0</v>
      </c>
      <c r="X407" s="22">
        <v>0</v>
      </c>
      <c r="Y407" s="2">
        <v>0</v>
      </c>
      <c r="Z407" s="3">
        <v>1</v>
      </c>
      <c r="AA407" s="3">
        <v>1</v>
      </c>
      <c r="AB407" s="2">
        <v>1217</v>
      </c>
      <c r="AC407" s="2">
        <v>0</v>
      </c>
      <c r="AD407" s="2">
        <v>0</v>
      </c>
      <c r="AE407" s="28">
        <f t="shared" si="6"/>
        <v>1217</v>
      </c>
      <c r="AF407" s="2">
        <v>0</v>
      </c>
      <c r="AG407" s="3">
        <v>1</v>
      </c>
      <c r="AH407" s="3">
        <v>1</v>
      </c>
      <c r="AI407" s="2">
        <v>0</v>
      </c>
      <c r="AJ407" s="2">
        <v>0</v>
      </c>
      <c r="AK407" s="2">
        <v>0</v>
      </c>
      <c r="AL407" s="3">
        <v>1</v>
      </c>
      <c r="AM407" s="3">
        <v>1</v>
      </c>
      <c r="AN407" s="2">
        <v>0</v>
      </c>
      <c r="AO407" s="2">
        <v>0</v>
      </c>
      <c r="AP407" s="3">
        <v>1</v>
      </c>
      <c r="AQ407" s="3">
        <v>1</v>
      </c>
      <c r="AR407" s="2">
        <v>0</v>
      </c>
      <c r="AS407" s="2">
        <v>0</v>
      </c>
      <c r="AT407" s="3">
        <v>1</v>
      </c>
      <c r="AU407" s="3">
        <v>1</v>
      </c>
      <c r="AV407" s="2">
        <v>0</v>
      </c>
      <c r="AW407" s="3">
        <v>1</v>
      </c>
      <c r="AX407" s="3">
        <v>1</v>
      </c>
      <c r="AY407" s="2">
        <v>0</v>
      </c>
      <c r="AZ407" s="2">
        <v>0</v>
      </c>
      <c r="BA407" s="2">
        <v>0</v>
      </c>
      <c r="BB407" s="3">
        <v>1</v>
      </c>
      <c r="BC407" s="3">
        <v>1</v>
      </c>
      <c r="BD407" s="23">
        <v>0</v>
      </c>
      <c r="BE407" s="2">
        <v>0</v>
      </c>
      <c r="BF407" s="2">
        <v>0</v>
      </c>
      <c r="BG407" s="3">
        <v>1</v>
      </c>
      <c r="BH407" s="3">
        <v>1</v>
      </c>
      <c r="BI407" s="2">
        <v>0</v>
      </c>
      <c r="BJ407" s="2">
        <v>0</v>
      </c>
      <c r="BK407" s="3">
        <v>1</v>
      </c>
      <c r="BL407" s="3">
        <v>1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3">
        <v>1</v>
      </c>
      <c r="BT407" s="3">
        <v>1</v>
      </c>
      <c r="BU407" s="2">
        <v>0</v>
      </c>
      <c r="BV407" s="2">
        <v>0</v>
      </c>
      <c r="BW407" s="2">
        <v>0</v>
      </c>
      <c r="BX407" s="2">
        <v>0</v>
      </c>
      <c r="BY407" s="3">
        <v>1</v>
      </c>
      <c r="BZ407" s="3">
        <v>1</v>
      </c>
      <c r="CA407" s="2">
        <v>0</v>
      </c>
      <c r="CB407" s="2">
        <v>0</v>
      </c>
      <c r="CC407" s="3">
        <v>1</v>
      </c>
      <c r="CD407" s="3">
        <v>1</v>
      </c>
      <c r="CE407" s="2">
        <v>0</v>
      </c>
      <c r="CF407" s="3">
        <v>1</v>
      </c>
      <c r="CG407" s="3">
        <v>1</v>
      </c>
      <c r="CH407" s="2">
        <v>0</v>
      </c>
      <c r="CI407" s="2">
        <v>0</v>
      </c>
      <c r="CJ407" s="2">
        <v>0</v>
      </c>
      <c r="CK407" s="3">
        <v>1</v>
      </c>
      <c r="CL407" s="3">
        <v>1</v>
      </c>
      <c r="CM407" s="2">
        <v>0</v>
      </c>
      <c r="CN407" s="2">
        <v>0</v>
      </c>
      <c r="CO407" s="3">
        <v>1</v>
      </c>
      <c r="CP407" s="3">
        <v>1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3">
        <v>1</v>
      </c>
      <c r="CZ407" s="3">
        <v>1</v>
      </c>
      <c r="DA407" s="2">
        <v>0</v>
      </c>
      <c r="DB407" s="2">
        <v>0</v>
      </c>
      <c r="DC407" s="3">
        <v>1</v>
      </c>
      <c r="DD407" s="3">
        <v>1</v>
      </c>
      <c r="DE407" s="2">
        <v>0</v>
      </c>
      <c r="DF407" s="3">
        <v>1</v>
      </c>
      <c r="DG407" s="3">
        <v>1</v>
      </c>
      <c r="DH407" s="2">
        <v>0</v>
      </c>
      <c r="DI407" s="3">
        <v>1</v>
      </c>
      <c r="DJ407" s="3">
        <v>1</v>
      </c>
      <c r="DL407" s="2">
        <v>0</v>
      </c>
      <c r="DM407" s="3">
        <v>1</v>
      </c>
      <c r="DN407" s="3">
        <v>1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3">
        <v>1</v>
      </c>
      <c r="DW407" s="3">
        <v>1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3">
        <v>1</v>
      </c>
      <c r="ED407" s="3">
        <v>1</v>
      </c>
      <c r="EE407" s="2">
        <v>0</v>
      </c>
      <c r="EF407" s="3">
        <v>1</v>
      </c>
      <c r="EG407" s="3">
        <v>1</v>
      </c>
      <c r="EH407" s="3"/>
      <c r="EI407" s="3"/>
      <c r="EJ407" s="3"/>
      <c r="EL407" s="3">
        <v>2</v>
      </c>
      <c r="FL407" s="2">
        <v>0</v>
      </c>
      <c r="FM407" s="3">
        <v>1</v>
      </c>
      <c r="FN407" s="2">
        <v>0</v>
      </c>
      <c r="FO407" s="3">
        <v>1</v>
      </c>
      <c r="FX407" s="2">
        <v>0</v>
      </c>
      <c r="FY407" s="3">
        <v>1</v>
      </c>
      <c r="FZ407" s="2">
        <v>0</v>
      </c>
      <c r="GA407" s="2">
        <v>0</v>
      </c>
      <c r="GF407" s="3">
        <v>1</v>
      </c>
      <c r="GJ407" s="3">
        <v>1</v>
      </c>
      <c r="GK407" s="2">
        <v>0</v>
      </c>
      <c r="GL407" s="2">
        <v>0</v>
      </c>
      <c r="GM407" s="2">
        <v>0</v>
      </c>
      <c r="GN407" s="3">
        <v>3</v>
      </c>
      <c r="GO407" s="2">
        <v>0</v>
      </c>
      <c r="GP407" s="2">
        <v>0</v>
      </c>
      <c r="GR407" s="3">
        <v>1</v>
      </c>
      <c r="GS407" s="3">
        <v>1</v>
      </c>
      <c r="GW407" s="3">
        <v>1</v>
      </c>
      <c r="GX407" s="3">
        <v>1</v>
      </c>
      <c r="HC407" s="3">
        <v>1</v>
      </c>
      <c r="HD407" s="3">
        <v>1</v>
      </c>
      <c r="HE407" s="2">
        <v>0</v>
      </c>
      <c r="HF407" s="2">
        <v>0</v>
      </c>
      <c r="HG407" s="2">
        <v>0</v>
      </c>
      <c r="HH407" s="2">
        <v>0</v>
      </c>
      <c r="HI407" s="2">
        <v>0</v>
      </c>
      <c r="HM407" s="7"/>
      <c r="HN407" s="7">
        <v>0</v>
      </c>
      <c r="HO407" s="7">
        <v>0</v>
      </c>
    </row>
    <row r="408" spans="1:224" x14ac:dyDescent="0.25">
      <c r="A408" s="2" t="s">
        <v>471</v>
      </c>
      <c r="B408" s="24" t="s">
        <v>2</v>
      </c>
      <c r="C408" s="25" t="s">
        <v>70</v>
      </c>
      <c r="D408" s="3" t="s">
        <v>702</v>
      </c>
      <c r="E408" s="25">
        <v>2015</v>
      </c>
      <c r="F408" s="26">
        <v>3.0169999999999999</v>
      </c>
      <c r="G408" s="27">
        <f>Q408+Y408+AB408+AD408</f>
        <v>1217</v>
      </c>
      <c r="H408" s="30"/>
      <c r="J408" s="25" t="s">
        <v>450</v>
      </c>
      <c r="K408" s="25" t="s">
        <v>449</v>
      </c>
      <c r="L408" s="25" t="s">
        <v>1</v>
      </c>
      <c r="M408" s="25" t="s">
        <v>1</v>
      </c>
      <c r="N408" s="25" t="s">
        <v>1</v>
      </c>
      <c r="O408" s="25" t="s">
        <v>1</v>
      </c>
      <c r="P408" s="25" t="s">
        <v>1</v>
      </c>
      <c r="Q408" s="2">
        <v>0</v>
      </c>
      <c r="R408" s="3">
        <v>1</v>
      </c>
      <c r="S408" s="3">
        <v>1</v>
      </c>
      <c r="T408" s="3"/>
      <c r="U408" s="21">
        <v>0</v>
      </c>
      <c r="V408" s="21">
        <v>0</v>
      </c>
      <c r="W408" s="22">
        <v>0</v>
      </c>
      <c r="X408" s="2">
        <v>0</v>
      </c>
      <c r="Y408" s="2">
        <v>0</v>
      </c>
      <c r="Z408" s="3">
        <v>1</v>
      </c>
      <c r="AA408" s="3">
        <v>1</v>
      </c>
      <c r="AB408" s="2">
        <v>1217</v>
      </c>
      <c r="AC408" s="2">
        <v>0</v>
      </c>
      <c r="AD408" s="2">
        <v>0</v>
      </c>
      <c r="AE408" s="28">
        <f t="shared" si="6"/>
        <v>1217</v>
      </c>
      <c r="AG408" s="3">
        <v>1</v>
      </c>
      <c r="AH408" s="3">
        <v>1</v>
      </c>
      <c r="AL408" s="3">
        <v>1</v>
      </c>
      <c r="AM408" s="3">
        <v>1</v>
      </c>
      <c r="AP408" s="3">
        <v>1</v>
      </c>
      <c r="AQ408" s="3">
        <v>1</v>
      </c>
      <c r="AS408" s="2">
        <v>0</v>
      </c>
      <c r="AT408" s="3">
        <v>1</v>
      </c>
      <c r="AU408" s="3">
        <v>1</v>
      </c>
      <c r="AV408" s="2">
        <v>0</v>
      </c>
      <c r="AW408" s="3">
        <v>1</v>
      </c>
      <c r="AX408" s="3">
        <v>1</v>
      </c>
      <c r="AY408" s="2">
        <v>0</v>
      </c>
      <c r="AZ408" s="2">
        <v>0</v>
      </c>
      <c r="BA408" s="2">
        <v>0</v>
      </c>
      <c r="BB408" s="3">
        <v>1</v>
      </c>
      <c r="BC408" s="3">
        <v>1</v>
      </c>
      <c r="BD408" s="23">
        <v>0</v>
      </c>
      <c r="BE408" s="2">
        <v>0</v>
      </c>
      <c r="BF408" s="2">
        <v>0</v>
      </c>
      <c r="BG408" s="3">
        <v>1</v>
      </c>
      <c r="BH408" s="3">
        <v>1</v>
      </c>
      <c r="BI408" s="2">
        <v>0</v>
      </c>
      <c r="BJ408" s="2">
        <v>0</v>
      </c>
      <c r="BK408" s="3">
        <v>1</v>
      </c>
      <c r="BL408" s="3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3">
        <v>1</v>
      </c>
      <c r="BT408" s="3">
        <v>1</v>
      </c>
      <c r="BU408" s="2">
        <v>0</v>
      </c>
      <c r="BV408" s="2">
        <v>0</v>
      </c>
      <c r="BW408" s="2">
        <v>0</v>
      </c>
      <c r="BX408" s="2">
        <v>0</v>
      </c>
      <c r="BY408" s="3">
        <v>1</v>
      </c>
      <c r="BZ408" s="3">
        <v>1</v>
      </c>
      <c r="CA408" s="2">
        <v>0</v>
      </c>
      <c r="CB408" s="2">
        <v>0</v>
      </c>
      <c r="CC408" s="3">
        <v>1</v>
      </c>
      <c r="CD408" s="3">
        <v>1</v>
      </c>
      <c r="CE408" s="2">
        <v>0</v>
      </c>
      <c r="CF408" s="3">
        <v>1</v>
      </c>
      <c r="CG408" s="3">
        <v>1</v>
      </c>
      <c r="CH408" s="2">
        <v>0</v>
      </c>
      <c r="CI408" s="2">
        <v>0</v>
      </c>
      <c r="CJ408" s="2">
        <v>0</v>
      </c>
      <c r="CK408" s="3">
        <v>1</v>
      </c>
      <c r="CL408" s="3">
        <v>1</v>
      </c>
      <c r="CM408" s="2">
        <v>0</v>
      </c>
      <c r="CN408" s="2">
        <v>0</v>
      </c>
      <c r="CO408" s="3">
        <v>1</v>
      </c>
      <c r="CP408" s="3">
        <v>1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3">
        <v>1</v>
      </c>
      <c r="CZ408" s="3">
        <v>1</v>
      </c>
      <c r="DA408" s="2">
        <v>0</v>
      </c>
      <c r="DB408" s="2">
        <v>0</v>
      </c>
      <c r="DC408" s="3">
        <v>1</v>
      </c>
      <c r="DD408" s="3">
        <v>1</v>
      </c>
      <c r="DE408" s="2">
        <v>0</v>
      </c>
      <c r="DF408" s="3">
        <v>1</v>
      </c>
      <c r="DG408" s="3">
        <v>1</v>
      </c>
      <c r="DH408" s="2">
        <v>0</v>
      </c>
      <c r="DI408" s="3">
        <v>1</v>
      </c>
      <c r="DJ408" s="3">
        <v>1</v>
      </c>
      <c r="DL408" s="2">
        <v>0</v>
      </c>
      <c r="DM408" s="3">
        <v>1</v>
      </c>
      <c r="DN408" s="3">
        <v>1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  <c r="DV408" s="3">
        <v>1</v>
      </c>
      <c r="DW408" s="3">
        <v>1</v>
      </c>
      <c r="DX408" s="2">
        <v>0</v>
      </c>
      <c r="DY408" s="2">
        <v>0</v>
      </c>
      <c r="DZ408" s="2">
        <v>0</v>
      </c>
      <c r="EA408" s="2">
        <v>0</v>
      </c>
      <c r="EB408" s="2">
        <v>0</v>
      </c>
      <c r="EC408" s="3">
        <v>1</v>
      </c>
      <c r="ED408" s="3">
        <v>1</v>
      </c>
      <c r="EE408" s="2">
        <v>0</v>
      </c>
      <c r="EF408" s="3">
        <v>1</v>
      </c>
      <c r="EG408" s="3">
        <v>1</v>
      </c>
      <c r="EH408" s="3"/>
      <c r="EI408" s="3"/>
      <c r="EJ408" s="3"/>
      <c r="EL408" s="3">
        <v>2</v>
      </c>
      <c r="FM408" s="3">
        <v>1</v>
      </c>
      <c r="FO408" s="3">
        <v>1</v>
      </c>
      <c r="FY408" s="3">
        <v>1</v>
      </c>
      <c r="GF408" s="3">
        <v>1</v>
      </c>
      <c r="GJ408" s="3">
        <v>1</v>
      </c>
      <c r="GN408" s="3">
        <v>3</v>
      </c>
      <c r="GR408" s="3">
        <v>1</v>
      </c>
      <c r="GS408" s="3">
        <v>1</v>
      </c>
      <c r="GW408" s="3">
        <v>1</v>
      </c>
      <c r="GX408" s="3">
        <v>1</v>
      </c>
      <c r="HC408" s="3">
        <v>1</v>
      </c>
      <c r="HD408" s="3">
        <v>1</v>
      </c>
    </row>
    <row r="409" spans="1:224" x14ac:dyDescent="0.25">
      <c r="A409" s="2" t="s">
        <v>471</v>
      </c>
      <c r="B409" s="24" t="s">
        <v>2</v>
      </c>
      <c r="C409" s="25" t="s">
        <v>70</v>
      </c>
      <c r="D409" s="3" t="s">
        <v>702</v>
      </c>
      <c r="E409" s="25">
        <v>9999</v>
      </c>
      <c r="F409" s="26"/>
      <c r="G409" s="27"/>
      <c r="H409" s="30"/>
      <c r="J409" s="25" t="s">
        <v>450</v>
      </c>
      <c r="K409" s="25" t="s">
        <v>449</v>
      </c>
      <c r="L409" s="25" t="s">
        <v>1</v>
      </c>
      <c r="M409" s="25" t="s">
        <v>1</v>
      </c>
      <c r="N409" s="25" t="s">
        <v>1</v>
      </c>
      <c r="O409" s="25" t="s">
        <v>1</v>
      </c>
      <c r="P409" s="25" t="s">
        <v>1</v>
      </c>
      <c r="Q409" s="2">
        <v>0</v>
      </c>
      <c r="R409" s="3">
        <v>1</v>
      </c>
      <c r="S409" s="3">
        <v>1</v>
      </c>
      <c r="T409" s="3"/>
      <c r="W409" s="22">
        <v>0</v>
      </c>
      <c r="X409" s="2"/>
      <c r="Z409" s="3">
        <v>1</v>
      </c>
      <c r="AA409" s="3">
        <v>1</v>
      </c>
      <c r="AE409" s="28">
        <f t="shared" si="6"/>
        <v>0</v>
      </c>
      <c r="AG409" s="3">
        <v>1</v>
      </c>
      <c r="AH409" s="3">
        <v>1</v>
      </c>
      <c r="AL409" s="3">
        <v>1</v>
      </c>
      <c r="AM409" s="3">
        <v>1</v>
      </c>
      <c r="AP409" s="3">
        <v>1</v>
      </c>
      <c r="AQ409" s="3">
        <v>1</v>
      </c>
      <c r="AT409" s="3">
        <v>1</v>
      </c>
      <c r="AU409" s="3">
        <v>1</v>
      </c>
      <c r="AW409" s="3">
        <v>1</v>
      </c>
      <c r="AX409" s="3">
        <v>1</v>
      </c>
      <c r="BB409" s="3">
        <v>1</v>
      </c>
      <c r="BC409" s="3">
        <v>1</v>
      </c>
      <c r="BD409" s="3"/>
      <c r="BG409" s="3">
        <v>1</v>
      </c>
      <c r="BH409" s="3">
        <v>1</v>
      </c>
      <c r="BK409" s="3">
        <v>1</v>
      </c>
      <c r="BL409" s="3">
        <v>1</v>
      </c>
      <c r="BS409" s="3">
        <v>1</v>
      </c>
      <c r="BT409" s="3">
        <v>1</v>
      </c>
      <c r="BY409" s="3">
        <v>1</v>
      </c>
      <c r="BZ409" s="3">
        <v>1</v>
      </c>
      <c r="CC409" s="3">
        <v>1</v>
      </c>
      <c r="CD409" s="3">
        <v>1</v>
      </c>
      <c r="CF409" s="3">
        <v>1</v>
      </c>
      <c r="CG409" s="3">
        <v>1</v>
      </c>
      <c r="CK409" s="3">
        <v>1</v>
      </c>
      <c r="CL409" s="3">
        <v>1</v>
      </c>
      <c r="CO409" s="3">
        <v>1</v>
      </c>
      <c r="CP409" s="3">
        <v>1</v>
      </c>
      <c r="CY409" s="3">
        <v>1</v>
      </c>
      <c r="CZ409" s="3">
        <v>1</v>
      </c>
      <c r="DC409" s="3">
        <v>1</v>
      </c>
      <c r="DD409" s="3">
        <v>1</v>
      </c>
      <c r="DF409" s="3">
        <v>1</v>
      </c>
      <c r="DG409" s="3">
        <v>1</v>
      </c>
      <c r="DI409" s="3">
        <v>1</v>
      </c>
      <c r="DJ409" s="3">
        <v>1</v>
      </c>
      <c r="DM409" s="3">
        <v>1</v>
      </c>
      <c r="DN409" s="3">
        <v>1</v>
      </c>
      <c r="DV409" s="3">
        <v>1</v>
      </c>
      <c r="DW409" s="3">
        <v>1</v>
      </c>
      <c r="EC409" s="3">
        <v>1</v>
      </c>
      <c r="ED409" s="3">
        <v>1</v>
      </c>
      <c r="EF409" s="3">
        <v>1</v>
      </c>
      <c r="EG409" s="3">
        <v>1</v>
      </c>
      <c r="EH409" s="3"/>
      <c r="EI409" s="3"/>
      <c r="EJ409" s="3"/>
      <c r="EK409" s="2">
        <v>0.92</v>
      </c>
      <c r="EL409" s="3">
        <v>2</v>
      </c>
      <c r="EM409" s="2" t="s">
        <v>1</v>
      </c>
      <c r="EN409" s="2" t="s">
        <v>1</v>
      </c>
      <c r="EO409" s="2" t="s">
        <v>1</v>
      </c>
      <c r="EP409" s="2" t="s">
        <v>1</v>
      </c>
      <c r="EQ409" s="2" t="s">
        <v>1</v>
      </c>
      <c r="ER409" s="2" t="s">
        <v>1</v>
      </c>
      <c r="ES409" s="2" t="s">
        <v>1</v>
      </c>
      <c r="ET409" s="2" t="s">
        <v>1</v>
      </c>
      <c r="EU409" s="2" t="s">
        <v>1</v>
      </c>
      <c r="EV409" s="2" t="s">
        <v>1</v>
      </c>
      <c r="EW409" s="2" t="s">
        <v>1</v>
      </c>
      <c r="EX409" s="2" t="s">
        <v>1</v>
      </c>
      <c r="EY409" s="2" t="s">
        <v>1</v>
      </c>
      <c r="EZ409" s="2" t="s">
        <v>1</v>
      </c>
      <c r="FA409" s="2" t="s">
        <v>1</v>
      </c>
      <c r="FB409" s="2" t="s">
        <v>1</v>
      </c>
      <c r="FC409" s="2" t="s">
        <v>1</v>
      </c>
      <c r="FD409" s="2" t="s">
        <v>1</v>
      </c>
      <c r="FE409" s="2" t="s">
        <v>1</v>
      </c>
      <c r="FF409" s="2" t="s">
        <v>1</v>
      </c>
      <c r="FG409" s="2" t="s">
        <v>1</v>
      </c>
      <c r="FH409" s="2" t="s">
        <v>1</v>
      </c>
      <c r="FI409" s="2" t="s">
        <v>1</v>
      </c>
      <c r="FJ409" s="2" t="s">
        <v>1</v>
      </c>
      <c r="FK409" s="2" t="s">
        <v>1</v>
      </c>
      <c r="FM409" s="3">
        <v>1</v>
      </c>
      <c r="FO409" s="3">
        <v>1</v>
      </c>
      <c r="FR409" s="2">
        <v>0</v>
      </c>
      <c r="FS409" s="2">
        <v>2013</v>
      </c>
      <c r="FT409" s="2" t="s">
        <v>1</v>
      </c>
      <c r="FU409" s="2" t="s">
        <v>1</v>
      </c>
      <c r="FV409" s="2" t="s">
        <v>1</v>
      </c>
      <c r="FW409" s="2" t="s">
        <v>2</v>
      </c>
      <c r="FY409" s="3">
        <v>1</v>
      </c>
      <c r="GB409" s="2" t="s">
        <v>1</v>
      </c>
      <c r="GC409" s="2" t="s">
        <v>1</v>
      </c>
      <c r="GD409" s="2" t="s">
        <v>1</v>
      </c>
      <c r="GE409" s="2">
        <v>0</v>
      </c>
      <c r="GF409" s="3">
        <v>1</v>
      </c>
      <c r="GG409" s="2" t="s">
        <v>1</v>
      </c>
      <c r="GH409" s="2" t="s">
        <v>1</v>
      </c>
      <c r="GI409" s="2" t="s">
        <v>1</v>
      </c>
      <c r="GJ409" s="3">
        <v>1</v>
      </c>
      <c r="GN409" s="3">
        <v>3</v>
      </c>
      <c r="GR409" s="3">
        <v>1</v>
      </c>
      <c r="GS409" s="3">
        <v>1</v>
      </c>
      <c r="GW409" s="3">
        <v>1</v>
      </c>
      <c r="GX409" s="3">
        <v>1</v>
      </c>
      <c r="HC409" s="3">
        <v>1</v>
      </c>
      <c r="HD409" s="3">
        <v>1</v>
      </c>
      <c r="HN409" s="29"/>
      <c r="HO409" s="29"/>
    </row>
    <row r="410" spans="1:224" x14ac:dyDescent="0.25">
      <c r="A410" s="2" t="s">
        <v>448</v>
      </c>
      <c r="B410" s="24" t="s">
        <v>1</v>
      </c>
      <c r="C410" s="25" t="s">
        <v>71</v>
      </c>
      <c r="D410" s="25" t="s">
        <v>550</v>
      </c>
      <c r="E410" s="25">
        <v>1990</v>
      </c>
      <c r="F410" s="26">
        <v>56845.705000000002</v>
      </c>
      <c r="G410" s="27">
        <f>Q410+Y410+AB410+AD410</f>
        <v>54919</v>
      </c>
      <c r="H410" s="30"/>
      <c r="I410" s="2" t="s">
        <v>441</v>
      </c>
      <c r="J410" s="36" t="s">
        <v>448</v>
      </c>
      <c r="K410" s="25" t="s">
        <v>449</v>
      </c>
      <c r="L410" s="25" t="s">
        <v>1</v>
      </c>
      <c r="M410" s="25" t="s">
        <v>1</v>
      </c>
      <c r="N410" s="25" t="s">
        <v>2</v>
      </c>
      <c r="O410" s="25" t="s">
        <v>1</v>
      </c>
      <c r="P410" s="25" t="s">
        <v>2</v>
      </c>
      <c r="Q410" s="2">
        <v>14436</v>
      </c>
      <c r="R410" s="3">
        <v>3</v>
      </c>
      <c r="S410" s="3">
        <v>3</v>
      </c>
      <c r="T410" s="3"/>
      <c r="U410" s="21">
        <v>27.378243058716436</v>
      </c>
      <c r="V410" s="21">
        <v>0.25395058430535783</v>
      </c>
      <c r="W410" s="22">
        <v>12908</v>
      </c>
      <c r="X410" s="22"/>
      <c r="Y410" s="2">
        <v>2038</v>
      </c>
      <c r="Z410" s="3">
        <v>3</v>
      </c>
      <c r="AA410" s="3">
        <v>3</v>
      </c>
      <c r="AB410" s="2">
        <v>38292</v>
      </c>
      <c r="AC410" s="2">
        <v>311</v>
      </c>
      <c r="AD410" s="2">
        <v>153</v>
      </c>
      <c r="AE410" s="28">
        <f t="shared" si="6"/>
        <v>54766</v>
      </c>
      <c r="AF410" s="2">
        <v>65.5</v>
      </c>
      <c r="AG410" s="3">
        <v>2</v>
      </c>
      <c r="AI410" s="2">
        <v>10.7</v>
      </c>
      <c r="AJ410" s="2">
        <v>54.8</v>
      </c>
      <c r="AK410" s="2">
        <v>13.8</v>
      </c>
      <c r="AL410" s="3">
        <v>2</v>
      </c>
      <c r="AO410" s="2">
        <v>20.8</v>
      </c>
      <c r="AP410" s="3">
        <v>2</v>
      </c>
      <c r="AR410" s="2">
        <v>20.8</v>
      </c>
      <c r="AV410" s="2">
        <v>12908</v>
      </c>
      <c r="AW410" s="3">
        <v>3</v>
      </c>
      <c r="AX410" s="3">
        <v>3</v>
      </c>
      <c r="AY410" s="2">
        <v>357</v>
      </c>
      <c r="BA410" s="2">
        <v>1528</v>
      </c>
      <c r="BB410" s="3">
        <v>3</v>
      </c>
      <c r="BC410" s="3">
        <v>3</v>
      </c>
      <c r="BE410" s="2">
        <v>783</v>
      </c>
      <c r="BF410" s="2">
        <v>0</v>
      </c>
      <c r="BG410" s="3">
        <v>3</v>
      </c>
      <c r="BH410" s="3">
        <v>3</v>
      </c>
      <c r="BI410" s="2">
        <v>0</v>
      </c>
      <c r="BJ410" s="2">
        <v>2077</v>
      </c>
      <c r="BK410" s="3">
        <v>3</v>
      </c>
      <c r="BL410" s="3">
        <v>3</v>
      </c>
      <c r="BM410" s="2">
        <v>794</v>
      </c>
      <c r="BN410" s="2">
        <v>1283</v>
      </c>
      <c r="BS410" s="3">
        <v>3</v>
      </c>
      <c r="BT410" s="3">
        <v>3</v>
      </c>
      <c r="BW410" s="2">
        <v>1581</v>
      </c>
      <c r="BY410" s="3">
        <v>3</v>
      </c>
      <c r="BZ410" s="3">
        <v>3</v>
      </c>
      <c r="CA410" s="2">
        <v>451</v>
      </c>
      <c r="CC410" s="3">
        <v>3</v>
      </c>
      <c r="CD410" s="3">
        <v>3</v>
      </c>
      <c r="CI410" s="2">
        <v>751</v>
      </c>
      <c r="CK410" s="3">
        <v>3</v>
      </c>
      <c r="CL410" s="3">
        <v>3</v>
      </c>
      <c r="CM410" s="2">
        <v>214</v>
      </c>
      <c r="CO410" s="3">
        <v>3</v>
      </c>
      <c r="CP410" s="3">
        <v>3</v>
      </c>
      <c r="CQ410" s="2">
        <v>965</v>
      </c>
      <c r="CU410" s="2">
        <v>126</v>
      </c>
      <c r="CY410" s="3">
        <v>1</v>
      </c>
      <c r="CZ410" s="3">
        <v>1</v>
      </c>
      <c r="DA410" s="2">
        <v>1022</v>
      </c>
      <c r="DC410" s="3">
        <v>1</v>
      </c>
      <c r="DD410" s="3">
        <v>1</v>
      </c>
      <c r="DF410" s="3">
        <v>1</v>
      </c>
      <c r="DI410" s="3">
        <v>1</v>
      </c>
      <c r="DM410" s="3">
        <v>3</v>
      </c>
      <c r="DN410" s="3"/>
      <c r="DU410" s="2">
        <v>3782</v>
      </c>
      <c r="DV410" s="3">
        <v>3</v>
      </c>
      <c r="DW410" s="3">
        <v>3</v>
      </c>
      <c r="EC410" s="3">
        <v>3</v>
      </c>
      <c r="EF410" s="3">
        <v>3</v>
      </c>
      <c r="EL410" s="3">
        <v>2</v>
      </c>
      <c r="FM410" s="3">
        <v>3</v>
      </c>
      <c r="FO410" s="3">
        <v>3</v>
      </c>
      <c r="FY410" s="3">
        <v>3</v>
      </c>
      <c r="GJ410" s="3">
        <v>3</v>
      </c>
      <c r="GN410" s="3">
        <v>3</v>
      </c>
      <c r="GQ410" s="2">
        <v>3755</v>
      </c>
      <c r="GR410" s="3">
        <v>3</v>
      </c>
      <c r="GS410" s="3">
        <v>3</v>
      </c>
      <c r="GT410" s="2">
        <v>1451</v>
      </c>
      <c r="GU410" s="2">
        <v>2304</v>
      </c>
      <c r="GV410" s="2">
        <v>10681</v>
      </c>
      <c r="GW410" s="3">
        <v>3</v>
      </c>
      <c r="GX410" s="3">
        <v>3</v>
      </c>
      <c r="GY410" s="2">
        <v>8876</v>
      </c>
      <c r="GZ410" s="2">
        <v>1805</v>
      </c>
      <c r="HA410" s="2">
        <v>0</v>
      </c>
      <c r="HB410" s="2">
        <v>0</v>
      </c>
      <c r="HC410" s="3">
        <v>3</v>
      </c>
      <c r="HD410" s="3">
        <v>3</v>
      </c>
      <c r="HE410" s="2">
        <v>1451</v>
      </c>
      <c r="HF410" s="2">
        <v>0</v>
      </c>
      <c r="HG410" s="2">
        <v>0</v>
      </c>
      <c r="HH410" s="2">
        <v>2304</v>
      </c>
      <c r="HI410" s="2">
        <v>0</v>
      </c>
      <c r="HO410" s="31"/>
    </row>
    <row r="411" spans="1:224" x14ac:dyDescent="0.25">
      <c r="A411" s="2" t="s">
        <v>448</v>
      </c>
      <c r="B411" s="24" t="s">
        <v>1</v>
      </c>
      <c r="C411" s="25" t="s">
        <v>71</v>
      </c>
      <c r="D411" s="25" t="s">
        <v>550</v>
      </c>
      <c r="E411" s="25">
        <v>2000</v>
      </c>
      <c r="F411" s="26">
        <v>59213.095999999998</v>
      </c>
      <c r="G411" s="27">
        <f>Q411+Y411+AB411+AD411</f>
        <v>54919</v>
      </c>
      <c r="H411" s="30"/>
      <c r="I411" s="2" t="s">
        <v>441</v>
      </c>
      <c r="J411" s="36" t="s">
        <v>448</v>
      </c>
      <c r="K411" s="25" t="s">
        <v>449</v>
      </c>
      <c r="L411" s="25" t="s">
        <v>1</v>
      </c>
      <c r="M411" s="25" t="s">
        <v>1</v>
      </c>
      <c r="N411" s="25" t="s">
        <v>2</v>
      </c>
      <c r="O411" s="25" t="s">
        <v>1</v>
      </c>
      <c r="P411" s="25" t="s">
        <v>2</v>
      </c>
      <c r="Q411" s="2">
        <v>15289</v>
      </c>
      <c r="R411" s="3">
        <v>3</v>
      </c>
      <c r="S411" s="3">
        <v>3</v>
      </c>
      <c r="T411" s="3">
        <f>Q411-Q410</f>
        <v>853</v>
      </c>
      <c r="U411" s="21">
        <v>28.867867527661339</v>
      </c>
      <c r="V411" s="21">
        <v>0.2582030164408225</v>
      </c>
      <c r="W411" s="22">
        <v>13703</v>
      </c>
      <c r="X411" s="22">
        <v>795</v>
      </c>
      <c r="Y411" s="2">
        <v>1804</v>
      </c>
      <c r="Z411" s="3">
        <v>3</v>
      </c>
      <c r="AA411" s="3">
        <v>3</v>
      </c>
      <c r="AB411" s="2">
        <v>37673</v>
      </c>
      <c r="AC411" s="2">
        <v>286</v>
      </c>
      <c r="AD411" s="2">
        <v>153</v>
      </c>
      <c r="AE411" s="28">
        <f t="shared" si="6"/>
        <v>54766</v>
      </c>
      <c r="AG411" s="3">
        <v>2</v>
      </c>
      <c r="AL411" s="3">
        <v>2</v>
      </c>
      <c r="AP411" s="3">
        <v>2</v>
      </c>
      <c r="AV411" s="2">
        <v>13703</v>
      </c>
      <c r="AW411" s="3">
        <v>3</v>
      </c>
      <c r="AX411" s="3">
        <v>3</v>
      </c>
      <c r="AY411" s="2">
        <v>418</v>
      </c>
      <c r="BA411" s="2">
        <v>1586</v>
      </c>
      <c r="BB411" s="3">
        <v>3</v>
      </c>
      <c r="BC411" s="3">
        <v>3</v>
      </c>
      <c r="BD411" s="23">
        <v>58</v>
      </c>
      <c r="BE411" s="2">
        <v>845</v>
      </c>
      <c r="BF411" s="2">
        <v>0</v>
      </c>
      <c r="BG411" s="3">
        <v>3</v>
      </c>
      <c r="BH411" s="3">
        <v>3</v>
      </c>
      <c r="BI411" s="2">
        <v>0</v>
      </c>
      <c r="BJ411" s="2">
        <v>2254</v>
      </c>
      <c r="BK411" s="3">
        <v>3</v>
      </c>
      <c r="BL411" s="3">
        <v>3</v>
      </c>
      <c r="BM411" s="2">
        <v>868</v>
      </c>
      <c r="BN411" s="2">
        <v>1386</v>
      </c>
      <c r="BS411" s="3">
        <v>3</v>
      </c>
      <c r="BT411" s="3">
        <v>3</v>
      </c>
      <c r="BW411" s="2">
        <v>1717</v>
      </c>
      <c r="BY411" s="3">
        <v>3</v>
      </c>
      <c r="BZ411" s="3">
        <v>3</v>
      </c>
      <c r="CA411" s="2">
        <v>490</v>
      </c>
      <c r="CC411" s="3">
        <v>3</v>
      </c>
      <c r="CD411" s="3">
        <v>3</v>
      </c>
      <c r="CI411" s="2">
        <v>816</v>
      </c>
      <c r="CK411" s="3">
        <v>3</v>
      </c>
      <c r="CL411" s="3">
        <v>3</v>
      </c>
      <c r="CM411" s="2">
        <v>233</v>
      </c>
      <c r="CO411" s="3">
        <v>3</v>
      </c>
      <c r="CP411" s="3">
        <v>3</v>
      </c>
      <c r="CQ411" s="2">
        <v>1049</v>
      </c>
      <c r="CU411" s="2">
        <v>133</v>
      </c>
      <c r="CY411" s="3">
        <v>1</v>
      </c>
      <c r="CZ411" s="3">
        <v>1</v>
      </c>
      <c r="DA411" s="2">
        <v>1079</v>
      </c>
      <c r="DC411" s="3">
        <v>1</v>
      </c>
      <c r="DD411" s="3">
        <v>1</v>
      </c>
      <c r="DF411" s="3">
        <v>1</v>
      </c>
      <c r="DI411" s="3">
        <v>1</v>
      </c>
      <c r="DM411" s="3">
        <v>3</v>
      </c>
      <c r="DN411" s="3"/>
      <c r="DU411" s="2">
        <v>3984</v>
      </c>
      <c r="DV411" s="3">
        <v>3</v>
      </c>
      <c r="DW411" s="3">
        <v>3</v>
      </c>
      <c r="EC411" s="3">
        <v>3</v>
      </c>
      <c r="EF411" s="3">
        <v>3</v>
      </c>
      <c r="EL411" s="3">
        <v>2</v>
      </c>
      <c r="FM411" s="3">
        <v>3</v>
      </c>
      <c r="FO411" s="3">
        <v>3</v>
      </c>
      <c r="FY411" s="3">
        <v>3</v>
      </c>
      <c r="GJ411" s="3">
        <v>3</v>
      </c>
      <c r="GK411" s="2">
        <v>1.1000000000000001</v>
      </c>
      <c r="GL411" s="2">
        <v>0</v>
      </c>
      <c r="GM411" s="2">
        <v>0</v>
      </c>
      <c r="GN411" s="3">
        <v>3</v>
      </c>
      <c r="GO411" s="2">
        <v>0</v>
      </c>
      <c r="GP411" s="2">
        <v>419405</v>
      </c>
      <c r="GQ411" s="2">
        <v>3967</v>
      </c>
      <c r="GR411" s="3">
        <v>3</v>
      </c>
      <c r="GS411" s="3">
        <v>3</v>
      </c>
      <c r="GT411" s="2">
        <v>1512</v>
      </c>
      <c r="GU411" s="2">
        <v>2455</v>
      </c>
      <c r="GV411" s="2">
        <v>11322</v>
      </c>
      <c r="GW411" s="3">
        <v>3</v>
      </c>
      <c r="GX411" s="3">
        <v>3</v>
      </c>
      <c r="GY411" s="2">
        <v>9476</v>
      </c>
      <c r="GZ411" s="2">
        <v>1846</v>
      </c>
      <c r="HA411" s="2">
        <v>0</v>
      </c>
      <c r="HB411" s="2">
        <v>0</v>
      </c>
      <c r="HC411" s="3">
        <v>3</v>
      </c>
      <c r="HD411" s="3">
        <v>3</v>
      </c>
      <c r="HE411" s="2">
        <v>1512</v>
      </c>
      <c r="HF411" s="2">
        <v>0</v>
      </c>
      <c r="HG411" s="2">
        <v>0</v>
      </c>
      <c r="HH411" s="2">
        <v>2455</v>
      </c>
      <c r="HI411" s="2">
        <v>0</v>
      </c>
      <c r="HJ411" s="2">
        <v>41.7</v>
      </c>
      <c r="HK411" s="2">
        <v>5.0999999999999996</v>
      </c>
      <c r="HN411" s="7">
        <v>0</v>
      </c>
      <c r="HO411" s="32">
        <v>386405.63662732899</v>
      </c>
    </row>
    <row r="412" spans="1:224" x14ac:dyDescent="0.25">
      <c r="A412" s="2" t="s">
        <v>448</v>
      </c>
      <c r="B412" s="24" t="s">
        <v>1</v>
      </c>
      <c r="C412" s="25" t="s">
        <v>71</v>
      </c>
      <c r="D412" s="25" t="s">
        <v>550</v>
      </c>
      <c r="E412" s="25">
        <v>2005</v>
      </c>
      <c r="F412" s="26">
        <v>61444.972000000002</v>
      </c>
      <c r="G412" s="27">
        <f>Q412+Y412+AB412+AD412</f>
        <v>54919</v>
      </c>
      <c r="H412" s="30"/>
      <c r="I412" s="2" t="s">
        <v>441</v>
      </c>
      <c r="J412" s="36" t="s">
        <v>448</v>
      </c>
      <c r="K412" s="25" t="s">
        <v>449</v>
      </c>
      <c r="L412" s="25" t="s">
        <v>1</v>
      </c>
      <c r="M412" s="25" t="s">
        <v>1</v>
      </c>
      <c r="N412" s="25" t="s">
        <v>2</v>
      </c>
      <c r="O412" s="25" t="s">
        <v>1</v>
      </c>
      <c r="P412" s="25" t="s">
        <v>2</v>
      </c>
      <c r="Q412" s="2">
        <v>15861</v>
      </c>
      <c r="R412" s="3">
        <v>3</v>
      </c>
      <c r="S412" s="3">
        <v>3</v>
      </c>
      <c r="T412" s="3">
        <f>Q412-Q411</f>
        <v>572</v>
      </c>
      <c r="U412" s="21">
        <v>29.438185563948849</v>
      </c>
      <c r="V412" s="21">
        <v>0.25813340756343739</v>
      </c>
      <c r="W412" s="22">
        <v>13656</v>
      </c>
      <c r="X412" s="22">
        <v>-47</v>
      </c>
      <c r="Y412" s="2">
        <v>887</v>
      </c>
      <c r="Z412" s="3">
        <v>3</v>
      </c>
      <c r="AA412" s="3">
        <v>3</v>
      </c>
      <c r="AB412" s="2">
        <v>38018</v>
      </c>
      <c r="AC412" s="2">
        <v>356</v>
      </c>
      <c r="AD412" s="2">
        <v>153</v>
      </c>
      <c r="AE412" s="28">
        <f t="shared" si="6"/>
        <v>54766</v>
      </c>
      <c r="AG412" s="3">
        <v>2</v>
      </c>
      <c r="AL412" s="3">
        <v>2</v>
      </c>
      <c r="AP412" s="3">
        <v>2</v>
      </c>
      <c r="AV412" s="2">
        <v>13656</v>
      </c>
      <c r="AW412" s="3">
        <v>3</v>
      </c>
      <c r="AX412" s="3">
        <v>3</v>
      </c>
      <c r="AY412" s="2">
        <v>599</v>
      </c>
      <c r="AZ412" s="2">
        <v>534</v>
      </c>
      <c r="BA412" s="2">
        <v>2205</v>
      </c>
      <c r="BB412" s="3">
        <v>3</v>
      </c>
      <c r="BC412" s="3">
        <v>3</v>
      </c>
      <c r="BD412" s="23">
        <v>619</v>
      </c>
      <c r="BE412" s="2">
        <v>897</v>
      </c>
      <c r="BF412" s="2">
        <v>0</v>
      </c>
      <c r="BG412" s="3">
        <v>3</v>
      </c>
      <c r="BH412" s="3">
        <v>3</v>
      </c>
      <c r="BI412" s="2">
        <v>0</v>
      </c>
      <c r="BJ412" s="2">
        <v>2512</v>
      </c>
      <c r="BK412" s="3">
        <v>3</v>
      </c>
      <c r="BL412" s="3">
        <v>3</v>
      </c>
      <c r="BM412" s="2">
        <v>947</v>
      </c>
      <c r="BN412" s="2">
        <v>1565</v>
      </c>
      <c r="BR412" s="2">
        <v>5.23</v>
      </c>
      <c r="BS412" s="3">
        <v>3</v>
      </c>
      <c r="BT412" s="3">
        <v>3</v>
      </c>
      <c r="BU412" s="2">
        <v>2.2599999999999998</v>
      </c>
      <c r="BV412" s="2">
        <v>2.97</v>
      </c>
      <c r="BW412" s="2">
        <v>1910</v>
      </c>
      <c r="BY412" s="3">
        <v>3</v>
      </c>
      <c r="BZ412" s="3">
        <v>3</v>
      </c>
      <c r="CA412" s="2">
        <v>544</v>
      </c>
      <c r="CC412" s="3">
        <v>3</v>
      </c>
      <c r="CD412" s="3">
        <v>3</v>
      </c>
      <c r="CI412" s="2">
        <v>907</v>
      </c>
      <c r="CK412" s="3">
        <v>3</v>
      </c>
      <c r="CL412" s="3">
        <v>3</v>
      </c>
      <c r="CM412" s="2">
        <v>258</v>
      </c>
      <c r="CO412" s="3">
        <v>3</v>
      </c>
      <c r="CP412" s="3">
        <v>3</v>
      </c>
      <c r="CQ412" s="2">
        <v>1165</v>
      </c>
      <c r="CU412" s="2">
        <v>137</v>
      </c>
      <c r="CY412" s="3">
        <v>1</v>
      </c>
      <c r="CZ412" s="3">
        <v>1</v>
      </c>
      <c r="DA412" s="2">
        <v>1105</v>
      </c>
      <c r="DC412" s="3">
        <v>1</v>
      </c>
      <c r="DD412" s="3">
        <v>1</v>
      </c>
      <c r="DF412" s="3">
        <v>1</v>
      </c>
      <c r="DI412" s="3">
        <v>1</v>
      </c>
      <c r="DM412" s="3">
        <v>3</v>
      </c>
      <c r="DN412" s="3"/>
      <c r="DU412" s="2">
        <v>4026</v>
      </c>
      <c r="DV412" s="3">
        <v>3</v>
      </c>
      <c r="DW412" s="3">
        <v>3</v>
      </c>
      <c r="EC412" s="3">
        <v>3</v>
      </c>
      <c r="EF412" s="3">
        <v>3</v>
      </c>
      <c r="EL412" s="3">
        <v>2</v>
      </c>
      <c r="FM412" s="3">
        <v>3</v>
      </c>
      <c r="FO412" s="3">
        <v>3</v>
      </c>
      <c r="FY412" s="3">
        <v>3</v>
      </c>
      <c r="GJ412" s="3">
        <v>3</v>
      </c>
      <c r="GK412" s="2">
        <v>17.600000000000001</v>
      </c>
      <c r="GL412" s="2">
        <v>4067.7</v>
      </c>
      <c r="GM412" s="2">
        <v>0</v>
      </c>
      <c r="GN412" s="3">
        <v>3</v>
      </c>
      <c r="GO412" s="2">
        <v>0</v>
      </c>
      <c r="GP412" s="2">
        <v>507109</v>
      </c>
      <c r="GQ412" s="2">
        <v>4062</v>
      </c>
      <c r="GR412" s="3">
        <v>3</v>
      </c>
      <c r="GS412" s="3">
        <v>3</v>
      </c>
      <c r="GT412" s="2">
        <v>1512</v>
      </c>
      <c r="GU412" s="2">
        <v>2550</v>
      </c>
      <c r="GV412" s="2">
        <v>11799</v>
      </c>
      <c r="GW412" s="3">
        <v>3</v>
      </c>
      <c r="GX412" s="3">
        <v>3</v>
      </c>
      <c r="GY412" s="2">
        <v>9380</v>
      </c>
      <c r="GZ412" s="2">
        <v>2419</v>
      </c>
      <c r="HA412" s="2">
        <v>0</v>
      </c>
      <c r="HB412" s="2">
        <v>0</v>
      </c>
      <c r="HC412" s="3">
        <v>3</v>
      </c>
      <c r="HD412" s="3">
        <v>3</v>
      </c>
      <c r="HE412" s="2">
        <v>1512</v>
      </c>
      <c r="HF412" s="2">
        <v>0</v>
      </c>
      <c r="HG412" s="2">
        <v>0</v>
      </c>
      <c r="HH412" s="2">
        <v>2550</v>
      </c>
      <c r="HI412" s="2">
        <v>0</v>
      </c>
      <c r="HJ412" s="2">
        <v>34.5</v>
      </c>
      <c r="HK412" s="2">
        <v>3.2</v>
      </c>
      <c r="HN412" s="7">
        <v>0</v>
      </c>
      <c r="HO412" s="32">
        <v>630638.46192110621</v>
      </c>
    </row>
    <row r="413" spans="1:224" x14ac:dyDescent="0.25">
      <c r="A413" s="2" t="s">
        <v>448</v>
      </c>
      <c r="B413" s="24" t="s">
        <v>1</v>
      </c>
      <c r="C413" s="25" t="s">
        <v>71</v>
      </c>
      <c r="D413" s="25" t="s">
        <v>550</v>
      </c>
      <c r="E413" s="25">
        <v>2010</v>
      </c>
      <c r="F413" s="26">
        <v>63230.866000000002</v>
      </c>
      <c r="G413" s="27">
        <f>Q413+Y413+AB413+AD413</f>
        <v>54919</v>
      </c>
      <c r="H413" s="30"/>
      <c r="I413" s="2" t="s">
        <v>441</v>
      </c>
      <c r="J413" s="36" t="s">
        <v>448</v>
      </c>
      <c r="K413" s="25" t="s">
        <v>449</v>
      </c>
      <c r="L413" s="25" t="s">
        <v>1</v>
      </c>
      <c r="M413" s="25" t="s">
        <v>1</v>
      </c>
      <c r="N413" s="25" t="s">
        <v>2</v>
      </c>
      <c r="O413" s="25" t="s">
        <v>1</v>
      </c>
      <c r="P413" s="25" t="s">
        <v>2</v>
      </c>
      <c r="Q413" s="2">
        <v>16424</v>
      </c>
      <c r="R413" s="3">
        <v>3</v>
      </c>
      <c r="S413" s="3">
        <v>3</v>
      </c>
      <c r="T413" s="3">
        <f>Q413-Q412</f>
        <v>563</v>
      </c>
      <c r="U413" s="21">
        <v>30.399615007311159</v>
      </c>
      <c r="V413" s="21">
        <v>0.25974656111779332</v>
      </c>
      <c r="W413" s="22">
        <v>14338</v>
      </c>
      <c r="X413" s="22">
        <v>682</v>
      </c>
      <c r="Y413" s="2">
        <v>739</v>
      </c>
      <c r="Z413" s="3">
        <v>3</v>
      </c>
      <c r="AA413" s="3">
        <v>3</v>
      </c>
      <c r="AB413" s="2">
        <v>37603</v>
      </c>
      <c r="AC413" s="2">
        <v>348</v>
      </c>
      <c r="AD413" s="2">
        <v>153</v>
      </c>
      <c r="AE413" s="28">
        <f t="shared" si="6"/>
        <v>54766</v>
      </c>
      <c r="AG413" s="3">
        <v>2</v>
      </c>
      <c r="AL413" s="3">
        <v>2</v>
      </c>
      <c r="AP413" s="3">
        <v>2</v>
      </c>
      <c r="AV413" s="2">
        <v>14338</v>
      </c>
      <c r="AW413" s="3">
        <v>3</v>
      </c>
      <c r="AX413" s="3">
        <v>3</v>
      </c>
      <c r="AY413" s="2">
        <v>500</v>
      </c>
      <c r="AZ413" s="2">
        <v>455</v>
      </c>
      <c r="BA413" s="2">
        <v>2086</v>
      </c>
      <c r="BB413" s="3">
        <v>3</v>
      </c>
      <c r="BC413" s="3">
        <v>3</v>
      </c>
      <c r="BD413" s="23">
        <v>-119</v>
      </c>
      <c r="BE413" s="2">
        <v>885</v>
      </c>
      <c r="BF413" s="2">
        <v>0</v>
      </c>
      <c r="BG413" s="3">
        <v>3</v>
      </c>
      <c r="BH413" s="3">
        <v>3</v>
      </c>
      <c r="BI413" s="2">
        <v>0</v>
      </c>
      <c r="BJ413" s="2">
        <v>2649</v>
      </c>
      <c r="BK413" s="3">
        <v>3</v>
      </c>
      <c r="BL413" s="3">
        <v>3</v>
      </c>
      <c r="BM413" s="2">
        <v>938</v>
      </c>
      <c r="BN413" s="2">
        <v>1711</v>
      </c>
      <c r="BR413" s="2">
        <v>5.24</v>
      </c>
      <c r="BS413" s="3">
        <v>3</v>
      </c>
      <c r="BT413" s="3">
        <v>3</v>
      </c>
      <c r="BU413" s="2">
        <v>2.08</v>
      </c>
      <c r="BV413" s="2">
        <v>3.17</v>
      </c>
      <c r="BW413" s="2">
        <v>2039</v>
      </c>
      <c r="BY413" s="3">
        <v>3</v>
      </c>
      <c r="BZ413" s="3">
        <v>3</v>
      </c>
      <c r="CA413" s="2">
        <v>588</v>
      </c>
      <c r="CC413" s="3">
        <v>3</v>
      </c>
      <c r="CD413" s="3">
        <v>3</v>
      </c>
      <c r="CI413" s="2">
        <v>968</v>
      </c>
      <c r="CK413" s="3">
        <v>3</v>
      </c>
      <c r="CL413" s="3">
        <v>3</v>
      </c>
      <c r="CM413" s="2">
        <v>279</v>
      </c>
      <c r="CO413" s="3">
        <v>3</v>
      </c>
      <c r="CP413" s="3">
        <v>3</v>
      </c>
      <c r="CQ413" s="2">
        <v>1248</v>
      </c>
      <c r="CU413" s="2">
        <v>138</v>
      </c>
      <c r="CY413" s="3">
        <v>1</v>
      </c>
      <c r="CZ413" s="3">
        <v>1</v>
      </c>
      <c r="DA413" s="2">
        <v>1120</v>
      </c>
      <c r="DC413" s="3">
        <v>1</v>
      </c>
      <c r="DD413" s="3">
        <v>1</v>
      </c>
      <c r="DE413" s="2">
        <v>6193</v>
      </c>
      <c r="DF413" s="3">
        <v>1</v>
      </c>
      <c r="DH413" s="2">
        <v>6868</v>
      </c>
      <c r="DI413" s="3">
        <v>1</v>
      </c>
      <c r="DK413" s="2">
        <v>255779</v>
      </c>
      <c r="DL413" s="2">
        <v>106</v>
      </c>
      <c r="DM413" s="3">
        <v>3</v>
      </c>
      <c r="DN413" s="3"/>
      <c r="DO413" s="2">
        <v>43</v>
      </c>
      <c r="DP413" s="2">
        <v>13</v>
      </c>
      <c r="DT413" s="2">
        <v>50</v>
      </c>
      <c r="DU413" s="2">
        <v>4064</v>
      </c>
      <c r="DV413" s="3">
        <v>3</v>
      </c>
      <c r="DW413" s="3">
        <v>3</v>
      </c>
      <c r="EB413" s="2">
        <v>3257</v>
      </c>
      <c r="EC413" s="3">
        <v>3</v>
      </c>
      <c r="EE413" s="2">
        <v>488</v>
      </c>
      <c r="EF413" s="3">
        <v>3</v>
      </c>
      <c r="EL413" s="3">
        <v>2</v>
      </c>
      <c r="FL413" s="2">
        <v>16424</v>
      </c>
      <c r="FM413" s="3">
        <v>3</v>
      </c>
      <c r="FN413" s="2">
        <v>16424</v>
      </c>
      <c r="FO413" s="3">
        <v>3</v>
      </c>
      <c r="FX413" s="2">
        <v>6865</v>
      </c>
      <c r="FY413" s="3">
        <v>3</v>
      </c>
      <c r="GJ413" s="3">
        <v>3</v>
      </c>
      <c r="GK413" s="2">
        <v>16.899999999999999</v>
      </c>
      <c r="GL413" s="2">
        <v>5151.5</v>
      </c>
      <c r="GM413" s="2">
        <v>0</v>
      </c>
      <c r="GN413" s="3">
        <v>3</v>
      </c>
      <c r="GO413" s="2">
        <v>0</v>
      </c>
      <c r="GP413" s="2">
        <v>486595</v>
      </c>
      <c r="GQ413" s="2">
        <v>4064</v>
      </c>
      <c r="GR413" s="3">
        <v>3</v>
      </c>
      <c r="GS413" s="3">
        <v>3</v>
      </c>
      <c r="GT413" s="2">
        <v>1507</v>
      </c>
      <c r="GU413" s="2">
        <v>2557</v>
      </c>
      <c r="GV413" s="2">
        <v>12360</v>
      </c>
      <c r="GW413" s="3">
        <v>3</v>
      </c>
      <c r="GX413" s="3">
        <v>3</v>
      </c>
      <c r="GY413" s="2">
        <v>9394</v>
      </c>
      <c r="GZ413" s="2">
        <v>2966</v>
      </c>
      <c r="HA413" s="2">
        <v>0</v>
      </c>
      <c r="HB413" s="2">
        <v>0</v>
      </c>
      <c r="HC413" s="3">
        <v>3</v>
      </c>
      <c r="HD413" s="3">
        <v>3</v>
      </c>
      <c r="HE413" s="2">
        <v>1507</v>
      </c>
      <c r="HF413" s="2">
        <v>0</v>
      </c>
      <c r="HG413" s="2">
        <v>0</v>
      </c>
      <c r="HH413" s="2">
        <v>2557</v>
      </c>
      <c r="HI413" s="2">
        <v>0</v>
      </c>
      <c r="HJ413" s="2">
        <v>29.9</v>
      </c>
      <c r="HK413" s="2">
        <v>5.6</v>
      </c>
      <c r="HM413" s="7">
        <v>366620.83622171701</v>
      </c>
      <c r="HN413" s="7">
        <v>0</v>
      </c>
      <c r="HO413" s="33">
        <v>644458.31829963811</v>
      </c>
    </row>
    <row r="414" spans="1:224" x14ac:dyDescent="0.25">
      <c r="A414" s="2" t="s">
        <v>448</v>
      </c>
      <c r="B414" s="24" t="s">
        <v>1</v>
      </c>
      <c r="C414" s="25" t="s">
        <v>71</v>
      </c>
      <c r="D414" s="25" t="s">
        <v>550</v>
      </c>
      <c r="E414" s="25">
        <v>2015</v>
      </c>
      <c r="F414" s="30">
        <v>64473.436988383699</v>
      </c>
      <c r="G414" s="27">
        <f>Q414+Y414+AB414+AD414</f>
        <v>54919</v>
      </c>
      <c r="H414" s="30"/>
      <c r="I414" s="2" t="s">
        <v>441</v>
      </c>
      <c r="J414" s="36" t="s">
        <v>448</v>
      </c>
      <c r="K414" s="25" t="s">
        <v>449</v>
      </c>
      <c r="L414" s="25" t="s">
        <v>1</v>
      </c>
      <c r="M414" s="25" t="s">
        <v>1</v>
      </c>
      <c r="N414" s="25" t="s">
        <v>2</v>
      </c>
      <c r="O414" s="25" t="s">
        <v>1</v>
      </c>
      <c r="P414" s="25" t="s">
        <v>2</v>
      </c>
      <c r="Q414" s="2">
        <v>16989</v>
      </c>
      <c r="R414" s="3">
        <v>3</v>
      </c>
      <c r="S414" s="3">
        <v>3</v>
      </c>
      <c r="T414" s="3">
        <f>Q414-Q413</f>
        <v>565</v>
      </c>
      <c r="U414" s="21">
        <v>31.358904311872415</v>
      </c>
      <c r="V414" s="21">
        <v>0.26350386753944793</v>
      </c>
      <c r="W414" s="22">
        <v>15022</v>
      </c>
      <c r="X414" s="2">
        <v>684</v>
      </c>
      <c r="Y414" s="2">
        <v>590</v>
      </c>
      <c r="Z414" s="3">
        <v>3</v>
      </c>
      <c r="AA414" s="3">
        <v>3</v>
      </c>
      <c r="AB414" s="2">
        <v>37187</v>
      </c>
      <c r="AC414" s="2">
        <v>320</v>
      </c>
      <c r="AD414" s="2">
        <v>153</v>
      </c>
      <c r="AE414" s="28">
        <f t="shared" si="6"/>
        <v>54766</v>
      </c>
      <c r="AG414" s="3">
        <v>2</v>
      </c>
      <c r="AL414" s="3">
        <v>2</v>
      </c>
      <c r="AP414" s="3">
        <v>2</v>
      </c>
      <c r="AV414" s="2">
        <v>15022</v>
      </c>
      <c r="AW414" s="3">
        <v>3</v>
      </c>
      <c r="AX414" s="3">
        <v>3</v>
      </c>
      <c r="AY414" s="2">
        <v>401</v>
      </c>
      <c r="AZ414" s="2">
        <v>376</v>
      </c>
      <c r="BA414" s="2">
        <v>1967</v>
      </c>
      <c r="BB414" s="3">
        <v>3</v>
      </c>
      <c r="BC414" s="3">
        <v>3</v>
      </c>
      <c r="BD414" s="23">
        <v>-119</v>
      </c>
      <c r="BE414" s="2">
        <v>874</v>
      </c>
      <c r="BF414" s="2">
        <v>0</v>
      </c>
      <c r="BG414" s="3">
        <v>3</v>
      </c>
      <c r="BH414" s="3">
        <v>3</v>
      </c>
      <c r="BI414" s="2">
        <v>0</v>
      </c>
      <c r="BJ414" s="2">
        <v>2935</v>
      </c>
      <c r="BK414" s="3">
        <v>3</v>
      </c>
      <c r="BL414" s="3">
        <v>3</v>
      </c>
      <c r="BM414" s="2">
        <v>1043</v>
      </c>
      <c r="BN414" s="2">
        <v>1892</v>
      </c>
      <c r="BR414" s="2">
        <v>5.54</v>
      </c>
      <c r="BS414" s="3">
        <v>3</v>
      </c>
      <c r="BT414" s="3">
        <v>3</v>
      </c>
      <c r="BU414" s="2">
        <v>2.11</v>
      </c>
      <c r="BV414" s="2">
        <v>3.43</v>
      </c>
      <c r="BW414" s="2">
        <v>2224</v>
      </c>
      <c r="BY414" s="3">
        <v>3</v>
      </c>
      <c r="BZ414" s="3">
        <v>3</v>
      </c>
      <c r="CA414" s="2">
        <v>648</v>
      </c>
      <c r="CC414" s="3">
        <v>3</v>
      </c>
      <c r="CD414" s="3">
        <v>3</v>
      </c>
      <c r="CI414" s="2">
        <v>1056</v>
      </c>
      <c r="CK414" s="3">
        <v>3</v>
      </c>
      <c r="CL414" s="3">
        <v>3</v>
      </c>
      <c r="CM414" s="2">
        <v>308</v>
      </c>
      <c r="CO414" s="3">
        <v>3</v>
      </c>
      <c r="CP414" s="3">
        <v>3</v>
      </c>
      <c r="CQ414" s="2">
        <v>1364</v>
      </c>
      <c r="CY414" s="3">
        <v>1</v>
      </c>
      <c r="CZ414" s="3">
        <v>1</v>
      </c>
      <c r="DC414" s="3">
        <v>1</v>
      </c>
      <c r="DD414" s="3">
        <v>1</v>
      </c>
      <c r="DF414" s="3">
        <v>1</v>
      </c>
      <c r="DI414" s="3">
        <v>1</v>
      </c>
      <c r="DM414" s="3">
        <v>3</v>
      </c>
      <c r="DN414" s="3"/>
      <c r="DV414" s="3">
        <v>3</v>
      </c>
      <c r="DW414" s="3">
        <v>3</v>
      </c>
      <c r="EC414" s="3">
        <v>3</v>
      </c>
      <c r="EF414" s="3">
        <v>3</v>
      </c>
      <c r="EL414" s="3">
        <v>2</v>
      </c>
      <c r="FM414" s="3">
        <v>3</v>
      </c>
      <c r="FO414" s="3">
        <v>3</v>
      </c>
      <c r="FY414" s="3">
        <v>3</v>
      </c>
      <c r="GJ414" s="3">
        <v>3</v>
      </c>
      <c r="GN414" s="3">
        <v>3</v>
      </c>
      <c r="GR414" s="3">
        <v>3</v>
      </c>
      <c r="GS414" s="3">
        <v>3</v>
      </c>
      <c r="GW414" s="3">
        <v>3</v>
      </c>
      <c r="GX414" s="3">
        <v>3</v>
      </c>
      <c r="HC414" s="3">
        <v>3</v>
      </c>
      <c r="HD414" s="3">
        <v>3</v>
      </c>
    </row>
    <row r="415" spans="1:224" x14ac:dyDescent="0.25">
      <c r="A415" s="2" t="s">
        <v>448</v>
      </c>
      <c r="B415" s="24" t="s">
        <v>1</v>
      </c>
      <c r="C415" s="25" t="s">
        <v>71</v>
      </c>
      <c r="D415" s="25" t="s">
        <v>550</v>
      </c>
      <c r="E415" s="25">
        <v>9999</v>
      </c>
      <c r="F415" s="30"/>
      <c r="G415" s="27"/>
      <c r="H415" s="26">
        <v>2611199845817.8081</v>
      </c>
      <c r="I415" s="2" t="s">
        <v>441</v>
      </c>
      <c r="J415" s="36" t="s">
        <v>448</v>
      </c>
      <c r="K415" s="25" t="s">
        <v>449</v>
      </c>
      <c r="L415" s="25" t="s">
        <v>1</v>
      </c>
      <c r="M415" s="25" t="s">
        <v>1</v>
      </c>
      <c r="N415" s="25" t="s">
        <v>2</v>
      </c>
      <c r="O415" s="25" t="s">
        <v>1</v>
      </c>
      <c r="P415" s="25" t="s">
        <v>2</v>
      </c>
      <c r="Q415" s="2">
        <v>16989</v>
      </c>
      <c r="R415" s="3">
        <v>3</v>
      </c>
      <c r="S415" s="3">
        <v>3</v>
      </c>
      <c r="T415" s="3"/>
      <c r="W415" s="2"/>
      <c r="X415" s="2"/>
      <c r="Z415" s="3">
        <v>3</v>
      </c>
      <c r="AA415" s="3">
        <v>3</v>
      </c>
      <c r="AE415" s="28">
        <f t="shared" si="6"/>
        <v>0</v>
      </c>
      <c r="AG415" s="3">
        <v>2</v>
      </c>
      <c r="AL415" s="3">
        <v>2</v>
      </c>
      <c r="AP415" s="3">
        <v>2</v>
      </c>
      <c r="AW415" s="3">
        <v>3</v>
      </c>
      <c r="AX415" s="3">
        <v>3</v>
      </c>
      <c r="BB415" s="3">
        <v>3</v>
      </c>
      <c r="BC415" s="3">
        <v>3</v>
      </c>
      <c r="BD415" s="3"/>
      <c r="BG415" s="3">
        <v>3</v>
      </c>
      <c r="BH415" s="3">
        <v>3</v>
      </c>
      <c r="BK415" s="3">
        <v>3</v>
      </c>
      <c r="BL415" s="3">
        <v>3</v>
      </c>
      <c r="BS415" s="3">
        <v>3</v>
      </c>
      <c r="BT415" s="3">
        <v>3</v>
      </c>
      <c r="BY415" s="3">
        <v>3</v>
      </c>
      <c r="BZ415" s="3">
        <v>3</v>
      </c>
      <c r="CC415" s="3">
        <v>3</v>
      </c>
      <c r="CD415" s="3">
        <v>3</v>
      </c>
      <c r="CK415" s="3">
        <v>3</v>
      </c>
      <c r="CL415" s="3">
        <v>3</v>
      </c>
      <c r="CO415" s="3">
        <v>3</v>
      </c>
      <c r="CP415" s="3">
        <v>3</v>
      </c>
      <c r="CY415" s="3">
        <v>1</v>
      </c>
      <c r="CZ415" s="3">
        <v>1</v>
      </c>
      <c r="DC415" s="3">
        <v>1</v>
      </c>
      <c r="DD415" s="3">
        <v>1</v>
      </c>
      <c r="DF415" s="3">
        <v>1</v>
      </c>
      <c r="DI415" s="3">
        <v>1</v>
      </c>
      <c r="DM415" s="3">
        <v>3</v>
      </c>
      <c r="DN415" s="3"/>
      <c r="DV415" s="3">
        <v>3</v>
      </c>
      <c r="DW415" s="3">
        <v>3</v>
      </c>
      <c r="EC415" s="3">
        <v>3</v>
      </c>
      <c r="EF415" s="3">
        <v>3</v>
      </c>
      <c r="EK415" s="2">
        <v>761.8</v>
      </c>
      <c r="EL415" s="3">
        <v>2</v>
      </c>
      <c r="EM415" s="2" t="s">
        <v>2</v>
      </c>
      <c r="EN415" s="2" t="s">
        <v>2</v>
      </c>
      <c r="EO415" s="2" t="s">
        <v>2</v>
      </c>
      <c r="EP415" s="2" t="s">
        <v>2</v>
      </c>
      <c r="EQ415" s="2" t="s">
        <v>2</v>
      </c>
      <c r="ER415" s="2" t="s">
        <v>2</v>
      </c>
      <c r="ES415" s="2" t="s">
        <v>2</v>
      </c>
      <c r="ET415" s="2" t="s">
        <v>2</v>
      </c>
      <c r="EU415" s="2" t="s">
        <v>2</v>
      </c>
      <c r="EV415" s="2" t="s">
        <v>2</v>
      </c>
      <c r="EW415" s="2" t="s">
        <v>2</v>
      </c>
      <c r="EX415" s="2" t="s">
        <v>2</v>
      </c>
      <c r="EY415" s="2" t="s">
        <v>2</v>
      </c>
      <c r="EZ415" s="2" t="s">
        <v>2</v>
      </c>
      <c r="FA415" s="2" t="s">
        <v>2</v>
      </c>
      <c r="FB415" s="2" t="s">
        <v>2</v>
      </c>
      <c r="FC415" s="2" t="s">
        <v>2</v>
      </c>
      <c r="FD415" s="2" t="s">
        <v>2</v>
      </c>
      <c r="FE415" s="2" t="s">
        <v>2</v>
      </c>
      <c r="FF415" s="2" t="s">
        <v>2</v>
      </c>
      <c r="FG415" s="2" t="s">
        <v>2</v>
      </c>
      <c r="FH415" s="2" t="s">
        <v>2</v>
      </c>
      <c r="FI415" s="2" t="s">
        <v>2</v>
      </c>
      <c r="FJ415" s="2" t="s">
        <v>2</v>
      </c>
      <c r="FK415" s="2" t="s">
        <v>2</v>
      </c>
      <c r="FM415" s="3">
        <v>3</v>
      </c>
      <c r="FO415" s="3">
        <v>3</v>
      </c>
      <c r="FP415" s="2">
        <v>100</v>
      </c>
      <c r="FQ415" s="2">
        <v>2012</v>
      </c>
      <c r="FR415" s="2" t="s">
        <v>12</v>
      </c>
      <c r="FT415" s="2" t="s">
        <v>2</v>
      </c>
      <c r="FU415" s="2" t="s">
        <v>2</v>
      </c>
      <c r="FV415" s="2" t="s">
        <v>2</v>
      </c>
      <c r="FW415" s="2" t="s">
        <v>1</v>
      </c>
      <c r="FY415" s="3">
        <v>3</v>
      </c>
      <c r="GB415" s="2" t="s">
        <v>2</v>
      </c>
      <c r="GC415" s="2" t="s">
        <v>2</v>
      </c>
      <c r="GD415" s="2" t="s">
        <v>2</v>
      </c>
      <c r="GG415" s="2" t="s">
        <v>2</v>
      </c>
      <c r="GH415" s="2" t="s">
        <v>2</v>
      </c>
      <c r="GI415" s="2" t="s">
        <v>2</v>
      </c>
      <c r="GJ415" s="3">
        <v>3</v>
      </c>
      <c r="GN415" s="3">
        <v>3</v>
      </c>
      <c r="GR415" s="3">
        <v>3</v>
      </c>
      <c r="GS415" s="3">
        <v>3</v>
      </c>
      <c r="GW415" s="3">
        <v>3</v>
      </c>
      <c r="GX415" s="3">
        <v>3</v>
      </c>
      <c r="HC415" s="3">
        <v>3</v>
      </c>
      <c r="HD415" s="3">
        <v>3</v>
      </c>
      <c r="HL415" s="2">
        <v>2136</v>
      </c>
      <c r="HN415" s="29"/>
      <c r="HP415" s="2">
        <v>3061.64</v>
      </c>
    </row>
    <row r="416" spans="1:224" x14ac:dyDescent="0.25">
      <c r="A416" s="2" t="s">
        <v>448</v>
      </c>
      <c r="B416" s="24" t="s">
        <v>2</v>
      </c>
      <c r="C416" s="25" t="s">
        <v>72</v>
      </c>
      <c r="D416" s="25" t="s">
        <v>551</v>
      </c>
      <c r="E416" s="25">
        <v>1990</v>
      </c>
      <c r="F416" s="26">
        <v>48.030999999999999</v>
      </c>
      <c r="G416" s="27">
        <f>Q416+Y416+AB416+AD416</f>
        <v>139.6</v>
      </c>
      <c r="H416" s="30"/>
      <c r="I416" s="2" t="s">
        <v>441</v>
      </c>
      <c r="J416" s="36" t="s">
        <v>448</v>
      </c>
      <c r="K416" s="25" t="s">
        <v>459</v>
      </c>
      <c r="L416" s="25" t="s">
        <v>1</v>
      </c>
      <c r="M416" s="25" t="s">
        <v>1</v>
      </c>
      <c r="N416" s="25" t="s">
        <v>1</v>
      </c>
      <c r="O416" s="25" t="s">
        <v>1</v>
      </c>
      <c r="P416" s="25" t="s">
        <v>1</v>
      </c>
      <c r="Q416" s="2">
        <v>8.3000000000000004E-2</v>
      </c>
      <c r="R416" s="3">
        <v>1</v>
      </c>
      <c r="S416" s="3">
        <v>1</v>
      </c>
      <c r="T416" s="3"/>
      <c r="U416" s="21">
        <v>5.984138428262438E-2</v>
      </c>
      <c r="V416" s="21">
        <v>1.7280506339655641E-3</v>
      </c>
      <c r="W416" s="22">
        <v>0</v>
      </c>
      <c r="X416" s="22"/>
      <c r="Y416" s="2">
        <v>0</v>
      </c>
      <c r="Z416" s="3">
        <v>1</v>
      </c>
      <c r="AA416" s="3">
        <v>1</v>
      </c>
      <c r="AB416" s="2">
        <v>138.61699999999999</v>
      </c>
      <c r="AD416" s="2">
        <v>0.9</v>
      </c>
      <c r="AE416" s="28">
        <f t="shared" si="6"/>
        <v>138.69999999999999</v>
      </c>
      <c r="AF416" s="2">
        <v>0</v>
      </c>
      <c r="AG416" s="3">
        <v>1</v>
      </c>
      <c r="AH416" s="3">
        <v>1</v>
      </c>
      <c r="AK416" s="2">
        <v>0</v>
      </c>
      <c r="AL416" s="3">
        <v>1</v>
      </c>
      <c r="AM416" s="3">
        <v>1</v>
      </c>
      <c r="AO416" s="2">
        <v>0</v>
      </c>
      <c r="AP416" s="3">
        <v>1</v>
      </c>
      <c r="AQ416" s="3">
        <v>1</v>
      </c>
      <c r="AS416" s="2">
        <v>0</v>
      </c>
      <c r="AT416" s="3">
        <v>1</v>
      </c>
      <c r="AU416" s="3">
        <v>1</v>
      </c>
      <c r="AV416" s="2">
        <v>0</v>
      </c>
      <c r="AW416" s="3">
        <v>1</v>
      </c>
      <c r="AX416" s="3">
        <v>1</v>
      </c>
      <c r="BA416" s="2">
        <v>8.3000000000000004E-2</v>
      </c>
      <c r="BB416" s="3">
        <v>1</v>
      </c>
      <c r="BC416" s="3">
        <v>1</v>
      </c>
      <c r="BE416" s="2">
        <v>8.3000000000000004E-2</v>
      </c>
      <c r="BF416" s="2">
        <v>0</v>
      </c>
      <c r="BG416" s="3">
        <v>3</v>
      </c>
      <c r="BH416" s="3">
        <v>3</v>
      </c>
      <c r="BI416" s="2">
        <v>0</v>
      </c>
      <c r="BJ416" s="2">
        <v>0</v>
      </c>
      <c r="BK416" s="3">
        <v>1</v>
      </c>
      <c r="BL416" s="3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S416" s="3">
        <v>1</v>
      </c>
      <c r="BT416" s="3">
        <v>1</v>
      </c>
      <c r="BW416" s="2">
        <v>0</v>
      </c>
      <c r="BX416" s="2">
        <v>0</v>
      </c>
      <c r="BY416" s="3">
        <v>1</v>
      </c>
      <c r="BZ416" s="3">
        <v>1</v>
      </c>
      <c r="CA416" s="2">
        <v>0</v>
      </c>
      <c r="CB416" s="2">
        <v>0</v>
      </c>
      <c r="CC416" s="3">
        <v>1</v>
      </c>
      <c r="CD416" s="3">
        <v>1</v>
      </c>
      <c r="CE416" s="2">
        <v>0</v>
      </c>
      <c r="CF416" s="3">
        <v>1</v>
      </c>
      <c r="CG416" s="3">
        <v>1</v>
      </c>
      <c r="CH416" s="2">
        <v>0</v>
      </c>
      <c r="CI416" s="2">
        <v>0</v>
      </c>
      <c r="CJ416" s="2">
        <v>0</v>
      </c>
      <c r="CK416" s="3">
        <v>1</v>
      </c>
      <c r="CL416" s="3">
        <v>1</v>
      </c>
      <c r="CM416" s="2">
        <v>0</v>
      </c>
      <c r="CN416" s="2">
        <v>0</v>
      </c>
      <c r="CO416" s="3">
        <v>1</v>
      </c>
      <c r="CP416" s="3">
        <v>1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3">
        <v>1</v>
      </c>
      <c r="CZ416" s="3">
        <v>1</v>
      </c>
      <c r="DB416" s="2">
        <v>0</v>
      </c>
      <c r="DC416" s="3">
        <v>1</v>
      </c>
      <c r="DD416" s="3">
        <v>1</v>
      </c>
      <c r="DE416" s="2">
        <v>0</v>
      </c>
      <c r="DF416" s="3">
        <v>1</v>
      </c>
      <c r="DG416" s="3">
        <v>1</v>
      </c>
      <c r="DH416" s="2">
        <v>8.3000000000000004E-2</v>
      </c>
      <c r="DI416" s="3">
        <v>1</v>
      </c>
      <c r="DJ416" s="3">
        <v>1</v>
      </c>
      <c r="DL416" s="2">
        <v>0</v>
      </c>
      <c r="DM416" s="3">
        <v>1</v>
      </c>
      <c r="DN416" s="3">
        <v>1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  <c r="DV416" s="3">
        <v>1</v>
      </c>
      <c r="DW416" s="3">
        <v>1</v>
      </c>
      <c r="DX416" s="2">
        <v>0</v>
      </c>
      <c r="DY416" s="2">
        <v>0</v>
      </c>
      <c r="DZ416" s="2">
        <v>0</v>
      </c>
      <c r="EA416" s="2">
        <v>0</v>
      </c>
      <c r="EB416" s="2">
        <v>0</v>
      </c>
      <c r="EC416" s="3">
        <v>1</v>
      </c>
      <c r="ED416" s="3">
        <v>1</v>
      </c>
      <c r="EF416" s="3"/>
      <c r="EG416" s="3"/>
      <c r="EH416" s="3"/>
      <c r="EI416" s="3">
        <v>1</v>
      </c>
      <c r="EJ416" s="3">
        <v>1</v>
      </c>
      <c r="EL416" s="3">
        <v>1</v>
      </c>
      <c r="FM416" s="3">
        <v>1</v>
      </c>
      <c r="FO416" s="3">
        <v>1</v>
      </c>
      <c r="FY416" s="3">
        <v>1</v>
      </c>
      <c r="GF416" s="3">
        <v>1</v>
      </c>
      <c r="GJ416" s="3">
        <v>1</v>
      </c>
      <c r="GN416" s="3">
        <v>3</v>
      </c>
      <c r="GQ416" s="2">
        <v>8.3000000000000004E-2</v>
      </c>
      <c r="GR416" s="3">
        <v>1</v>
      </c>
      <c r="GS416" s="3">
        <v>1</v>
      </c>
      <c r="GV416" s="2">
        <v>0</v>
      </c>
      <c r="GW416" s="3">
        <v>1</v>
      </c>
      <c r="GX416" s="3">
        <v>1</v>
      </c>
      <c r="GY416" s="2">
        <v>0</v>
      </c>
      <c r="GZ416" s="2">
        <v>0</v>
      </c>
      <c r="HA416" s="2">
        <v>0</v>
      </c>
      <c r="HB416" s="2">
        <v>0</v>
      </c>
      <c r="HC416" s="3">
        <v>1</v>
      </c>
      <c r="HD416" s="3">
        <v>1</v>
      </c>
      <c r="HE416" s="2">
        <v>8.3000000000000004E-2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0</v>
      </c>
    </row>
    <row r="417" spans="1:224" x14ac:dyDescent="0.25">
      <c r="A417" s="2" t="s">
        <v>448</v>
      </c>
      <c r="B417" s="24" t="s">
        <v>2</v>
      </c>
      <c r="C417" s="25" t="s">
        <v>72</v>
      </c>
      <c r="D417" s="25" t="s">
        <v>551</v>
      </c>
      <c r="E417" s="25">
        <v>2000</v>
      </c>
      <c r="F417" s="26">
        <v>46.491</v>
      </c>
      <c r="G417" s="27">
        <f>Q417+Y417+AB417+AD417</f>
        <v>139.6</v>
      </c>
      <c r="H417" s="30"/>
      <c r="I417" s="2" t="s">
        <v>441</v>
      </c>
      <c r="J417" s="36" t="s">
        <v>448</v>
      </c>
      <c r="K417" s="25" t="s">
        <v>459</v>
      </c>
      <c r="L417" s="25" t="s">
        <v>1</v>
      </c>
      <c r="M417" s="25" t="s">
        <v>1</v>
      </c>
      <c r="N417" s="25" t="s">
        <v>1</v>
      </c>
      <c r="O417" s="25" t="s">
        <v>1</v>
      </c>
      <c r="P417" s="25" t="s">
        <v>1</v>
      </c>
      <c r="Q417" s="2">
        <v>8.3000000000000004E-2</v>
      </c>
      <c r="R417" s="3">
        <v>1</v>
      </c>
      <c r="S417" s="3">
        <v>1</v>
      </c>
      <c r="T417" s="3"/>
      <c r="U417" s="21">
        <v>5.984138428262438E-2</v>
      </c>
      <c r="V417" s="21">
        <v>1.7852917769030567E-3</v>
      </c>
      <c r="W417" s="22">
        <v>0</v>
      </c>
      <c r="X417" s="22">
        <v>0</v>
      </c>
      <c r="Y417" s="2">
        <v>0</v>
      </c>
      <c r="Z417" s="3">
        <v>1</v>
      </c>
      <c r="AA417" s="3">
        <v>1</v>
      </c>
      <c r="AB417" s="2">
        <v>138.61699999999999</v>
      </c>
      <c r="AD417" s="2">
        <v>0.9</v>
      </c>
      <c r="AE417" s="28">
        <f t="shared" si="6"/>
        <v>138.69999999999999</v>
      </c>
      <c r="AF417" s="2">
        <v>0</v>
      </c>
      <c r="AG417" s="3">
        <v>1</v>
      </c>
      <c r="AH417" s="3">
        <v>1</v>
      </c>
      <c r="AK417" s="2">
        <v>0</v>
      </c>
      <c r="AL417" s="3">
        <v>1</v>
      </c>
      <c r="AM417" s="3">
        <v>1</v>
      </c>
      <c r="AO417" s="2">
        <v>0</v>
      </c>
      <c r="AP417" s="3">
        <v>1</v>
      </c>
      <c r="AQ417" s="3">
        <v>1</v>
      </c>
      <c r="AS417" s="2">
        <v>0</v>
      </c>
      <c r="AT417" s="3">
        <v>1</v>
      </c>
      <c r="AU417" s="3">
        <v>1</v>
      </c>
      <c r="AV417" s="2">
        <v>0</v>
      </c>
      <c r="AW417" s="3">
        <v>1</v>
      </c>
      <c r="AX417" s="3">
        <v>1</v>
      </c>
      <c r="BA417" s="2">
        <v>8.3000000000000004E-2</v>
      </c>
      <c r="BB417" s="3">
        <v>1</v>
      </c>
      <c r="BC417" s="3">
        <v>1</v>
      </c>
      <c r="BD417" s="23">
        <v>0</v>
      </c>
      <c r="BE417" s="2">
        <v>8.3000000000000004E-2</v>
      </c>
      <c r="BF417" s="2">
        <v>0</v>
      </c>
      <c r="BG417" s="3">
        <v>3</v>
      </c>
      <c r="BH417" s="3">
        <v>3</v>
      </c>
      <c r="BI417" s="2">
        <v>0</v>
      </c>
      <c r="BJ417" s="2">
        <v>0</v>
      </c>
      <c r="BK417" s="3">
        <v>1</v>
      </c>
      <c r="BL417" s="3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S417" s="3">
        <v>1</v>
      </c>
      <c r="BT417" s="3">
        <v>1</v>
      </c>
      <c r="BW417" s="2">
        <v>0</v>
      </c>
      <c r="BX417" s="2">
        <v>0</v>
      </c>
      <c r="BY417" s="3">
        <v>1</v>
      </c>
      <c r="BZ417" s="3">
        <v>1</v>
      </c>
      <c r="CA417" s="2">
        <v>0</v>
      </c>
      <c r="CB417" s="2">
        <v>0</v>
      </c>
      <c r="CC417" s="3">
        <v>1</v>
      </c>
      <c r="CD417" s="3">
        <v>1</v>
      </c>
      <c r="CE417" s="2">
        <v>0</v>
      </c>
      <c r="CF417" s="3">
        <v>1</v>
      </c>
      <c r="CG417" s="3">
        <v>1</v>
      </c>
      <c r="CH417" s="2">
        <v>0</v>
      </c>
      <c r="CI417" s="2">
        <v>0</v>
      </c>
      <c r="CJ417" s="2">
        <v>0</v>
      </c>
      <c r="CK417" s="3">
        <v>1</v>
      </c>
      <c r="CL417" s="3">
        <v>1</v>
      </c>
      <c r="CM417" s="2">
        <v>0</v>
      </c>
      <c r="CN417" s="2">
        <v>0</v>
      </c>
      <c r="CO417" s="3">
        <v>1</v>
      </c>
      <c r="CP417" s="3">
        <v>1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3">
        <v>1</v>
      </c>
      <c r="CZ417" s="3">
        <v>1</v>
      </c>
      <c r="DB417" s="2">
        <v>0</v>
      </c>
      <c r="DC417" s="3">
        <v>1</v>
      </c>
      <c r="DD417" s="3">
        <v>1</v>
      </c>
      <c r="DE417" s="2">
        <v>0</v>
      </c>
      <c r="DF417" s="3">
        <v>1</v>
      </c>
      <c r="DG417" s="3">
        <v>1</v>
      </c>
      <c r="DH417" s="2">
        <v>8.3000000000000004E-2</v>
      </c>
      <c r="DI417" s="3">
        <v>1</v>
      </c>
      <c r="DJ417" s="3">
        <v>1</v>
      </c>
      <c r="DL417" s="2">
        <v>0</v>
      </c>
      <c r="DM417" s="3">
        <v>1</v>
      </c>
      <c r="DN417" s="3">
        <v>1</v>
      </c>
      <c r="DO417" s="2">
        <v>0</v>
      </c>
      <c r="DP417" s="2">
        <v>0</v>
      </c>
      <c r="DQ417" s="2">
        <v>0</v>
      </c>
      <c r="DR417" s="2">
        <v>0</v>
      </c>
      <c r="DS417" s="2">
        <v>0</v>
      </c>
      <c r="DT417" s="2">
        <v>0</v>
      </c>
      <c r="DU417" s="2">
        <v>0</v>
      </c>
      <c r="DV417" s="3">
        <v>1</v>
      </c>
      <c r="DW417" s="3">
        <v>1</v>
      </c>
      <c r="DX417" s="2">
        <v>0</v>
      </c>
      <c r="DY417" s="2">
        <v>0</v>
      </c>
      <c r="DZ417" s="2">
        <v>0</v>
      </c>
      <c r="EA417" s="2">
        <v>0</v>
      </c>
      <c r="EB417" s="2">
        <v>0</v>
      </c>
      <c r="EC417" s="3">
        <v>1</v>
      </c>
      <c r="ED417" s="3">
        <v>1</v>
      </c>
      <c r="EF417" s="3"/>
      <c r="EG417" s="3"/>
      <c r="EH417" s="3"/>
      <c r="EI417" s="3">
        <v>1</v>
      </c>
      <c r="EJ417" s="3">
        <v>1</v>
      </c>
      <c r="EL417" s="3">
        <v>1</v>
      </c>
      <c r="FM417" s="3">
        <v>1</v>
      </c>
      <c r="FO417" s="3">
        <v>1</v>
      </c>
      <c r="FY417" s="3">
        <v>1</v>
      </c>
      <c r="GF417" s="3">
        <v>1</v>
      </c>
      <c r="GJ417" s="3">
        <v>1</v>
      </c>
      <c r="GK417" s="2">
        <v>0</v>
      </c>
      <c r="GL417" s="2">
        <v>0</v>
      </c>
      <c r="GM417" s="2">
        <v>0</v>
      </c>
      <c r="GN417" s="3">
        <v>3</v>
      </c>
      <c r="GO417" s="2">
        <v>0</v>
      </c>
      <c r="GP417" s="2">
        <v>0</v>
      </c>
      <c r="GQ417" s="2">
        <v>8.3000000000000004E-2</v>
      </c>
      <c r="GR417" s="3">
        <v>1</v>
      </c>
      <c r="GS417" s="3">
        <v>1</v>
      </c>
      <c r="GV417" s="2">
        <v>0</v>
      </c>
      <c r="GW417" s="3">
        <v>1</v>
      </c>
      <c r="GX417" s="3">
        <v>1</v>
      </c>
      <c r="GY417" s="2">
        <v>0</v>
      </c>
      <c r="GZ417" s="2">
        <v>0</v>
      </c>
      <c r="HA417" s="2">
        <v>0</v>
      </c>
      <c r="HB417" s="2">
        <v>0</v>
      </c>
      <c r="HC417" s="3">
        <v>1</v>
      </c>
      <c r="HD417" s="3">
        <v>1</v>
      </c>
      <c r="HE417" s="2">
        <v>8.3000000000000004E-2</v>
      </c>
      <c r="HF417" s="2">
        <v>0</v>
      </c>
      <c r="HG417" s="2">
        <v>0</v>
      </c>
      <c r="HH417" s="2">
        <v>0</v>
      </c>
      <c r="HI417" s="2">
        <v>0</v>
      </c>
      <c r="HJ417" s="2">
        <v>0</v>
      </c>
      <c r="HK417" s="2">
        <v>0</v>
      </c>
      <c r="HN417" s="7">
        <v>0</v>
      </c>
      <c r="HO417" s="7">
        <v>0</v>
      </c>
    </row>
    <row r="418" spans="1:224" x14ac:dyDescent="0.25">
      <c r="A418" s="2" t="s">
        <v>448</v>
      </c>
      <c r="B418" s="24" t="s">
        <v>2</v>
      </c>
      <c r="C418" s="25" t="s">
        <v>72</v>
      </c>
      <c r="D418" s="25" t="s">
        <v>551</v>
      </c>
      <c r="E418" s="25">
        <v>2005</v>
      </c>
      <c r="F418" s="26">
        <v>49.156999999999996</v>
      </c>
      <c r="G418" s="27">
        <f>Q418+Y418+AB418+AD418</f>
        <v>139.6</v>
      </c>
      <c r="H418" s="30"/>
      <c r="I418" s="2" t="s">
        <v>441</v>
      </c>
      <c r="J418" s="36" t="s">
        <v>448</v>
      </c>
      <c r="K418" s="25" t="s">
        <v>459</v>
      </c>
      <c r="L418" s="25" t="s">
        <v>1</v>
      </c>
      <c r="M418" s="25" t="s">
        <v>1</v>
      </c>
      <c r="N418" s="25" t="s">
        <v>1</v>
      </c>
      <c r="O418" s="25" t="s">
        <v>1</v>
      </c>
      <c r="P418" s="25" t="s">
        <v>1</v>
      </c>
      <c r="Q418" s="2">
        <v>8.3000000000000004E-2</v>
      </c>
      <c r="R418" s="3">
        <v>1</v>
      </c>
      <c r="S418" s="3">
        <v>1</v>
      </c>
      <c r="T418" s="3"/>
      <c r="U418" s="21">
        <v>5.984138428262438E-2</v>
      </c>
      <c r="V418" s="21">
        <v>1.6884675631141041E-3</v>
      </c>
      <c r="W418" s="22">
        <v>0</v>
      </c>
      <c r="X418" s="22">
        <v>0</v>
      </c>
      <c r="Y418" s="2">
        <v>0</v>
      </c>
      <c r="Z418" s="3">
        <v>1</v>
      </c>
      <c r="AA418" s="3">
        <v>1</v>
      </c>
      <c r="AB418" s="2">
        <v>138.61699999999999</v>
      </c>
      <c r="AD418" s="2">
        <v>0.9</v>
      </c>
      <c r="AE418" s="28">
        <f t="shared" si="6"/>
        <v>138.69999999999999</v>
      </c>
      <c r="AF418" s="2">
        <v>0</v>
      </c>
      <c r="AG418" s="3">
        <v>1</v>
      </c>
      <c r="AH418" s="3">
        <v>1</v>
      </c>
      <c r="AK418" s="2">
        <v>0</v>
      </c>
      <c r="AL418" s="3">
        <v>1</v>
      </c>
      <c r="AM418" s="3">
        <v>1</v>
      </c>
      <c r="AO418" s="2">
        <v>0</v>
      </c>
      <c r="AP418" s="3">
        <v>1</v>
      </c>
      <c r="AQ418" s="3">
        <v>1</v>
      </c>
      <c r="AS418" s="2">
        <v>0</v>
      </c>
      <c r="AT418" s="3">
        <v>1</v>
      </c>
      <c r="AU418" s="3">
        <v>1</v>
      </c>
      <c r="AV418" s="2">
        <v>0</v>
      </c>
      <c r="AW418" s="3">
        <v>1</v>
      </c>
      <c r="AX418" s="3">
        <v>1</v>
      </c>
      <c r="BA418" s="2">
        <v>8.3000000000000004E-2</v>
      </c>
      <c r="BB418" s="3">
        <v>1</v>
      </c>
      <c r="BC418" s="3">
        <v>1</v>
      </c>
      <c r="BD418" s="23">
        <v>0</v>
      </c>
      <c r="BE418" s="2">
        <v>8.3000000000000004E-2</v>
      </c>
      <c r="BF418" s="2">
        <v>0</v>
      </c>
      <c r="BG418" s="3">
        <v>3</v>
      </c>
      <c r="BH418" s="3">
        <v>3</v>
      </c>
      <c r="BI418" s="2">
        <v>0</v>
      </c>
      <c r="BJ418" s="2">
        <v>0</v>
      </c>
      <c r="BK418" s="3">
        <v>1</v>
      </c>
      <c r="BL418" s="3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S418" s="3">
        <v>1</v>
      </c>
      <c r="BT418" s="3">
        <v>1</v>
      </c>
      <c r="BW418" s="2">
        <v>0</v>
      </c>
      <c r="BX418" s="2">
        <v>0</v>
      </c>
      <c r="BY418" s="3">
        <v>1</v>
      </c>
      <c r="BZ418" s="3">
        <v>1</v>
      </c>
      <c r="CA418" s="2">
        <v>0</v>
      </c>
      <c r="CB418" s="2">
        <v>0</v>
      </c>
      <c r="CC418" s="3">
        <v>1</v>
      </c>
      <c r="CD418" s="3">
        <v>1</v>
      </c>
      <c r="CE418" s="2">
        <v>0</v>
      </c>
      <c r="CF418" s="3">
        <v>1</v>
      </c>
      <c r="CG418" s="3">
        <v>1</v>
      </c>
      <c r="CH418" s="2">
        <v>0</v>
      </c>
      <c r="CI418" s="2">
        <v>0</v>
      </c>
      <c r="CJ418" s="2">
        <v>0</v>
      </c>
      <c r="CK418" s="3">
        <v>1</v>
      </c>
      <c r="CL418" s="3">
        <v>1</v>
      </c>
      <c r="CM418" s="2">
        <v>0</v>
      </c>
      <c r="CN418" s="2">
        <v>0</v>
      </c>
      <c r="CO418" s="3">
        <v>1</v>
      </c>
      <c r="CP418" s="3">
        <v>1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3">
        <v>1</v>
      </c>
      <c r="CZ418" s="3">
        <v>1</v>
      </c>
      <c r="DB418" s="2">
        <v>0</v>
      </c>
      <c r="DC418" s="3">
        <v>1</v>
      </c>
      <c r="DD418" s="3">
        <v>1</v>
      </c>
      <c r="DE418" s="2">
        <v>0</v>
      </c>
      <c r="DF418" s="3">
        <v>1</v>
      </c>
      <c r="DG418" s="3">
        <v>1</v>
      </c>
      <c r="DH418" s="2">
        <v>8.3000000000000004E-2</v>
      </c>
      <c r="DI418" s="3">
        <v>1</v>
      </c>
      <c r="DJ418" s="3">
        <v>1</v>
      </c>
      <c r="DL418" s="2">
        <v>0</v>
      </c>
      <c r="DM418" s="3">
        <v>1</v>
      </c>
      <c r="DN418" s="3">
        <v>1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  <c r="DV418" s="3">
        <v>1</v>
      </c>
      <c r="DW418" s="3">
        <v>1</v>
      </c>
      <c r="DX418" s="2">
        <v>0</v>
      </c>
      <c r="DY418" s="2">
        <v>0</v>
      </c>
      <c r="DZ418" s="2">
        <v>0</v>
      </c>
      <c r="EA418" s="2">
        <v>0</v>
      </c>
      <c r="EB418" s="2">
        <v>0</v>
      </c>
      <c r="EC418" s="3">
        <v>1</v>
      </c>
      <c r="ED418" s="3">
        <v>1</v>
      </c>
      <c r="EF418" s="3"/>
      <c r="EG418" s="3"/>
      <c r="EH418" s="3"/>
      <c r="EI418" s="3">
        <v>1</v>
      </c>
      <c r="EJ418" s="3">
        <v>1</v>
      </c>
      <c r="EL418" s="3">
        <v>1</v>
      </c>
      <c r="FM418" s="3">
        <v>1</v>
      </c>
      <c r="FO418" s="3">
        <v>1</v>
      </c>
      <c r="FY418" s="3"/>
      <c r="GF418" s="3"/>
      <c r="GJ418" s="3">
        <v>1</v>
      </c>
      <c r="GK418" s="2">
        <v>0</v>
      </c>
      <c r="GL418" s="2">
        <v>0</v>
      </c>
      <c r="GM418" s="2">
        <v>0</v>
      </c>
      <c r="GN418" s="3">
        <v>3</v>
      </c>
      <c r="GO418" s="2">
        <v>0</v>
      </c>
      <c r="GP418" s="2">
        <v>0</v>
      </c>
      <c r="GQ418" s="2">
        <v>8.3000000000000004E-2</v>
      </c>
      <c r="GR418" s="3">
        <v>1</v>
      </c>
      <c r="GS418" s="3">
        <v>1</v>
      </c>
      <c r="GV418" s="2">
        <v>0</v>
      </c>
      <c r="GW418" s="3">
        <v>1</v>
      </c>
      <c r="GX418" s="3">
        <v>1</v>
      </c>
      <c r="GY418" s="2">
        <v>0</v>
      </c>
      <c r="GZ418" s="2">
        <v>0</v>
      </c>
      <c r="HA418" s="2">
        <v>0</v>
      </c>
      <c r="HB418" s="2">
        <v>0</v>
      </c>
      <c r="HC418" s="3">
        <v>1</v>
      </c>
      <c r="HD418" s="3">
        <v>1</v>
      </c>
      <c r="HE418" s="2">
        <v>8.3000000000000004E-2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N418" s="7">
        <v>0</v>
      </c>
      <c r="HO418" s="7">
        <v>0</v>
      </c>
    </row>
    <row r="419" spans="1:224" x14ac:dyDescent="0.25">
      <c r="A419" s="2" t="s">
        <v>448</v>
      </c>
      <c r="B419" s="24" t="s">
        <v>2</v>
      </c>
      <c r="C419" s="25" t="s">
        <v>72</v>
      </c>
      <c r="D419" s="25" t="s">
        <v>551</v>
      </c>
      <c r="E419" s="25">
        <v>2010</v>
      </c>
      <c r="F419" s="26">
        <v>49.581000000000003</v>
      </c>
      <c r="G419" s="27">
        <f>Q419+Y419+AB419+AD419</f>
        <v>139.6</v>
      </c>
      <c r="H419" s="30"/>
      <c r="I419" s="2" t="s">
        <v>441</v>
      </c>
      <c r="J419" s="36" t="s">
        <v>448</v>
      </c>
      <c r="K419" s="25" t="s">
        <v>459</v>
      </c>
      <c r="L419" s="25" t="s">
        <v>1</v>
      </c>
      <c r="M419" s="25" t="s">
        <v>1</v>
      </c>
      <c r="N419" s="25" t="s">
        <v>1</v>
      </c>
      <c r="O419" s="25" t="s">
        <v>1</v>
      </c>
      <c r="P419" s="25" t="s">
        <v>1</v>
      </c>
      <c r="Q419" s="2">
        <v>8.3000000000000004E-2</v>
      </c>
      <c r="R419" s="3">
        <v>1</v>
      </c>
      <c r="S419" s="3">
        <v>1</v>
      </c>
      <c r="T419" s="3"/>
      <c r="U419" s="21">
        <v>5.984138428262438E-2</v>
      </c>
      <c r="V419" s="21">
        <v>1.6740283576369981E-3</v>
      </c>
      <c r="W419" s="22">
        <v>0</v>
      </c>
      <c r="X419" s="22">
        <v>0</v>
      </c>
      <c r="Y419" s="2">
        <v>0</v>
      </c>
      <c r="Z419" s="3">
        <v>1</v>
      </c>
      <c r="AA419" s="3">
        <v>1</v>
      </c>
      <c r="AB419" s="2">
        <v>138.61699999999999</v>
      </c>
      <c r="AD419" s="2">
        <v>0.9</v>
      </c>
      <c r="AE419" s="28">
        <f t="shared" si="6"/>
        <v>138.69999999999999</v>
      </c>
      <c r="AF419" s="2">
        <v>0</v>
      </c>
      <c r="AG419" s="3">
        <v>1</v>
      </c>
      <c r="AH419" s="3">
        <v>1</v>
      </c>
      <c r="AK419" s="2">
        <v>0</v>
      </c>
      <c r="AL419" s="3">
        <v>1</v>
      </c>
      <c r="AM419" s="3">
        <v>1</v>
      </c>
      <c r="AO419" s="2">
        <v>0</v>
      </c>
      <c r="AP419" s="3">
        <v>1</v>
      </c>
      <c r="AQ419" s="3">
        <v>1</v>
      </c>
      <c r="AS419" s="2">
        <v>0</v>
      </c>
      <c r="AT419" s="3">
        <v>1</v>
      </c>
      <c r="AU419" s="3">
        <v>1</v>
      </c>
      <c r="AV419" s="2">
        <v>0</v>
      </c>
      <c r="AW419" s="3">
        <v>1</v>
      </c>
      <c r="AX419" s="3">
        <v>1</v>
      </c>
      <c r="BA419" s="2">
        <v>8.3000000000000004E-2</v>
      </c>
      <c r="BB419" s="3">
        <v>1</v>
      </c>
      <c r="BC419" s="3">
        <v>1</v>
      </c>
      <c r="BD419" s="23">
        <v>0</v>
      </c>
      <c r="BE419" s="2">
        <v>8.3000000000000004E-2</v>
      </c>
      <c r="BF419" s="2">
        <v>0</v>
      </c>
      <c r="BG419" s="3">
        <v>3</v>
      </c>
      <c r="BH419" s="3">
        <v>3</v>
      </c>
      <c r="BI419" s="2">
        <v>0</v>
      </c>
      <c r="BJ419" s="2">
        <v>0</v>
      </c>
      <c r="BK419" s="3">
        <v>1</v>
      </c>
      <c r="BL419" s="3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S419" s="3">
        <v>1</v>
      </c>
      <c r="BT419" s="3">
        <v>1</v>
      </c>
      <c r="BW419" s="2">
        <v>0</v>
      </c>
      <c r="BX419" s="2">
        <v>0</v>
      </c>
      <c r="BY419" s="3">
        <v>1</v>
      </c>
      <c r="BZ419" s="3">
        <v>1</v>
      </c>
      <c r="CA419" s="2">
        <v>0</v>
      </c>
      <c r="CB419" s="2">
        <v>0</v>
      </c>
      <c r="CC419" s="3">
        <v>1</v>
      </c>
      <c r="CD419" s="3">
        <v>1</v>
      </c>
      <c r="CE419" s="2">
        <v>0</v>
      </c>
      <c r="CF419" s="3">
        <v>1</v>
      </c>
      <c r="CG419" s="3">
        <v>1</v>
      </c>
      <c r="CH419" s="2">
        <v>0</v>
      </c>
      <c r="CI419" s="2">
        <v>0</v>
      </c>
      <c r="CJ419" s="2">
        <v>0</v>
      </c>
      <c r="CK419" s="3">
        <v>1</v>
      </c>
      <c r="CL419" s="3">
        <v>1</v>
      </c>
      <c r="CM419" s="2">
        <v>0</v>
      </c>
      <c r="CN419" s="2">
        <v>0</v>
      </c>
      <c r="CO419" s="3">
        <v>1</v>
      </c>
      <c r="CP419" s="3">
        <v>1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3">
        <v>1</v>
      </c>
      <c r="CZ419" s="3">
        <v>1</v>
      </c>
      <c r="DB419" s="2">
        <v>0</v>
      </c>
      <c r="DC419" s="3">
        <v>1</v>
      </c>
      <c r="DD419" s="3">
        <v>1</v>
      </c>
      <c r="DE419" s="2">
        <v>0</v>
      </c>
      <c r="DF419" s="3">
        <v>1</v>
      </c>
      <c r="DG419" s="3">
        <v>1</v>
      </c>
      <c r="DH419" s="2">
        <v>8.3000000000000004E-2</v>
      </c>
      <c r="DI419" s="3">
        <v>1</v>
      </c>
      <c r="DJ419" s="3">
        <v>1</v>
      </c>
      <c r="DL419" s="2">
        <v>0</v>
      </c>
      <c r="DM419" s="3">
        <v>1</v>
      </c>
      <c r="DN419" s="3">
        <v>1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0</v>
      </c>
      <c r="DU419" s="2">
        <v>0</v>
      </c>
      <c r="DV419" s="3">
        <v>1</v>
      </c>
      <c r="DW419" s="3">
        <v>1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3">
        <v>1</v>
      </c>
      <c r="ED419" s="3">
        <v>1</v>
      </c>
      <c r="EF419" s="3"/>
      <c r="EG419" s="3"/>
      <c r="EH419" s="3"/>
      <c r="EI419" s="3">
        <v>1</v>
      </c>
      <c r="EJ419" s="3">
        <v>1</v>
      </c>
      <c r="EL419" s="3">
        <v>1</v>
      </c>
      <c r="FL419" s="2">
        <v>8.3000000000000004E-2</v>
      </c>
      <c r="FM419" s="3">
        <v>1</v>
      </c>
      <c r="FN419" s="2">
        <v>8.3000000000000004E-2</v>
      </c>
      <c r="FO419" s="3">
        <v>1</v>
      </c>
      <c r="FY419" s="3"/>
      <c r="FZ419" s="2">
        <v>0</v>
      </c>
      <c r="GF419" s="3"/>
      <c r="GJ419" s="3">
        <v>1</v>
      </c>
      <c r="GK419" s="2">
        <v>0</v>
      </c>
      <c r="GL419" s="2">
        <v>0</v>
      </c>
      <c r="GM419" s="2">
        <v>0</v>
      </c>
      <c r="GN419" s="3">
        <v>3</v>
      </c>
      <c r="GO419" s="2">
        <v>0</v>
      </c>
      <c r="GP419" s="2">
        <v>0</v>
      </c>
      <c r="GQ419" s="2">
        <v>8.3000000000000004E-2</v>
      </c>
      <c r="GR419" s="3">
        <v>1</v>
      </c>
      <c r="GS419" s="3">
        <v>1</v>
      </c>
      <c r="GV419" s="2">
        <v>0</v>
      </c>
      <c r="GW419" s="3">
        <v>1</v>
      </c>
      <c r="GX419" s="3">
        <v>1</v>
      </c>
      <c r="GY419" s="2">
        <v>0</v>
      </c>
      <c r="GZ419" s="2">
        <v>0</v>
      </c>
      <c r="HA419" s="2">
        <v>0</v>
      </c>
      <c r="HB419" s="2">
        <v>0</v>
      </c>
      <c r="HC419" s="3">
        <v>1</v>
      </c>
      <c r="HD419" s="3">
        <v>1</v>
      </c>
      <c r="HE419" s="2">
        <v>8.3000000000000004E-2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M419" s="7"/>
      <c r="HN419" s="7">
        <v>0</v>
      </c>
      <c r="HO419" s="7">
        <v>0</v>
      </c>
    </row>
    <row r="420" spans="1:224" x14ac:dyDescent="0.25">
      <c r="A420" s="2" t="s">
        <v>448</v>
      </c>
      <c r="B420" s="24" t="s">
        <v>2</v>
      </c>
      <c r="C420" s="25" t="s">
        <v>72</v>
      </c>
      <c r="D420" s="25" t="s">
        <v>551</v>
      </c>
      <c r="E420" s="25">
        <v>2015</v>
      </c>
      <c r="F420" s="26">
        <v>49.581000000000003</v>
      </c>
      <c r="G420" s="27">
        <f>Q420+Y420+AB420+AD420</f>
        <v>139.6</v>
      </c>
      <c r="H420" s="30"/>
      <c r="I420" s="2" t="s">
        <v>441</v>
      </c>
      <c r="J420" s="36" t="s">
        <v>448</v>
      </c>
      <c r="K420" s="25" t="s">
        <v>459</v>
      </c>
      <c r="L420" s="25" t="s">
        <v>1</v>
      </c>
      <c r="M420" s="25" t="s">
        <v>1</v>
      </c>
      <c r="N420" s="25" t="s">
        <v>1</v>
      </c>
      <c r="O420" s="25" t="s">
        <v>1</v>
      </c>
      <c r="P420" s="25" t="s">
        <v>1</v>
      </c>
      <c r="Q420" s="2">
        <v>8.3000000000000004E-2</v>
      </c>
      <c r="R420" s="3">
        <v>1</v>
      </c>
      <c r="S420" s="3">
        <v>1</v>
      </c>
      <c r="T420" s="3"/>
      <c r="U420" s="21">
        <v>5.984138428262438E-2</v>
      </c>
      <c r="V420" s="21">
        <v>1.6740283576369981E-3</v>
      </c>
      <c r="W420" s="22">
        <v>0</v>
      </c>
      <c r="X420" s="2">
        <v>0</v>
      </c>
      <c r="Y420" s="2">
        <v>0</v>
      </c>
      <c r="Z420" s="3">
        <v>1</v>
      </c>
      <c r="AA420" s="3">
        <v>1</v>
      </c>
      <c r="AB420" s="2">
        <v>138.61699999999999</v>
      </c>
      <c r="AD420" s="2">
        <v>0.9</v>
      </c>
      <c r="AE420" s="28">
        <f t="shared" si="6"/>
        <v>138.69999999999999</v>
      </c>
      <c r="AG420" s="3">
        <v>1</v>
      </c>
      <c r="AH420" s="3">
        <v>1</v>
      </c>
      <c r="AL420" s="3">
        <v>1</v>
      </c>
      <c r="AM420" s="3">
        <v>1</v>
      </c>
      <c r="AP420" s="3">
        <v>1</v>
      </c>
      <c r="AQ420" s="3">
        <v>1</v>
      </c>
      <c r="AS420" s="2">
        <v>0</v>
      </c>
      <c r="AT420" s="3">
        <v>1</v>
      </c>
      <c r="AU420" s="3">
        <v>1</v>
      </c>
      <c r="AV420" s="2">
        <v>0</v>
      </c>
      <c r="AW420" s="3">
        <v>1</v>
      </c>
      <c r="AX420" s="3">
        <v>1</v>
      </c>
      <c r="BA420" s="2">
        <v>8.3000000000000004E-2</v>
      </c>
      <c r="BB420" s="3">
        <v>1</v>
      </c>
      <c r="BC420" s="3">
        <v>1</v>
      </c>
      <c r="BD420" s="23">
        <v>0</v>
      </c>
      <c r="BE420" s="2">
        <v>8.3000000000000004E-2</v>
      </c>
      <c r="BF420" s="2">
        <v>0</v>
      </c>
      <c r="BG420" s="3">
        <v>3</v>
      </c>
      <c r="BH420" s="3">
        <v>3</v>
      </c>
      <c r="BI420" s="2">
        <v>0</v>
      </c>
      <c r="BJ420" s="2">
        <v>0</v>
      </c>
      <c r="BK420" s="3">
        <v>1</v>
      </c>
      <c r="BL420" s="3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S420" s="3">
        <v>1</v>
      </c>
      <c r="BT420" s="3">
        <v>1</v>
      </c>
      <c r="BW420" s="2">
        <v>0</v>
      </c>
      <c r="BX420" s="2">
        <v>0</v>
      </c>
      <c r="BY420" s="3">
        <v>1</v>
      </c>
      <c r="BZ420" s="3">
        <v>1</v>
      </c>
      <c r="CA420" s="2">
        <v>0</v>
      </c>
      <c r="CB420" s="2">
        <v>0</v>
      </c>
      <c r="CC420" s="3">
        <v>1</v>
      </c>
      <c r="CD420" s="3">
        <v>1</v>
      </c>
      <c r="CE420" s="2">
        <v>0</v>
      </c>
      <c r="CF420" s="3">
        <v>1</v>
      </c>
      <c r="CG420" s="3">
        <v>1</v>
      </c>
      <c r="CH420" s="2">
        <v>0</v>
      </c>
      <c r="CJ420" s="2">
        <v>0</v>
      </c>
      <c r="CK420" s="3">
        <v>1</v>
      </c>
      <c r="CL420" s="3">
        <v>1</v>
      </c>
      <c r="CM420" s="2">
        <v>0</v>
      </c>
      <c r="CN420" s="2">
        <v>0</v>
      </c>
      <c r="CO420" s="3">
        <v>1</v>
      </c>
      <c r="CP420" s="3">
        <v>1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3">
        <v>1</v>
      </c>
      <c r="CZ420" s="3">
        <v>1</v>
      </c>
      <c r="DB420" s="2">
        <v>0</v>
      </c>
      <c r="DC420" s="3">
        <v>1</v>
      </c>
      <c r="DD420" s="3">
        <v>1</v>
      </c>
      <c r="DE420" s="2">
        <v>0</v>
      </c>
      <c r="DF420" s="3">
        <v>1</v>
      </c>
      <c r="DG420" s="3">
        <v>1</v>
      </c>
      <c r="DH420" s="2">
        <v>8.3000000000000004E-2</v>
      </c>
      <c r="DI420" s="3">
        <v>1</v>
      </c>
      <c r="DJ420" s="3">
        <v>1</v>
      </c>
      <c r="DL420" s="2">
        <v>0</v>
      </c>
      <c r="DM420" s="3">
        <v>1</v>
      </c>
      <c r="DN420" s="3">
        <v>1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  <c r="DV420" s="3">
        <v>1</v>
      </c>
      <c r="DW420" s="3">
        <v>1</v>
      </c>
      <c r="DX420" s="2">
        <v>0</v>
      </c>
      <c r="DY420" s="2">
        <v>0</v>
      </c>
      <c r="DZ420" s="2">
        <v>0</v>
      </c>
      <c r="EA420" s="2">
        <v>0</v>
      </c>
      <c r="EB420" s="2">
        <v>0</v>
      </c>
      <c r="EC420" s="3">
        <v>1</v>
      </c>
      <c r="ED420" s="3">
        <v>1</v>
      </c>
      <c r="EF420" s="3"/>
      <c r="EG420" s="3"/>
      <c r="EH420" s="3"/>
      <c r="EI420" s="3">
        <v>1</v>
      </c>
      <c r="EJ420" s="3">
        <v>1</v>
      </c>
      <c r="EL420" s="3">
        <v>1</v>
      </c>
      <c r="FM420" s="3">
        <v>1</v>
      </c>
      <c r="FO420" s="3">
        <v>1</v>
      </c>
      <c r="FY420" s="3"/>
      <c r="GF420" s="3"/>
      <c r="GJ420" s="3">
        <v>1</v>
      </c>
      <c r="GN420" s="3">
        <v>3</v>
      </c>
      <c r="GR420" s="3">
        <v>1</v>
      </c>
      <c r="GS420" s="3">
        <v>1</v>
      </c>
      <c r="GW420" s="3">
        <v>1</v>
      </c>
      <c r="GX420" s="3">
        <v>1</v>
      </c>
      <c r="HC420" s="3">
        <v>1</v>
      </c>
      <c r="HD420" s="3">
        <v>1</v>
      </c>
      <c r="HN420" s="29"/>
      <c r="HO420" s="29"/>
    </row>
    <row r="421" spans="1:224" x14ac:dyDescent="0.25">
      <c r="A421" s="2" t="s">
        <v>448</v>
      </c>
      <c r="B421" s="24" t="s">
        <v>2</v>
      </c>
      <c r="C421" s="25" t="s">
        <v>72</v>
      </c>
      <c r="D421" s="25" t="s">
        <v>551</v>
      </c>
      <c r="E421" s="25">
        <v>9999</v>
      </c>
      <c r="F421" s="26"/>
      <c r="G421" s="27"/>
      <c r="H421" s="30"/>
      <c r="I421" s="2" t="s">
        <v>441</v>
      </c>
      <c r="J421" s="36" t="s">
        <v>448</v>
      </c>
      <c r="K421" s="25" t="s">
        <v>459</v>
      </c>
      <c r="L421" s="25" t="s">
        <v>1</v>
      </c>
      <c r="M421" s="25" t="s">
        <v>1</v>
      </c>
      <c r="N421" s="25" t="s">
        <v>1</v>
      </c>
      <c r="O421" s="25" t="s">
        <v>1</v>
      </c>
      <c r="P421" s="25" t="s">
        <v>1</v>
      </c>
      <c r="Q421" s="2">
        <v>8.3000000000000004E-2</v>
      </c>
      <c r="R421" s="3">
        <v>1</v>
      </c>
      <c r="S421" s="3">
        <v>1</v>
      </c>
      <c r="T421" s="3"/>
      <c r="W421" s="2"/>
      <c r="X421" s="2"/>
      <c r="Z421" s="3">
        <v>1</v>
      </c>
      <c r="AA421" s="3">
        <v>1</v>
      </c>
      <c r="AE421" s="28">
        <f t="shared" si="6"/>
        <v>0</v>
      </c>
      <c r="AG421" s="3">
        <v>1</v>
      </c>
      <c r="AH421" s="3">
        <v>1</v>
      </c>
      <c r="AL421" s="3">
        <v>1</v>
      </c>
      <c r="AM421" s="3">
        <v>1</v>
      </c>
      <c r="AP421" s="3">
        <v>1</v>
      </c>
      <c r="AQ421" s="3">
        <v>1</v>
      </c>
      <c r="AT421" s="3">
        <v>1</v>
      </c>
      <c r="AU421" s="3">
        <v>1</v>
      </c>
      <c r="AW421" s="3">
        <v>1</v>
      </c>
      <c r="AX421" s="3">
        <v>1</v>
      </c>
      <c r="BB421" s="3">
        <v>1</v>
      </c>
      <c r="BC421" s="3">
        <v>1</v>
      </c>
      <c r="BD421" s="3"/>
      <c r="BG421" s="3">
        <v>3</v>
      </c>
      <c r="BH421" s="3">
        <v>3</v>
      </c>
      <c r="BK421" s="3">
        <v>1</v>
      </c>
      <c r="BL421" s="3">
        <v>1</v>
      </c>
      <c r="BS421" s="3">
        <v>1</v>
      </c>
      <c r="BT421" s="3">
        <v>1</v>
      </c>
      <c r="BY421" s="3">
        <v>1</v>
      </c>
      <c r="BZ421" s="3">
        <v>1</v>
      </c>
      <c r="CC421" s="3">
        <v>1</v>
      </c>
      <c r="CD421" s="3">
        <v>1</v>
      </c>
      <c r="CF421" s="3">
        <v>1</v>
      </c>
      <c r="CG421" s="3">
        <v>1</v>
      </c>
      <c r="CK421" s="3">
        <v>1</v>
      </c>
      <c r="CL421" s="3">
        <v>1</v>
      </c>
      <c r="CO421" s="3">
        <v>1</v>
      </c>
      <c r="CP421" s="3">
        <v>1</v>
      </c>
      <c r="CY421" s="3">
        <v>1</v>
      </c>
      <c r="CZ421" s="3">
        <v>1</v>
      </c>
      <c r="DC421" s="3">
        <v>1</v>
      </c>
      <c r="DD421" s="3">
        <v>1</v>
      </c>
      <c r="DE421" s="2">
        <v>0</v>
      </c>
      <c r="DF421" s="3">
        <v>1</v>
      </c>
      <c r="DG421" s="3">
        <v>1</v>
      </c>
      <c r="DH421" s="2">
        <v>8.3000000000000004E-2</v>
      </c>
      <c r="DI421" s="3">
        <v>1</v>
      </c>
      <c r="DJ421" s="3">
        <v>1</v>
      </c>
      <c r="DM421" s="3">
        <v>1</v>
      </c>
      <c r="DN421" s="3">
        <v>1</v>
      </c>
      <c r="DV421" s="3">
        <v>1</v>
      </c>
      <c r="DW421" s="3">
        <v>1</v>
      </c>
      <c r="EC421" s="3">
        <v>1</v>
      </c>
      <c r="ED421" s="3">
        <v>1</v>
      </c>
      <c r="EF421" s="3"/>
      <c r="EG421" s="3"/>
      <c r="EH421" s="3"/>
      <c r="EI421" s="3">
        <v>1</v>
      </c>
      <c r="EJ421" s="3">
        <v>1</v>
      </c>
      <c r="EK421" s="2">
        <v>0</v>
      </c>
      <c r="EL421" s="3">
        <v>1</v>
      </c>
      <c r="EM421" s="2" t="s">
        <v>2</v>
      </c>
      <c r="EN421" s="2" t="s">
        <v>1</v>
      </c>
      <c r="EO421" s="2" t="s">
        <v>1</v>
      </c>
      <c r="EP421" s="2" t="s">
        <v>1</v>
      </c>
      <c r="EQ421" s="2" t="s">
        <v>2</v>
      </c>
      <c r="ER421" s="2" t="s">
        <v>1</v>
      </c>
      <c r="ES421" s="2" t="s">
        <v>1</v>
      </c>
      <c r="ET421" s="2" t="s">
        <v>1</v>
      </c>
      <c r="EU421" s="2" t="s">
        <v>2</v>
      </c>
      <c r="EV421" s="2" t="s">
        <v>1</v>
      </c>
      <c r="EW421" s="2" t="s">
        <v>1</v>
      </c>
      <c r="EX421" s="2" t="s">
        <v>1</v>
      </c>
      <c r="EY421" s="2" t="s">
        <v>2</v>
      </c>
      <c r="EZ421" s="2" t="s">
        <v>1</v>
      </c>
      <c r="FA421" s="2" t="s">
        <v>1</v>
      </c>
      <c r="FB421" s="2" t="s">
        <v>1</v>
      </c>
      <c r="FC421" s="2" t="s">
        <v>2</v>
      </c>
      <c r="FD421" s="2" t="s">
        <v>1</v>
      </c>
      <c r="FE421" s="2" t="s">
        <v>1</v>
      </c>
      <c r="FF421" s="2" t="s">
        <v>1</v>
      </c>
      <c r="FG421" s="2" t="s">
        <v>2</v>
      </c>
      <c r="FH421" s="2" t="s">
        <v>1</v>
      </c>
      <c r="FI421" s="2" t="s">
        <v>1</v>
      </c>
      <c r="FJ421" s="2" t="s">
        <v>1</v>
      </c>
      <c r="FK421" s="2" t="s">
        <v>2</v>
      </c>
      <c r="FM421" s="3">
        <v>1</v>
      </c>
      <c r="FO421" s="3">
        <v>1</v>
      </c>
      <c r="FR421" s="2">
        <v>100</v>
      </c>
      <c r="FS421" s="2">
        <v>2013</v>
      </c>
      <c r="FT421" s="2" t="s">
        <v>1</v>
      </c>
      <c r="FU421" s="2" t="s">
        <v>1</v>
      </c>
      <c r="FV421" s="2" t="s">
        <v>1</v>
      </c>
      <c r="FW421" s="2" t="s">
        <v>2</v>
      </c>
      <c r="FY421" s="3"/>
      <c r="GB421" s="2" t="s">
        <v>1</v>
      </c>
      <c r="GC421" s="2" t="s">
        <v>1</v>
      </c>
      <c r="GD421" s="2" t="s">
        <v>1</v>
      </c>
      <c r="GF421" s="3"/>
      <c r="GG421" s="2" t="s">
        <v>1</v>
      </c>
      <c r="GH421" s="2" t="s">
        <v>1</v>
      </c>
      <c r="GI421" s="2" t="s">
        <v>1</v>
      </c>
      <c r="GJ421" s="3">
        <v>1</v>
      </c>
      <c r="GN421" s="3">
        <v>3</v>
      </c>
      <c r="GR421" s="3">
        <v>1</v>
      </c>
      <c r="GS421" s="3">
        <v>1</v>
      </c>
      <c r="GW421" s="3">
        <v>1</v>
      </c>
      <c r="GX421" s="3">
        <v>1</v>
      </c>
      <c r="HC421" s="3">
        <v>1</v>
      </c>
      <c r="HD421" s="3">
        <v>1</v>
      </c>
      <c r="HL421" s="2">
        <v>0</v>
      </c>
      <c r="HN421" s="29"/>
      <c r="HO421" s="29"/>
      <c r="HP421" s="2">
        <v>0</v>
      </c>
    </row>
    <row r="422" spans="1:224" x14ac:dyDescent="0.25">
      <c r="A422" s="2" t="s">
        <v>452</v>
      </c>
      <c r="B422" s="24" t="s">
        <v>2</v>
      </c>
      <c r="C422" s="25" t="s">
        <v>73</v>
      </c>
      <c r="D422" s="3" t="s">
        <v>706</v>
      </c>
      <c r="E422" s="25">
        <v>1990</v>
      </c>
      <c r="F422" s="26">
        <v>96.331000000000003</v>
      </c>
      <c r="G422" s="27">
        <f>Q422+Y422+AB422+AD422</f>
        <v>70</v>
      </c>
      <c r="H422" s="30"/>
      <c r="I422" s="2" t="s">
        <v>451</v>
      </c>
      <c r="J422" s="36" t="s">
        <v>452</v>
      </c>
      <c r="K422" s="25" t="s">
        <v>443</v>
      </c>
      <c r="L422" s="25" t="s">
        <v>1</v>
      </c>
      <c r="M422" s="25" t="s">
        <v>1</v>
      </c>
      <c r="N422" s="25" t="s">
        <v>1</v>
      </c>
      <c r="O422" s="25" t="s">
        <v>1</v>
      </c>
      <c r="P422" s="25" t="s">
        <v>1</v>
      </c>
      <c r="Q422" s="2">
        <v>63.584000000000003</v>
      </c>
      <c r="R422" s="3">
        <v>1</v>
      </c>
      <c r="S422" s="3">
        <v>1</v>
      </c>
      <c r="T422" s="3"/>
      <c r="U422" s="21">
        <v>91.163777653519148</v>
      </c>
      <c r="V422" s="21">
        <v>0.66005751004349589</v>
      </c>
      <c r="W422" s="22">
        <v>43.331000000000003</v>
      </c>
      <c r="X422" s="22"/>
      <c r="Y422" s="2">
        <v>0</v>
      </c>
      <c r="Z422" s="3">
        <v>1</v>
      </c>
      <c r="AA422" s="3">
        <v>1</v>
      </c>
      <c r="AB422" s="2">
        <v>6.1630000000000003</v>
      </c>
      <c r="AD422" s="2">
        <v>0.253</v>
      </c>
      <c r="AE422" s="28">
        <f t="shared" si="6"/>
        <v>69.747</v>
      </c>
      <c r="AS422" s="2">
        <v>39.575000000000003</v>
      </c>
      <c r="AT422" s="3">
        <v>1</v>
      </c>
      <c r="AU422" s="3">
        <v>1</v>
      </c>
      <c r="AV422" s="2">
        <v>3.7559999999999998</v>
      </c>
      <c r="AW422" s="3">
        <v>1</v>
      </c>
      <c r="AX422" s="3">
        <v>1</v>
      </c>
      <c r="BA422" s="2">
        <v>20.251999999999999</v>
      </c>
      <c r="BB422" s="3">
        <v>1</v>
      </c>
      <c r="BC422" s="3">
        <v>1</v>
      </c>
      <c r="BF422" s="2">
        <v>9.9380000000000006</v>
      </c>
      <c r="BG422" s="3">
        <v>1</v>
      </c>
      <c r="BH422" s="3">
        <v>1</v>
      </c>
      <c r="BJ422" s="2">
        <v>17.309999999999999</v>
      </c>
      <c r="BK422" s="3">
        <v>1</v>
      </c>
      <c r="BL422" s="3">
        <v>1</v>
      </c>
      <c r="BM422" s="2">
        <v>0</v>
      </c>
      <c r="BN422" s="2">
        <v>17.309999999999999</v>
      </c>
      <c r="BO422" s="2">
        <v>0</v>
      </c>
      <c r="BP422" s="2">
        <v>0</v>
      </c>
      <c r="BQ422" s="2">
        <v>0</v>
      </c>
      <c r="BW422" s="2">
        <v>31.82</v>
      </c>
      <c r="BX422" s="2">
        <v>0</v>
      </c>
      <c r="BY422" s="3">
        <v>1</v>
      </c>
      <c r="BZ422" s="3">
        <v>1</v>
      </c>
      <c r="CA422" s="2">
        <v>8.59</v>
      </c>
      <c r="CB422" s="2">
        <v>0</v>
      </c>
      <c r="CC422" s="3">
        <v>1</v>
      </c>
      <c r="CD422" s="3">
        <v>1</v>
      </c>
      <c r="CE422" s="2">
        <v>0.16</v>
      </c>
      <c r="CF422" s="3">
        <v>1</v>
      </c>
      <c r="CG422" s="3">
        <v>1</v>
      </c>
      <c r="CH422" s="2">
        <v>0</v>
      </c>
      <c r="CI422" s="2">
        <v>15.91</v>
      </c>
      <c r="CJ422" s="2">
        <v>0</v>
      </c>
      <c r="CK422" s="3">
        <v>1</v>
      </c>
      <c r="CL422" s="3">
        <v>1</v>
      </c>
      <c r="CM422" s="2">
        <v>4.3</v>
      </c>
      <c r="CN422" s="2">
        <v>0</v>
      </c>
      <c r="CO422" s="3">
        <v>1</v>
      </c>
      <c r="CP422" s="3">
        <v>1</v>
      </c>
      <c r="CQ422" s="2">
        <v>20.2</v>
      </c>
      <c r="CR422" s="2">
        <v>0</v>
      </c>
      <c r="CS422" s="2">
        <v>0.08</v>
      </c>
      <c r="CT422" s="2">
        <v>0</v>
      </c>
      <c r="CV422" s="2">
        <v>0</v>
      </c>
      <c r="CX422" s="2">
        <v>0</v>
      </c>
      <c r="CY422" s="3">
        <v>1</v>
      </c>
      <c r="CZ422" s="3">
        <v>1</v>
      </c>
      <c r="DB422" s="2">
        <v>0</v>
      </c>
      <c r="DE422" s="2">
        <v>0</v>
      </c>
      <c r="DG422" s="3">
        <v>1</v>
      </c>
      <c r="DH422" s="2">
        <v>63.584000000000003</v>
      </c>
      <c r="DI422" s="3">
        <v>1</v>
      </c>
      <c r="DJ422" s="3">
        <v>1</v>
      </c>
      <c r="EB422" s="2">
        <v>0</v>
      </c>
      <c r="EC422" s="3">
        <v>1</v>
      </c>
      <c r="ED422" s="3">
        <v>1</v>
      </c>
      <c r="EL422" s="3">
        <v>2</v>
      </c>
      <c r="GN422" s="3">
        <v>3</v>
      </c>
      <c r="HN422" s="29"/>
      <c r="HO422" s="29"/>
    </row>
    <row r="423" spans="1:224" x14ac:dyDescent="0.25">
      <c r="A423" s="2" t="s">
        <v>452</v>
      </c>
      <c r="B423" s="24" t="s">
        <v>2</v>
      </c>
      <c r="C423" s="25" t="s">
        <v>73</v>
      </c>
      <c r="D423" s="3" t="s">
        <v>706</v>
      </c>
      <c r="E423" s="25">
        <v>2000</v>
      </c>
      <c r="F423" s="26">
        <v>107.43</v>
      </c>
      <c r="G423" s="27">
        <f>Q423+Y423+AB423+AD423</f>
        <v>70</v>
      </c>
      <c r="H423" s="30"/>
      <c r="I423" s="2" t="s">
        <v>451</v>
      </c>
      <c r="J423" s="36" t="s">
        <v>452</v>
      </c>
      <c r="K423" s="25" t="s">
        <v>443</v>
      </c>
      <c r="L423" s="25" t="s">
        <v>1</v>
      </c>
      <c r="M423" s="25" t="s">
        <v>1</v>
      </c>
      <c r="N423" s="25" t="s">
        <v>1</v>
      </c>
      <c r="O423" s="25" t="s">
        <v>1</v>
      </c>
      <c r="P423" s="25" t="s">
        <v>1</v>
      </c>
      <c r="Q423" s="2">
        <v>63.856000000000002</v>
      </c>
      <c r="R423" s="3">
        <v>1</v>
      </c>
      <c r="S423" s="3">
        <v>1</v>
      </c>
      <c r="T423" s="3"/>
      <c r="U423" s="21">
        <v>91.452795600366642</v>
      </c>
      <c r="V423" s="21">
        <v>0.59439635111235223</v>
      </c>
      <c r="W423" s="22">
        <v>46.628</v>
      </c>
      <c r="X423" s="22">
        <v>3.296999999999997</v>
      </c>
      <c r="Y423" s="2">
        <v>0</v>
      </c>
      <c r="Z423" s="3">
        <v>1</v>
      </c>
      <c r="AA423" s="3">
        <v>1</v>
      </c>
      <c r="AB423" s="2">
        <v>5.968</v>
      </c>
      <c r="AD423" s="2">
        <v>0.17599999999999999</v>
      </c>
      <c r="AE423" s="28">
        <f t="shared" si="6"/>
        <v>69.823999999999998</v>
      </c>
      <c r="AS423" s="2">
        <v>43.970999999999997</v>
      </c>
      <c r="AT423" s="3">
        <v>1</v>
      </c>
      <c r="AU423" s="3">
        <v>1</v>
      </c>
      <c r="AV423" s="2">
        <v>2.657</v>
      </c>
      <c r="AW423" s="3">
        <v>1</v>
      </c>
      <c r="AX423" s="3">
        <v>1</v>
      </c>
      <c r="BA423" s="2">
        <v>17.228999999999999</v>
      </c>
      <c r="BB423" s="3">
        <v>1</v>
      </c>
      <c r="BC423" s="3">
        <v>1</v>
      </c>
      <c r="BD423" s="23">
        <v>-3.0229999999999997</v>
      </c>
      <c r="BF423" s="2">
        <v>10.007999999999999</v>
      </c>
      <c r="BG423" s="3">
        <v>1</v>
      </c>
      <c r="BH423" s="3">
        <v>1</v>
      </c>
      <c r="BJ423" s="2">
        <v>17.38</v>
      </c>
      <c r="BK423" s="3">
        <v>1</v>
      </c>
      <c r="BL423" s="3">
        <v>1</v>
      </c>
      <c r="BM423" s="2">
        <v>0</v>
      </c>
      <c r="BN423" s="2">
        <v>17.38</v>
      </c>
      <c r="BO423" s="2">
        <v>0</v>
      </c>
      <c r="BP423" s="2">
        <v>0</v>
      </c>
      <c r="BQ423" s="2">
        <v>0</v>
      </c>
      <c r="BW423" s="2">
        <v>31.95</v>
      </c>
      <c r="BX423" s="2">
        <v>0</v>
      </c>
      <c r="BY423" s="3">
        <v>1</v>
      </c>
      <c r="BZ423" s="3">
        <v>1</v>
      </c>
      <c r="CA423" s="2">
        <v>8.6300000000000008</v>
      </c>
      <c r="CB423" s="2">
        <v>0</v>
      </c>
      <c r="CC423" s="3">
        <v>1</v>
      </c>
      <c r="CD423" s="3">
        <v>1</v>
      </c>
      <c r="CE423" s="2">
        <v>0.16</v>
      </c>
      <c r="CF423" s="3">
        <v>1</v>
      </c>
      <c r="CG423" s="3">
        <v>1</v>
      </c>
      <c r="CH423" s="2">
        <v>0</v>
      </c>
      <c r="CI423" s="2">
        <v>15.98</v>
      </c>
      <c r="CJ423" s="2">
        <v>0</v>
      </c>
      <c r="CK423" s="3">
        <v>1</v>
      </c>
      <c r="CL423" s="3">
        <v>1</v>
      </c>
      <c r="CM423" s="2">
        <v>4.3099999999999996</v>
      </c>
      <c r="CN423" s="2">
        <v>0</v>
      </c>
      <c r="CO423" s="3">
        <v>1</v>
      </c>
      <c r="CP423" s="3">
        <v>1</v>
      </c>
      <c r="CQ423" s="2">
        <v>20.29</v>
      </c>
      <c r="CR423" s="2">
        <v>0</v>
      </c>
      <c r="CS423" s="2">
        <v>0.08</v>
      </c>
      <c r="CT423" s="2">
        <v>0</v>
      </c>
      <c r="CV423" s="2">
        <v>0</v>
      </c>
      <c r="CX423" s="2">
        <v>0</v>
      </c>
      <c r="CY423" s="3">
        <v>1</v>
      </c>
      <c r="CZ423" s="3">
        <v>1</v>
      </c>
      <c r="DB423" s="2">
        <v>0</v>
      </c>
      <c r="DE423" s="2">
        <v>0</v>
      </c>
      <c r="DG423" s="3">
        <v>1</v>
      </c>
      <c r="DH423" s="2">
        <v>63.856000000000002</v>
      </c>
      <c r="DI423" s="3">
        <v>1</v>
      </c>
      <c r="DJ423" s="3">
        <v>1</v>
      </c>
      <c r="EB423" s="2">
        <v>0</v>
      </c>
      <c r="EC423" s="3">
        <v>1</v>
      </c>
      <c r="ED423" s="3">
        <v>1</v>
      </c>
      <c r="EL423" s="3">
        <v>2</v>
      </c>
      <c r="GK423" s="2">
        <v>0</v>
      </c>
      <c r="GL423" s="2">
        <v>0</v>
      </c>
      <c r="GM423" s="2">
        <v>0</v>
      </c>
      <c r="GN423" s="3">
        <v>3</v>
      </c>
      <c r="HN423" s="7"/>
      <c r="HO423" s="7"/>
    </row>
    <row r="424" spans="1:224" x14ac:dyDescent="0.25">
      <c r="A424" s="2" t="s">
        <v>452</v>
      </c>
      <c r="B424" s="24" t="s">
        <v>2</v>
      </c>
      <c r="C424" s="25" t="s">
        <v>73</v>
      </c>
      <c r="D424" s="3" t="s">
        <v>706</v>
      </c>
      <c r="E424" s="25">
        <v>2005</v>
      </c>
      <c r="F424" s="26">
        <v>106.19799999999999</v>
      </c>
      <c r="G424" s="27">
        <f>Q424+Y424+AB424+AD424</f>
        <v>70</v>
      </c>
      <c r="H424" s="30"/>
      <c r="I424" s="2" t="s">
        <v>451</v>
      </c>
      <c r="J424" s="36" t="s">
        <v>452</v>
      </c>
      <c r="K424" s="25" t="s">
        <v>443</v>
      </c>
      <c r="L424" s="25" t="s">
        <v>1</v>
      </c>
      <c r="M424" s="25" t="s">
        <v>1</v>
      </c>
      <c r="N424" s="25" t="s">
        <v>1</v>
      </c>
      <c r="O424" s="25" t="s">
        <v>1</v>
      </c>
      <c r="P424" s="25" t="s">
        <v>1</v>
      </c>
      <c r="Q424" s="2">
        <v>63.993000000000002</v>
      </c>
      <c r="R424" s="3">
        <v>1</v>
      </c>
      <c r="S424" s="3">
        <v>1</v>
      </c>
      <c r="T424" s="3"/>
      <c r="U424" s="21">
        <v>91.597841489772847</v>
      </c>
      <c r="V424" s="21">
        <v>0.60258196952861642</v>
      </c>
      <c r="W424" s="22">
        <v>48.275999999999996</v>
      </c>
      <c r="X424" s="22">
        <v>1.6479999999999961</v>
      </c>
      <c r="Y424" s="2">
        <v>0</v>
      </c>
      <c r="Z424" s="3">
        <v>1</v>
      </c>
      <c r="AA424" s="3">
        <v>1</v>
      </c>
      <c r="AB424" s="2">
        <v>5.87</v>
      </c>
      <c r="AD424" s="2">
        <v>0.13700000000000001</v>
      </c>
      <c r="AE424" s="28">
        <f t="shared" si="6"/>
        <v>69.863</v>
      </c>
      <c r="AS424" s="2">
        <v>46.168999999999997</v>
      </c>
      <c r="AT424" s="3">
        <v>1</v>
      </c>
      <c r="AU424" s="3">
        <v>1</v>
      </c>
      <c r="AV424" s="2">
        <v>2.1070000000000002</v>
      </c>
      <c r="AW424" s="3">
        <v>1</v>
      </c>
      <c r="AX424" s="3">
        <v>1</v>
      </c>
      <c r="BA424" s="2">
        <v>15.717000000000001</v>
      </c>
      <c r="BB424" s="3">
        <v>1</v>
      </c>
      <c r="BC424" s="3">
        <v>1</v>
      </c>
      <c r="BD424" s="23">
        <v>-1.5119999999999987</v>
      </c>
      <c r="BF424" s="2">
        <v>10.044</v>
      </c>
      <c r="BG424" s="3">
        <v>1</v>
      </c>
      <c r="BH424" s="3">
        <v>1</v>
      </c>
      <c r="BJ424" s="2">
        <v>17.420000000000002</v>
      </c>
      <c r="BK424" s="3">
        <v>1</v>
      </c>
      <c r="BL424" s="3">
        <v>1</v>
      </c>
      <c r="BM424" s="2">
        <v>0</v>
      </c>
      <c r="BN424" s="2">
        <v>17.420000000000002</v>
      </c>
      <c r="BO424" s="2">
        <v>0</v>
      </c>
      <c r="BP424" s="2">
        <v>0</v>
      </c>
      <c r="BQ424" s="2">
        <v>0</v>
      </c>
      <c r="BW424" s="2">
        <v>32.020000000000003</v>
      </c>
      <c r="BX424" s="2">
        <v>0</v>
      </c>
      <c r="BY424" s="3">
        <v>1</v>
      </c>
      <c r="BZ424" s="3">
        <v>1</v>
      </c>
      <c r="CA424" s="2">
        <v>8.65</v>
      </c>
      <c r="CB424" s="2">
        <v>0</v>
      </c>
      <c r="CC424" s="3">
        <v>1</v>
      </c>
      <c r="CD424" s="3">
        <v>1</v>
      </c>
      <c r="CE424" s="2">
        <v>0.16</v>
      </c>
      <c r="CF424" s="3">
        <v>1</v>
      </c>
      <c r="CG424" s="3">
        <v>1</v>
      </c>
      <c r="CH424" s="2">
        <v>0</v>
      </c>
      <c r="CI424" s="2">
        <v>16.010000000000002</v>
      </c>
      <c r="CJ424" s="2">
        <v>0</v>
      </c>
      <c r="CK424" s="3">
        <v>1</v>
      </c>
      <c r="CL424" s="3">
        <v>1</v>
      </c>
      <c r="CM424" s="2">
        <v>4.32</v>
      </c>
      <c r="CN424" s="2">
        <v>0</v>
      </c>
      <c r="CO424" s="3">
        <v>1</v>
      </c>
      <c r="CP424" s="3">
        <v>1</v>
      </c>
      <c r="CQ424" s="2">
        <v>20.329999999999998</v>
      </c>
      <c r="CR424" s="2">
        <v>0</v>
      </c>
      <c r="CS424" s="2">
        <v>0.08</v>
      </c>
      <c r="CT424" s="2">
        <v>0</v>
      </c>
      <c r="CV424" s="2">
        <v>0</v>
      </c>
      <c r="CX424" s="2">
        <v>0</v>
      </c>
      <c r="CY424" s="3">
        <v>1</v>
      </c>
      <c r="CZ424" s="3">
        <v>1</v>
      </c>
      <c r="DB424" s="2">
        <v>0</v>
      </c>
      <c r="DE424" s="2">
        <v>0</v>
      </c>
      <c r="DG424" s="3">
        <v>1</v>
      </c>
      <c r="DH424" s="2">
        <v>63.993000000000002</v>
      </c>
      <c r="DI424" s="3">
        <v>1</v>
      </c>
      <c r="DJ424" s="3">
        <v>1</v>
      </c>
      <c r="EB424" s="2">
        <v>0</v>
      </c>
      <c r="EC424" s="3">
        <v>1</v>
      </c>
      <c r="ED424" s="3">
        <v>1</v>
      </c>
      <c r="EL424" s="3">
        <v>2</v>
      </c>
      <c r="GK424" s="2">
        <v>0</v>
      </c>
      <c r="GL424" s="2">
        <v>0</v>
      </c>
      <c r="GM424" s="2">
        <v>0</v>
      </c>
      <c r="GN424" s="3">
        <v>3</v>
      </c>
      <c r="HN424" s="7"/>
      <c r="HO424" s="7"/>
    </row>
    <row r="425" spans="1:224" x14ac:dyDescent="0.25">
      <c r="A425" s="2" t="s">
        <v>452</v>
      </c>
      <c r="B425" s="24" t="s">
        <v>2</v>
      </c>
      <c r="C425" s="25" t="s">
        <v>73</v>
      </c>
      <c r="D425" s="3" t="s">
        <v>706</v>
      </c>
      <c r="E425" s="25">
        <v>2010</v>
      </c>
      <c r="F425" s="26">
        <v>103.619</v>
      </c>
      <c r="G425" s="27">
        <f>Q425+Y425+AB425+AD425</f>
        <v>70</v>
      </c>
      <c r="H425" s="30"/>
      <c r="I425" s="2" t="s">
        <v>451</v>
      </c>
      <c r="J425" s="36" t="s">
        <v>452</v>
      </c>
      <c r="K425" s="25" t="s">
        <v>443</v>
      </c>
      <c r="L425" s="25" t="s">
        <v>1</v>
      </c>
      <c r="M425" s="25" t="s">
        <v>1</v>
      </c>
      <c r="N425" s="25" t="s">
        <v>1</v>
      </c>
      <c r="O425" s="25" t="s">
        <v>1</v>
      </c>
      <c r="P425" s="25" t="s">
        <v>1</v>
      </c>
      <c r="Q425" s="2">
        <v>64.129000000000005</v>
      </c>
      <c r="R425" s="3">
        <v>1</v>
      </c>
      <c r="S425" s="3">
        <v>1</v>
      </c>
      <c r="T425" s="3"/>
      <c r="U425" s="21">
        <v>91.741294955795254</v>
      </c>
      <c r="V425" s="21">
        <v>0.61889228809388241</v>
      </c>
      <c r="W425" s="22">
        <v>49.923999999999999</v>
      </c>
      <c r="X425" s="22">
        <v>1.6480000000000032</v>
      </c>
      <c r="Y425" s="2">
        <v>0</v>
      </c>
      <c r="Z425" s="3">
        <v>1</v>
      </c>
      <c r="AA425" s="3">
        <v>1</v>
      </c>
      <c r="AB425" s="2">
        <v>5.7729999999999997</v>
      </c>
      <c r="AD425" s="2">
        <v>9.8000000000000004E-2</v>
      </c>
      <c r="AE425" s="28">
        <f t="shared" si="6"/>
        <v>69.902000000000001</v>
      </c>
      <c r="AS425" s="2">
        <v>48.366999999999997</v>
      </c>
      <c r="AT425" s="3">
        <v>1</v>
      </c>
      <c r="AU425" s="3">
        <v>1</v>
      </c>
      <c r="AV425" s="2">
        <v>1.5569999999999999</v>
      </c>
      <c r="AW425" s="3">
        <v>1</v>
      </c>
      <c r="AX425" s="3">
        <v>1</v>
      </c>
      <c r="BA425" s="2">
        <v>14.205</v>
      </c>
      <c r="BB425" s="3">
        <v>1</v>
      </c>
      <c r="BC425" s="3">
        <v>1</v>
      </c>
      <c r="BD425" s="23">
        <v>-1.5120000000000005</v>
      </c>
      <c r="BF425" s="2">
        <v>10.079000000000001</v>
      </c>
      <c r="BG425" s="3">
        <v>1</v>
      </c>
      <c r="BH425" s="3">
        <v>1</v>
      </c>
      <c r="BJ425" s="2">
        <v>17.46</v>
      </c>
      <c r="BK425" s="3">
        <v>1</v>
      </c>
      <c r="BL425" s="3">
        <v>1</v>
      </c>
      <c r="BM425" s="2">
        <v>0</v>
      </c>
      <c r="BN425" s="2">
        <v>17.46</v>
      </c>
      <c r="BO425" s="2">
        <v>0</v>
      </c>
      <c r="BP425" s="2">
        <v>0</v>
      </c>
      <c r="BQ425" s="2">
        <v>0</v>
      </c>
      <c r="BW425" s="2">
        <v>32.090000000000003</v>
      </c>
      <c r="BX425" s="2">
        <v>0</v>
      </c>
      <c r="BY425" s="3">
        <v>1</v>
      </c>
      <c r="BZ425" s="3">
        <v>1</v>
      </c>
      <c r="CA425" s="2">
        <v>8.66</v>
      </c>
      <c r="CB425" s="2">
        <v>0</v>
      </c>
      <c r="CC425" s="3">
        <v>1</v>
      </c>
      <c r="CD425" s="3">
        <v>1</v>
      </c>
      <c r="CE425" s="2">
        <v>0.16</v>
      </c>
      <c r="CF425" s="3">
        <v>1</v>
      </c>
      <c r="CG425" s="3">
        <v>1</v>
      </c>
      <c r="CH425" s="2">
        <v>0</v>
      </c>
      <c r="CI425" s="2">
        <v>16.04</v>
      </c>
      <c r="CJ425" s="2">
        <v>0</v>
      </c>
      <c r="CK425" s="3">
        <v>1</v>
      </c>
      <c r="CL425" s="3">
        <v>1</v>
      </c>
      <c r="CM425" s="2">
        <v>4.33</v>
      </c>
      <c r="CN425" s="2">
        <v>0</v>
      </c>
      <c r="CO425" s="3">
        <v>1</v>
      </c>
      <c r="CP425" s="3">
        <v>1</v>
      </c>
      <c r="CQ425" s="2">
        <v>20.38</v>
      </c>
      <c r="CR425" s="2">
        <v>0</v>
      </c>
      <c r="CS425" s="2">
        <v>0.08</v>
      </c>
      <c r="CT425" s="2">
        <v>0</v>
      </c>
      <c r="CV425" s="2">
        <v>0</v>
      </c>
      <c r="CX425" s="2">
        <v>0</v>
      </c>
      <c r="CY425" s="3">
        <v>1</v>
      </c>
      <c r="CZ425" s="3">
        <v>1</v>
      </c>
      <c r="DB425" s="2">
        <v>0</v>
      </c>
      <c r="DE425" s="2">
        <v>0</v>
      </c>
      <c r="DG425" s="3">
        <v>1</v>
      </c>
      <c r="DH425" s="2">
        <v>64.129000000000005</v>
      </c>
      <c r="DI425" s="3">
        <v>1</v>
      </c>
      <c r="DJ425" s="3">
        <v>1</v>
      </c>
      <c r="EB425" s="2">
        <v>0</v>
      </c>
      <c r="EC425" s="3">
        <v>1</v>
      </c>
      <c r="ED425" s="3">
        <v>1</v>
      </c>
      <c r="EL425" s="3">
        <v>2</v>
      </c>
      <c r="GK425" s="2">
        <v>0</v>
      </c>
      <c r="GL425" s="2">
        <v>0</v>
      </c>
      <c r="GM425" s="2">
        <v>0</v>
      </c>
      <c r="GN425" s="3">
        <v>3</v>
      </c>
      <c r="HM425" s="7"/>
      <c r="HN425" s="7"/>
      <c r="HO425" s="7"/>
    </row>
    <row r="426" spans="1:224" x14ac:dyDescent="0.25">
      <c r="A426" s="2" t="s">
        <v>452</v>
      </c>
      <c r="B426" s="24" t="s">
        <v>2</v>
      </c>
      <c r="C426" s="25" t="s">
        <v>73</v>
      </c>
      <c r="D426" s="3" t="s">
        <v>706</v>
      </c>
      <c r="E426" s="25">
        <v>2015</v>
      </c>
      <c r="F426" s="30">
        <v>114.10199712779</v>
      </c>
      <c r="G426" s="27">
        <f>Q426+Y426+AB426+AD426</f>
        <v>70</v>
      </c>
      <c r="H426" s="30"/>
      <c r="I426" s="2" t="s">
        <v>451</v>
      </c>
      <c r="J426" s="36" t="s">
        <v>452</v>
      </c>
      <c r="K426" s="25" t="s">
        <v>443</v>
      </c>
      <c r="L426" s="25" t="s">
        <v>1</v>
      </c>
      <c r="M426" s="25" t="s">
        <v>1</v>
      </c>
      <c r="N426" s="25" t="s">
        <v>1</v>
      </c>
      <c r="O426" s="25" t="s">
        <v>1</v>
      </c>
      <c r="P426" s="25" t="s">
        <v>1</v>
      </c>
      <c r="Q426" s="2">
        <v>64.265000000000001</v>
      </c>
      <c r="R426" s="3">
        <v>1</v>
      </c>
      <c r="S426" s="3">
        <v>1</v>
      </c>
      <c r="T426" s="3"/>
      <c r="U426" s="21">
        <v>91.935853051414838</v>
      </c>
      <c r="V426" s="21">
        <v>0.56322414697111378</v>
      </c>
      <c r="W426" s="22">
        <v>50.059999999999995</v>
      </c>
      <c r="X426" s="2">
        <v>0.13599999999999568</v>
      </c>
      <c r="Y426" s="2">
        <v>0</v>
      </c>
      <c r="Z426" s="3">
        <v>1</v>
      </c>
      <c r="AA426" s="3">
        <v>1</v>
      </c>
      <c r="AB426" s="2">
        <v>5.6369999999999996</v>
      </c>
      <c r="AD426" s="2">
        <v>9.8000000000000004E-2</v>
      </c>
      <c r="AE426" s="28">
        <f t="shared" si="6"/>
        <v>69.902000000000001</v>
      </c>
      <c r="AS426" s="2">
        <v>48.366999999999997</v>
      </c>
      <c r="AT426" s="3">
        <v>1</v>
      </c>
      <c r="AU426" s="3">
        <v>1</v>
      </c>
      <c r="AV426" s="2">
        <v>1.6930000000000001</v>
      </c>
      <c r="AW426" s="3">
        <v>1</v>
      </c>
      <c r="AX426" s="3">
        <v>1</v>
      </c>
      <c r="BA426" s="2">
        <v>14.205</v>
      </c>
      <c r="BB426" s="3">
        <v>1</v>
      </c>
      <c r="BC426" s="3">
        <v>1</v>
      </c>
      <c r="BD426" s="23">
        <v>0</v>
      </c>
      <c r="BF426" s="2">
        <v>10.114000000000001</v>
      </c>
      <c r="BG426" s="3">
        <v>1</v>
      </c>
      <c r="BH426" s="3">
        <v>1</v>
      </c>
      <c r="BJ426" s="2">
        <v>17.5</v>
      </c>
      <c r="BK426" s="3">
        <v>1</v>
      </c>
      <c r="BL426" s="3">
        <v>1</v>
      </c>
      <c r="BM426" s="2">
        <v>0</v>
      </c>
      <c r="BN426" s="2">
        <v>17.5</v>
      </c>
      <c r="BO426" s="2">
        <v>0</v>
      </c>
      <c r="BP426" s="2">
        <v>0</v>
      </c>
      <c r="BQ426" s="2">
        <v>0</v>
      </c>
      <c r="BW426" s="2">
        <v>32.159999999999997</v>
      </c>
      <c r="BX426" s="2">
        <v>0</v>
      </c>
      <c r="BY426" s="3">
        <v>1</v>
      </c>
      <c r="BZ426" s="3">
        <v>1</v>
      </c>
      <c r="CA426" s="2">
        <v>8.67</v>
      </c>
      <c r="CB426" s="2">
        <v>0</v>
      </c>
      <c r="CC426" s="3">
        <v>1</v>
      </c>
      <c r="CD426" s="3">
        <v>1</v>
      </c>
      <c r="CE426" s="2">
        <v>0.16</v>
      </c>
      <c r="CF426" s="3">
        <v>1</v>
      </c>
      <c r="CG426" s="3">
        <v>1</v>
      </c>
      <c r="CH426" s="2">
        <v>0</v>
      </c>
      <c r="CI426" s="2">
        <v>16.07</v>
      </c>
      <c r="CK426" s="3">
        <v>1</v>
      </c>
      <c r="CL426" s="3">
        <v>1</v>
      </c>
      <c r="CM426" s="2">
        <v>4.34</v>
      </c>
      <c r="CO426" s="3">
        <v>1</v>
      </c>
      <c r="CP426" s="3">
        <v>1</v>
      </c>
      <c r="CQ426" s="2">
        <v>20.43</v>
      </c>
      <c r="CS426" s="2">
        <v>0.08</v>
      </c>
      <c r="CY426" s="3">
        <v>1</v>
      </c>
      <c r="CZ426" s="3">
        <v>1</v>
      </c>
      <c r="DE426" s="2">
        <v>0</v>
      </c>
      <c r="DG426" s="3">
        <v>1</v>
      </c>
      <c r="DH426" s="2">
        <v>64.265000000000001</v>
      </c>
      <c r="DI426" s="3">
        <v>1</v>
      </c>
      <c r="DJ426" s="3">
        <v>1</v>
      </c>
      <c r="EB426" s="2">
        <v>0</v>
      </c>
      <c r="EC426" s="3">
        <v>1</v>
      </c>
      <c r="ED426" s="3">
        <v>1</v>
      </c>
      <c r="EL426" s="3">
        <v>2</v>
      </c>
      <c r="GN426" s="3">
        <v>3</v>
      </c>
    </row>
    <row r="427" spans="1:224" x14ac:dyDescent="0.25">
      <c r="A427" s="2" t="s">
        <v>452</v>
      </c>
      <c r="B427" s="24" t="s">
        <v>2</v>
      </c>
      <c r="C427" s="25" t="s">
        <v>73</v>
      </c>
      <c r="D427" s="3" t="s">
        <v>706</v>
      </c>
      <c r="E427" s="25">
        <v>9999</v>
      </c>
      <c r="F427" s="30"/>
      <c r="G427" s="27"/>
      <c r="H427" s="26">
        <v>326160960.78400201</v>
      </c>
      <c r="J427" s="36" t="s">
        <v>452</v>
      </c>
      <c r="K427" s="25" t="s">
        <v>443</v>
      </c>
      <c r="L427" s="25" t="s">
        <v>1</v>
      </c>
      <c r="M427" s="25" t="s">
        <v>1</v>
      </c>
      <c r="N427" s="25" t="s">
        <v>1</v>
      </c>
      <c r="O427" s="25" t="s">
        <v>1</v>
      </c>
      <c r="P427" s="25" t="s">
        <v>1</v>
      </c>
      <c r="Q427" s="2">
        <v>64.265000000000001</v>
      </c>
      <c r="R427" s="3">
        <v>1</v>
      </c>
      <c r="S427" s="3">
        <v>1</v>
      </c>
      <c r="T427" s="3"/>
      <c r="W427" s="2"/>
      <c r="X427" s="2"/>
      <c r="Z427" s="3">
        <v>1</v>
      </c>
      <c r="AA427" s="3">
        <v>1</v>
      </c>
      <c r="AE427" s="28">
        <f t="shared" si="6"/>
        <v>0</v>
      </c>
      <c r="AT427" s="3">
        <v>1</v>
      </c>
      <c r="AU427" s="3">
        <v>1</v>
      </c>
      <c r="AW427" s="3">
        <v>1</v>
      </c>
      <c r="AX427" s="3">
        <v>1</v>
      </c>
      <c r="BB427" s="3">
        <v>1</v>
      </c>
      <c r="BC427" s="3">
        <v>1</v>
      </c>
      <c r="BD427" s="3"/>
      <c r="BG427" s="3">
        <v>1</v>
      </c>
      <c r="BH427" s="3">
        <v>1</v>
      </c>
      <c r="BK427" s="3">
        <v>1</v>
      </c>
      <c r="BL427" s="3">
        <v>1</v>
      </c>
      <c r="BY427" s="3">
        <v>1</v>
      </c>
      <c r="BZ427" s="3">
        <v>1</v>
      </c>
      <c r="CC427" s="3">
        <v>1</v>
      </c>
      <c r="CD427" s="3">
        <v>1</v>
      </c>
      <c r="CF427" s="3">
        <v>1</v>
      </c>
      <c r="CG427" s="3">
        <v>1</v>
      </c>
      <c r="CK427" s="3">
        <v>1</v>
      </c>
      <c r="CL427" s="3">
        <v>1</v>
      </c>
      <c r="CO427" s="3">
        <v>1</v>
      </c>
      <c r="CP427" s="3">
        <v>1</v>
      </c>
      <c r="CY427" s="3">
        <v>1</v>
      </c>
      <c r="CZ427" s="3">
        <v>1</v>
      </c>
      <c r="DE427" s="2">
        <v>0</v>
      </c>
      <c r="DG427" s="3">
        <v>1</v>
      </c>
      <c r="DH427" s="2">
        <v>64.265000000000001</v>
      </c>
      <c r="DI427" s="3">
        <v>1</v>
      </c>
      <c r="DJ427" s="3">
        <v>1</v>
      </c>
      <c r="EC427" s="3">
        <v>1</v>
      </c>
      <c r="ED427" s="3">
        <v>1</v>
      </c>
      <c r="EK427" s="2">
        <v>1.26</v>
      </c>
      <c r="EL427" s="3">
        <v>2</v>
      </c>
      <c r="GN427" s="3">
        <v>3</v>
      </c>
      <c r="HN427" s="29"/>
      <c r="HO427" s="29"/>
    </row>
    <row r="428" spans="1:224" x14ac:dyDescent="0.25">
      <c r="A428" s="2" t="s">
        <v>468</v>
      </c>
      <c r="B428" s="24" t="s">
        <v>1</v>
      </c>
      <c r="C428" s="25" t="s">
        <v>74</v>
      </c>
      <c r="D428" s="25" t="s">
        <v>552</v>
      </c>
      <c r="E428" s="25">
        <v>1990</v>
      </c>
      <c r="F428" s="26">
        <v>946.70299999999997</v>
      </c>
      <c r="G428" s="27">
        <f>Q428+Y428+AB428+AD428</f>
        <v>26767</v>
      </c>
      <c r="H428" s="30"/>
      <c r="I428" s="2" t="s">
        <v>446</v>
      </c>
      <c r="J428" s="36" t="s">
        <v>453</v>
      </c>
      <c r="K428" s="25" t="s">
        <v>443</v>
      </c>
      <c r="L428" s="25" t="s">
        <v>2</v>
      </c>
      <c r="M428" s="25" t="s">
        <v>2</v>
      </c>
      <c r="N428" s="25" t="s">
        <v>1</v>
      </c>
      <c r="O428" s="25" t="s">
        <v>1</v>
      </c>
      <c r="P428" s="25" t="s">
        <v>1</v>
      </c>
      <c r="Q428" s="2">
        <v>22000</v>
      </c>
      <c r="R428" s="3">
        <v>2</v>
      </c>
      <c r="S428" s="3">
        <v>2</v>
      </c>
      <c r="T428" s="3"/>
      <c r="U428" s="21">
        <v>85.380525478324984</v>
      </c>
      <c r="V428" s="21">
        <v>23.23854471782597</v>
      </c>
      <c r="W428" s="22">
        <v>21970</v>
      </c>
      <c r="X428" s="22"/>
      <c r="Y428" s="2">
        <v>0</v>
      </c>
      <c r="Z428" s="3">
        <v>2</v>
      </c>
      <c r="AA428" s="3">
        <v>2</v>
      </c>
      <c r="AB428" s="2">
        <v>3767</v>
      </c>
      <c r="AC428" s="2">
        <v>0</v>
      </c>
      <c r="AD428" s="2">
        <v>1000</v>
      </c>
      <c r="AE428" s="28">
        <f t="shared" si="6"/>
        <v>25767</v>
      </c>
      <c r="AG428" s="3">
        <v>2</v>
      </c>
      <c r="AH428" s="3">
        <v>2</v>
      </c>
      <c r="AI428" s="2">
        <v>0</v>
      </c>
      <c r="AP428" s="2">
        <v>2</v>
      </c>
      <c r="AQ428" s="2">
        <v>2</v>
      </c>
      <c r="AR428" s="2">
        <v>0</v>
      </c>
      <c r="AS428" s="2">
        <v>20934</v>
      </c>
      <c r="AT428" s="3">
        <v>3</v>
      </c>
      <c r="AU428" s="3">
        <v>1</v>
      </c>
      <c r="AV428" s="2">
        <v>1036</v>
      </c>
      <c r="AW428" s="3">
        <v>3</v>
      </c>
      <c r="AX428" s="3">
        <v>1</v>
      </c>
      <c r="AY428" s="2">
        <v>0</v>
      </c>
      <c r="AZ428" s="2">
        <v>0</v>
      </c>
      <c r="BA428" s="2">
        <v>30</v>
      </c>
      <c r="BB428" s="3">
        <v>3</v>
      </c>
      <c r="BC428" s="3">
        <v>2</v>
      </c>
      <c r="BF428" s="2">
        <v>185.8</v>
      </c>
      <c r="BG428" s="3">
        <v>3</v>
      </c>
      <c r="BH428" s="3">
        <v>3</v>
      </c>
      <c r="BJ428" s="29">
        <v>5170</v>
      </c>
      <c r="BK428" s="34">
        <v>1</v>
      </c>
      <c r="BL428" s="34">
        <v>1</v>
      </c>
      <c r="BM428" s="29">
        <v>0</v>
      </c>
      <c r="BN428" s="29">
        <v>5170</v>
      </c>
      <c r="BP428" s="2">
        <v>0</v>
      </c>
      <c r="BW428" s="2">
        <v>4912</v>
      </c>
      <c r="BY428" s="3">
        <v>1</v>
      </c>
      <c r="BZ428" s="3">
        <v>1</v>
      </c>
      <c r="CA428" s="2">
        <v>1179</v>
      </c>
      <c r="CC428" s="3">
        <v>1</v>
      </c>
      <c r="CD428" s="3">
        <v>1</v>
      </c>
      <c r="CI428" s="2">
        <v>2309</v>
      </c>
      <c r="CK428" s="3">
        <v>1</v>
      </c>
      <c r="CL428" s="3">
        <v>1</v>
      </c>
      <c r="CM428" s="2">
        <v>554</v>
      </c>
      <c r="CO428" s="3">
        <v>1</v>
      </c>
      <c r="CP428" s="3">
        <v>1</v>
      </c>
      <c r="CQ428" s="2">
        <v>2863</v>
      </c>
      <c r="CU428" s="2">
        <v>46.6</v>
      </c>
      <c r="CY428" s="3">
        <v>1</v>
      </c>
      <c r="CZ428" s="3">
        <v>1</v>
      </c>
      <c r="DA428" s="2">
        <v>1430</v>
      </c>
      <c r="DC428" s="3">
        <v>1</v>
      </c>
      <c r="DD428" s="3">
        <v>1</v>
      </c>
      <c r="DE428" s="2">
        <v>19078</v>
      </c>
      <c r="DF428" s="3">
        <v>1</v>
      </c>
      <c r="DG428" s="3">
        <v>1</v>
      </c>
      <c r="DH428" s="2">
        <v>0</v>
      </c>
      <c r="DI428" s="3">
        <v>1</v>
      </c>
      <c r="DJ428" s="3">
        <v>1</v>
      </c>
      <c r="DL428" s="2">
        <v>0</v>
      </c>
      <c r="DM428" s="3">
        <v>2</v>
      </c>
      <c r="DN428" s="3">
        <v>2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EB428" s="2">
        <v>2902</v>
      </c>
      <c r="EC428" s="3">
        <v>3</v>
      </c>
      <c r="ED428" s="3">
        <v>3</v>
      </c>
      <c r="EE428" s="2">
        <v>2902</v>
      </c>
      <c r="EF428" s="3">
        <v>3</v>
      </c>
      <c r="EG428" s="3">
        <v>3</v>
      </c>
      <c r="EH428" s="3"/>
      <c r="EI428" s="3"/>
      <c r="EJ428" s="3"/>
      <c r="FM428" s="3">
        <v>3</v>
      </c>
      <c r="FO428" s="3">
        <v>3</v>
      </c>
      <c r="FY428" s="3">
        <v>3</v>
      </c>
      <c r="GF428" s="3">
        <v>3</v>
      </c>
      <c r="GJ428" s="3">
        <v>2</v>
      </c>
      <c r="GN428" s="3">
        <v>3</v>
      </c>
      <c r="GQ428" s="2">
        <v>22000</v>
      </c>
      <c r="GR428" s="3">
        <v>3</v>
      </c>
      <c r="GS428" s="3">
        <v>3</v>
      </c>
      <c r="GT428" s="2">
        <v>22000</v>
      </c>
      <c r="GU428" s="2">
        <v>0</v>
      </c>
      <c r="GV428" s="2">
        <v>0</v>
      </c>
      <c r="GW428" s="3">
        <v>3</v>
      </c>
      <c r="GX428" s="3">
        <v>3</v>
      </c>
      <c r="GY428" s="2">
        <v>0</v>
      </c>
      <c r="GZ428" s="2">
        <v>0</v>
      </c>
      <c r="HA428" s="2">
        <v>0</v>
      </c>
      <c r="HB428" s="2">
        <v>0</v>
      </c>
      <c r="HC428" s="3">
        <v>3</v>
      </c>
      <c r="HD428" s="3">
        <v>3</v>
      </c>
      <c r="HE428" s="2">
        <v>22000</v>
      </c>
      <c r="HF428" s="2">
        <v>0</v>
      </c>
      <c r="HG428" s="2">
        <v>0</v>
      </c>
      <c r="HH428" s="2">
        <v>0</v>
      </c>
      <c r="HI428" s="2">
        <v>0</v>
      </c>
      <c r="HN428" s="31"/>
      <c r="HO428" s="31"/>
    </row>
    <row r="429" spans="1:224" x14ac:dyDescent="0.25">
      <c r="A429" s="2" t="s">
        <v>468</v>
      </c>
      <c r="B429" s="24" t="s">
        <v>1</v>
      </c>
      <c r="C429" s="25" t="s">
        <v>74</v>
      </c>
      <c r="D429" s="25" t="s">
        <v>552</v>
      </c>
      <c r="E429" s="25">
        <v>2000</v>
      </c>
      <c r="F429" s="26">
        <v>1225.527</v>
      </c>
      <c r="G429" s="27">
        <f>Q429+Y429+AB429+AD429</f>
        <v>26767</v>
      </c>
      <c r="H429" s="30"/>
      <c r="I429" s="2" t="s">
        <v>446</v>
      </c>
      <c r="J429" s="36" t="s">
        <v>453</v>
      </c>
      <c r="K429" s="25" t="s">
        <v>443</v>
      </c>
      <c r="L429" s="25" t="s">
        <v>2</v>
      </c>
      <c r="M429" s="25" t="s">
        <v>2</v>
      </c>
      <c r="N429" s="25" t="s">
        <v>1</v>
      </c>
      <c r="O429" s="25" t="s">
        <v>1</v>
      </c>
      <c r="P429" s="25" t="s">
        <v>1</v>
      </c>
      <c r="Q429" s="2">
        <v>22000</v>
      </c>
      <c r="R429" s="3">
        <v>2</v>
      </c>
      <c r="S429" s="3">
        <v>2</v>
      </c>
      <c r="T429" s="3">
        <f>Q429-Q428</f>
        <v>0</v>
      </c>
      <c r="U429" s="21">
        <v>85.380525478324984</v>
      </c>
      <c r="V429" s="21">
        <v>17.951460881726799</v>
      </c>
      <c r="W429" s="22">
        <v>21970</v>
      </c>
      <c r="X429" s="22">
        <v>0</v>
      </c>
      <c r="Y429" s="2">
        <v>0</v>
      </c>
      <c r="Z429" s="3">
        <v>2</v>
      </c>
      <c r="AA429" s="3">
        <v>2</v>
      </c>
      <c r="AB429" s="2">
        <v>3767</v>
      </c>
      <c r="AC429" s="2">
        <v>0</v>
      </c>
      <c r="AD429" s="2">
        <v>1000</v>
      </c>
      <c r="AE429" s="28">
        <f t="shared" si="6"/>
        <v>25767</v>
      </c>
      <c r="AG429" s="3">
        <v>2</v>
      </c>
      <c r="AH429" s="3">
        <v>2</v>
      </c>
      <c r="AI429" s="2">
        <v>0</v>
      </c>
      <c r="AP429" s="2">
        <v>2</v>
      </c>
      <c r="AQ429" s="2">
        <v>2</v>
      </c>
      <c r="AR429" s="2">
        <v>0</v>
      </c>
      <c r="AS429" s="2">
        <v>17634</v>
      </c>
      <c r="AT429" s="3">
        <v>3</v>
      </c>
      <c r="AU429" s="3">
        <v>1</v>
      </c>
      <c r="AV429" s="2">
        <v>4336</v>
      </c>
      <c r="AW429" s="3">
        <v>3</v>
      </c>
      <c r="AX429" s="3">
        <v>1</v>
      </c>
      <c r="AY429" s="2">
        <v>0</v>
      </c>
      <c r="AZ429" s="2">
        <v>0</v>
      </c>
      <c r="BA429" s="2">
        <v>30</v>
      </c>
      <c r="BB429" s="3">
        <v>3</v>
      </c>
      <c r="BC429" s="3">
        <v>2</v>
      </c>
      <c r="BD429" s="23">
        <v>0</v>
      </c>
      <c r="BF429" s="2">
        <v>152.94</v>
      </c>
      <c r="BG429" s="3">
        <v>3</v>
      </c>
      <c r="BH429" s="3">
        <v>3</v>
      </c>
      <c r="BI429" s="2">
        <v>0</v>
      </c>
      <c r="BJ429" s="29">
        <v>5170</v>
      </c>
      <c r="BK429" s="34">
        <v>1</v>
      </c>
      <c r="BL429" s="34">
        <v>1</v>
      </c>
      <c r="BM429" s="29">
        <v>0</v>
      </c>
      <c r="BN429" s="29">
        <v>5170</v>
      </c>
      <c r="BP429" s="2">
        <v>0</v>
      </c>
      <c r="BW429" s="2">
        <v>4912</v>
      </c>
      <c r="BY429" s="3">
        <v>1</v>
      </c>
      <c r="BZ429" s="3">
        <v>1</v>
      </c>
      <c r="CA429" s="2">
        <v>1179</v>
      </c>
      <c r="CC429" s="3">
        <v>1</v>
      </c>
      <c r="CD429" s="3">
        <v>1</v>
      </c>
      <c r="CI429" s="2">
        <v>2309</v>
      </c>
      <c r="CK429" s="3">
        <v>1</v>
      </c>
      <c r="CL429" s="3">
        <v>1</v>
      </c>
      <c r="CM429" s="2">
        <v>554</v>
      </c>
      <c r="CO429" s="3">
        <v>1</v>
      </c>
      <c r="CP429" s="3">
        <v>1</v>
      </c>
      <c r="CQ429" s="2">
        <v>2863</v>
      </c>
      <c r="CU429" s="2">
        <v>46.6</v>
      </c>
      <c r="CY429" s="3">
        <v>1</v>
      </c>
      <c r="CZ429" s="3">
        <v>1</v>
      </c>
      <c r="DA429" s="2">
        <v>1430</v>
      </c>
      <c r="DC429" s="3">
        <v>1</v>
      </c>
      <c r="DD429" s="3">
        <v>1</v>
      </c>
      <c r="DE429" s="2">
        <v>19078</v>
      </c>
      <c r="DF429" s="3">
        <v>1</v>
      </c>
      <c r="DG429" s="3">
        <v>1</v>
      </c>
      <c r="DH429" s="2">
        <v>0</v>
      </c>
      <c r="DI429" s="3">
        <v>1</v>
      </c>
      <c r="DJ429" s="3">
        <v>1</v>
      </c>
      <c r="DL429" s="2">
        <v>0</v>
      </c>
      <c r="DM429" s="3">
        <v>2</v>
      </c>
      <c r="DN429" s="3">
        <v>2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EB429" s="2">
        <v>2902</v>
      </c>
      <c r="EC429" s="3">
        <v>3</v>
      </c>
      <c r="ED429" s="3">
        <v>3</v>
      </c>
      <c r="EE429" s="2">
        <v>2902</v>
      </c>
      <c r="EF429" s="3">
        <v>3</v>
      </c>
      <c r="EG429" s="3">
        <v>3</v>
      </c>
      <c r="EH429" s="3"/>
      <c r="EI429" s="3"/>
      <c r="EJ429" s="3"/>
      <c r="FM429" s="3">
        <v>3</v>
      </c>
      <c r="FO429" s="3">
        <v>3</v>
      </c>
      <c r="FY429" s="3">
        <v>3</v>
      </c>
      <c r="GF429" s="3">
        <v>3</v>
      </c>
      <c r="GJ429" s="3">
        <v>2</v>
      </c>
      <c r="GK429" s="2">
        <v>0</v>
      </c>
      <c r="GL429" s="2">
        <v>0</v>
      </c>
      <c r="GM429" s="2">
        <v>0</v>
      </c>
      <c r="GN429" s="3">
        <v>3</v>
      </c>
      <c r="GO429" s="35">
        <v>101500000</v>
      </c>
      <c r="GP429" s="2">
        <v>940000</v>
      </c>
      <c r="GQ429" s="2">
        <v>22000</v>
      </c>
      <c r="GR429" s="3">
        <v>3</v>
      </c>
      <c r="GS429" s="3">
        <v>3</v>
      </c>
      <c r="GT429" s="2">
        <v>22000</v>
      </c>
      <c r="GU429" s="2">
        <v>0</v>
      </c>
      <c r="GV429" s="2">
        <v>0</v>
      </c>
      <c r="GW429" s="3">
        <v>3</v>
      </c>
      <c r="GX429" s="3">
        <v>3</v>
      </c>
      <c r="GY429" s="2">
        <v>0</v>
      </c>
      <c r="GZ429" s="2">
        <v>0</v>
      </c>
      <c r="HA429" s="2">
        <v>0</v>
      </c>
      <c r="HB429" s="2">
        <v>0</v>
      </c>
      <c r="HC429" s="3">
        <v>3</v>
      </c>
      <c r="HD429" s="3">
        <v>3</v>
      </c>
      <c r="HE429" s="2">
        <v>22000</v>
      </c>
      <c r="HF429" s="2">
        <v>0</v>
      </c>
      <c r="HG429" s="2">
        <v>0</v>
      </c>
      <c r="HH429" s="2">
        <v>0</v>
      </c>
      <c r="HI429" s="2">
        <v>0</v>
      </c>
      <c r="HJ429" s="2">
        <v>7.3730000000000002</v>
      </c>
      <c r="HN429" s="32">
        <v>142560.93025170104</v>
      </c>
      <c r="HO429" s="32">
        <v>1320.2687136610737</v>
      </c>
    </row>
    <row r="430" spans="1:224" x14ac:dyDescent="0.25">
      <c r="A430" s="2" t="s">
        <v>468</v>
      </c>
      <c r="B430" s="24" t="s">
        <v>1</v>
      </c>
      <c r="C430" s="25" t="s">
        <v>74</v>
      </c>
      <c r="D430" s="25" t="s">
        <v>552</v>
      </c>
      <c r="E430" s="25">
        <v>2005</v>
      </c>
      <c r="F430" s="26">
        <v>1379.4649999999999</v>
      </c>
      <c r="G430" s="27">
        <f>Q430+Y430+AB430+AD430</f>
        <v>26767</v>
      </c>
      <c r="H430" s="30"/>
      <c r="I430" s="2" t="s">
        <v>446</v>
      </c>
      <c r="J430" s="36" t="s">
        <v>453</v>
      </c>
      <c r="K430" s="25" t="s">
        <v>443</v>
      </c>
      <c r="L430" s="25" t="s">
        <v>2</v>
      </c>
      <c r="M430" s="25" t="s">
        <v>2</v>
      </c>
      <c r="N430" s="25" t="s">
        <v>1</v>
      </c>
      <c r="O430" s="25" t="s">
        <v>1</v>
      </c>
      <c r="P430" s="25" t="s">
        <v>1</v>
      </c>
      <c r="Q430" s="2">
        <v>22000</v>
      </c>
      <c r="R430" s="3">
        <v>2</v>
      </c>
      <c r="S430" s="3">
        <v>2</v>
      </c>
      <c r="T430" s="3">
        <f>Q430-Q429</f>
        <v>0</v>
      </c>
      <c r="U430" s="21">
        <v>85.380525478324984</v>
      </c>
      <c r="V430" s="21">
        <v>15.94821180675117</v>
      </c>
      <c r="W430" s="22">
        <v>21970</v>
      </c>
      <c r="X430" s="22">
        <v>0</v>
      </c>
      <c r="Y430" s="2">
        <v>0</v>
      </c>
      <c r="Z430" s="3">
        <v>2</v>
      </c>
      <c r="AA430" s="3">
        <v>2</v>
      </c>
      <c r="AB430" s="2">
        <v>3767</v>
      </c>
      <c r="AC430" s="2">
        <v>0</v>
      </c>
      <c r="AD430" s="2">
        <v>1000</v>
      </c>
      <c r="AE430" s="28">
        <f t="shared" si="6"/>
        <v>25767</v>
      </c>
      <c r="AG430" s="3">
        <v>2</v>
      </c>
      <c r="AH430" s="3">
        <v>2</v>
      </c>
      <c r="AI430" s="2">
        <v>0</v>
      </c>
      <c r="AP430" s="2">
        <v>2</v>
      </c>
      <c r="AQ430" s="2">
        <v>2</v>
      </c>
      <c r="AR430" s="2">
        <v>0</v>
      </c>
      <c r="AS430" s="2">
        <v>15984</v>
      </c>
      <c r="AT430" s="3">
        <v>3</v>
      </c>
      <c r="AU430" s="3">
        <v>1</v>
      </c>
      <c r="AV430" s="2">
        <v>5986</v>
      </c>
      <c r="AW430" s="3">
        <v>3</v>
      </c>
      <c r="AX430" s="3">
        <v>1</v>
      </c>
      <c r="AY430" s="2">
        <v>0</v>
      </c>
      <c r="AZ430" s="2">
        <v>0</v>
      </c>
      <c r="BA430" s="2">
        <v>30</v>
      </c>
      <c r="BB430" s="3">
        <v>3</v>
      </c>
      <c r="BC430" s="3">
        <v>2</v>
      </c>
      <c r="BD430" s="23">
        <v>0</v>
      </c>
      <c r="BF430" s="2">
        <v>150</v>
      </c>
      <c r="BG430" s="3">
        <v>3</v>
      </c>
      <c r="BH430" s="3">
        <v>3</v>
      </c>
      <c r="BI430" s="2">
        <v>0</v>
      </c>
      <c r="BJ430" s="29">
        <v>5170</v>
      </c>
      <c r="BK430" s="34">
        <v>1</v>
      </c>
      <c r="BL430" s="34">
        <v>1</v>
      </c>
      <c r="BM430" s="29">
        <v>0</v>
      </c>
      <c r="BN430" s="29">
        <v>5170</v>
      </c>
      <c r="BP430" s="2">
        <v>0</v>
      </c>
      <c r="BW430" s="2">
        <v>4912</v>
      </c>
      <c r="BY430" s="3">
        <v>1</v>
      </c>
      <c r="BZ430" s="3">
        <v>1</v>
      </c>
      <c r="CA430" s="2">
        <v>1179</v>
      </c>
      <c r="CC430" s="3">
        <v>1</v>
      </c>
      <c r="CD430" s="3">
        <v>1</v>
      </c>
      <c r="CI430" s="2">
        <v>2309</v>
      </c>
      <c r="CK430" s="3">
        <v>1</v>
      </c>
      <c r="CL430" s="3">
        <v>1</v>
      </c>
      <c r="CM430" s="2">
        <v>554</v>
      </c>
      <c r="CO430" s="3">
        <v>1</v>
      </c>
      <c r="CP430" s="3">
        <v>1</v>
      </c>
      <c r="CQ430" s="2">
        <v>2863</v>
      </c>
      <c r="CU430" s="2">
        <v>46.6</v>
      </c>
      <c r="CY430" s="3">
        <v>1</v>
      </c>
      <c r="CZ430" s="3">
        <v>1</v>
      </c>
      <c r="DA430" s="2">
        <v>1430</v>
      </c>
      <c r="DC430" s="3">
        <v>1</v>
      </c>
      <c r="DD430" s="3">
        <v>1</v>
      </c>
      <c r="DE430" s="2">
        <v>10979</v>
      </c>
      <c r="DF430" s="3">
        <v>1</v>
      </c>
      <c r="DG430" s="3">
        <v>1</v>
      </c>
      <c r="DH430" s="2">
        <v>8000</v>
      </c>
      <c r="DI430" s="3">
        <v>1</v>
      </c>
      <c r="DJ430" s="3">
        <v>1</v>
      </c>
      <c r="DL430" s="2">
        <v>0</v>
      </c>
      <c r="DM430" s="3">
        <v>2</v>
      </c>
      <c r="DN430" s="3">
        <v>2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EB430" s="2">
        <v>3007</v>
      </c>
      <c r="EC430" s="3">
        <v>3</v>
      </c>
      <c r="ED430" s="3">
        <v>3</v>
      </c>
      <c r="EE430" s="2">
        <v>3007</v>
      </c>
      <c r="EF430" s="3">
        <v>3</v>
      </c>
      <c r="EG430" s="3">
        <v>3</v>
      </c>
      <c r="EH430" s="3"/>
      <c r="EI430" s="3"/>
      <c r="EJ430" s="3"/>
      <c r="FM430" s="3">
        <v>3</v>
      </c>
      <c r="FO430" s="3">
        <v>3</v>
      </c>
      <c r="FY430" s="3">
        <v>3</v>
      </c>
      <c r="GF430" s="3">
        <v>3</v>
      </c>
      <c r="GJ430" s="3">
        <v>2</v>
      </c>
      <c r="GK430" s="2">
        <v>0</v>
      </c>
      <c r="GL430" s="2">
        <v>0</v>
      </c>
      <c r="GM430" s="2">
        <v>0</v>
      </c>
      <c r="GN430" s="3">
        <v>3</v>
      </c>
      <c r="GO430" s="2">
        <v>9184000</v>
      </c>
      <c r="GP430" s="2">
        <v>9637503</v>
      </c>
      <c r="GQ430" s="2">
        <v>22000</v>
      </c>
      <c r="GR430" s="3">
        <v>3</v>
      </c>
      <c r="GS430" s="3">
        <v>3</v>
      </c>
      <c r="GT430" s="2">
        <v>22000</v>
      </c>
      <c r="GU430" s="2">
        <v>0</v>
      </c>
      <c r="GV430" s="2">
        <v>0</v>
      </c>
      <c r="GW430" s="3">
        <v>3</v>
      </c>
      <c r="GX430" s="3">
        <v>3</v>
      </c>
      <c r="GY430" s="2">
        <v>0</v>
      </c>
      <c r="GZ430" s="2">
        <v>0</v>
      </c>
      <c r="HA430" s="2">
        <v>0</v>
      </c>
      <c r="HB430" s="2">
        <v>0</v>
      </c>
      <c r="HC430" s="3">
        <v>3</v>
      </c>
      <c r="HD430" s="3">
        <v>3</v>
      </c>
      <c r="HE430" s="2">
        <v>22000</v>
      </c>
      <c r="HF430" s="2">
        <v>0</v>
      </c>
      <c r="HG430" s="2">
        <v>0</v>
      </c>
      <c r="HH430" s="2">
        <v>0</v>
      </c>
      <c r="HI430" s="2">
        <v>0</v>
      </c>
      <c r="HJ430" s="2">
        <v>10.343999999999999</v>
      </c>
      <c r="HN430" s="32">
        <v>17411.478066810636</v>
      </c>
      <c r="HO430" s="32">
        <v>18271.251317870396</v>
      </c>
    </row>
    <row r="431" spans="1:224" x14ac:dyDescent="0.25">
      <c r="A431" s="2" t="s">
        <v>468</v>
      </c>
      <c r="B431" s="24" t="s">
        <v>1</v>
      </c>
      <c r="C431" s="25" t="s">
        <v>74</v>
      </c>
      <c r="D431" s="25" t="s">
        <v>552</v>
      </c>
      <c r="E431" s="25">
        <v>2010</v>
      </c>
      <c r="F431" s="26">
        <v>1556.222</v>
      </c>
      <c r="G431" s="27">
        <f>Q431+Y431+AB431+AD431</f>
        <v>26767</v>
      </c>
      <c r="H431" s="30"/>
      <c r="I431" s="2" t="s">
        <v>446</v>
      </c>
      <c r="J431" s="36" t="s">
        <v>453</v>
      </c>
      <c r="K431" s="25" t="s">
        <v>443</v>
      </c>
      <c r="L431" s="25" t="s">
        <v>2</v>
      </c>
      <c r="M431" s="25" t="s">
        <v>2</v>
      </c>
      <c r="N431" s="25" t="s">
        <v>1</v>
      </c>
      <c r="O431" s="25" t="s">
        <v>1</v>
      </c>
      <c r="P431" s="25" t="s">
        <v>1</v>
      </c>
      <c r="Q431" s="2">
        <v>22000</v>
      </c>
      <c r="R431" s="3">
        <v>2</v>
      </c>
      <c r="S431" s="3">
        <v>2</v>
      </c>
      <c r="T431" s="3">
        <f>Q431-Q430</f>
        <v>0</v>
      </c>
      <c r="U431" s="21">
        <v>85.380525478324984</v>
      </c>
      <c r="V431" s="21">
        <v>14.136800533599962</v>
      </c>
      <c r="W431" s="22">
        <v>21970</v>
      </c>
      <c r="X431" s="22">
        <v>0</v>
      </c>
      <c r="Y431" s="2">
        <v>0</v>
      </c>
      <c r="Z431" s="3">
        <v>2</v>
      </c>
      <c r="AA431" s="3">
        <v>2</v>
      </c>
      <c r="AB431" s="2">
        <v>3767</v>
      </c>
      <c r="AC431" s="2">
        <v>0</v>
      </c>
      <c r="AD431" s="2">
        <v>1000</v>
      </c>
      <c r="AE431" s="28">
        <f t="shared" si="6"/>
        <v>25767</v>
      </c>
      <c r="AG431" s="3">
        <v>2</v>
      </c>
      <c r="AH431" s="3">
        <v>2</v>
      </c>
      <c r="AP431" s="2">
        <v>2</v>
      </c>
      <c r="AQ431" s="2">
        <v>2</v>
      </c>
      <c r="AS431" s="2">
        <v>14334</v>
      </c>
      <c r="AT431" s="3">
        <v>3</v>
      </c>
      <c r="AU431" s="3">
        <v>1</v>
      </c>
      <c r="AV431" s="2">
        <v>7636</v>
      </c>
      <c r="AW431" s="3">
        <v>3</v>
      </c>
      <c r="AX431" s="3">
        <v>1</v>
      </c>
      <c r="AY431" s="2">
        <v>0</v>
      </c>
      <c r="AZ431" s="2">
        <v>0</v>
      </c>
      <c r="BA431" s="2">
        <v>30</v>
      </c>
      <c r="BB431" s="3">
        <v>3</v>
      </c>
      <c r="BC431" s="3">
        <v>2</v>
      </c>
      <c r="BD431" s="23">
        <v>0</v>
      </c>
      <c r="BF431" s="2">
        <v>147.06</v>
      </c>
      <c r="BG431" s="3">
        <v>3</v>
      </c>
      <c r="BH431" s="3">
        <v>3</v>
      </c>
      <c r="BI431" s="2">
        <v>0</v>
      </c>
      <c r="BJ431" s="2">
        <v>5170</v>
      </c>
      <c r="BK431" s="3">
        <v>1</v>
      </c>
      <c r="BL431" s="3">
        <v>1</v>
      </c>
      <c r="BM431" s="2">
        <v>0</v>
      </c>
      <c r="BN431" s="2">
        <v>5170</v>
      </c>
      <c r="BP431" s="2">
        <v>0</v>
      </c>
      <c r="BW431" s="2">
        <v>4912</v>
      </c>
      <c r="BY431" s="3">
        <v>1</v>
      </c>
      <c r="BZ431" s="2">
        <v>1</v>
      </c>
      <c r="CA431" s="2">
        <v>1179</v>
      </c>
      <c r="CC431" s="3">
        <v>1</v>
      </c>
      <c r="CD431" s="2">
        <v>1</v>
      </c>
      <c r="CI431" s="2">
        <v>2309</v>
      </c>
      <c r="CK431" s="3">
        <v>1</v>
      </c>
      <c r="CL431" s="3">
        <v>1</v>
      </c>
      <c r="CM431" s="2">
        <v>554</v>
      </c>
      <c r="CO431" s="3">
        <v>1</v>
      </c>
      <c r="CP431" s="3">
        <v>1</v>
      </c>
      <c r="CQ431" s="2">
        <v>2863</v>
      </c>
      <c r="CU431" s="2">
        <v>46.6</v>
      </c>
      <c r="CY431" s="3">
        <v>1</v>
      </c>
      <c r="CZ431" s="3">
        <v>1</v>
      </c>
      <c r="DA431" s="2">
        <v>1430</v>
      </c>
      <c r="DC431" s="3">
        <v>1</v>
      </c>
      <c r="DD431" s="3">
        <v>1</v>
      </c>
      <c r="DE431" s="2">
        <v>9987</v>
      </c>
      <c r="DF431" s="3">
        <v>1</v>
      </c>
      <c r="DG431" s="3">
        <v>1</v>
      </c>
      <c r="DH431" s="2">
        <v>8000</v>
      </c>
      <c r="DI431" s="3">
        <v>1</v>
      </c>
      <c r="DJ431" s="3">
        <v>1</v>
      </c>
      <c r="DL431" s="2">
        <v>141</v>
      </c>
      <c r="DM431" s="3">
        <v>2</v>
      </c>
      <c r="DN431" s="3">
        <v>2</v>
      </c>
      <c r="DO431" s="2">
        <v>0</v>
      </c>
      <c r="DP431" s="2">
        <v>141</v>
      </c>
      <c r="DQ431" s="2">
        <v>0</v>
      </c>
      <c r="DR431" s="2">
        <v>0</v>
      </c>
      <c r="DS431" s="2">
        <v>0</v>
      </c>
      <c r="DT431" s="2">
        <v>0</v>
      </c>
      <c r="EB431" s="2">
        <v>3434</v>
      </c>
      <c r="EC431" s="3">
        <v>3</v>
      </c>
      <c r="ED431" s="3">
        <v>3</v>
      </c>
      <c r="EE431" s="2">
        <v>3434</v>
      </c>
      <c r="EF431" s="3">
        <v>3</v>
      </c>
      <c r="EG431" s="3">
        <v>3</v>
      </c>
      <c r="EH431" s="3"/>
      <c r="EI431" s="3"/>
      <c r="EJ431" s="3"/>
      <c r="FL431" s="2">
        <v>22000</v>
      </c>
      <c r="FM431" s="3">
        <v>3</v>
      </c>
      <c r="FN431" s="2">
        <v>14000</v>
      </c>
      <c r="FO431" s="3">
        <v>3</v>
      </c>
      <c r="FX431" s="2">
        <v>7900</v>
      </c>
      <c r="FY431" s="3">
        <v>3</v>
      </c>
      <c r="FZ431" s="2">
        <v>7900</v>
      </c>
      <c r="GA431" s="2">
        <v>0</v>
      </c>
      <c r="GF431" s="3">
        <v>3</v>
      </c>
      <c r="GJ431" s="3">
        <v>2</v>
      </c>
      <c r="GK431" s="2">
        <v>1873.51</v>
      </c>
      <c r="GL431" s="2">
        <v>0</v>
      </c>
      <c r="GM431" s="2">
        <v>0</v>
      </c>
      <c r="GN431" s="3">
        <v>3</v>
      </c>
      <c r="GO431" s="35">
        <v>184229000</v>
      </c>
      <c r="GP431" s="2">
        <v>2830574</v>
      </c>
      <c r="GQ431" s="2">
        <v>22000</v>
      </c>
      <c r="GR431" s="3">
        <v>3</v>
      </c>
      <c r="GS431" s="3">
        <v>3</v>
      </c>
      <c r="GT431" s="2">
        <v>22000</v>
      </c>
      <c r="GU431" s="2">
        <v>0</v>
      </c>
      <c r="GV431" s="2">
        <v>0</v>
      </c>
      <c r="GW431" s="3">
        <v>3</v>
      </c>
      <c r="GX431" s="3">
        <v>3</v>
      </c>
      <c r="GY431" s="2">
        <v>0</v>
      </c>
      <c r="GZ431" s="2">
        <v>0</v>
      </c>
      <c r="HA431" s="2">
        <v>0</v>
      </c>
      <c r="HB431" s="2">
        <v>0</v>
      </c>
      <c r="HC431" s="3">
        <v>3</v>
      </c>
      <c r="HD431" s="3">
        <v>3</v>
      </c>
      <c r="HE431" s="2">
        <v>22000</v>
      </c>
      <c r="HF431" s="2">
        <v>0</v>
      </c>
      <c r="HG431" s="2">
        <v>0</v>
      </c>
      <c r="HH431" s="2">
        <v>0</v>
      </c>
      <c r="HI431" s="2">
        <v>0</v>
      </c>
      <c r="HJ431" s="2">
        <v>20</v>
      </c>
      <c r="HM431" s="7"/>
      <c r="HN431" s="33">
        <v>371971.62794896745</v>
      </c>
      <c r="HO431" s="33">
        <v>5715.1328987836905</v>
      </c>
    </row>
    <row r="432" spans="1:224" x14ac:dyDescent="0.25">
      <c r="A432" s="2" t="s">
        <v>468</v>
      </c>
      <c r="B432" s="24" t="s">
        <v>1</v>
      </c>
      <c r="C432" s="25" t="s">
        <v>74</v>
      </c>
      <c r="D432" s="25" t="s">
        <v>552</v>
      </c>
      <c r="E432" s="25">
        <v>2015</v>
      </c>
      <c r="F432" s="30">
        <v>1656.6400687094049</v>
      </c>
      <c r="G432" s="27">
        <f>Q432+Y432+AB432+AD432</f>
        <v>26767</v>
      </c>
      <c r="H432" s="30"/>
      <c r="I432" s="2" t="s">
        <v>446</v>
      </c>
      <c r="J432" s="36" t="s">
        <v>453</v>
      </c>
      <c r="K432" s="25" t="s">
        <v>443</v>
      </c>
      <c r="L432" s="25" t="s">
        <v>2</v>
      </c>
      <c r="M432" s="25" t="s">
        <v>2</v>
      </c>
      <c r="N432" s="25" t="s">
        <v>1</v>
      </c>
      <c r="O432" s="25" t="s">
        <v>1</v>
      </c>
      <c r="P432" s="25" t="s">
        <v>1</v>
      </c>
      <c r="Q432" s="2">
        <v>23000</v>
      </c>
      <c r="R432" s="3">
        <v>2</v>
      </c>
      <c r="S432" s="3">
        <v>2</v>
      </c>
      <c r="T432" s="3">
        <f>Q432-Q431</f>
        <v>1000</v>
      </c>
      <c r="U432" s="21">
        <v>89.26145845461248</v>
      </c>
      <c r="V432" s="21">
        <v>13.883522700207298</v>
      </c>
      <c r="W432" s="22">
        <v>22970</v>
      </c>
      <c r="X432" s="2">
        <v>1000</v>
      </c>
      <c r="Y432" s="2">
        <v>0</v>
      </c>
      <c r="Z432" s="3">
        <v>2</v>
      </c>
      <c r="AA432" s="3">
        <v>2</v>
      </c>
      <c r="AB432" s="2">
        <v>2767</v>
      </c>
      <c r="AC432" s="2">
        <v>0</v>
      </c>
      <c r="AD432" s="2">
        <v>1000</v>
      </c>
      <c r="AE432" s="28">
        <f t="shared" si="6"/>
        <v>25767</v>
      </c>
      <c r="AG432" s="3">
        <v>2</v>
      </c>
      <c r="AH432" s="3">
        <v>2</v>
      </c>
      <c r="AP432" s="2">
        <v>2</v>
      </c>
      <c r="AQ432" s="2">
        <v>2</v>
      </c>
      <c r="AS432" s="2">
        <v>12804</v>
      </c>
      <c r="AT432" s="3">
        <v>3</v>
      </c>
      <c r="AU432" s="3">
        <v>1</v>
      </c>
      <c r="AV432" s="2">
        <v>10166</v>
      </c>
      <c r="AW432" s="3">
        <v>3</v>
      </c>
      <c r="AX432" s="3">
        <v>1</v>
      </c>
      <c r="AY432" s="2">
        <v>0</v>
      </c>
      <c r="AZ432" s="2">
        <v>0</v>
      </c>
      <c r="BA432" s="2">
        <v>30</v>
      </c>
      <c r="BB432" s="3">
        <v>3</v>
      </c>
      <c r="BC432" s="3">
        <v>2</v>
      </c>
      <c r="BD432" s="23">
        <v>0</v>
      </c>
      <c r="BF432" s="2">
        <v>144.12</v>
      </c>
      <c r="BG432" s="3">
        <v>3</v>
      </c>
      <c r="BH432" s="3">
        <v>3</v>
      </c>
      <c r="BI432" s="2">
        <v>0</v>
      </c>
      <c r="BJ432" s="2">
        <v>5405</v>
      </c>
      <c r="BK432" s="3">
        <v>1</v>
      </c>
      <c r="BL432" s="3">
        <v>1</v>
      </c>
      <c r="BM432" s="2">
        <v>0</v>
      </c>
      <c r="BN432" s="2">
        <v>5405</v>
      </c>
      <c r="BP432" s="2">
        <v>0</v>
      </c>
      <c r="BW432" s="2">
        <v>5135</v>
      </c>
      <c r="BY432" s="3">
        <v>1</v>
      </c>
      <c r="BZ432" s="2">
        <v>1</v>
      </c>
      <c r="CA432" s="2">
        <v>1232</v>
      </c>
      <c r="CC432" s="3">
        <v>1</v>
      </c>
      <c r="CD432" s="2">
        <v>1</v>
      </c>
      <c r="CI432" s="2">
        <v>2413</v>
      </c>
      <c r="CK432" s="3">
        <v>1</v>
      </c>
      <c r="CL432" s="3">
        <v>1</v>
      </c>
      <c r="CM432" s="2">
        <v>579</v>
      </c>
      <c r="CO432" s="3">
        <v>1</v>
      </c>
      <c r="CP432" s="3">
        <v>1</v>
      </c>
      <c r="CQ432" s="2">
        <v>2992</v>
      </c>
      <c r="CU432" s="2">
        <v>48.3</v>
      </c>
      <c r="CY432" s="3">
        <v>1</v>
      </c>
      <c r="CZ432" s="3">
        <v>1</v>
      </c>
      <c r="DA432" s="2">
        <v>1495</v>
      </c>
      <c r="DC432" s="3">
        <v>1</v>
      </c>
      <c r="DD432" s="3">
        <v>1</v>
      </c>
      <c r="DE432" s="2">
        <v>14011</v>
      </c>
      <c r="DF432" s="3">
        <v>1</v>
      </c>
      <c r="DG432" s="3">
        <v>1</v>
      </c>
      <c r="DH432" s="2">
        <v>4991</v>
      </c>
      <c r="DI432" s="3">
        <v>1</v>
      </c>
      <c r="DJ432" s="3">
        <v>1</v>
      </c>
      <c r="DL432" s="2">
        <v>141</v>
      </c>
      <c r="DM432" s="3">
        <v>2</v>
      </c>
      <c r="DN432" s="3">
        <v>2</v>
      </c>
      <c r="DO432" s="2">
        <v>0</v>
      </c>
      <c r="DP432" s="2">
        <v>141</v>
      </c>
      <c r="DQ432" s="2">
        <v>0</v>
      </c>
      <c r="DR432" s="2">
        <v>0</v>
      </c>
      <c r="DS432" s="2">
        <v>0</v>
      </c>
      <c r="DT432" s="2">
        <v>0</v>
      </c>
      <c r="EB432" s="2">
        <v>3857</v>
      </c>
      <c r="EC432" s="3">
        <v>3</v>
      </c>
      <c r="ED432" s="3">
        <v>3</v>
      </c>
      <c r="EE432" s="2">
        <v>3857</v>
      </c>
      <c r="EF432" s="3">
        <v>3</v>
      </c>
      <c r="EG432" s="3">
        <v>3</v>
      </c>
      <c r="EH432" s="3"/>
      <c r="EI432" s="3"/>
      <c r="EJ432" s="3"/>
      <c r="FM432" s="3">
        <v>3</v>
      </c>
      <c r="FO432" s="3">
        <v>3</v>
      </c>
      <c r="FY432" s="3">
        <v>3</v>
      </c>
      <c r="GF432" s="3">
        <v>3</v>
      </c>
      <c r="GJ432" s="3">
        <v>2</v>
      </c>
      <c r="GN432" s="3">
        <v>3</v>
      </c>
      <c r="GR432" s="3">
        <v>3</v>
      </c>
      <c r="GS432" s="3">
        <v>3</v>
      </c>
      <c r="GW432" s="3">
        <v>3</v>
      </c>
      <c r="GX432" s="3">
        <v>3</v>
      </c>
      <c r="HC432" s="3">
        <v>3</v>
      </c>
      <c r="HD432" s="3">
        <v>3</v>
      </c>
    </row>
    <row r="433" spans="1:224" x14ac:dyDescent="0.25">
      <c r="A433" s="2" t="s">
        <v>468</v>
      </c>
      <c r="B433" s="24" t="s">
        <v>1</v>
      </c>
      <c r="C433" s="25" t="s">
        <v>74</v>
      </c>
      <c r="D433" s="25" t="s">
        <v>552</v>
      </c>
      <c r="E433" s="25">
        <v>9999</v>
      </c>
      <c r="F433" s="30"/>
      <c r="G433" s="27"/>
      <c r="H433" s="26">
        <v>18377083881.005505</v>
      </c>
      <c r="J433" s="36" t="s">
        <v>453</v>
      </c>
      <c r="K433" s="25" t="s">
        <v>443</v>
      </c>
      <c r="L433" s="25" t="s">
        <v>2</v>
      </c>
      <c r="M433" s="25" t="s">
        <v>2</v>
      </c>
      <c r="N433" s="25" t="s">
        <v>1</v>
      </c>
      <c r="O433" s="25" t="s">
        <v>1</v>
      </c>
      <c r="P433" s="25" t="s">
        <v>1</v>
      </c>
      <c r="Q433" s="2">
        <v>23000</v>
      </c>
      <c r="R433" s="3">
        <v>2</v>
      </c>
      <c r="S433" s="3">
        <v>2</v>
      </c>
      <c r="T433" s="3"/>
      <c r="W433" s="2"/>
      <c r="X433" s="2"/>
      <c r="Z433" s="3">
        <v>2</v>
      </c>
      <c r="AA433" s="3">
        <v>2</v>
      </c>
      <c r="AE433" s="28">
        <f t="shared" si="6"/>
        <v>0</v>
      </c>
      <c r="AG433" s="3">
        <v>2</v>
      </c>
      <c r="AH433" s="3">
        <v>2</v>
      </c>
      <c r="AP433" s="2">
        <v>2</v>
      </c>
      <c r="AQ433" s="2">
        <v>2</v>
      </c>
      <c r="AT433" s="3">
        <v>3</v>
      </c>
      <c r="AU433" s="3">
        <v>1</v>
      </c>
      <c r="AW433" s="3">
        <v>3</v>
      </c>
      <c r="AX433" s="3">
        <v>1</v>
      </c>
      <c r="BB433" s="3">
        <v>3</v>
      </c>
      <c r="BC433" s="3">
        <v>2</v>
      </c>
      <c r="BD433" s="3"/>
      <c r="BG433" s="3">
        <v>3</v>
      </c>
      <c r="BH433" s="3">
        <v>3</v>
      </c>
      <c r="BK433" s="3">
        <v>1</v>
      </c>
      <c r="BL433" s="3">
        <v>1</v>
      </c>
      <c r="BY433" s="3">
        <v>1</v>
      </c>
      <c r="BZ433" s="2">
        <v>1</v>
      </c>
      <c r="CC433" s="3">
        <v>1</v>
      </c>
      <c r="CD433" s="2">
        <v>1</v>
      </c>
      <c r="CK433" s="3">
        <v>1</v>
      </c>
      <c r="CL433" s="3">
        <v>1</v>
      </c>
      <c r="CO433" s="3">
        <v>1</v>
      </c>
      <c r="CP433" s="3">
        <v>1</v>
      </c>
      <c r="CY433" s="3">
        <v>1</v>
      </c>
      <c r="CZ433" s="3">
        <v>1</v>
      </c>
      <c r="DC433" s="3">
        <v>1</v>
      </c>
      <c r="DD433" s="3">
        <v>1</v>
      </c>
      <c r="DE433" s="2">
        <v>14011</v>
      </c>
      <c r="DF433" s="3">
        <v>1</v>
      </c>
      <c r="DG433" s="3">
        <v>1</v>
      </c>
      <c r="DH433" s="2">
        <v>4991</v>
      </c>
      <c r="DI433" s="3">
        <v>1</v>
      </c>
      <c r="DJ433" s="3">
        <v>1</v>
      </c>
      <c r="DM433" s="3">
        <v>2</v>
      </c>
      <c r="DN433" s="3">
        <v>2</v>
      </c>
      <c r="EC433" s="3">
        <v>3</v>
      </c>
      <c r="ED433" s="3">
        <v>3</v>
      </c>
      <c r="EF433" s="3">
        <v>3</v>
      </c>
      <c r="EG433" s="3">
        <v>3</v>
      </c>
      <c r="EH433" s="3"/>
      <c r="EI433" s="3"/>
      <c r="EJ433" s="3"/>
      <c r="EM433" s="2" t="s">
        <v>2</v>
      </c>
      <c r="EO433" s="2" t="s">
        <v>2</v>
      </c>
      <c r="EP433" s="2" t="s">
        <v>2</v>
      </c>
      <c r="EQ433" s="2" t="s">
        <v>2</v>
      </c>
      <c r="ES433" s="2" t="s">
        <v>2</v>
      </c>
      <c r="ET433" s="2" t="s">
        <v>2</v>
      </c>
      <c r="EU433" s="2" t="s">
        <v>1</v>
      </c>
      <c r="EW433" s="2" t="s">
        <v>1</v>
      </c>
      <c r="EX433" s="2" t="s">
        <v>1</v>
      </c>
      <c r="EY433" s="2" t="s">
        <v>2</v>
      </c>
      <c r="FA433" s="2" t="s">
        <v>2</v>
      </c>
      <c r="FB433" s="2" t="s">
        <v>2</v>
      </c>
      <c r="FC433" s="2" t="s">
        <v>2</v>
      </c>
      <c r="FE433" s="2" t="s">
        <v>2</v>
      </c>
      <c r="FF433" s="2" t="s">
        <v>2</v>
      </c>
      <c r="FG433" s="2" t="s">
        <v>1</v>
      </c>
      <c r="FI433" s="2" t="s">
        <v>1</v>
      </c>
      <c r="FJ433" s="2" t="s">
        <v>1</v>
      </c>
      <c r="FK433" s="2" t="s">
        <v>1</v>
      </c>
      <c r="FM433" s="3">
        <v>3</v>
      </c>
      <c r="FO433" s="3">
        <v>3</v>
      </c>
      <c r="FY433" s="3">
        <v>3</v>
      </c>
      <c r="GB433" s="2" t="s">
        <v>2</v>
      </c>
      <c r="GC433" s="2" t="s">
        <v>1</v>
      </c>
      <c r="GD433" s="2" t="s">
        <v>2</v>
      </c>
      <c r="GE433" s="2">
        <v>5</v>
      </c>
      <c r="GF433" s="3">
        <v>3</v>
      </c>
      <c r="GG433" s="2" t="s">
        <v>2</v>
      </c>
      <c r="GH433" s="2" t="s">
        <v>2</v>
      </c>
      <c r="GI433" s="2" t="s">
        <v>2</v>
      </c>
      <c r="GJ433" s="3">
        <v>2</v>
      </c>
      <c r="GN433" s="3">
        <v>3</v>
      </c>
      <c r="GR433" s="3">
        <v>3</v>
      </c>
      <c r="GS433" s="3">
        <v>3</v>
      </c>
      <c r="GW433" s="3">
        <v>3</v>
      </c>
      <c r="GX433" s="3">
        <v>3</v>
      </c>
      <c r="HC433" s="3">
        <v>3</v>
      </c>
      <c r="HD433" s="3">
        <v>3</v>
      </c>
      <c r="HL433" s="2">
        <v>58800</v>
      </c>
      <c r="HO433" s="29"/>
      <c r="HP433" s="2">
        <v>128.49</v>
      </c>
    </row>
    <row r="434" spans="1:224" x14ac:dyDescent="0.25">
      <c r="A434" s="2" t="s">
        <v>448</v>
      </c>
      <c r="B434" s="24" t="s">
        <v>1</v>
      </c>
      <c r="C434" s="25" t="s">
        <v>75</v>
      </c>
      <c r="D434" s="3" t="s">
        <v>715</v>
      </c>
      <c r="E434" s="25">
        <v>1990</v>
      </c>
      <c r="F434" s="26">
        <v>57214.478000000003</v>
      </c>
      <c r="G434" s="27">
        <f>Q434+Y434+AB434+AD434</f>
        <v>24361</v>
      </c>
      <c r="H434" s="30"/>
      <c r="I434" s="2" t="s">
        <v>441</v>
      </c>
      <c r="J434" s="36" t="s">
        <v>448</v>
      </c>
      <c r="K434" s="25" t="s">
        <v>449</v>
      </c>
      <c r="L434" s="25" t="s">
        <v>1</v>
      </c>
      <c r="M434" s="25" t="s">
        <v>1</v>
      </c>
      <c r="N434" s="25" t="s">
        <v>2</v>
      </c>
      <c r="O434" s="25" t="s">
        <v>1</v>
      </c>
      <c r="P434" s="25" t="s">
        <v>2</v>
      </c>
      <c r="Q434" s="2">
        <v>2778</v>
      </c>
      <c r="R434" s="3">
        <v>3</v>
      </c>
      <c r="S434" s="3">
        <v>2</v>
      </c>
      <c r="T434" s="3"/>
      <c r="U434" s="21">
        <v>11.492160675133412</v>
      </c>
      <c r="V434" s="21">
        <v>4.8554143935386422E-2</v>
      </c>
      <c r="W434" s="2">
        <v>344</v>
      </c>
      <c r="X434" s="2"/>
      <c r="Y434" s="2">
        <v>20</v>
      </c>
      <c r="Z434" s="3">
        <v>1</v>
      </c>
      <c r="AA434" s="3">
        <v>1</v>
      </c>
      <c r="AB434" s="2">
        <v>21395</v>
      </c>
      <c r="AC434" s="2">
        <v>34</v>
      </c>
      <c r="AD434" s="2">
        <v>168</v>
      </c>
      <c r="AE434" s="28">
        <f t="shared" si="6"/>
        <v>24193</v>
      </c>
      <c r="AF434" s="2">
        <v>22</v>
      </c>
      <c r="AG434" s="3">
        <v>1</v>
      </c>
      <c r="AH434" s="3">
        <v>1</v>
      </c>
      <c r="AK434" s="2">
        <v>0</v>
      </c>
      <c r="AL434" s="3">
        <v>3</v>
      </c>
      <c r="AM434" s="3">
        <v>1</v>
      </c>
      <c r="AN434" s="2">
        <v>0</v>
      </c>
      <c r="AO434" s="2">
        <v>16</v>
      </c>
      <c r="AP434" s="3">
        <v>1</v>
      </c>
      <c r="AQ434" s="3">
        <v>1</v>
      </c>
      <c r="AS434" s="2">
        <v>0</v>
      </c>
      <c r="AT434" s="3">
        <v>1</v>
      </c>
      <c r="AU434" s="3">
        <v>1</v>
      </c>
      <c r="AW434" s="3">
        <v>2</v>
      </c>
      <c r="AX434" s="3">
        <v>1</v>
      </c>
      <c r="BB434" s="3">
        <v>2</v>
      </c>
      <c r="BC434" s="3"/>
      <c r="BF434" s="2">
        <v>0</v>
      </c>
      <c r="BG434" s="3">
        <v>1</v>
      </c>
      <c r="BH434" s="3">
        <v>1</v>
      </c>
      <c r="BI434" s="2">
        <v>0</v>
      </c>
      <c r="BJ434" s="2">
        <v>366</v>
      </c>
      <c r="BK434" s="3">
        <v>3</v>
      </c>
      <c r="BL434" s="3">
        <v>2</v>
      </c>
      <c r="BM434" s="2">
        <v>184</v>
      </c>
      <c r="BN434" s="2">
        <v>182</v>
      </c>
      <c r="BR434" s="2">
        <v>6.9</v>
      </c>
      <c r="BS434" s="3">
        <v>1</v>
      </c>
      <c r="BT434" s="3">
        <v>1</v>
      </c>
      <c r="BU434" s="2">
        <v>9.8000000000000007</v>
      </c>
      <c r="BV434" s="2">
        <v>3.4</v>
      </c>
      <c r="BW434" s="2">
        <v>196</v>
      </c>
      <c r="BY434" s="3">
        <v>3</v>
      </c>
      <c r="BZ434" s="3">
        <v>2</v>
      </c>
      <c r="CA434" s="2">
        <v>71</v>
      </c>
      <c r="CC434" s="3">
        <v>3</v>
      </c>
      <c r="CD434" s="3">
        <v>2</v>
      </c>
      <c r="CE434" s="2">
        <v>5</v>
      </c>
      <c r="CF434" s="3">
        <v>1</v>
      </c>
      <c r="CG434" s="3">
        <v>1</v>
      </c>
      <c r="CI434" s="2">
        <v>98</v>
      </c>
      <c r="CK434" s="3">
        <v>3</v>
      </c>
      <c r="CL434" s="3">
        <v>2</v>
      </c>
      <c r="CM434" s="2">
        <v>35</v>
      </c>
      <c r="CO434" s="3">
        <v>3</v>
      </c>
      <c r="CP434" s="3">
        <v>2</v>
      </c>
      <c r="CQ434" s="2">
        <v>133</v>
      </c>
      <c r="CS434" s="2">
        <v>2</v>
      </c>
      <c r="CU434" s="2">
        <v>45</v>
      </c>
      <c r="CW434" s="2">
        <v>47</v>
      </c>
      <c r="CY434" s="3">
        <v>3</v>
      </c>
      <c r="CZ434" s="3">
        <v>2</v>
      </c>
      <c r="DA434" s="2">
        <v>645</v>
      </c>
      <c r="DC434" s="3">
        <v>3</v>
      </c>
      <c r="DD434" s="3">
        <v>2</v>
      </c>
      <c r="DM434" s="3">
        <v>1</v>
      </c>
      <c r="DN434" s="3">
        <v>1</v>
      </c>
      <c r="EC434" s="3">
        <v>3</v>
      </c>
      <c r="ED434" s="3"/>
      <c r="EF434" s="3">
        <v>3</v>
      </c>
      <c r="EG434" s="3"/>
      <c r="EH434" s="3"/>
      <c r="EI434" s="3"/>
      <c r="EJ434" s="3"/>
      <c r="FM434" s="3">
        <v>1</v>
      </c>
      <c r="FO434" s="3">
        <v>1</v>
      </c>
      <c r="FY434" s="3">
        <v>1</v>
      </c>
      <c r="GF434" s="3">
        <v>1</v>
      </c>
      <c r="GJ434" s="3">
        <v>3</v>
      </c>
      <c r="GN434" s="3">
        <v>3</v>
      </c>
      <c r="GQ434" s="2">
        <v>903</v>
      </c>
      <c r="GR434" s="3">
        <v>3</v>
      </c>
      <c r="GS434" s="3">
        <v>2</v>
      </c>
      <c r="GT434" s="2">
        <v>0</v>
      </c>
      <c r="GU434" s="2">
        <v>903</v>
      </c>
      <c r="GV434" s="2">
        <v>1876</v>
      </c>
      <c r="GW434" s="3">
        <v>1</v>
      </c>
      <c r="GX434" s="3">
        <v>1</v>
      </c>
      <c r="HB434" s="2">
        <v>0</v>
      </c>
      <c r="HC434" s="3">
        <v>1</v>
      </c>
      <c r="HD434" s="3">
        <v>1</v>
      </c>
      <c r="HE434" s="2">
        <v>903</v>
      </c>
      <c r="HF434" s="2">
        <v>0</v>
      </c>
      <c r="HG434" s="2">
        <v>0</v>
      </c>
      <c r="HH434" s="2">
        <v>0</v>
      </c>
      <c r="HI434" s="2">
        <v>0</v>
      </c>
      <c r="HJ434" s="2">
        <v>17.399999999999999</v>
      </c>
      <c r="HK434" s="2">
        <v>1.9</v>
      </c>
      <c r="HN434" s="29"/>
      <c r="HO434" s="29"/>
    </row>
    <row r="435" spans="1:224" x14ac:dyDescent="0.25">
      <c r="A435" s="2" t="s">
        <v>448</v>
      </c>
      <c r="B435" s="24" t="s">
        <v>1</v>
      </c>
      <c r="C435" s="25" t="s">
        <v>75</v>
      </c>
      <c r="D435" s="3" t="s">
        <v>715</v>
      </c>
      <c r="E435" s="25">
        <v>2000</v>
      </c>
      <c r="F435" s="26">
        <v>58951.444000000003</v>
      </c>
      <c r="G435" s="27">
        <f>Q435+Y435+AB435+AD435</f>
        <v>24361</v>
      </c>
      <c r="H435" s="30"/>
      <c r="I435" s="2" t="s">
        <v>441</v>
      </c>
      <c r="J435" s="36" t="s">
        <v>448</v>
      </c>
      <c r="K435" s="25" t="s">
        <v>449</v>
      </c>
      <c r="L435" s="25" t="s">
        <v>1</v>
      </c>
      <c r="M435" s="25" t="s">
        <v>1</v>
      </c>
      <c r="N435" s="25" t="s">
        <v>2</v>
      </c>
      <c r="O435" s="25" t="s">
        <v>1</v>
      </c>
      <c r="P435" s="25" t="s">
        <v>2</v>
      </c>
      <c r="Q435" s="2">
        <v>2954</v>
      </c>
      <c r="R435" s="3">
        <v>3</v>
      </c>
      <c r="S435" s="3">
        <v>2</v>
      </c>
      <c r="T435" s="3">
        <f>Q435-Q434</f>
        <v>176</v>
      </c>
      <c r="U435" s="21">
        <v>12.220245728705581</v>
      </c>
      <c r="V435" s="21">
        <v>5.0109035497077896E-2</v>
      </c>
      <c r="W435" s="2">
        <v>344</v>
      </c>
      <c r="X435" s="22">
        <v>0</v>
      </c>
      <c r="Y435" s="2">
        <v>20</v>
      </c>
      <c r="Z435" s="3">
        <v>1</v>
      </c>
      <c r="AA435" s="3">
        <v>1</v>
      </c>
      <c r="AB435" s="2">
        <v>21219</v>
      </c>
      <c r="AC435" s="2">
        <v>28</v>
      </c>
      <c r="AD435" s="2">
        <v>168</v>
      </c>
      <c r="AE435" s="28">
        <f t="shared" si="6"/>
        <v>24193</v>
      </c>
      <c r="AF435" s="2">
        <v>16</v>
      </c>
      <c r="AG435" s="3">
        <v>1</v>
      </c>
      <c r="AH435" s="3">
        <v>1</v>
      </c>
      <c r="AK435" s="2">
        <v>0</v>
      </c>
      <c r="AL435" s="3">
        <v>3</v>
      </c>
      <c r="AM435" s="3">
        <v>1</v>
      </c>
      <c r="AN435" s="2">
        <v>0</v>
      </c>
      <c r="AO435" s="2">
        <v>15</v>
      </c>
      <c r="AP435" s="3">
        <v>1</v>
      </c>
      <c r="AQ435" s="3">
        <v>1</v>
      </c>
      <c r="AS435" s="2">
        <v>0</v>
      </c>
      <c r="AT435" s="3">
        <v>1</v>
      </c>
      <c r="AU435" s="3">
        <v>1</v>
      </c>
      <c r="AW435" s="3">
        <v>2</v>
      </c>
      <c r="AX435" s="3">
        <v>1</v>
      </c>
      <c r="BB435" s="3">
        <v>2</v>
      </c>
      <c r="BC435" s="3"/>
      <c r="BF435" s="2">
        <v>0</v>
      </c>
      <c r="BG435" s="3">
        <v>1</v>
      </c>
      <c r="BH435" s="3">
        <v>1</v>
      </c>
      <c r="BI435" s="2">
        <v>0</v>
      </c>
      <c r="BJ435" s="2">
        <v>480</v>
      </c>
      <c r="BK435" s="3">
        <v>3</v>
      </c>
      <c r="BL435" s="3">
        <v>2</v>
      </c>
      <c r="BM435" s="2">
        <v>269</v>
      </c>
      <c r="BN435" s="2">
        <v>211</v>
      </c>
      <c r="BR435" s="2">
        <v>7.1</v>
      </c>
      <c r="BS435" s="3">
        <v>1</v>
      </c>
      <c r="BT435" s="3">
        <v>1</v>
      </c>
      <c r="BU435" s="2">
        <v>10.7</v>
      </c>
      <c r="BV435" s="2">
        <v>2.7</v>
      </c>
      <c r="BW435" s="2">
        <v>257</v>
      </c>
      <c r="BY435" s="3">
        <v>3</v>
      </c>
      <c r="BZ435" s="3">
        <v>2</v>
      </c>
      <c r="CA435" s="2">
        <v>93</v>
      </c>
      <c r="CC435" s="3">
        <v>3</v>
      </c>
      <c r="CD435" s="3">
        <v>2</v>
      </c>
      <c r="CE435" s="2">
        <v>5</v>
      </c>
      <c r="CF435" s="3">
        <v>1</v>
      </c>
      <c r="CG435" s="3">
        <v>1</v>
      </c>
      <c r="CI435" s="2">
        <v>129</v>
      </c>
      <c r="CK435" s="3">
        <v>3</v>
      </c>
      <c r="CL435" s="3">
        <v>2</v>
      </c>
      <c r="CM435" s="2">
        <v>46</v>
      </c>
      <c r="CO435" s="3">
        <v>3</v>
      </c>
      <c r="CP435" s="3">
        <v>2</v>
      </c>
      <c r="CQ435" s="2">
        <v>175</v>
      </c>
      <c r="CS435" s="2">
        <v>3</v>
      </c>
      <c r="CU435" s="2">
        <v>48</v>
      </c>
      <c r="CW435" s="2">
        <v>50</v>
      </c>
      <c r="CY435" s="3">
        <v>3</v>
      </c>
      <c r="CZ435" s="3">
        <v>2</v>
      </c>
      <c r="DA435" s="2">
        <v>691</v>
      </c>
      <c r="DC435" s="3">
        <v>3</v>
      </c>
      <c r="DD435" s="3">
        <v>2</v>
      </c>
      <c r="DL435" s="2">
        <v>1061</v>
      </c>
      <c r="DM435" s="3">
        <v>1</v>
      </c>
      <c r="DN435" s="3">
        <v>1</v>
      </c>
      <c r="EC435" s="3">
        <v>3</v>
      </c>
      <c r="ED435" s="3"/>
      <c r="EF435" s="3">
        <v>3</v>
      </c>
      <c r="EG435" s="3"/>
      <c r="EH435" s="3"/>
      <c r="EI435" s="3"/>
      <c r="EJ435" s="3"/>
      <c r="FM435" s="3">
        <v>1</v>
      </c>
      <c r="FO435" s="3">
        <v>1</v>
      </c>
      <c r="FY435" s="3">
        <v>1</v>
      </c>
      <c r="GF435" s="3">
        <v>1</v>
      </c>
      <c r="GJ435" s="3">
        <v>3</v>
      </c>
      <c r="GK435" s="2">
        <v>0</v>
      </c>
      <c r="GL435" s="2">
        <v>0</v>
      </c>
      <c r="GM435" s="2">
        <v>0</v>
      </c>
      <c r="GN435" s="3">
        <v>3</v>
      </c>
      <c r="GO435" s="2">
        <v>124</v>
      </c>
      <c r="GP435" s="2">
        <v>247</v>
      </c>
      <c r="GQ435" s="2">
        <v>889</v>
      </c>
      <c r="GR435" s="3">
        <v>3</v>
      </c>
      <c r="GS435" s="3">
        <v>2</v>
      </c>
      <c r="GT435" s="2">
        <v>0</v>
      </c>
      <c r="GU435" s="2">
        <v>889</v>
      </c>
      <c r="GV435" s="2">
        <v>2065</v>
      </c>
      <c r="GW435" s="3">
        <v>1</v>
      </c>
      <c r="GX435" s="3">
        <v>1</v>
      </c>
      <c r="HB435" s="2">
        <v>0</v>
      </c>
      <c r="HC435" s="3">
        <v>1</v>
      </c>
      <c r="HD435" s="3">
        <v>1</v>
      </c>
      <c r="HE435" s="2">
        <v>889</v>
      </c>
      <c r="HF435" s="2">
        <v>0</v>
      </c>
      <c r="HG435" s="2">
        <v>0</v>
      </c>
      <c r="HH435" s="2">
        <v>0</v>
      </c>
      <c r="HI435" s="2">
        <v>0</v>
      </c>
      <c r="HJ435" s="2">
        <v>15.8</v>
      </c>
      <c r="HK435" s="2">
        <v>1.2</v>
      </c>
      <c r="HN435" s="32">
        <v>187.61418554891651</v>
      </c>
      <c r="HO435" s="32">
        <v>373.71535347243855</v>
      </c>
    </row>
    <row r="436" spans="1:224" x14ac:dyDescent="0.25">
      <c r="A436" s="2" t="s">
        <v>448</v>
      </c>
      <c r="B436" s="24" t="s">
        <v>1</v>
      </c>
      <c r="C436" s="25" t="s">
        <v>75</v>
      </c>
      <c r="D436" s="3" t="s">
        <v>715</v>
      </c>
      <c r="E436" s="25">
        <v>2005</v>
      </c>
      <c r="F436" s="26">
        <v>60291.413999999997</v>
      </c>
      <c r="G436" s="27">
        <f>Q436+Y436+AB436+AD436</f>
        <v>24361</v>
      </c>
      <c r="H436" s="30"/>
      <c r="I436" s="2" t="s">
        <v>441</v>
      </c>
      <c r="J436" s="36" t="s">
        <v>448</v>
      </c>
      <c r="K436" s="25" t="s">
        <v>449</v>
      </c>
      <c r="L436" s="25" t="s">
        <v>1</v>
      </c>
      <c r="M436" s="25" t="s">
        <v>1</v>
      </c>
      <c r="N436" s="25" t="s">
        <v>2</v>
      </c>
      <c r="O436" s="25" t="s">
        <v>1</v>
      </c>
      <c r="P436" s="25" t="s">
        <v>2</v>
      </c>
      <c r="Q436" s="2">
        <v>3021</v>
      </c>
      <c r="R436" s="3">
        <v>3</v>
      </c>
      <c r="S436" s="3">
        <v>2</v>
      </c>
      <c r="T436" s="3">
        <f>Q436-Q435</f>
        <v>67</v>
      </c>
      <c r="U436" s="21">
        <v>12.497414470690439</v>
      </c>
      <c r="V436" s="21">
        <v>5.0106637074393383E-2</v>
      </c>
      <c r="W436" s="2">
        <v>344</v>
      </c>
      <c r="X436" s="22">
        <v>0</v>
      </c>
      <c r="Y436" s="2">
        <v>20</v>
      </c>
      <c r="Z436" s="3">
        <v>1</v>
      </c>
      <c r="AA436" s="3">
        <v>1</v>
      </c>
      <c r="AB436" s="2">
        <v>21152</v>
      </c>
      <c r="AC436" s="2">
        <v>23</v>
      </c>
      <c r="AD436" s="2">
        <v>168</v>
      </c>
      <c r="AE436" s="28">
        <f t="shared" si="6"/>
        <v>24193</v>
      </c>
      <c r="AF436" s="2">
        <v>10</v>
      </c>
      <c r="AG436" s="3">
        <v>1</v>
      </c>
      <c r="AH436" s="3">
        <v>1</v>
      </c>
      <c r="AK436" s="2">
        <v>0</v>
      </c>
      <c r="AL436" s="3">
        <v>3</v>
      </c>
      <c r="AM436" s="3">
        <v>1</v>
      </c>
      <c r="AN436" s="2">
        <v>0</v>
      </c>
      <c r="AO436" s="2">
        <v>17</v>
      </c>
      <c r="AP436" s="3">
        <v>1</v>
      </c>
      <c r="AQ436" s="3">
        <v>1</v>
      </c>
      <c r="AS436" s="2">
        <v>0</v>
      </c>
      <c r="AT436" s="3">
        <v>1</v>
      </c>
      <c r="AU436" s="3">
        <v>1</v>
      </c>
      <c r="AW436" s="3">
        <v>2</v>
      </c>
      <c r="AX436" s="3">
        <v>1</v>
      </c>
      <c r="BB436" s="3">
        <v>2</v>
      </c>
      <c r="BC436" s="3"/>
      <c r="BF436" s="2">
        <v>0</v>
      </c>
      <c r="BG436" s="3">
        <v>1</v>
      </c>
      <c r="BH436" s="3">
        <v>1</v>
      </c>
      <c r="BI436" s="2">
        <v>0</v>
      </c>
      <c r="BJ436" s="2">
        <v>537</v>
      </c>
      <c r="BK436" s="3">
        <v>3</v>
      </c>
      <c r="BL436" s="3">
        <v>2</v>
      </c>
      <c r="BM436" s="2">
        <v>311</v>
      </c>
      <c r="BN436" s="2">
        <v>226</v>
      </c>
      <c r="BR436" s="2">
        <v>7.3</v>
      </c>
      <c r="BS436" s="3">
        <v>1</v>
      </c>
      <c r="BT436" s="3">
        <v>1</v>
      </c>
      <c r="BU436" s="2">
        <v>11.2</v>
      </c>
      <c r="BV436" s="2">
        <v>2.6</v>
      </c>
      <c r="BW436" s="2">
        <v>288</v>
      </c>
      <c r="BY436" s="3">
        <v>3</v>
      </c>
      <c r="BZ436" s="3">
        <v>2</v>
      </c>
      <c r="CA436" s="2">
        <v>104</v>
      </c>
      <c r="CC436" s="3">
        <v>3</v>
      </c>
      <c r="CD436" s="3">
        <v>2</v>
      </c>
      <c r="CE436" s="2">
        <v>5</v>
      </c>
      <c r="CF436" s="3">
        <v>1</v>
      </c>
      <c r="CG436" s="3">
        <v>1</v>
      </c>
      <c r="CI436" s="2">
        <v>144</v>
      </c>
      <c r="CK436" s="3">
        <v>3</v>
      </c>
      <c r="CL436" s="3">
        <v>2</v>
      </c>
      <c r="CM436" s="2">
        <v>52</v>
      </c>
      <c r="CO436" s="3">
        <v>3</v>
      </c>
      <c r="CP436" s="3">
        <v>2</v>
      </c>
      <c r="CQ436" s="2">
        <v>196</v>
      </c>
      <c r="CS436" s="2">
        <v>3</v>
      </c>
      <c r="CU436" s="2">
        <v>49</v>
      </c>
      <c r="CW436" s="2">
        <v>52</v>
      </c>
      <c r="CY436" s="3">
        <v>3</v>
      </c>
      <c r="CZ436" s="3">
        <v>2</v>
      </c>
      <c r="DA436" s="2">
        <v>708</v>
      </c>
      <c r="DC436" s="3">
        <v>3</v>
      </c>
      <c r="DD436" s="3">
        <v>2</v>
      </c>
      <c r="DL436" s="2">
        <v>1257</v>
      </c>
      <c r="DM436" s="3">
        <v>1</v>
      </c>
      <c r="DN436" s="3">
        <v>1</v>
      </c>
      <c r="EC436" s="3">
        <v>3</v>
      </c>
      <c r="ED436" s="3"/>
      <c r="EF436" s="3">
        <v>3</v>
      </c>
      <c r="EG436" s="3"/>
      <c r="EH436" s="3"/>
      <c r="EI436" s="3"/>
      <c r="EJ436" s="3"/>
      <c r="FM436" s="3">
        <v>1</v>
      </c>
      <c r="FO436" s="3">
        <v>1</v>
      </c>
      <c r="FY436" s="3">
        <v>1</v>
      </c>
      <c r="GF436" s="3">
        <v>1</v>
      </c>
      <c r="GJ436" s="3">
        <v>3</v>
      </c>
      <c r="GK436" s="2">
        <v>1257.0999999999999</v>
      </c>
      <c r="GL436" s="2">
        <v>0</v>
      </c>
      <c r="GM436" s="2">
        <v>0</v>
      </c>
      <c r="GN436" s="3">
        <v>3</v>
      </c>
      <c r="GO436" s="2">
        <v>129</v>
      </c>
      <c r="GP436" s="2">
        <v>273</v>
      </c>
      <c r="GQ436" s="2">
        <v>879</v>
      </c>
      <c r="GR436" s="3">
        <v>3</v>
      </c>
      <c r="GS436" s="3">
        <v>2</v>
      </c>
      <c r="GT436" s="2">
        <v>0</v>
      </c>
      <c r="GU436" s="2">
        <v>879</v>
      </c>
      <c r="GV436" s="2">
        <v>2143</v>
      </c>
      <c r="GW436" s="3">
        <v>1</v>
      </c>
      <c r="GX436" s="3">
        <v>1</v>
      </c>
      <c r="HB436" s="2">
        <v>0</v>
      </c>
      <c r="HC436" s="3">
        <v>1</v>
      </c>
      <c r="HD436" s="3">
        <v>1</v>
      </c>
      <c r="HE436" s="2">
        <v>879</v>
      </c>
      <c r="HF436" s="2">
        <v>0</v>
      </c>
      <c r="HG436" s="2">
        <v>0</v>
      </c>
      <c r="HH436" s="2">
        <v>0</v>
      </c>
      <c r="HI436" s="2">
        <v>0</v>
      </c>
      <c r="HJ436" s="2">
        <v>13.7</v>
      </c>
      <c r="HK436" s="2">
        <v>1.3</v>
      </c>
      <c r="HN436" s="32">
        <v>234.54616529140992</v>
      </c>
      <c r="HO436" s="32">
        <v>496.36514050042564</v>
      </c>
    </row>
    <row r="437" spans="1:224" x14ac:dyDescent="0.25">
      <c r="A437" s="2" t="s">
        <v>448</v>
      </c>
      <c r="B437" s="24" t="s">
        <v>1</v>
      </c>
      <c r="C437" s="25" t="s">
        <v>75</v>
      </c>
      <c r="D437" s="3" t="s">
        <v>715</v>
      </c>
      <c r="E437" s="25">
        <v>2010</v>
      </c>
      <c r="F437" s="26">
        <v>62066.35</v>
      </c>
      <c r="G437" s="27">
        <f>Q437+Y437+AB437+AD437</f>
        <v>24361</v>
      </c>
      <c r="H437" s="30"/>
      <c r="I437" s="2" t="s">
        <v>441</v>
      </c>
      <c r="J437" s="36" t="s">
        <v>448</v>
      </c>
      <c r="K437" s="25" t="s">
        <v>449</v>
      </c>
      <c r="L437" s="25" t="s">
        <v>1</v>
      </c>
      <c r="M437" s="25" t="s">
        <v>1</v>
      </c>
      <c r="N437" s="25" t="s">
        <v>2</v>
      </c>
      <c r="O437" s="25" t="s">
        <v>1</v>
      </c>
      <c r="P437" s="25" t="s">
        <v>2</v>
      </c>
      <c r="Q437" s="2">
        <v>3059</v>
      </c>
      <c r="R437" s="3">
        <v>3</v>
      </c>
      <c r="S437" s="3">
        <v>2</v>
      </c>
      <c r="T437" s="3">
        <f>Q437-Q436</f>
        <v>38</v>
      </c>
      <c r="U437" s="21">
        <v>12.654614652711704</v>
      </c>
      <c r="V437" s="21">
        <v>4.9285965744723187E-2</v>
      </c>
      <c r="W437" s="22">
        <v>344</v>
      </c>
      <c r="X437" s="22">
        <v>0</v>
      </c>
      <c r="Y437" s="2">
        <v>20</v>
      </c>
      <c r="Z437" s="3">
        <v>1</v>
      </c>
      <c r="AA437" s="3">
        <v>1</v>
      </c>
      <c r="AB437" s="2">
        <v>21114</v>
      </c>
      <c r="AC437" s="2">
        <v>24</v>
      </c>
      <c r="AD437" s="2">
        <v>168</v>
      </c>
      <c r="AE437" s="28">
        <f t="shared" si="6"/>
        <v>24193</v>
      </c>
      <c r="AF437" s="2">
        <v>9</v>
      </c>
      <c r="AG437" s="3">
        <v>1</v>
      </c>
      <c r="AH437" s="3">
        <v>1</v>
      </c>
      <c r="AK437" s="2">
        <v>0</v>
      </c>
      <c r="AL437" s="3">
        <v>3</v>
      </c>
      <c r="AM437" s="3">
        <v>1</v>
      </c>
      <c r="AN437" s="2">
        <v>0</v>
      </c>
      <c r="AO437" s="2">
        <v>14</v>
      </c>
      <c r="AP437" s="3">
        <v>1</v>
      </c>
      <c r="AQ437" s="3">
        <v>1</v>
      </c>
      <c r="AS437" s="2">
        <v>0</v>
      </c>
      <c r="AT437" s="3">
        <v>1</v>
      </c>
      <c r="AU437" s="3">
        <v>1</v>
      </c>
      <c r="AV437" s="2">
        <v>344</v>
      </c>
      <c r="AW437" s="3">
        <v>2</v>
      </c>
      <c r="AX437" s="3">
        <v>1</v>
      </c>
      <c r="BA437" s="2">
        <v>2716</v>
      </c>
      <c r="BB437" s="3">
        <v>2</v>
      </c>
      <c r="BC437" s="3"/>
      <c r="BF437" s="2">
        <v>0</v>
      </c>
      <c r="BG437" s="3">
        <v>1</v>
      </c>
      <c r="BH437" s="3">
        <v>1</v>
      </c>
      <c r="BI437" s="2">
        <v>0</v>
      </c>
      <c r="BJ437" s="2">
        <v>595</v>
      </c>
      <c r="BK437" s="3">
        <v>3</v>
      </c>
      <c r="BL437" s="3">
        <v>2</v>
      </c>
      <c r="BM437" s="2">
        <v>354</v>
      </c>
      <c r="BN437" s="2">
        <v>241</v>
      </c>
      <c r="BR437" s="2">
        <v>7.6</v>
      </c>
      <c r="BS437" s="3">
        <v>1</v>
      </c>
      <c r="BT437" s="3">
        <v>1</v>
      </c>
      <c r="BU437" s="2">
        <v>11.9</v>
      </c>
      <c r="BV437" s="2">
        <v>2.5</v>
      </c>
      <c r="BW437" s="2">
        <v>318</v>
      </c>
      <c r="BY437" s="3">
        <v>3</v>
      </c>
      <c r="BZ437" s="3">
        <v>2</v>
      </c>
      <c r="CA437" s="2">
        <v>115</v>
      </c>
      <c r="CC437" s="3">
        <v>3</v>
      </c>
      <c r="CD437" s="3">
        <v>2</v>
      </c>
      <c r="CE437" s="2">
        <v>5</v>
      </c>
      <c r="CF437" s="3">
        <v>1</v>
      </c>
      <c r="CG437" s="3">
        <v>1</v>
      </c>
      <c r="CI437" s="2">
        <v>159</v>
      </c>
      <c r="CK437" s="3">
        <v>3</v>
      </c>
      <c r="CL437" s="3">
        <v>2</v>
      </c>
      <c r="CM437" s="2">
        <v>57</v>
      </c>
      <c r="CO437" s="3">
        <v>3</v>
      </c>
      <c r="CP437" s="3">
        <v>2</v>
      </c>
      <c r="CQ437" s="2">
        <v>216</v>
      </c>
      <c r="CS437" s="2">
        <v>3</v>
      </c>
      <c r="CU437" s="2">
        <v>50</v>
      </c>
      <c r="CW437" s="2">
        <v>52</v>
      </c>
      <c r="CY437" s="3">
        <v>3</v>
      </c>
      <c r="CZ437" s="3">
        <v>2</v>
      </c>
      <c r="DA437" s="2">
        <v>717</v>
      </c>
      <c r="DC437" s="3">
        <v>3</v>
      </c>
      <c r="DD437" s="3">
        <v>2</v>
      </c>
      <c r="DK437" s="2">
        <v>52</v>
      </c>
      <c r="DL437" s="2">
        <v>1347</v>
      </c>
      <c r="DM437" s="3">
        <v>1</v>
      </c>
      <c r="DN437" s="3">
        <v>1</v>
      </c>
      <c r="EB437" s="2">
        <v>290</v>
      </c>
      <c r="EC437" s="3">
        <v>3</v>
      </c>
      <c r="ED437" s="3"/>
      <c r="EE437" s="2">
        <v>290</v>
      </c>
      <c r="EF437" s="3">
        <v>3</v>
      </c>
      <c r="EG437" s="3"/>
      <c r="EH437" s="3"/>
      <c r="EI437" s="3"/>
      <c r="EJ437" s="3"/>
      <c r="FL437" s="2">
        <v>3059</v>
      </c>
      <c r="FM437" s="3">
        <v>1</v>
      </c>
      <c r="FN437" s="2">
        <v>3059</v>
      </c>
      <c r="FO437" s="3">
        <v>1</v>
      </c>
      <c r="FX437" s="2">
        <v>1521</v>
      </c>
      <c r="FY437" s="3">
        <v>1</v>
      </c>
      <c r="GF437" s="3">
        <v>1</v>
      </c>
      <c r="GJ437" s="3">
        <v>3</v>
      </c>
      <c r="GK437" s="2">
        <v>1347.3</v>
      </c>
      <c r="GL437" s="2">
        <v>0</v>
      </c>
      <c r="GM437" s="2">
        <v>0</v>
      </c>
      <c r="GN437" s="3">
        <v>3</v>
      </c>
      <c r="GO437" s="2">
        <v>170</v>
      </c>
      <c r="GP437" s="2">
        <v>328</v>
      </c>
      <c r="GQ437" s="2">
        <v>868</v>
      </c>
      <c r="GR437" s="3">
        <v>3</v>
      </c>
      <c r="GS437" s="3">
        <v>2</v>
      </c>
      <c r="GT437" s="2">
        <v>0</v>
      </c>
      <c r="GU437" s="2">
        <v>868</v>
      </c>
      <c r="GV437" s="2">
        <v>2191</v>
      </c>
      <c r="GW437" s="3">
        <v>1</v>
      </c>
      <c r="GX437" s="3">
        <v>1</v>
      </c>
      <c r="HB437" s="2">
        <v>0</v>
      </c>
      <c r="HC437" s="3">
        <v>1</v>
      </c>
      <c r="HD437" s="3">
        <v>1</v>
      </c>
      <c r="HE437" s="2">
        <v>868</v>
      </c>
      <c r="HF437" s="2">
        <v>0</v>
      </c>
      <c r="HG437" s="2">
        <v>0</v>
      </c>
      <c r="HH437" s="2">
        <v>0</v>
      </c>
      <c r="HI437" s="2">
        <v>0</v>
      </c>
      <c r="HJ437" s="2">
        <v>19.8</v>
      </c>
      <c r="HK437" s="2">
        <v>1.8</v>
      </c>
      <c r="HM437" s="7">
        <v>84.074118149032287</v>
      </c>
      <c r="HN437" s="32">
        <v>262.67834591176086</v>
      </c>
      <c r="HO437" s="32">
        <v>506.81469093563271</v>
      </c>
    </row>
    <row r="438" spans="1:224" x14ac:dyDescent="0.25">
      <c r="A438" s="2" t="s">
        <v>448</v>
      </c>
      <c r="B438" s="24" t="s">
        <v>1</v>
      </c>
      <c r="C438" s="25" t="s">
        <v>75</v>
      </c>
      <c r="D438" s="3" t="s">
        <v>715</v>
      </c>
      <c r="E438" s="25">
        <v>2015</v>
      </c>
      <c r="F438" s="30">
        <v>63909.225453818697</v>
      </c>
      <c r="G438" s="27">
        <f>Q438+Y438+AB438+AD438</f>
        <v>24361</v>
      </c>
      <c r="H438" s="30"/>
      <c r="I438" s="2" t="s">
        <v>441</v>
      </c>
      <c r="J438" s="36" t="s">
        <v>448</v>
      </c>
      <c r="K438" s="25" t="s">
        <v>449</v>
      </c>
      <c r="L438" s="25" t="s">
        <v>1</v>
      </c>
      <c r="M438" s="25" t="s">
        <v>1</v>
      </c>
      <c r="N438" s="25" t="s">
        <v>2</v>
      </c>
      <c r="O438" s="25" t="s">
        <v>1</v>
      </c>
      <c r="P438" s="25" t="s">
        <v>2</v>
      </c>
      <c r="Q438" s="2">
        <v>3144</v>
      </c>
      <c r="R438" s="3">
        <v>3</v>
      </c>
      <c r="S438" s="3">
        <v>2</v>
      </c>
      <c r="T438" s="3">
        <f>Q438-Q437</f>
        <v>85</v>
      </c>
      <c r="U438" s="21">
        <v>13.006246638811897</v>
      </c>
      <c r="V438" s="21">
        <v>4.9194775522226897E-2</v>
      </c>
      <c r="W438" s="2">
        <v>344</v>
      </c>
      <c r="X438" s="2">
        <v>0</v>
      </c>
      <c r="Y438" s="2">
        <v>20</v>
      </c>
      <c r="Z438" s="3">
        <v>1</v>
      </c>
      <c r="AA438" s="3">
        <v>1</v>
      </c>
      <c r="AB438" s="2">
        <v>21029</v>
      </c>
      <c r="AC438" s="2">
        <v>24</v>
      </c>
      <c r="AD438" s="2">
        <v>168</v>
      </c>
      <c r="AE438" s="28">
        <f t="shared" si="6"/>
        <v>24193</v>
      </c>
      <c r="AG438" s="3">
        <v>1</v>
      </c>
      <c r="AH438" s="3">
        <v>1</v>
      </c>
      <c r="AL438" s="3">
        <v>3</v>
      </c>
      <c r="AM438" s="3">
        <v>1</v>
      </c>
      <c r="AP438" s="3">
        <v>1</v>
      </c>
      <c r="AQ438" s="3">
        <v>1</v>
      </c>
      <c r="AS438" s="2">
        <v>0</v>
      </c>
      <c r="AT438" s="3">
        <v>1</v>
      </c>
      <c r="AU438" s="3">
        <v>1</v>
      </c>
      <c r="AW438" s="3">
        <v>2</v>
      </c>
      <c r="AX438" s="3">
        <v>1</v>
      </c>
      <c r="BB438" s="3">
        <v>2</v>
      </c>
      <c r="BC438" s="3"/>
      <c r="BF438" s="2">
        <v>0</v>
      </c>
      <c r="BG438" s="3">
        <v>1</v>
      </c>
      <c r="BH438" s="3">
        <v>1</v>
      </c>
      <c r="BI438" s="2">
        <v>0</v>
      </c>
      <c r="BJ438" s="2">
        <v>652</v>
      </c>
      <c r="BK438" s="3">
        <v>3</v>
      </c>
      <c r="BL438" s="3">
        <v>2</v>
      </c>
      <c r="BM438" s="2">
        <v>396</v>
      </c>
      <c r="BN438" s="2">
        <v>256</v>
      </c>
      <c r="BR438" s="2">
        <v>7.4</v>
      </c>
      <c r="BS438" s="3">
        <v>1</v>
      </c>
      <c r="BT438" s="3">
        <v>1</v>
      </c>
      <c r="BU438" s="2">
        <v>11.7</v>
      </c>
      <c r="BV438" s="2">
        <v>2.4</v>
      </c>
      <c r="BW438" s="2">
        <v>349</v>
      </c>
      <c r="BY438" s="3">
        <v>3</v>
      </c>
      <c r="BZ438" s="3">
        <v>2</v>
      </c>
      <c r="CA438" s="2">
        <v>126</v>
      </c>
      <c r="CC438" s="3">
        <v>3</v>
      </c>
      <c r="CD438" s="3">
        <v>2</v>
      </c>
      <c r="CE438" s="2">
        <v>6</v>
      </c>
      <c r="CF438" s="3">
        <v>1</v>
      </c>
      <c r="CG438" s="3">
        <v>1</v>
      </c>
      <c r="CI438" s="2">
        <v>174</v>
      </c>
      <c r="CK438" s="3">
        <v>3</v>
      </c>
      <c r="CL438" s="3">
        <v>2</v>
      </c>
      <c r="CM438" s="2">
        <v>63</v>
      </c>
      <c r="CO438" s="3">
        <v>3</v>
      </c>
      <c r="CP438" s="3">
        <v>2</v>
      </c>
      <c r="CQ438" s="2">
        <v>237</v>
      </c>
      <c r="CS438" s="2">
        <v>3</v>
      </c>
      <c r="CU438" s="2">
        <v>51</v>
      </c>
      <c r="CW438" s="2">
        <v>54</v>
      </c>
      <c r="CY438" s="3">
        <v>3</v>
      </c>
      <c r="CZ438" s="3">
        <v>2</v>
      </c>
      <c r="DA438" s="2">
        <v>740</v>
      </c>
      <c r="DC438" s="3">
        <v>3</v>
      </c>
      <c r="DD438" s="3">
        <v>2</v>
      </c>
      <c r="DL438" s="2">
        <v>1362</v>
      </c>
      <c r="DM438" s="3">
        <v>1</v>
      </c>
      <c r="DN438" s="3">
        <v>1</v>
      </c>
      <c r="EC438" s="3">
        <v>3</v>
      </c>
      <c r="ED438" s="3"/>
      <c r="EF438" s="3">
        <v>3</v>
      </c>
      <c r="EG438" s="3"/>
      <c r="EH438" s="3"/>
      <c r="EI438" s="3"/>
      <c r="EJ438" s="3"/>
      <c r="FM438" s="3">
        <v>1</v>
      </c>
      <c r="FO438" s="3">
        <v>1</v>
      </c>
      <c r="FY438" s="3">
        <v>1</v>
      </c>
      <c r="GF438" s="3">
        <v>1</v>
      </c>
      <c r="GJ438" s="3">
        <v>3</v>
      </c>
      <c r="GN438" s="3">
        <v>3</v>
      </c>
      <c r="GR438" s="3">
        <v>3</v>
      </c>
      <c r="GS438" s="3">
        <v>2</v>
      </c>
      <c r="GW438" s="3">
        <v>1</v>
      </c>
      <c r="GX438" s="3">
        <v>1</v>
      </c>
      <c r="HC438" s="3">
        <v>1</v>
      </c>
      <c r="HD438" s="3">
        <v>1</v>
      </c>
    </row>
    <row r="439" spans="1:224" x14ac:dyDescent="0.25">
      <c r="A439" s="2" t="s">
        <v>448</v>
      </c>
      <c r="B439" s="24" t="s">
        <v>1</v>
      </c>
      <c r="C439" s="25" t="s">
        <v>75</v>
      </c>
      <c r="D439" s="3" t="s">
        <v>715</v>
      </c>
      <c r="E439" s="25">
        <v>9999</v>
      </c>
      <c r="F439" s="30"/>
      <c r="G439" s="27"/>
      <c r="H439" s="26">
        <v>2475781990521.3271</v>
      </c>
      <c r="I439" s="2" t="s">
        <v>441</v>
      </c>
      <c r="J439" s="36" t="s">
        <v>448</v>
      </c>
      <c r="K439" s="25" t="s">
        <v>449</v>
      </c>
      <c r="L439" s="25" t="s">
        <v>1</v>
      </c>
      <c r="M439" s="25" t="s">
        <v>1</v>
      </c>
      <c r="N439" s="25" t="s">
        <v>2</v>
      </c>
      <c r="O439" s="25" t="s">
        <v>1</v>
      </c>
      <c r="P439" s="25" t="s">
        <v>2</v>
      </c>
      <c r="Q439" s="2">
        <v>3144</v>
      </c>
      <c r="R439" s="3">
        <v>3</v>
      </c>
      <c r="S439" s="3">
        <v>2</v>
      </c>
      <c r="T439" s="3"/>
      <c r="W439" s="2"/>
      <c r="X439" s="2"/>
      <c r="Z439" s="3">
        <v>1</v>
      </c>
      <c r="AA439" s="3">
        <v>1</v>
      </c>
      <c r="AE439" s="28">
        <f t="shared" si="6"/>
        <v>0</v>
      </c>
      <c r="AG439" s="3">
        <v>1</v>
      </c>
      <c r="AH439" s="3">
        <v>1</v>
      </c>
      <c r="AL439" s="3">
        <v>3</v>
      </c>
      <c r="AM439" s="3">
        <v>1</v>
      </c>
      <c r="AP439" s="3">
        <v>1</v>
      </c>
      <c r="AQ439" s="3">
        <v>1</v>
      </c>
      <c r="AT439" s="3">
        <v>1</v>
      </c>
      <c r="AU439" s="3">
        <v>1</v>
      </c>
      <c r="AW439" s="3">
        <v>2</v>
      </c>
      <c r="AX439" s="3">
        <v>1</v>
      </c>
      <c r="BB439" s="3">
        <v>2</v>
      </c>
      <c r="BC439" s="3"/>
      <c r="BD439" s="3"/>
      <c r="BG439" s="3">
        <v>1</v>
      </c>
      <c r="BH439" s="3">
        <v>1</v>
      </c>
      <c r="BK439" s="3">
        <v>3</v>
      </c>
      <c r="BL439" s="3">
        <v>2</v>
      </c>
      <c r="BS439" s="3">
        <v>1</v>
      </c>
      <c r="BT439" s="3">
        <v>1</v>
      </c>
      <c r="BY439" s="3">
        <v>3</v>
      </c>
      <c r="BZ439" s="3">
        <v>2</v>
      </c>
      <c r="CC439" s="3">
        <v>3</v>
      </c>
      <c r="CD439" s="3">
        <v>2</v>
      </c>
      <c r="CF439" s="3">
        <v>1</v>
      </c>
      <c r="CG439" s="3">
        <v>1</v>
      </c>
      <c r="CK439" s="3">
        <v>3</v>
      </c>
      <c r="CL439" s="3">
        <v>2</v>
      </c>
      <c r="CO439" s="3">
        <v>3</v>
      </c>
      <c r="CP439" s="3">
        <v>2</v>
      </c>
      <c r="CY439" s="3">
        <v>3</v>
      </c>
      <c r="CZ439" s="3">
        <v>2</v>
      </c>
      <c r="DC439" s="3">
        <v>3</v>
      </c>
      <c r="DD439" s="3">
        <v>2</v>
      </c>
      <c r="DM439" s="3">
        <v>1</v>
      </c>
      <c r="DN439" s="3">
        <v>1</v>
      </c>
      <c r="EC439" s="3">
        <v>3</v>
      </c>
      <c r="ED439" s="3"/>
      <c r="EF439" s="3">
        <v>3</v>
      </c>
      <c r="EG439" s="3"/>
      <c r="EH439" s="3"/>
      <c r="EI439" s="3"/>
      <c r="EJ439" s="3"/>
      <c r="EM439" s="2" t="s">
        <v>2</v>
      </c>
      <c r="EN439" s="2" t="s">
        <v>2</v>
      </c>
      <c r="EO439" s="2" t="s">
        <v>1</v>
      </c>
      <c r="EP439" s="2" t="s">
        <v>2</v>
      </c>
      <c r="EQ439" s="2" t="s">
        <v>2</v>
      </c>
      <c r="ER439" s="2" t="s">
        <v>2</v>
      </c>
      <c r="ES439" s="2" t="s">
        <v>1</v>
      </c>
      <c r="ET439" s="2" t="s">
        <v>2</v>
      </c>
      <c r="EU439" s="2" t="s">
        <v>2</v>
      </c>
      <c r="EV439" s="2" t="s">
        <v>2</v>
      </c>
      <c r="EW439" s="2" t="s">
        <v>1</v>
      </c>
      <c r="EX439" s="2" t="s">
        <v>2</v>
      </c>
      <c r="EY439" s="2" t="s">
        <v>2</v>
      </c>
      <c r="EZ439" s="2" t="s">
        <v>2</v>
      </c>
      <c r="FA439" s="2" t="s">
        <v>1</v>
      </c>
      <c r="FB439" s="2" t="s">
        <v>1</v>
      </c>
      <c r="FC439" s="2" t="s">
        <v>2</v>
      </c>
      <c r="FD439" s="2" t="s">
        <v>2</v>
      </c>
      <c r="FE439" s="2" t="s">
        <v>1</v>
      </c>
      <c r="FF439" s="2" t="s">
        <v>1</v>
      </c>
      <c r="FG439" s="2" t="s">
        <v>2</v>
      </c>
      <c r="FH439" s="2" t="s">
        <v>2</v>
      </c>
      <c r="FI439" s="2" t="s">
        <v>1</v>
      </c>
      <c r="FJ439" s="2" t="s">
        <v>1</v>
      </c>
      <c r="FK439" s="2" t="s">
        <v>1</v>
      </c>
      <c r="FM439" s="3">
        <v>1</v>
      </c>
      <c r="FO439" s="3">
        <v>1</v>
      </c>
      <c r="FP439" s="2">
        <v>100</v>
      </c>
      <c r="FQ439" s="2">
        <v>2012</v>
      </c>
      <c r="FR439" s="2" t="s">
        <v>12</v>
      </c>
      <c r="FS439" s="2" t="s">
        <v>76</v>
      </c>
      <c r="FT439" s="2" t="s">
        <v>2</v>
      </c>
      <c r="FU439" s="2" t="s">
        <v>1</v>
      </c>
      <c r="FV439" s="2" t="s">
        <v>2</v>
      </c>
      <c r="FW439" s="2" t="s">
        <v>1</v>
      </c>
      <c r="FY439" s="3">
        <v>1</v>
      </c>
      <c r="GB439" s="2" t="s">
        <v>2</v>
      </c>
      <c r="GC439" s="2" t="s">
        <v>2</v>
      </c>
      <c r="GD439" s="2" t="s">
        <v>2</v>
      </c>
      <c r="GE439" s="2">
        <v>89</v>
      </c>
      <c r="GF439" s="3">
        <v>1</v>
      </c>
      <c r="GG439" s="2" t="s">
        <v>2</v>
      </c>
      <c r="GH439" s="2" t="s">
        <v>2</v>
      </c>
      <c r="GI439" s="2" t="s">
        <v>2</v>
      </c>
      <c r="GJ439" s="3">
        <v>3</v>
      </c>
      <c r="GN439" s="3">
        <v>3</v>
      </c>
      <c r="GR439" s="3">
        <v>3</v>
      </c>
      <c r="GS439" s="3">
        <v>2</v>
      </c>
      <c r="GW439" s="3">
        <v>1</v>
      </c>
      <c r="GX439" s="3">
        <v>1</v>
      </c>
      <c r="HC439" s="3">
        <v>1</v>
      </c>
      <c r="HD439" s="3">
        <v>1</v>
      </c>
      <c r="HL439" s="2">
        <v>404</v>
      </c>
      <c r="HN439" s="29"/>
      <c r="HO439" s="29"/>
      <c r="HP439" s="2">
        <v>630.70000000000005</v>
      </c>
    </row>
    <row r="440" spans="1:224" x14ac:dyDescent="0.25">
      <c r="A440" s="2" t="s">
        <v>469</v>
      </c>
      <c r="B440" s="24" t="s">
        <v>1</v>
      </c>
      <c r="C440" s="25" t="s">
        <v>77</v>
      </c>
      <c r="D440" s="25" t="s">
        <v>553</v>
      </c>
      <c r="E440" s="25">
        <v>1990</v>
      </c>
      <c r="F440" s="26">
        <v>5460.3090000000002</v>
      </c>
      <c r="G440" s="27">
        <f>Q440+Y440+AB440+AD440</f>
        <v>6970</v>
      </c>
      <c r="H440" s="30"/>
      <c r="I440" s="2" t="s">
        <v>451</v>
      </c>
      <c r="J440" s="36" t="s">
        <v>444</v>
      </c>
      <c r="K440" s="25" t="s">
        <v>445</v>
      </c>
      <c r="L440" s="25" t="s">
        <v>1</v>
      </c>
      <c r="M440" s="25" t="s">
        <v>1</v>
      </c>
      <c r="N440" s="25" t="s">
        <v>1</v>
      </c>
      <c r="O440" s="25" t="s">
        <v>1</v>
      </c>
      <c r="P440" s="25" t="s">
        <v>2</v>
      </c>
      <c r="Q440" s="2">
        <v>2752.3</v>
      </c>
      <c r="R440" s="3">
        <v>2</v>
      </c>
      <c r="S440" s="3">
        <v>2</v>
      </c>
      <c r="T440" s="3"/>
      <c r="U440" s="21">
        <v>40.068423351288402</v>
      </c>
      <c r="V440" s="21">
        <v>0.50405572285377986</v>
      </c>
      <c r="W440" s="22">
        <v>2698.3</v>
      </c>
      <c r="X440" s="22"/>
      <c r="Y440" s="2">
        <v>80</v>
      </c>
      <c r="Z440" s="3">
        <v>2</v>
      </c>
      <c r="AA440" s="3">
        <v>2</v>
      </c>
      <c r="AB440" s="2">
        <v>4116.7</v>
      </c>
      <c r="AD440" s="2">
        <v>21</v>
      </c>
      <c r="AE440" s="28">
        <f t="shared" si="6"/>
        <v>6949</v>
      </c>
      <c r="AG440" s="3">
        <v>2</v>
      </c>
      <c r="AH440" s="3">
        <v>2</v>
      </c>
      <c r="AL440" s="3">
        <v>2</v>
      </c>
      <c r="AM440" s="3">
        <v>2</v>
      </c>
      <c r="AP440" s="3">
        <v>2</v>
      </c>
      <c r="AQ440" s="3">
        <v>2</v>
      </c>
      <c r="AS440" s="2">
        <v>500</v>
      </c>
      <c r="AT440" s="3">
        <v>2</v>
      </c>
      <c r="AU440" s="3">
        <v>2</v>
      </c>
      <c r="AV440" s="2">
        <v>2198.3000000000002</v>
      </c>
      <c r="AW440" s="3">
        <v>2</v>
      </c>
      <c r="AX440" s="3">
        <v>2</v>
      </c>
      <c r="AY440" s="2">
        <v>0</v>
      </c>
      <c r="AZ440" s="2">
        <v>0</v>
      </c>
      <c r="BA440" s="2">
        <v>54</v>
      </c>
      <c r="BB440" s="3">
        <v>3</v>
      </c>
      <c r="BC440" s="3">
        <v>3</v>
      </c>
      <c r="BE440" s="2">
        <v>0</v>
      </c>
      <c r="BF440" s="2">
        <v>0</v>
      </c>
      <c r="BG440" s="3">
        <v>3</v>
      </c>
      <c r="BH440" s="3">
        <v>3</v>
      </c>
      <c r="BI440" s="2">
        <v>0</v>
      </c>
      <c r="BJ440" s="2">
        <v>421.2</v>
      </c>
      <c r="BK440" s="3">
        <v>2</v>
      </c>
      <c r="BL440" s="3">
        <v>2</v>
      </c>
      <c r="BM440" s="2">
        <v>113.4</v>
      </c>
      <c r="BN440" s="2">
        <v>307.8</v>
      </c>
      <c r="BR440" s="2">
        <v>1.8</v>
      </c>
      <c r="BS440" s="3">
        <v>2</v>
      </c>
      <c r="BT440" s="3">
        <v>2</v>
      </c>
      <c r="BU440" s="2">
        <v>2.2000000000000002</v>
      </c>
      <c r="BV440" s="2">
        <v>1.7</v>
      </c>
      <c r="BW440" s="2">
        <v>304.11</v>
      </c>
      <c r="BY440" s="3">
        <v>2</v>
      </c>
      <c r="BZ440" s="3">
        <v>2</v>
      </c>
      <c r="CA440" s="2">
        <v>79.19</v>
      </c>
      <c r="CC440" s="3">
        <v>2</v>
      </c>
      <c r="CD440" s="3">
        <v>2</v>
      </c>
      <c r="CF440" s="3"/>
      <c r="CG440" s="3"/>
      <c r="CI440" s="2">
        <v>152.05000000000001</v>
      </c>
      <c r="CK440" s="3">
        <v>2</v>
      </c>
      <c r="CL440" s="3">
        <v>2</v>
      </c>
      <c r="CM440" s="2">
        <v>39.590000000000003</v>
      </c>
      <c r="CO440" s="3">
        <v>2</v>
      </c>
      <c r="CP440" s="3">
        <v>2</v>
      </c>
      <c r="CQ440" s="2">
        <v>191.64</v>
      </c>
      <c r="CU440" s="2">
        <v>53.6</v>
      </c>
      <c r="CY440" s="3">
        <v>2</v>
      </c>
      <c r="CZ440" s="3">
        <v>2</v>
      </c>
      <c r="DA440" s="2">
        <v>191.2</v>
      </c>
      <c r="DC440" s="3">
        <v>2</v>
      </c>
      <c r="DD440" s="3">
        <v>2</v>
      </c>
      <c r="DE440" s="2">
        <v>0</v>
      </c>
      <c r="DF440" s="3">
        <v>2</v>
      </c>
      <c r="DG440" s="3">
        <v>2</v>
      </c>
      <c r="DH440" s="2">
        <v>2752.3</v>
      </c>
      <c r="DI440" s="3">
        <v>2</v>
      </c>
      <c r="DJ440" s="3">
        <v>2</v>
      </c>
      <c r="DM440" s="3">
        <v>3</v>
      </c>
      <c r="DN440" s="3">
        <v>3</v>
      </c>
      <c r="DU440" s="2">
        <v>622</v>
      </c>
      <c r="DV440" s="3">
        <v>3</v>
      </c>
      <c r="DW440" s="3">
        <v>3</v>
      </c>
      <c r="DZ440" s="2">
        <v>0</v>
      </c>
      <c r="EB440" s="2">
        <v>0</v>
      </c>
      <c r="EC440" s="3">
        <v>3</v>
      </c>
      <c r="ED440" s="3">
        <v>3</v>
      </c>
      <c r="EF440" s="3">
        <v>3</v>
      </c>
      <c r="EG440" s="3">
        <v>3</v>
      </c>
      <c r="EH440" s="3"/>
      <c r="EI440" s="3"/>
      <c r="EJ440" s="3"/>
      <c r="FM440" s="3">
        <v>3</v>
      </c>
      <c r="FO440" s="3">
        <v>3</v>
      </c>
      <c r="FY440" s="3">
        <v>2</v>
      </c>
      <c r="GF440" s="3">
        <v>1</v>
      </c>
      <c r="GJ440" s="3">
        <v>3</v>
      </c>
      <c r="GQ440" s="2">
        <v>2752.3</v>
      </c>
      <c r="GR440" s="3">
        <v>3</v>
      </c>
      <c r="GS440" s="3">
        <v>3</v>
      </c>
      <c r="GT440" s="2">
        <v>2752.3</v>
      </c>
      <c r="GU440" s="2">
        <v>0</v>
      </c>
      <c r="GV440" s="2">
        <v>0</v>
      </c>
      <c r="GW440" s="3">
        <v>3</v>
      </c>
      <c r="GX440" s="3">
        <v>3</v>
      </c>
      <c r="GY440" s="2">
        <v>0</v>
      </c>
      <c r="GZ440" s="2">
        <v>0</v>
      </c>
      <c r="HA440" s="2">
        <v>0</v>
      </c>
      <c r="HB440" s="2">
        <v>0</v>
      </c>
      <c r="HC440" s="3">
        <v>3</v>
      </c>
      <c r="HD440" s="3">
        <v>3</v>
      </c>
      <c r="HE440" s="2">
        <v>2752.3</v>
      </c>
      <c r="HF440" s="2">
        <v>0</v>
      </c>
      <c r="HG440" s="2">
        <v>0</v>
      </c>
      <c r="HH440" s="2">
        <v>0</v>
      </c>
      <c r="HI440" s="2">
        <v>0</v>
      </c>
      <c r="HN440" s="29"/>
      <c r="HO440" s="29"/>
    </row>
    <row r="441" spans="1:224" x14ac:dyDescent="0.25">
      <c r="A441" s="2" t="s">
        <v>469</v>
      </c>
      <c r="B441" s="24" t="s">
        <v>1</v>
      </c>
      <c r="C441" s="25" t="s">
        <v>77</v>
      </c>
      <c r="D441" s="25" t="s">
        <v>553</v>
      </c>
      <c r="E441" s="25">
        <v>2000</v>
      </c>
      <c r="F441" s="26">
        <v>4743.5910000000003</v>
      </c>
      <c r="G441" s="27">
        <f>Q441+Y441+AB441+AD441</f>
        <v>6970</v>
      </c>
      <c r="H441" s="30"/>
      <c r="I441" s="2" t="s">
        <v>451</v>
      </c>
      <c r="J441" s="36" t="s">
        <v>444</v>
      </c>
      <c r="K441" s="25" t="s">
        <v>445</v>
      </c>
      <c r="L441" s="25" t="s">
        <v>1</v>
      </c>
      <c r="M441" s="25" t="s">
        <v>1</v>
      </c>
      <c r="N441" s="25" t="s">
        <v>1</v>
      </c>
      <c r="O441" s="25" t="s">
        <v>1</v>
      </c>
      <c r="P441" s="25" t="s">
        <v>2</v>
      </c>
      <c r="Q441" s="2">
        <v>2760.6</v>
      </c>
      <c r="R441" s="3">
        <v>2</v>
      </c>
      <c r="S441" s="3">
        <v>2</v>
      </c>
      <c r="T441" s="3">
        <f>Q441-Q440</f>
        <v>8.2999999999997272</v>
      </c>
      <c r="U441" s="21">
        <v>40.143087728482314</v>
      </c>
      <c r="V441" s="21">
        <v>0.58196417018246294</v>
      </c>
      <c r="W441" s="22">
        <v>2700.6</v>
      </c>
      <c r="X441" s="22">
        <v>2.2999999999997272</v>
      </c>
      <c r="Y441" s="2">
        <v>72.099999999999994</v>
      </c>
      <c r="Z441" s="3">
        <v>2</v>
      </c>
      <c r="AA441" s="3">
        <v>2</v>
      </c>
      <c r="AB441" s="2">
        <v>4116.3</v>
      </c>
      <c r="AD441" s="2">
        <v>21</v>
      </c>
      <c r="AE441" s="28">
        <f t="shared" si="6"/>
        <v>6949</v>
      </c>
      <c r="AF441" s="2">
        <v>8.3000000000000007</v>
      </c>
      <c r="AG441" s="3">
        <v>2</v>
      </c>
      <c r="AH441" s="3">
        <v>2</v>
      </c>
      <c r="AI441" s="2">
        <v>0</v>
      </c>
      <c r="AJ441" s="2">
        <v>8.3000000000000007</v>
      </c>
      <c r="AK441" s="2">
        <v>0</v>
      </c>
      <c r="AL441" s="3">
        <v>2</v>
      </c>
      <c r="AM441" s="3">
        <v>2</v>
      </c>
      <c r="AN441" s="2">
        <v>0</v>
      </c>
      <c r="AO441" s="2">
        <v>0</v>
      </c>
      <c r="AP441" s="3">
        <v>2</v>
      </c>
      <c r="AQ441" s="3">
        <v>2</v>
      </c>
      <c r="AR441" s="2">
        <v>0</v>
      </c>
      <c r="AS441" s="2">
        <v>500</v>
      </c>
      <c r="AT441" s="3">
        <v>2</v>
      </c>
      <c r="AU441" s="3">
        <v>2</v>
      </c>
      <c r="AV441" s="2">
        <v>2200.6</v>
      </c>
      <c r="AW441" s="3">
        <v>2</v>
      </c>
      <c r="AX441" s="3">
        <v>2</v>
      </c>
      <c r="AY441" s="2">
        <v>0</v>
      </c>
      <c r="AZ441" s="2">
        <v>0</v>
      </c>
      <c r="BA441" s="2">
        <v>60</v>
      </c>
      <c r="BB441" s="3">
        <v>3</v>
      </c>
      <c r="BC441" s="3">
        <v>3</v>
      </c>
      <c r="BD441" s="23">
        <v>6</v>
      </c>
      <c r="BE441" s="2">
        <v>0</v>
      </c>
      <c r="BF441" s="2">
        <v>0</v>
      </c>
      <c r="BG441" s="3">
        <v>3</v>
      </c>
      <c r="BH441" s="3">
        <v>3</v>
      </c>
      <c r="BI441" s="2">
        <v>0</v>
      </c>
      <c r="BJ441" s="2">
        <v>445.4</v>
      </c>
      <c r="BK441" s="3">
        <v>2</v>
      </c>
      <c r="BL441" s="3">
        <v>2</v>
      </c>
      <c r="BM441" s="2">
        <v>121.7</v>
      </c>
      <c r="BN441" s="2">
        <v>323.7</v>
      </c>
      <c r="BR441" s="2">
        <v>1.8</v>
      </c>
      <c r="BS441" s="3">
        <v>2</v>
      </c>
      <c r="BT441" s="3">
        <v>2</v>
      </c>
      <c r="BU441" s="2">
        <v>2.2000000000000002</v>
      </c>
      <c r="BV441" s="2">
        <v>1.7</v>
      </c>
      <c r="BW441" s="2">
        <v>321.52999999999997</v>
      </c>
      <c r="BY441" s="3">
        <v>2</v>
      </c>
      <c r="BZ441" s="3">
        <v>2</v>
      </c>
      <c r="CA441" s="2">
        <v>83.85</v>
      </c>
      <c r="CC441" s="3">
        <v>2</v>
      </c>
      <c r="CD441" s="3">
        <v>2</v>
      </c>
      <c r="CF441" s="3"/>
      <c r="CG441" s="3"/>
      <c r="CI441" s="2">
        <v>160.78</v>
      </c>
      <c r="CK441" s="3">
        <v>2</v>
      </c>
      <c r="CL441" s="3">
        <v>2</v>
      </c>
      <c r="CM441" s="2">
        <v>41.86</v>
      </c>
      <c r="CO441" s="3">
        <v>2</v>
      </c>
      <c r="CP441" s="3">
        <v>2</v>
      </c>
      <c r="CQ441" s="2">
        <v>202.64</v>
      </c>
      <c r="CU441" s="2">
        <v>53.6</v>
      </c>
      <c r="CY441" s="3">
        <v>2</v>
      </c>
      <c r="CZ441" s="3">
        <v>2</v>
      </c>
      <c r="DA441" s="2">
        <v>191.1</v>
      </c>
      <c r="DC441" s="3">
        <v>2</v>
      </c>
      <c r="DD441" s="3">
        <v>2</v>
      </c>
      <c r="DE441" s="2">
        <v>0</v>
      </c>
      <c r="DF441" s="3">
        <v>2</v>
      </c>
      <c r="DG441" s="3">
        <v>2</v>
      </c>
      <c r="DH441" s="2">
        <v>2760.6</v>
      </c>
      <c r="DI441" s="3">
        <v>2</v>
      </c>
      <c r="DJ441" s="3">
        <v>2</v>
      </c>
      <c r="DL441" s="2">
        <v>2200.4</v>
      </c>
      <c r="DM441" s="3">
        <v>3</v>
      </c>
      <c r="DN441" s="3">
        <v>3</v>
      </c>
      <c r="DU441" s="2">
        <v>622</v>
      </c>
      <c r="DV441" s="3">
        <v>3</v>
      </c>
      <c r="DW441" s="3">
        <v>3</v>
      </c>
      <c r="DZ441" s="2">
        <v>0</v>
      </c>
      <c r="EB441" s="2">
        <v>0</v>
      </c>
      <c r="EC441" s="3">
        <v>3</v>
      </c>
      <c r="ED441" s="3">
        <v>3</v>
      </c>
      <c r="EE441" s="2">
        <v>273.7</v>
      </c>
      <c r="EF441" s="3">
        <v>3</v>
      </c>
      <c r="EG441" s="3">
        <v>3</v>
      </c>
      <c r="EH441" s="3"/>
      <c r="EI441" s="3"/>
      <c r="EJ441" s="3"/>
      <c r="FM441" s="3">
        <v>3</v>
      </c>
      <c r="FO441" s="3">
        <v>3</v>
      </c>
      <c r="FY441" s="3">
        <v>2</v>
      </c>
      <c r="GF441" s="3">
        <v>1</v>
      </c>
      <c r="GJ441" s="3">
        <v>3</v>
      </c>
      <c r="GK441" s="2">
        <v>0</v>
      </c>
      <c r="GL441" s="2">
        <v>0</v>
      </c>
      <c r="GM441" s="2">
        <v>0</v>
      </c>
      <c r="GQ441" s="2">
        <v>2760.6</v>
      </c>
      <c r="GR441" s="3">
        <v>3</v>
      </c>
      <c r="GS441" s="3">
        <v>3</v>
      </c>
      <c r="GT441" s="2">
        <v>2760.6</v>
      </c>
      <c r="GU441" s="2">
        <v>0</v>
      </c>
      <c r="GV441" s="2">
        <v>0</v>
      </c>
      <c r="GW441" s="3">
        <v>3</v>
      </c>
      <c r="GX441" s="3">
        <v>3</v>
      </c>
      <c r="GY441" s="2">
        <v>0</v>
      </c>
      <c r="GZ441" s="2">
        <v>0</v>
      </c>
      <c r="HA441" s="2">
        <v>0</v>
      </c>
      <c r="HB441" s="2">
        <v>0</v>
      </c>
      <c r="HC441" s="3">
        <v>3</v>
      </c>
      <c r="HD441" s="3">
        <v>3</v>
      </c>
      <c r="HE441" s="2">
        <v>2760.6</v>
      </c>
      <c r="HF441" s="2">
        <v>0</v>
      </c>
      <c r="HG441" s="2">
        <v>0</v>
      </c>
      <c r="HH441" s="2">
        <v>0</v>
      </c>
      <c r="HI441" s="2">
        <v>0</v>
      </c>
      <c r="HJ441" s="2">
        <v>2.1179999999999999</v>
      </c>
      <c r="HN441" s="32"/>
      <c r="HO441" s="32"/>
    </row>
    <row r="442" spans="1:224" x14ac:dyDescent="0.25">
      <c r="A442" s="2" t="s">
        <v>469</v>
      </c>
      <c r="B442" s="24" t="s">
        <v>1</v>
      </c>
      <c r="C442" s="25" t="s">
        <v>77</v>
      </c>
      <c r="D442" s="25" t="s">
        <v>553</v>
      </c>
      <c r="E442" s="25">
        <v>2005</v>
      </c>
      <c r="F442" s="26">
        <v>4475.3059999999996</v>
      </c>
      <c r="G442" s="27">
        <f>Q442+Y442+AB442+AD442</f>
        <v>6970</v>
      </c>
      <c r="H442" s="30"/>
      <c r="I442" s="2" t="s">
        <v>451</v>
      </c>
      <c r="J442" s="36" t="s">
        <v>444</v>
      </c>
      <c r="K442" s="25" t="s">
        <v>445</v>
      </c>
      <c r="L442" s="25" t="s">
        <v>1</v>
      </c>
      <c r="M442" s="25" t="s">
        <v>1</v>
      </c>
      <c r="N442" s="25" t="s">
        <v>1</v>
      </c>
      <c r="O442" s="25" t="s">
        <v>1</v>
      </c>
      <c r="P442" s="25" t="s">
        <v>2</v>
      </c>
      <c r="Q442" s="2">
        <v>2772.5</v>
      </c>
      <c r="R442" s="3">
        <v>2</v>
      </c>
      <c r="S442" s="3">
        <v>2</v>
      </c>
      <c r="T442" s="3">
        <f>Q442-Q441</f>
        <v>11.900000000000091</v>
      </c>
      <c r="U442" s="21">
        <v>40.047088731926443</v>
      </c>
      <c r="V442" s="21">
        <v>0.61951071055252982</v>
      </c>
      <c r="W442" s="22">
        <v>2712</v>
      </c>
      <c r="X442" s="22">
        <v>11.400000000000091</v>
      </c>
      <c r="Y442" s="2">
        <v>25.9</v>
      </c>
      <c r="Z442" s="3">
        <v>2</v>
      </c>
      <c r="AA442" s="3">
        <v>2</v>
      </c>
      <c r="AB442" s="2">
        <v>4150.6000000000004</v>
      </c>
      <c r="AD442" s="2">
        <v>21</v>
      </c>
      <c r="AE442" s="28">
        <f t="shared" si="6"/>
        <v>6949</v>
      </c>
      <c r="AF442" s="2">
        <v>11.9</v>
      </c>
      <c r="AG442" s="3">
        <v>2</v>
      </c>
      <c r="AH442" s="3">
        <v>2</v>
      </c>
      <c r="AI442" s="2">
        <v>0</v>
      </c>
      <c r="AJ442" s="2">
        <v>11.9</v>
      </c>
      <c r="AK442" s="2">
        <v>0</v>
      </c>
      <c r="AL442" s="3">
        <v>2</v>
      </c>
      <c r="AM442" s="3">
        <v>2</v>
      </c>
      <c r="AN442" s="2">
        <v>0</v>
      </c>
      <c r="AO442" s="2">
        <v>0</v>
      </c>
      <c r="AP442" s="3">
        <v>2</v>
      </c>
      <c r="AQ442" s="3">
        <v>2</v>
      </c>
      <c r="AR442" s="2">
        <v>0</v>
      </c>
      <c r="AS442" s="2">
        <v>500</v>
      </c>
      <c r="AT442" s="3">
        <v>2</v>
      </c>
      <c r="AU442" s="3">
        <v>2</v>
      </c>
      <c r="AV442" s="2">
        <v>2212</v>
      </c>
      <c r="AW442" s="3">
        <v>2</v>
      </c>
      <c r="AX442" s="3">
        <v>2</v>
      </c>
      <c r="AY442" s="2">
        <v>0</v>
      </c>
      <c r="AZ442" s="2">
        <v>0</v>
      </c>
      <c r="BA442" s="2">
        <v>60.5</v>
      </c>
      <c r="BB442" s="3">
        <v>3</v>
      </c>
      <c r="BC442" s="3">
        <v>3</v>
      </c>
      <c r="BD442" s="23">
        <v>0.5</v>
      </c>
      <c r="BE442" s="2">
        <v>0</v>
      </c>
      <c r="BF442" s="2">
        <v>0</v>
      </c>
      <c r="BG442" s="3">
        <v>3</v>
      </c>
      <c r="BH442" s="3">
        <v>3</v>
      </c>
      <c r="BI442" s="2">
        <v>0</v>
      </c>
      <c r="BJ442" s="2">
        <v>455.9</v>
      </c>
      <c r="BK442" s="3">
        <v>2</v>
      </c>
      <c r="BL442" s="3">
        <v>2</v>
      </c>
      <c r="BM442" s="2">
        <v>127.5</v>
      </c>
      <c r="BN442" s="2">
        <v>328.4</v>
      </c>
      <c r="BR442" s="2">
        <v>1.8</v>
      </c>
      <c r="BS442" s="3">
        <v>2</v>
      </c>
      <c r="BT442" s="3">
        <v>2</v>
      </c>
      <c r="BU442" s="2">
        <v>2.2000000000000002</v>
      </c>
      <c r="BV442" s="2">
        <v>1.7</v>
      </c>
      <c r="BW442" s="2">
        <v>329.18</v>
      </c>
      <c r="BY442" s="3">
        <v>2</v>
      </c>
      <c r="BZ442" s="3">
        <v>2</v>
      </c>
      <c r="CA442" s="2">
        <v>85.71</v>
      </c>
      <c r="CC442" s="3">
        <v>2</v>
      </c>
      <c r="CD442" s="3">
        <v>2</v>
      </c>
      <c r="CF442" s="3"/>
      <c r="CG442" s="3"/>
      <c r="CI442" s="2">
        <v>164.59</v>
      </c>
      <c r="CK442" s="3">
        <v>2</v>
      </c>
      <c r="CL442" s="3">
        <v>2</v>
      </c>
      <c r="CM442" s="2">
        <v>42.86</v>
      </c>
      <c r="CO442" s="3">
        <v>2</v>
      </c>
      <c r="CP442" s="3">
        <v>2</v>
      </c>
      <c r="CQ442" s="2">
        <v>207.45</v>
      </c>
      <c r="CU442" s="2">
        <v>53.6</v>
      </c>
      <c r="CY442" s="3">
        <v>2</v>
      </c>
      <c r="CZ442" s="3">
        <v>2</v>
      </c>
      <c r="DA442" s="2">
        <v>191.1</v>
      </c>
      <c r="DC442" s="3">
        <v>2</v>
      </c>
      <c r="DD442" s="3">
        <v>2</v>
      </c>
      <c r="DE442" s="2">
        <v>0</v>
      </c>
      <c r="DF442" s="3">
        <v>2</v>
      </c>
      <c r="DG442" s="3">
        <v>2</v>
      </c>
      <c r="DH442" s="2">
        <v>2770.8389999999999</v>
      </c>
      <c r="DI442" s="3">
        <v>2</v>
      </c>
      <c r="DJ442" s="3">
        <v>2</v>
      </c>
      <c r="DL442" s="2">
        <v>2200.4</v>
      </c>
      <c r="DM442" s="3">
        <v>3</v>
      </c>
      <c r="DN442" s="3">
        <v>3</v>
      </c>
      <c r="DU442" s="2">
        <v>1.661</v>
      </c>
      <c r="DV442" s="3">
        <v>3</v>
      </c>
      <c r="DW442" s="3">
        <v>3</v>
      </c>
      <c r="DZ442" s="2">
        <v>1.661</v>
      </c>
      <c r="EB442" s="2">
        <v>0</v>
      </c>
      <c r="EC442" s="3">
        <v>3</v>
      </c>
      <c r="ED442" s="3">
        <v>3</v>
      </c>
      <c r="EE442" s="2">
        <v>273.7</v>
      </c>
      <c r="EF442" s="3">
        <v>3</v>
      </c>
      <c r="EG442" s="3">
        <v>3</v>
      </c>
      <c r="EH442" s="3"/>
      <c r="EI442" s="3"/>
      <c r="EJ442" s="3"/>
      <c r="FM442" s="3">
        <v>3</v>
      </c>
      <c r="FO442" s="3">
        <v>3</v>
      </c>
      <c r="FY442" s="3">
        <v>2</v>
      </c>
      <c r="GF442" s="3">
        <v>1</v>
      </c>
      <c r="GJ442" s="3">
        <v>3</v>
      </c>
      <c r="GK442" s="2">
        <v>0</v>
      </c>
      <c r="GL442" s="2">
        <v>0</v>
      </c>
      <c r="GM442" s="2">
        <v>0</v>
      </c>
      <c r="GQ442" s="2">
        <v>2772.5</v>
      </c>
      <c r="GR442" s="3">
        <v>3</v>
      </c>
      <c r="GS442" s="3">
        <v>3</v>
      </c>
      <c r="GT442" s="2">
        <v>2772.5</v>
      </c>
      <c r="GU442" s="2">
        <v>0</v>
      </c>
      <c r="GV442" s="2">
        <v>0</v>
      </c>
      <c r="GW442" s="3">
        <v>3</v>
      </c>
      <c r="GX442" s="3">
        <v>3</v>
      </c>
      <c r="GY442" s="2">
        <v>0</v>
      </c>
      <c r="GZ442" s="2">
        <v>0</v>
      </c>
      <c r="HA442" s="2">
        <v>0</v>
      </c>
      <c r="HB442" s="2">
        <v>0</v>
      </c>
      <c r="HC442" s="3">
        <v>3</v>
      </c>
      <c r="HD442" s="3">
        <v>3</v>
      </c>
      <c r="HE442" s="2">
        <v>2772.5</v>
      </c>
      <c r="HF442" s="2">
        <v>0</v>
      </c>
      <c r="HG442" s="2">
        <v>0</v>
      </c>
      <c r="HH442" s="2">
        <v>0</v>
      </c>
      <c r="HI442" s="2">
        <v>0</v>
      </c>
      <c r="HJ442" s="2">
        <v>2.0169999999999999</v>
      </c>
      <c r="HK442" s="2">
        <v>0.16700000000000001</v>
      </c>
      <c r="HN442" s="32"/>
      <c r="HO442" s="32"/>
    </row>
    <row r="443" spans="1:224" x14ac:dyDescent="0.25">
      <c r="A443" s="2" t="s">
        <v>469</v>
      </c>
      <c r="B443" s="24" t="s">
        <v>1</v>
      </c>
      <c r="C443" s="25" t="s">
        <v>77</v>
      </c>
      <c r="D443" s="25" t="s">
        <v>553</v>
      </c>
      <c r="E443" s="25">
        <v>2010</v>
      </c>
      <c r="F443" s="26">
        <v>4388.674</v>
      </c>
      <c r="G443" s="27">
        <f>Q443+Y443+AB443+AD443</f>
        <v>6970</v>
      </c>
      <c r="H443" s="30"/>
      <c r="I443" s="2" t="s">
        <v>451</v>
      </c>
      <c r="J443" s="36" t="s">
        <v>444</v>
      </c>
      <c r="K443" s="25" t="s">
        <v>445</v>
      </c>
      <c r="L443" s="25" t="s">
        <v>1</v>
      </c>
      <c r="M443" s="25" t="s">
        <v>1</v>
      </c>
      <c r="N443" s="25" t="s">
        <v>1</v>
      </c>
      <c r="O443" s="25" t="s">
        <v>1</v>
      </c>
      <c r="P443" s="25" t="s">
        <v>2</v>
      </c>
      <c r="Q443" s="2">
        <v>2822.4</v>
      </c>
      <c r="R443" s="3">
        <v>2</v>
      </c>
      <c r="S443" s="3">
        <v>2</v>
      </c>
      <c r="T443" s="3">
        <f>Q443-Q442</f>
        <v>49.900000000000091</v>
      </c>
      <c r="U443" s="21">
        <v>40.656285562005735</v>
      </c>
      <c r="V443" s="21">
        <v>0.64310996897924066</v>
      </c>
      <c r="W443" s="22">
        <v>2750.4</v>
      </c>
      <c r="X443" s="22">
        <v>38.400000000000091</v>
      </c>
      <c r="Y443" s="2">
        <v>6.9</v>
      </c>
      <c r="Z443" s="3">
        <v>2</v>
      </c>
      <c r="AA443" s="3">
        <v>2</v>
      </c>
      <c r="AB443" s="2">
        <v>4119.7</v>
      </c>
      <c r="AD443" s="2">
        <v>21</v>
      </c>
      <c r="AE443" s="28">
        <f t="shared" si="6"/>
        <v>6949</v>
      </c>
      <c r="AF443" s="2">
        <v>49.9</v>
      </c>
      <c r="AG443" s="3">
        <v>2</v>
      </c>
      <c r="AH443" s="3">
        <v>2</v>
      </c>
      <c r="AI443" s="2">
        <v>0</v>
      </c>
      <c r="AJ443" s="2">
        <v>49.9</v>
      </c>
      <c r="AK443" s="2">
        <v>0</v>
      </c>
      <c r="AL443" s="3">
        <v>2</v>
      </c>
      <c r="AM443" s="3">
        <v>2</v>
      </c>
      <c r="AN443" s="2">
        <v>0</v>
      </c>
      <c r="AO443" s="2">
        <v>0</v>
      </c>
      <c r="AP443" s="3">
        <v>2</v>
      </c>
      <c r="AQ443" s="3">
        <v>2</v>
      </c>
      <c r="AR443" s="2">
        <v>0</v>
      </c>
      <c r="AS443" s="2">
        <v>500</v>
      </c>
      <c r="AT443" s="3">
        <v>2</v>
      </c>
      <c r="AU443" s="3">
        <v>2</v>
      </c>
      <c r="AV443" s="2">
        <v>2250.4</v>
      </c>
      <c r="AW443" s="3">
        <v>2</v>
      </c>
      <c r="AX443" s="3">
        <v>2</v>
      </c>
      <c r="AY443" s="2">
        <v>0</v>
      </c>
      <c r="AZ443" s="2">
        <v>0</v>
      </c>
      <c r="BA443" s="2">
        <v>72</v>
      </c>
      <c r="BB443" s="3">
        <v>3</v>
      </c>
      <c r="BC443" s="3">
        <v>3</v>
      </c>
      <c r="BD443" s="23">
        <v>11.5</v>
      </c>
      <c r="BE443" s="2">
        <v>0</v>
      </c>
      <c r="BF443" s="2">
        <v>0</v>
      </c>
      <c r="BG443" s="3">
        <v>3</v>
      </c>
      <c r="BH443" s="3">
        <v>3</v>
      </c>
      <c r="BI443" s="2">
        <v>0</v>
      </c>
      <c r="BJ443" s="2">
        <v>454.5</v>
      </c>
      <c r="BK443" s="3">
        <v>2</v>
      </c>
      <c r="BL443" s="3">
        <v>2</v>
      </c>
      <c r="BM443" s="2">
        <v>124.2</v>
      </c>
      <c r="BN443" s="2">
        <v>330.3</v>
      </c>
      <c r="BR443" s="2">
        <v>1.8</v>
      </c>
      <c r="BS443" s="3">
        <v>2</v>
      </c>
      <c r="BT443" s="3">
        <v>2</v>
      </c>
      <c r="BU443" s="2">
        <v>2.2000000000000002</v>
      </c>
      <c r="BV443" s="2">
        <v>1.7</v>
      </c>
      <c r="BW443" s="2">
        <v>336.8</v>
      </c>
      <c r="BY443" s="3">
        <v>2</v>
      </c>
      <c r="BZ443" s="3">
        <v>2</v>
      </c>
      <c r="CA443" s="2">
        <v>87.7</v>
      </c>
      <c r="CC443" s="3">
        <v>2</v>
      </c>
      <c r="CD443" s="3">
        <v>2</v>
      </c>
      <c r="CF443" s="3"/>
      <c r="CG443" s="3"/>
      <c r="CI443" s="2">
        <v>168.4</v>
      </c>
      <c r="CK443" s="3">
        <v>2</v>
      </c>
      <c r="CL443" s="3">
        <v>2</v>
      </c>
      <c r="CM443" s="2">
        <v>43.85</v>
      </c>
      <c r="CO443" s="3">
        <v>2</v>
      </c>
      <c r="CP443" s="3">
        <v>2</v>
      </c>
      <c r="CQ443" s="2">
        <v>212.25</v>
      </c>
      <c r="CU443" s="2">
        <v>53.6</v>
      </c>
      <c r="CY443" s="3">
        <v>2</v>
      </c>
      <c r="CZ443" s="3">
        <v>2</v>
      </c>
      <c r="DA443" s="2">
        <v>191.1</v>
      </c>
      <c r="DC443" s="3">
        <v>2</v>
      </c>
      <c r="DD443" s="3">
        <v>2</v>
      </c>
      <c r="DE443" s="2">
        <v>0</v>
      </c>
      <c r="DF443" s="3">
        <v>2</v>
      </c>
      <c r="DG443" s="3">
        <v>2</v>
      </c>
      <c r="DH443" s="2">
        <v>2770.8389999999999</v>
      </c>
      <c r="DI443" s="3">
        <v>2</v>
      </c>
      <c r="DJ443" s="3">
        <v>2</v>
      </c>
      <c r="DL443" s="2">
        <v>2200.4</v>
      </c>
      <c r="DM443" s="3">
        <v>3</v>
      </c>
      <c r="DN443" s="3">
        <v>3</v>
      </c>
      <c r="DU443" s="2">
        <v>1.661</v>
      </c>
      <c r="DV443" s="3">
        <v>3</v>
      </c>
      <c r="DW443" s="3">
        <v>3</v>
      </c>
      <c r="DZ443" s="2">
        <v>1.661</v>
      </c>
      <c r="EB443" s="2">
        <v>0</v>
      </c>
      <c r="EC443" s="3">
        <v>3</v>
      </c>
      <c r="ED443" s="3">
        <v>3</v>
      </c>
      <c r="EE443" s="2">
        <v>273.7</v>
      </c>
      <c r="EF443" s="3">
        <v>3</v>
      </c>
      <c r="EG443" s="3">
        <v>3</v>
      </c>
      <c r="EH443" s="3"/>
      <c r="EI443" s="3"/>
      <c r="EJ443" s="3"/>
      <c r="FL443" s="2">
        <v>2822.4</v>
      </c>
      <c r="FM443" s="3">
        <v>3</v>
      </c>
      <c r="FN443" s="2">
        <v>2822.4</v>
      </c>
      <c r="FO443" s="3">
        <v>3</v>
      </c>
      <c r="FX443" s="2">
        <v>2822.4</v>
      </c>
      <c r="FY443" s="3">
        <v>2</v>
      </c>
      <c r="FZ443" s="2">
        <v>2548.6999999999998</v>
      </c>
      <c r="GA443" s="2">
        <v>273.7</v>
      </c>
      <c r="GF443" s="3">
        <v>1</v>
      </c>
      <c r="GJ443" s="3">
        <v>3</v>
      </c>
      <c r="GK443" s="2">
        <v>0</v>
      </c>
      <c r="GL443" s="2">
        <v>0</v>
      </c>
      <c r="GM443" s="2">
        <v>0</v>
      </c>
      <c r="GO443" s="2">
        <v>3745</v>
      </c>
      <c r="GP443" s="2">
        <v>11745</v>
      </c>
      <c r="GQ443" s="2">
        <v>2822.4</v>
      </c>
      <c r="GR443" s="3">
        <v>3</v>
      </c>
      <c r="GS443" s="3">
        <v>3</v>
      </c>
      <c r="GT443" s="2">
        <v>2822.4</v>
      </c>
      <c r="GU443" s="2">
        <v>0</v>
      </c>
      <c r="GV443" s="2">
        <v>0</v>
      </c>
      <c r="GW443" s="3">
        <v>3</v>
      </c>
      <c r="GX443" s="3">
        <v>3</v>
      </c>
      <c r="GY443" s="2">
        <v>0</v>
      </c>
      <c r="GZ443" s="2">
        <v>0</v>
      </c>
      <c r="HA443" s="2">
        <v>0</v>
      </c>
      <c r="HB443" s="2">
        <v>0</v>
      </c>
      <c r="HC443" s="3">
        <v>3</v>
      </c>
      <c r="HD443" s="3">
        <v>3</v>
      </c>
      <c r="HE443" s="2">
        <v>2661.4</v>
      </c>
      <c r="HF443" s="2">
        <v>0</v>
      </c>
      <c r="HG443" s="2">
        <v>161</v>
      </c>
      <c r="HH443" s="2">
        <v>0</v>
      </c>
      <c r="HI443" s="2">
        <v>0</v>
      </c>
      <c r="HJ443" s="2">
        <v>0.68799999999999994</v>
      </c>
      <c r="HK443" s="2">
        <v>8.8999999999999996E-2</v>
      </c>
      <c r="HM443" s="7"/>
      <c r="HN443" s="32">
        <v>2101.1684067308415</v>
      </c>
      <c r="HO443" s="32">
        <v>6589.6456440730935</v>
      </c>
    </row>
    <row r="444" spans="1:224" x14ac:dyDescent="0.25">
      <c r="A444" s="2" t="s">
        <v>469</v>
      </c>
      <c r="B444" s="24" t="s">
        <v>1</v>
      </c>
      <c r="C444" s="25" t="s">
        <v>77</v>
      </c>
      <c r="D444" s="25" t="s">
        <v>553</v>
      </c>
      <c r="E444" s="25">
        <v>2015</v>
      </c>
      <c r="F444" s="30">
        <v>4223.3318413322404</v>
      </c>
      <c r="G444" s="27">
        <f>Q444+Y444+AB444+AD444</f>
        <v>6970</v>
      </c>
      <c r="H444" s="30"/>
      <c r="I444" s="2" t="s">
        <v>451</v>
      </c>
      <c r="J444" s="36" t="s">
        <v>444</v>
      </c>
      <c r="K444" s="25" t="s">
        <v>445</v>
      </c>
      <c r="L444" s="25" t="s">
        <v>1</v>
      </c>
      <c r="M444" s="25" t="s">
        <v>1</v>
      </c>
      <c r="N444" s="25" t="s">
        <v>1</v>
      </c>
      <c r="O444" s="25" t="s">
        <v>1</v>
      </c>
      <c r="P444" s="25" t="s">
        <v>2</v>
      </c>
      <c r="Q444" s="2">
        <v>2822.4</v>
      </c>
      <c r="R444" s="3">
        <v>2</v>
      </c>
      <c r="S444" s="3">
        <v>2</v>
      </c>
      <c r="T444" s="3">
        <f>Q444-Q443</f>
        <v>0</v>
      </c>
      <c r="U444" s="21">
        <v>40.656285562005735</v>
      </c>
      <c r="V444" s="21">
        <v>0.66828752890743259</v>
      </c>
      <c r="W444" s="22">
        <v>2750.4</v>
      </c>
      <c r="X444" s="2">
        <v>0</v>
      </c>
      <c r="Y444" s="2">
        <v>6.9</v>
      </c>
      <c r="Z444" s="3">
        <v>2</v>
      </c>
      <c r="AA444" s="3">
        <v>2</v>
      </c>
      <c r="AB444" s="2">
        <v>4119.7</v>
      </c>
      <c r="AD444" s="2">
        <v>21</v>
      </c>
      <c r="AE444" s="28">
        <f t="shared" si="6"/>
        <v>6949</v>
      </c>
      <c r="AG444" s="3">
        <v>2</v>
      </c>
      <c r="AH444" s="3">
        <v>2</v>
      </c>
      <c r="AL444" s="3">
        <v>2</v>
      </c>
      <c r="AM444" s="3">
        <v>2</v>
      </c>
      <c r="AP444" s="3">
        <v>2</v>
      </c>
      <c r="AQ444" s="3">
        <v>2</v>
      </c>
      <c r="AS444" s="2">
        <v>500</v>
      </c>
      <c r="AT444" s="3">
        <v>2</v>
      </c>
      <c r="AU444" s="3">
        <v>2</v>
      </c>
      <c r="AV444" s="2">
        <v>2250.4</v>
      </c>
      <c r="AW444" s="3">
        <v>2</v>
      </c>
      <c r="AX444" s="3">
        <v>2</v>
      </c>
      <c r="AY444" s="2">
        <v>0</v>
      </c>
      <c r="AZ444" s="2">
        <v>0</v>
      </c>
      <c r="BA444" s="2">
        <v>72</v>
      </c>
      <c r="BB444" s="3">
        <v>3</v>
      </c>
      <c r="BC444" s="3">
        <v>3</v>
      </c>
      <c r="BD444" s="23">
        <v>0</v>
      </c>
      <c r="BE444" s="2">
        <v>0</v>
      </c>
      <c r="BF444" s="2">
        <v>0</v>
      </c>
      <c r="BG444" s="3">
        <v>3</v>
      </c>
      <c r="BH444" s="3">
        <v>3</v>
      </c>
      <c r="BI444" s="2">
        <v>0</v>
      </c>
      <c r="BJ444" s="2">
        <v>454.5</v>
      </c>
      <c r="BK444" s="3">
        <v>2</v>
      </c>
      <c r="BL444" s="3">
        <v>2</v>
      </c>
      <c r="BM444" s="2">
        <v>124.2</v>
      </c>
      <c r="BN444" s="2">
        <v>330.3</v>
      </c>
      <c r="BR444" s="2">
        <v>1.8</v>
      </c>
      <c r="BS444" s="3">
        <v>2</v>
      </c>
      <c r="BT444" s="3">
        <v>2</v>
      </c>
      <c r="BU444" s="2">
        <v>2.2000000000000002</v>
      </c>
      <c r="BV444" s="2">
        <v>1.7</v>
      </c>
      <c r="BW444" s="2">
        <v>336.8</v>
      </c>
      <c r="BY444" s="3">
        <v>2</v>
      </c>
      <c r="BZ444" s="3">
        <v>2</v>
      </c>
      <c r="CA444" s="2">
        <v>87.7</v>
      </c>
      <c r="CC444" s="3">
        <v>2</v>
      </c>
      <c r="CD444" s="3">
        <v>2</v>
      </c>
      <c r="CF444" s="3"/>
      <c r="CG444" s="3"/>
      <c r="CI444" s="2">
        <v>168.4</v>
      </c>
      <c r="CK444" s="3">
        <v>2</v>
      </c>
      <c r="CL444" s="3">
        <v>2</v>
      </c>
      <c r="CM444" s="2">
        <v>43.85</v>
      </c>
      <c r="CO444" s="3">
        <v>2</v>
      </c>
      <c r="CP444" s="3">
        <v>2</v>
      </c>
      <c r="CQ444" s="2">
        <v>212.25</v>
      </c>
      <c r="CU444" s="2">
        <v>53.6</v>
      </c>
      <c r="CY444" s="3">
        <v>2</v>
      </c>
      <c r="CZ444" s="3">
        <v>2</v>
      </c>
      <c r="DA444" s="2">
        <v>191.2</v>
      </c>
      <c r="DC444" s="3">
        <v>2</v>
      </c>
      <c r="DD444" s="3">
        <v>2</v>
      </c>
      <c r="DE444" s="2">
        <v>0</v>
      </c>
      <c r="DF444" s="3">
        <v>2</v>
      </c>
      <c r="DG444" s="3">
        <v>2</v>
      </c>
      <c r="DH444" s="2">
        <v>2770.8389999999999</v>
      </c>
      <c r="DI444" s="3">
        <v>2</v>
      </c>
      <c r="DJ444" s="3">
        <v>2</v>
      </c>
      <c r="DL444" s="2">
        <v>2200.4</v>
      </c>
      <c r="DM444" s="3">
        <v>3</v>
      </c>
      <c r="DN444" s="3">
        <v>3</v>
      </c>
      <c r="DU444" s="2">
        <v>1.661</v>
      </c>
      <c r="DV444" s="3">
        <v>3</v>
      </c>
      <c r="DW444" s="3">
        <v>3</v>
      </c>
      <c r="DZ444" s="2">
        <v>1.661</v>
      </c>
      <c r="EB444" s="2">
        <v>0</v>
      </c>
      <c r="EC444" s="3">
        <v>3</v>
      </c>
      <c r="ED444" s="3">
        <v>3</v>
      </c>
      <c r="EE444" s="2">
        <v>273.7</v>
      </c>
      <c r="EF444" s="3">
        <v>3</v>
      </c>
      <c r="EG444" s="3">
        <v>3</v>
      </c>
      <c r="EH444" s="3"/>
      <c r="EI444" s="3"/>
      <c r="EJ444" s="3"/>
      <c r="FM444" s="3">
        <v>3</v>
      </c>
      <c r="FO444" s="3">
        <v>3</v>
      </c>
      <c r="FY444" s="3">
        <v>2</v>
      </c>
      <c r="GF444" s="3">
        <v>1</v>
      </c>
      <c r="GJ444" s="3">
        <v>3</v>
      </c>
      <c r="GR444" s="3">
        <v>3</v>
      </c>
      <c r="GS444" s="3">
        <v>3</v>
      </c>
      <c r="GW444" s="3">
        <v>3</v>
      </c>
      <c r="GX444" s="3">
        <v>3</v>
      </c>
      <c r="HC444" s="3">
        <v>3</v>
      </c>
      <c r="HD444" s="3">
        <v>3</v>
      </c>
      <c r="HN444" s="29"/>
      <c r="HO444" s="29"/>
    </row>
    <row r="445" spans="1:224" x14ac:dyDescent="0.25">
      <c r="A445" s="2" t="s">
        <v>469</v>
      </c>
      <c r="B445" s="24" t="s">
        <v>1</v>
      </c>
      <c r="C445" s="25" t="s">
        <v>77</v>
      </c>
      <c r="D445" s="25" t="s">
        <v>553</v>
      </c>
      <c r="E445" s="25">
        <v>9999</v>
      </c>
      <c r="F445" s="30"/>
      <c r="G445" s="27"/>
      <c r="H445" s="26">
        <v>15747288816.188086</v>
      </c>
      <c r="I445" s="2" t="s">
        <v>451</v>
      </c>
      <c r="J445" s="36" t="s">
        <v>444</v>
      </c>
      <c r="K445" s="25" t="s">
        <v>445</v>
      </c>
      <c r="L445" s="25" t="s">
        <v>1</v>
      </c>
      <c r="M445" s="25" t="s">
        <v>1</v>
      </c>
      <c r="N445" s="25" t="s">
        <v>1</v>
      </c>
      <c r="O445" s="25" t="s">
        <v>1</v>
      </c>
      <c r="P445" s="25" t="s">
        <v>2</v>
      </c>
      <c r="Q445" s="2">
        <v>2822.4</v>
      </c>
      <c r="R445" s="3">
        <v>2</v>
      </c>
      <c r="S445" s="3">
        <v>2</v>
      </c>
      <c r="T445" s="3"/>
      <c r="W445" s="22"/>
      <c r="X445" s="22"/>
      <c r="Z445" s="3">
        <v>2</v>
      </c>
      <c r="AA445" s="3">
        <v>2</v>
      </c>
      <c r="AE445" s="28">
        <f t="shared" si="6"/>
        <v>0</v>
      </c>
      <c r="AG445" s="3">
        <v>2</v>
      </c>
      <c r="AH445" s="3">
        <v>2</v>
      </c>
      <c r="AL445" s="3">
        <v>2</v>
      </c>
      <c r="AM445" s="3">
        <v>2</v>
      </c>
      <c r="AP445" s="3">
        <v>2</v>
      </c>
      <c r="AQ445" s="3">
        <v>2</v>
      </c>
      <c r="AT445" s="3">
        <v>2</v>
      </c>
      <c r="AU445" s="3">
        <v>2</v>
      </c>
      <c r="AW445" s="3">
        <v>2</v>
      </c>
      <c r="AX445" s="3">
        <v>2</v>
      </c>
      <c r="BB445" s="3">
        <v>3</v>
      </c>
      <c r="BC445" s="3">
        <v>3</v>
      </c>
      <c r="BD445" s="3"/>
      <c r="BG445" s="3">
        <v>3</v>
      </c>
      <c r="BH445" s="3">
        <v>3</v>
      </c>
      <c r="BK445" s="3">
        <v>2</v>
      </c>
      <c r="BL445" s="3">
        <v>2</v>
      </c>
      <c r="BS445" s="3">
        <v>2</v>
      </c>
      <c r="BT445" s="3">
        <v>2</v>
      </c>
      <c r="BY445" s="3">
        <v>2</v>
      </c>
      <c r="BZ445" s="3">
        <v>2</v>
      </c>
      <c r="CC445" s="3">
        <v>2</v>
      </c>
      <c r="CD445" s="3">
        <v>2</v>
      </c>
      <c r="CF445" s="3"/>
      <c r="CG445" s="3"/>
      <c r="CK445" s="3">
        <v>2</v>
      </c>
      <c r="CL445" s="3">
        <v>2</v>
      </c>
      <c r="CO445" s="3">
        <v>2</v>
      </c>
      <c r="CP445" s="3">
        <v>2</v>
      </c>
      <c r="CY445" s="3">
        <v>2</v>
      </c>
      <c r="CZ445" s="3">
        <v>2</v>
      </c>
      <c r="DC445" s="3">
        <v>2</v>
      </c>
      <c r="DD445" s="3">
        <v>2</v>
      </c>
      <c r="DE445" s="2">
        <v>0</v>
      </c>
      <c r="DF445" s="3">
        <v>2</v>
      </c>
      <c r="DG445" s="3">
        <v>2</v>
      </c>
      <c r="DH445" s="2">
        <v>2770.8389999999999</v>
      </c>
      <c r="DI445" s="3">
        <v>2</v>
      </c>
      <c r="DJ445" s="3">
        <v>2</v>
      </c>
      <c r="DM445" s="3">
        <v>3</v>
      </c>
      <c r="DN445" s="3">
        <v>3</v>
      </c>
      <c r="DV445" s="3">
        <v>3</v>
      </c>
      <c r="DW445" s="3">
        <v>3</v>
      </c>
      <c r="EC445" s="3">
        <v>3</v>
      </c>
      <c r="ED445" s="3">
        <v>3</v>
      </c>
      <c r="EF445" s="3">
        <v>3</v>
      </c>
      <c r="EG445" s="3">
        <v>3</v>
      </c>
      <c r="EH445" s="3"/>
      <c r="EI445" s="3"/>
      <c r="EJ445" s="3"/>
      <c r="EM445" s="2" t="s">
        <v>2</v>
      </c>
      <c r="EQ445" s="2" t="s">
        <v>2</v>
      </c>
      <c r="EU445" s="2" t="s">
        <v>2</v>
      </c>
      <c r="EY445" s="2" t="s">
        <v>2</v>
      </c>
      <c r="FC445" s="2" t="s">
        <v>2</v>
      </c>
      <c r="FG445" s="2" t="s">
        <v>2</v>
      </c>
      <c r="FK445" s="2" t="s">
        <v>2</v>
      </c>
      <c r="FM445" s="3">
        <v>3</v>
      </c>
      <c r="FO445" s="3">
        <v>3</v>
      </c>
      <c r="FP445" s="2">
        <v>72</v>
      </c>
      <c r="FQ445" s="2">
        <v>1997</v>
      </c>
      <c r="FT445" s="2" t="s">
        <v>2</v>
      </c>
      <c r="FU445" s="2" t="s">
        <v>2</v>
      </c>
      <c r="FV445" s="2" t="s">
        <v>2</v>
      </c>
      <c r="FW445" s="2" t="s">
        <v>1</v>
      </c>
      <c r="FY445" s="3">
        <v>2</v>
      </c>
      <c r="GB445" s="2" t="s">
        <v>2</v>
      </c>
      <c r="GC445" s="2" t="s">
        <v>2</v>
      </c>
      <c r="GD445" s="2" t="s">
        <v>2</v>
      </c>
      <c r="GE445" s="2">
        <v>100</v>
      </c>
      <c r="GF445" s="3">
        <v>1</v>
      </c>
      <c r="GG445" s="2" t="s">
        <v>2</v>
      </c>
      <c r="GH445" s="2" t="s">
        <v>2</v>
      </c>
      <c r="GI445" s="2" t="s">
        <v>2</v>
      </c>
      <c r="GJ445" s="3">
        <v>3</v>
      </c>
      <c r="GR445" s="3">
        <v>3</v>
      </c>
      <c r="GS445" s="3">
        <v>3</v>
      </c>
      <c r="GW445" s="3">
        <v>3</v>
      </c>
      <c r="GX445" s="3">
        <v>3</v>
      </c>
      <c r="HC445" s="3">
        <v>3</v>
      </c>
      <c r="HD445" s="3">
        <v>3</v>
      </c>
      <c r="HL445" s="2">
        <v>85.6</v>
      </c>
      <c r="HO445" s="29"/>
      <c r="HP445" s="2">
        <v>51.26</v>
      </c>
    </row>
    <row r="446" spans="1:224" x14ac:dyDescent="0.25">
      <c r="A446" s="2" t="s">
        <v>448</v>
      </c>
      <c r="B446" s="24" t="s">
        <v>2</v>
      </c>
      <c r="C446" s="25" t="s">
        <v>78</v>
      </c>
      <c r="D446" s="25" t="s">
        <v>554</v>
      </c>
      <c r="E446" s="25">
        <v>1990</v>
      </c>
      <c r="F446" s="26"/>
      <c r="G446" s="27">
        <f>Q446+Y446+AB446+AD446</f>
        <v>7.8</v>
      </c>
      <c r="H446" s="30"/>
      <c r="J446" s="36" t="s">
        <v>448</v>
      </c>
      <c r="K446" s="25" t="s">
        <v>449</v>
      </c>
      <c r="L446" s="25" t="s">
        <v>1</v>
      </c>
      <c r="M446" s="25" t="s">
        <v>1</v>
      </c>
      <c r="N446" s="25" t="s">
        <v>1</v>
      </c>
      <c r="O446" s="25" t="s">
        <v>1</v>
      </c>
      <c r="P446" s="25" t="s">
        <v>1</v>
      </c>
      <c r="Q446" s="2">
        <v>0.2</v>
      </c>
      <c r="R446" s="3">
        <v>1</v>
      </c>
      <c r="S446" s="3">
        <v>1</v>
      </c>
      <c r="T446" s="3"/>
      <c r="U446" s="21">
        <v>2.5641025641025643</v>
      </c>
      <c r="W446" s="22">
        <v>0</v>
      </c>
      <c r="X446" s="22"/>
      <c r="Y446" s="2">
        <v>0</v>
      </c>
      <c r="Z446" s="3">
        <v>1</v>
      </c>
      <c r="AA446" s="3">
        <v>1</v>
      </c>
      <c r="AB446" s="2">
        <v>7.6</v>
      </c>
      <c r="AC446" s="2">
        <v>0</v>
      </c>
      <c r="AD446" s="2">
        <v>0</v>
      </c>
      <c r="AE446" s="28">
        <f t="shared" si="6"/>
        <v>7.8</v>
      </c>
      <c r="AF446" s="2">
        <v>0</v>
      </c>
      <c r="AG446" s="3">
        <v>1</v>
      </c>
      <c r="AH446" s="3">
        <v>1</v>
      </c>
      <c r="AI446" s="2">
        <v>0</v>
      </c>
      <c r="AJ446" s="2">
        <v>0</v>
      </c>
      <c r="AK446" s="2">
        <v>0</v>
      </c>
      <c r="AL446" s="3">
        <v>1</v>
      </c>
      <c r="AM446" s="3">
        <v>1</v>
      </c>
      <c r="AN446" s="2">
        <v>0</v>
      </c>
      <c r="AO446" s="2">
        <v>0</v>
      </c>
      <c r="AP446" s="3">
        <v>1</v>
      </c>
      <c r="AQ446" s="3">
        <v>1</v>
      </c>
      <c r="AR446" s="2">
        <v>0</v>
      </c>
      <c r="AT446" s="3">
        <v>1</v>
      </c>
      <c r="AU446" s="3">
        <v>1</v>
      </c>
      <c r="AW446" s="3">
        <v>1</v>
      </c>
      <c r="AX446" s="3">
        <v>1</v>
      </c>
      <c r="BB446" s="3">
        <v>1</v>
      </c>
      <c r="BC446" s="3">
        <v>1</v>
      </c>
      <c r="BF446" s="2">
        <v>0</v>
      </c>
      <c r="BG446" s="3">
        <v>3</v>
      </c>
      <c r="BH446" s="3">
        <v>3</v>
      </c>
      <c r="BI446" s="2">
        <v>0</v>
      </c>
      <c r="BK446" s="3">
        <v>1</v>
      </c>
      <c r="BL446" s="3">
        <v>1</v>
      </c>
      <c r="BO446" s="2">
        <v>0</v>
      </c>
      <c r="BP446" s="2">
        <v>0</v>
      </c>
      <c r="BQ446" s="2">
        <v>0</v>
      </c>
      <c r="BS446" s="3">
        <v>1</v>
      </c>
      <c r="BT446" s="3">
        <v>1</v>
      </c>
      <c r="BX446" s="2">
        <v>0</v>
      </c>
      <c r="BY446" s="3">
        <v>1</v>
      </c>
      <c r="BZ446" s="3">
        <v>1</v>
      </c>
      <c r="CB446" s="2">
        <v>0</v>
      </c>
      <c r="CC446" s="3">
        <v>1</v>
      </c>
      <c r="CD446" s="3">
        <v>1</v>
      </c>
      <c r="CF446" s="3"/>
      <c r="CG446" s="3">
        <v>1</v>
      </c>
      <c r="CH446" s="2">
        <v>0</v>
      </c>
      <c r="CJ446" s="2">
        <v>0</v>
      </c>
      <c r="CK446" s="3">
        <v>1</v>
      </c>
      <c r="CL446" s="3">
        <v>1</v>
      </c>
      <c r="CN446" s="2">
        <v>0</v>
      </c>
      <c r="CO446" s="3">
        <v>1</v>
      </c>
      <c r="CP446" s="3">
        <v>1</v>
      </c>
      <c r="CR446" s="2">
        <v>0</v>
      </c>
      <c r="CT446" s="2">
        <v>0</v>
      </c>
      <c r="CV446" s="2">
        <v>0</v>
      </c>
      <c r="CX446" s="2">
        <v>0</v>
      </c>
      <c r="CY446" s="3">
        <v>1</v>
      </c>
      <c r="CZ446" s="3">
        <v>1</v>
      </c>
      <c r="DB446" s="2">
        <v>0</v>
      </c>
      <c r="DC446" s="3">
        <v>1</v>
      </c>
      <c r="DD446" s="3">
        <v>1</v>
      </c>
      <c r="DF446" s="3">
        <v>1</v>
      </c>
      <c r="DG446" s="3">
        <v>1</v>
      </c>
      <c r="DI446" s="3">
        <v>1</v>
      </c>
      <c r="DJ446" s="3">
        <v>1</v>
      </c>
      <c r="DM446" s="3">
        <v>1</v>
      </c>
      <c r="DN446" s="3">
        <v>1</v>
      </c>
      <c r="DV446" s="3">
        <v>1</v>
      </c>
      <c r="DW446" s="3">
        <v>1</v>
      </c>
      <c r="EC446" s="3">
        <v>1</v>
      </c>
      <c r="ED446" s="3">
        <v>1</v>
      </c>
      <c r="EF446" s="3">
        <v>1</v>
      </c>
      <c r="EG446" s="3">
        <v>1</v>
      </c>
      <c r="EH446" s="3"/>
      <c r="EI446" s="3">
        <v>1</v>
      </c>
      <c r="EJ446" s="3">
        <v>1</v>
      </c>
      <c r="EL446" s="3">
        <v>2</v>
      </c>
      <c r="FM446" s="3"/>
      <c r="FO446" s="3"/>
      <c r="FY446" s="3">
        <v>1</v>
      </c>
      <c r="GF446" s="3">
        <v>1</v>
      </c>
      <c r="GJ446" s="3">
        <v>1</v>
      </c>
      <c r="GN446" s="3">
        <v>3</v>
      </c>
      <c r="GR446" s="3">
        <v>1</v>
      </c>
      <c r="GS446" s="3">
        <v>1</v>
      </c>
      <c r="GW446" s="3">
        <v>1</v>
      </c>
      <c r="GX446" s="3">
        <v>1</v>
      </c>
      <c r="HC446" s="3">
        <v>1</v>
      </c>
      <c r="HD446" s="3">
        <v>1</v>
      </c>
      <c r="HN446" s="29"/>
      <c r="HO446" s="29"/>
    </row>
    <row r="447" spans="1:224" x14ac:dyDescent="0.25">
      <c r="A447" s="2" t="s">
        <v>448</v>
      </c>
      <c r="B447" s="24" t="s">
        <v>2</v>
      </c>
      <c r="C447" s="25" t="s">
        <v>78</v>
      </c>
      <c r="D447" s="25" t="s">
        <v>554</v>
      </c>
      <c r="E447" s="25">
        <v>2000</v>
      </c>
      <c r="F447" s="26"/>
      <c r="G447" s="27">
        <f>Q447+Y447+AB447+AD447</f>
        <v>7.8</v>
      </c>
      <c r="H447" s="30"/>
      <c r="J447" s="36" t="s">
        <v>448</v>
      </c>
      <c r="K447" s="25" t="s">
        <v>449</v>
      </c>
      <c r="L447" s="25" t="s">
        <v>1</v>
      </c>
      <c r="M447" s="25" t="s">
        <v>1</v>
      </c>
      <c r="N447" s="25" t="s">
        <v>1</v>
      </c>
      <c r="O447" s="25" t="s">
        <v>1</v>
      </c>
      <c r="P447" s="25" t="s">
        <v>1</v>
      </c>
      <c r="Q447" s="2">
        <v>0.2</v>
      </c>
      <c r="R447" s="3">
        <v>1</v>
      </c>
      <c r="S447" s="3">
        <v>1</v>
      </c>
      <c r="T447" s="3"/>
      <c r="U447" s="21">
        <v>2.5641025641025643</v>
      </c>
      <c r="W447" s="22">
        <v>0</v>
      </c>
      <c r="X447" s="22">
        <v>0</v>
      </c>
      <c r="Y447" s="2">
        <v>0</v>
      </c>
      <c r="Z447" s="3">
        <v>1</v>
      </c>
      <c r="AA447" s="3">
        <v>1</v>
      </c>
      <c r="AB447" s="2">
        <v>7.6</v>
      </c>
      <c r="AC447" s="2">
        <v>0</v>
      </c>
      <c r="AD447" s="2">
        <v>0</v>
      </c>
      <c r="AE447" s="28">
        <f t="shared" si="6"/>
        <v>7.8</v>
      </c>
      <c r="AF447" s="2">
        <v>0</v>
      </c>
      <c r="AG447" s="3">
        <v>1</v>
      </c>
      <c r="AH447" s="3">
        <v>1</v>
      </c>
      <c r="AI447" s="2">
        <v>0</v>
      </c>
      <c r="AJ447" s="2">
        <v>0</v>
      </c>
      <c r="AK447" s="2">
        <v>0</v>
      </c>
      <c r="AL447" s="3">
        <v>1</v>
      </c>
      <c r="AM447" s="3">
        <v>1</v>
      </c>
      <c r="AN447" s="2">
        <v>0</v>
      </c>
      <c r="AO447" s="2">
        <v>0</v>
      </c>
      <c r="AP447" s="3">
        <v>1</v>
      </c>
      <c r="AQ447" s="3">
        <v>1</v>
      </c>
      <c r="AR447" s="2">
        <v>0</v>
      </c>
      <c r="AT447" s="3">
        <v>1</v>
      </c>
      <c r="AU447" s="3">
        <v>1</v>
      </c>
      <c r="AW447" s="3">
        <v>1</v>
      </c>
      <c r="AX447" s="3">
        <v>1</v>
      </c>
      <c r="BB447" s="3">
        <v>1</v>
      </c>
      <c r="BC447" s="3">
        <v>1</v>
      </c>
      <c r="BF447" s="2">
        <v>0</v>
      </c>
      <c r="BG447" s="3">
        <v>3</v>
      </c>
      <c r="BH447" s="3">
        <v>3</v>
      </c>
      <c r="BI447" s="2">
        <v>0</v>
      </c>
      <c r="BK447" s="3">
        <v>1</v>
      </c>
      <c r="BL447" s="3">
        <v>1</v>
      </c>
      <c r="BO447" s="2">
        <v>0</v>
      </c>
      <c r="BP447" s="2">
        <v>0</v>
      </c>
      <c r="BQ447" s="2">
        <v>0</v>
      </c>
      <c r="BS447" s="3">
        <v>1</v>
      </c>
      <c r="BT447" s="3">
        <v>1</v>
      </c>
      <c r="BX447" s="2">
        <v>0</v>
      </c>
      <c r="BY447" s="3">
        <v>1</v>
      </c>
      <c r="BZ447" s="3">
        <v>1</v>
      </c>
      <c r="CB447" s="2">
        <v>0</v>
      </c>
      <c r="CC447" s="3">
        <v>1</v>
      </c>
      <c r="CD447" s="3">
        <v>1</v>
      </c>
      <c r="CF447" s="3"/>
      <c r="CG447" s="3">
        <v>1</v>
      </c>
      <c r="CH447" s="2">
        <v>0</v>
      </c>
      <c r="CJ447" s="2">
        <v>0</v>
      </c>
      <c r="CK447" s="3">
        <v>1</v>
      </c>
      <c r="CL447" s="3">
        <v>1</v>
      </c>
      <c r="CN447" s="2">
        <v>0</v>
      </c>
      <c r="CO447" s="3">
        <v>1</v>
      </c>
      <c r="CP447" s="3">
        <v>1</v>
      </c>
      <c r="CR447" s="2">
        <v>0</v>
      </c>
      <c r="CT447" s="2">
        <v>0</v>
      </c>
      <c r="CV447" s="2">
        <v>0</v>
      </c>
      <c r="CX447" s="2">
        <v>0</v>
      </c>
      <c r="CY447" s="3">
        <v>1</v>
      </c>
      <c r="CZ447" s="3">
        <v>1</v>
      </c>
      <c r="DB447" s="2">
        <v>0</v>
      </c>
      <c r="DC447" s="3">
        <v>1</v>
      </c>
      <c r="DD447" s="3">
        <v>1</v>
      </c>
      <c r="DF447" s="3">
        <v>1</v>
      </c>
      <c r="DG447" s="3">
        <v>1</v>
      </c>
      <c r="DI447" s="3">
        <v>1</v>
      </c>
      <c r="DJ447" s="3">
        <v>1</v>
      </c>
      <c r="DM447" s="3">
        <v>1</v>
      </c>
      <c r="DN447" s="3">
        <v>1</v>
      </c>
      <c r="DV447" s="3">
        <v>1</v>
      </c>
      <c r="DW447" s="3">
        <v>1</v>
      </c>
      <c r="EC447" s="3">
        <v>1</v>
      </c>
      <c r="ED447" s="3">
        <v>1</v>
      </c>
      <c r="EF447" s="3">
        <v>1</v>
      </c>
      <c r="EG447" s="3">
        <v>1</v>
      </c>
      <c r="EH447" s="3"/>
      <c r="EI447" s="3">
        <v>1</v>
      </c>
      <c r="EJ447" s="3">
        <v>1</v>
      </c>
      <c r="EL447" s="3">
        <v>2</v>
      </c>
      <c r="FM447" s="3"/>
      <c r="FO447" s="3"/>
      <c r="FY447" s="3">
        <v>1</v>
      </c>
      <c r="GF447" s="3">
        <v>1</v>
      </c>
      <c r="GJ447" s="3">
        <v>1</v>
      </c>
      <c r="GK447" s="2">
        <v>0</v>
      </c>
      <c r="GL447" s="2">
        <v>0</v>
      </c>
      <c r="GM447" s="2">
        <v>0</v>
      </c>
      <c r="GN447" s="3">
        <v>3</v>
      </c>
      <c r="GR447" s="3">
        <v>1</v>
      </c>
      <c r="GS447" s="3">
        <v>1</v>
      </c>
      <c r="GW447" s="3">
        <v>1</v>
      </c>
      <c r="GX447" s="3">
        <v>1</v>
      </c>
      <c r="HC447" s="3">
        <v>1</v>
      </c>
      <c r="HD447" s="3">
        <v>1</v>
      </c>
      <c r="HN447" s="7"/>
      <c r="HO447" s="7"/>
    </row>
    <row r="448" spans="1:224" x14ac:dyDescent="0.25">
      <c r="A448" s="2" t="s">
        <v>448</v>
      </c>
      <c r="B448" s="24" t="s">
        <v>2</v>
      </c>
      <c r="C448" s="25" t="s">
        <v>78</v>
      </c>
      <c r="D448" s="25" t="s">
        <v>554</v>
      </c>
      <c r="E448" s="25">
        <v>2005</v>
      </c>
      <c r="F448" s="26"/>
      <c r="G448" s="27">
        <f>Q448+Y448+AB448+AD448</f>
        <v>7.8</v>
      </c>
      <c r="H448" s="30"/>
      <c r="J448" s="36" t="s">
        <v>448</v>
      </c>
      <c r="K448" s="25" t="s">
        <v>449</v>
      </c>
      <c r="L448" s="25" t="s">
        <v>1</v>
      </c>
      <c r="M448" s="25" t="s">
        <v>1</v>
      </c>
      <c r="N448" s="25" t="s">
        <v>1</v>
      </c>
      <c r="O448" s="25" t="s">
        <v>1</v>
      </c>
      <c r="P448" s="25" t="s">
        <v>1</v>
      </c>
      <c r="Q448" s="2">
        <v>0.2</v>
      </c>
      <c r="R448" s="3">
        <v>1</v>
      </c>
      <c r="S448" s="3">
        <v>1</v>
      </c>
      <c r="T448" s="3"/>
      <c r="U448" s="21">
        <v>2.5641025641025643</v>
      </c>
      <c r="W448" s="22">
        <v>0</v>
      </c>
      <c r="X448" s="22">
        <v>0</v>
      </c>
      <c r="Y448" s="2">
        <v>0</v>
      </c>
      <c r="Z448" s="3">
        <v>1</v>
      </c>
      <c r="AA448" s="3">
        <v>1</v>
      </c>
      <c r="AB448" s="2">
        <v>7.6</v>
      </c>
      <c r="AC448" s="2">
        <v>0</v>
      </c>
      <c r="AD448" s="2">
        <v>0</v>
      </c>
      <c r="AE448" s="28">
        <f t="shared" si="6"/>
        <v>7.8</v>
      </c>
      <c r="AF448" s="2">
        <v>0</v>
      </c>
      <c r="AG448" s="3">
        <v>1</v>
      </c>
      <c r="AH448" s="3">
        <v>1</v>
      </c>
      <c r="AI448" s="2">
        <v>0</v>
      </c>
      <c r="AJ448" s="2">
        <v>0</v>
      </c>
      <c r="AK448" s="2">
        <v>0</v>
      </c>
      <c r="AL448" s="3">
        <v>1</v>
      </c>
      <c r="AM448" s="3">
        <v>1</v>
      </c>
      <c r="AN448" s="2">
        <v>0</v>
      </c>
      <c r="AO448" s="2">
        <v>0</v>
      </c>
      <c r="AP448" s="3">
        <v>1</v>
      </c>
      <c r="AQ448" s="3">
        <v>1</v>
      </c>
      <c r="AR448" s="2">
        <v>0</v>
      </c>
      <c r="AT448" s="3">
        <v>1</v>
      </c>
      <c r="AU448" s="3">
        <v>1</v>
      </c>
      <c r="AW448" s="3">
        <v>1</v>
      </c>
      <c r="AX448" s="3">
        <v>1</v>
      </c>
      <c r="BB448" s="3">
        <v>1</v>
      </c>
      <c r="BC448" s="3">
        <v>1</v>
      </c>
      <c r="BF448" s="2">
        <v>0</v>
      </c>
      <c r="BG448" s="3">
        <v>3</v>
      </c>
      <c r="BH448" s="3">
        <v>3</v>
      </c>
      <c r="BI448" s="2">
        <v>0</v>
      </c>
      <c r="BK448" s="3">
        <v>1</v>
      </c>
      <c r="BL448" s="3">
        <v>1</v>
      </c>
      <c r="BO448" s="2">
        <v>0</v>
      </c>
      <c r="BP448" s="2">
        <v>0</v>
      </c>
      <c r="BQ448" s="2">
        <v>0</v>
      </c>
      <c r="BS448" s="3">
        <v>1</v>
      </c>
      <c r="BT448" s="3">
        <v>1</v>
      </c>
      <c r="BX448" s="2">
        <v>0</v>
      </c>
      <c r="BY448" s="3">
        <v>1</v>
      </c>
      <c r="BZ448" s="3">
        <v>1</v>
      </c>
      <c r="CB448" s="2">
        <v>0</v>
      </c>
      <c r="CC448" s="3">
        <v>1</v>
      </c>
      <c r="CD448" s="3">
        <v>1</v>
      </c>
      <c r="CF448" s="3"/>
      <c r="CG448" s="3">
        <v>1</v>
      </c>
      <c r="CH448" s="2">
        <v>0</v>
      </c>
      <c r="CJ448" s="2">
        <v>0</v>
      </c>
      <c r="CK448" s="3">
        <v>1</v>
      </c>
      <c r="CL448" s="3">
        <v>1</v>
      </c>
      <c r="CN448" s="2">
        <v>0</v>
      </c>
      <c r="CO448" s="3">
        <v>1</v>
      </c>
      <c r="CP448" s="3">
        <v>1</v>
      </c>
      <c r="CR448" s="2">
        <v>0</v>
      </c>
      <c r="CT448" s="2">
        <v>0</v>
      </c>
      <c r="CV448" s="2">
        <v>0</v>
      </c>
      <c r="CX448" s="2">
        <v>0</v>
      </c>
      <c r="CY448" s="3">
        <v>1</v>
      </c>
      <c r="CZ448" s="3">
        <v>1</v>
      </c>
      <c r="DB448" s="2">
        <v>0</v>
      </c>
      <c r="DC448" s="3">
        <v>1</v>
      </c>
      <c r="DD448" s="3">
        <v>1</v>
      </c>
      <c r="DF448" s="3">
        <v>1</v>
      </c>
      <c r="DG448" s="3">
        <v>1</v>
      </c>
      <c r="DI448" s="3">
        <v>1</v>
      </c>
      <c r="DJ448" s="3">
        <v>1</v>
      </c>
      <c r="DM448" s="3">
        <v>1</v>
      </c>
      <c r="DN448" s="3">
        <v>1</v>
      </c>
      <c r="DV448" s="3">
        <v>1</v>
      </c>
      <c r="DW448" s="3">
        <v>1</v>
      </c>
      <c r="EC448" s="3">
        <v>1</v>
      </c>
      <c r="ED448" s="3">
        <v>1</v>
      </c>
      <c r="EF448" s="3">
        <v>1</v>
      </c>
      <c r="EG448" s="3">
        <v>1</v>
      </c>
      <c r="EH448" s="3"/>
      <c r="EI448" s="3">
        <v>1</v>
      </c>
      <c r="EJ448" s="3">
        <v>1</v>
      </c>
      <c r="EL448" s="3">
        <v>2</v>
      </c>
      <c r="FM448" s="3"/>
      <c r="FO448" s="3"/>
      <c r="FY448" s="3">
        <v>1</v>
      </c>
      <c r="GF448" s="3">
        <v>1</v>
      </c>
      <c r="GJ448" s="3">
        <v>1</v>
      </c>
      <c r="GK448" s="2">
        <v>0</v>
      </c>
      <c r="GL448" s="2">
        <v>0</v>
      </c>
      <c r="GM448" s="2">
        <v>0</v>
      </c>
      <c r="GN448" s="3">
        <v>3</v>
      </c>
      <c r="GR448" s="3">
        <v>1</v>
      </c>
      <c r="GS448" s="3">
        <v>1</v>
      </c>
      <c r="GW448" s="3">
        <v>1</v>
      </c>
      <c r="GX448" s="3">
        <v>1</v>
      </c>
      <c r="HC448" s="3">
        <v>1</v>
      </c>
      <c r="HD448" s="3">
        <v>1</v>
      </c>
      <c r="HN448" s="7"/>
      <c r="HO448" s="7"/>
    </row>
    <row r="449" spans="1:224" x14ac:dyDescent="0.25">
      <c r="A449" s="2" t="s">
        <v>448</v>
      </c>
      <c r="B449" s="24" t="s">
        <v>2</v>
      </c>
      <c r="C449" s="25" t="s">
        <v>78</v>
      </c>
      <c r="D449" s="25" t="s">
        <v>554</v>
      </c>
      <c r="E449" s="25">
        <v>2010</v>
      </c>
      <c r="F449" s="26"/>
      <c r="G449" s="27">
        <f>Q449+Y449+AB449+AD449</f>
        <v>7.8</v>
      </c>
      <c r="H449" s="30"/>
      <c r="J449" s="36" t="s">
        <v>448</v>
      </c>
      <c r="K449" s="25" t="s">
        <v>449</v>
      </c>
      <c r="L449" s="25" t="s">
        <v>1</v>
      </c>
      <c r="M449" s="25" t="s">
        <v>1</v>
      </c>
      <c r="N449" s="25" t="s">
        <v>1</v>
      </c>
      <c r="O449" s="25" t="s">
        <v>1</v>
      </c>
      <c r="P449" s="25" t="s">
        <v>1</v>
      </c>
      <c r="Q449" s="2">
        <v>0.2</v>
      </c>
      <c r="R449" s="3">
        <v>1</v>
      </c>
      <c r="S449" s="3">
        <v>1</v>
      </c>
      <c r="T449" s="3"/>
      <c r="U449" s="21">
        <v>2.5641025641025643</v>
      </c>
      <c r="W449" s="22">
        <v>0</v>
      </c>
      <c r="X449" s="22">
        <v>0</v>
      </c>
      <c r="Y449" s="2">
        <v>0</v>
      </c>
      <c r="Z449" s="3">
        <v>1</v>
      </c>
      <c r="AA449" s="3">
        <v>1</v>
      </c>
      <c r="AB449" s="2">
        <v>7.6</v>
      </c>
      <c r="AC449" s="2">
        <v>0</v>
      </c>
      <c r="AD449" s="2">
        <v>0</v>
      </c>
      <c r="AE449" s="28">
        <f t="shared" si="6"/>
        <v>7.8</v>
      </c>
      <c r="AF449" s="2">
        <v>0</v>
      </c>
      <c r="AG449" s="3">
        <v>1</v>
      </c>
      <c r="AH449" s="3">
        <v>1</v>
      </c>
      <c r="AI449" s="2">
        <v>0</v>
      </c>
      <c r="AJ449" s="2">
        <v>0</v>
      </c>
      <c r="AK449" s="2">
        <v>0</v>
      </c>
      <c r="AL449" s="3">
        <v>1</v>
      </c>
      <c r="AM449" s="3">
        <v>1</v>
      </c>
      <c r="AN449" s="2">
        <v>0</v>
      </c>
      <c r="AO449" s="2">
        <v>0</v>
      </c>
      <c r="AP449" s="3">
        <v>1</v>
      </c>
      <c r="AQ449" s="3">
        <v>1</v>
      </c>
      <c r="AR449" s="2">
        <v>0</v>
      </c>
      <c r="AT449" s="3">
        <v>1</v>
      </c>
      <c r="AU449" s="3">
        <v>1</v>
      </c>
      <c r="AW449" s="3">
        <v>1</v>
      </c>
      <c r="AX449" s="3">
        <v>1</v>
      </c>
      <c r="BB449" s="3">
        <v>1</v>
      </c>
      <c r="BC449" s="3">
        <v>1</v>
      </c>
      <c r="BF449" s="2">
        <v>0</v>
      </c>
      <c r="BG449" s="3">
        <v>3</v>
      </c>
      <c r="BH449" s="3">
        <v>3</v>
      </c>
      <c r="BI449" s="2">
        <v>0</v>
      </c>
      <c r="BK449" s="3">
        <v>1</v>
      </c>
      <c r="BL449" s="3">
        <v>1</v>
      </c>
      <c r="BO449" s="2">
        <v>0</v>
      </c>
      <c r="BP449" s="2">
        <v>0</v>
      </c>
      <c r="BQ449" s="2">
        <v>0</v>
      </c>
      <c r="BS449" s="3">
        <v>1</v>
      </c>
      <c r="BT449" s="3">
        <v>1</v>
      </c>
      <c r="BX449" s="2">
        <v>0</v>
      </c>
      <c r="BY449" s="3">
        <v>1</v>
      </c>
      <c r="BZ449" s="3">
        <v>1</v>
      </c>
      <c r="CB449" s="2">
        <v>0</v>
      </c>
      <c r="CC449" s="3">
        <v>1</v>
      </c>
      <c r="CD449" s="3">
        <v>1</v>
      </c>
      <c r="CF449" s="3"/>
      <c r="CG449" s="3">
        <v>1</v>
      </c>
      <c r="CH449" s="2">
        <v>0</v>
      </c>
      <c r="CJ449" s="2">
        <v>0</v>
      </c>
      <c r="CK449" s="3">
        <v>1</v>
      </c>
      <c r="CL449" s="3">
        <v>1</v>
      </c>
      <c r="CN449" s="2">
        <v>0</v>
      </c>
      <c r="CO449" s="3">
        <v>1</v>
      </c>
      <c r="CP449" s="3">
        <v>1</v>
      </c>
      <c r="CR449" s="2">
        <v>0</v>
      </c>
      <c r="CT449" s="2">
        <v>0</v>
      </c>
      <c r="CV449" s="2">
        <v>0</v>
      </c>
      <c r="CX449" s="2">
        <v>0</v>
      </c>
      <c r="CY449" s="3">
        <v>1</v>
      </c>
      <c r="CZ449" s="3">
        <v>1</v>
      </c>
      <c r="DB449" s="2">
        <v>0</v>
      </c>
      <c r="DC449" s="3">
        <v>1</v>
      </c>
      <c r="DD449" s="3">
        <v>1</v>
      </c>
      <c r="DF449" s="3">
        <v>1</v>
      </c>
      <c r="DG449" s="3">
        <v>1</v>
      </c>
      <c r="DI449" s="3">
        <v>1</v>
      </c>
      <c r="DJ449" s="3">
        <v>1</v>
      </c>
      <c r="DM449" s="3">
        <v>1</v>
      </c>
      <c r="DN449" s="3">
        <v>1</v>
      </c>
      <c r="DV449" s="3">
        <v>1</v>
      </c>
      <c r="DW449" s="3">
        <v>1</v>
      </c>
      <c r="EC449" s="3">
        <v>1</v>
      </c>
      <c r="ED449" s="3">
        <v>1</v>
      </c>
      <c r="EF449" s="3">
        <v>1</v>
      </c>
      <c r="EG449" s="3">
        <v>1</v>
      </c>
      <c r="EH449" s="3"/>
      <c r="EI449" s="3">
        <v>1</v>
      </c>
      <c r="EJ449" s="3">
        <v>1</v>
      </c>
      <c r="EL449" s="3">
        <v>2</v>
      </c>
      <c r="FM449" s="3"/>
      <c r="FO449" s="3"/>
      <c r="FY449" s="3">
        <v>1</v>
      </c>
      <c r="GF449" s="3">
        <v>1</v>
      </c>
      <c r="GJ449" s="3">
        <v>1</v>
      </c>
      <c r="GK449" s="2">
        <v>0</v>
      </c>
      <c r="GL449" s="2">
        <v>0</v>
      </c>
      <c r="GM449" s="2">
        <v>0</v>
      </c>
      <c r="GN449" s="3">
        <v>3</v>
      </c>
      <c r="GR449" s="3">
        <v>1</v>
      </c>
      <c r="GS449" s="3">
        <v>1</v>
      </c>
      <c r="GW449" s="3">
        <v>1</v>
      </c>
      <c r="GX449" s="3">
        <v>1</v>
      </c>
      <c r="HC449" s="3">
        <v>1</v>
      </c>
      <c r="HD449" s="3">
        <v>1</v>
      </c>
      <c r="HM449" s="7"/>
      <c r="HN449" s="7"/>
      <c r="HO449" s="7"/>
    </row>
    <row r="450" spans="1:224" x14ac:dyDescent="0.25">
      <c r="A450" s="2" t="s">
        <v>448</v>
      </c>
      <c r="B450" s="24" t="s">
        <v>2</v>
      </c>
      <c r="C450" s="25" t="s">
        <v>78</v>
      </c>
      <c r="D450" s="25" t="s">
        <v>554</v>
      </c>
      <c r="E450" s="25">
        <v>2015</v>
      </c>
      <c r="F450" s="26"/>
      <c r="G450" s="27">
        <f>Q450+Y450+AB450+AD450</f>
        <v>7.8</v>
      </c>
      <c r="H450" s="30"/>
      <c r="J450" s="36" t="s">
        <v>448</v>
      </c>
      <c r="K450" s="25" t="s">
        <v>449</v>
      </c>
      <c r="L450" s="25" t="s">
        <v>1</v>
      </c>
      <c r="M450" s="25" t="s">
        <v>1</v>
      </c>
      <c r="N450" s="25" t="s">
        <v>1</v>
      </c>
      <c r="O450" s="25" t="s">
        <v>1</v>
      </c>
      <c r="P450" s="25" t="s">
        <v>1</v>
      </c>
      <c r="Q450" s="2">
        <v>0.2</v>
      </c>
      <c r="R450" s="3">
        <v>1</v>
      </c>
      <c r="S450" s="3">
        <v>1</v>
      </c>
      <c r="T450" s="3"/>
      <c r="U450" s="21">
        <v>2.5641025641025643</v>
      </c>
      <c r="W450" s="22">
        <v>0</v>
      </c>
      <c r="X450" s="2">
        <v>0</v>
      </c>
      <c r="Y450" s="2">
        <v>0</v>
      </c>
      <c r="Z450" s="3">
        <v>1</v>
      </c>
      <c r="AA450" s="3">
        <v>1</v>
      </c>
      <c r="AB450" s="2">
        <v>7.6</v>
      </c>
      <c r="AC450" s="2">
        <v>0</v>
      </c>
      <c r="AD450" s="2">
        <v>0</v>
      </c>
      <c r="AE450" s="28">
        <f t="shared" ref="AE450:AE513" si="7">G450-AD450</f>
        <v>7.8</v>
      </c>
      <c r="AG450" s="3">
        <v>1</v>
      </c>
      <c r="AH450" s="3">
        <v>1</v>
      </c>
      <c r="AL450" s="3">
        <v>1</v>
      </c>
      <c r="AM450" s="3">
        <v>1</v>
      </c>
      <c r="AP450" s="3">
        <v>1</v>
      </c>
      <c r="AQ450" s="3">
        <v>1</v>
      </c>
      <c r="AT450" s="3">
        <v>1</v>
      </c>
      <c r="AU450" s="3">
        <v>1</v>
      </c>
      <c r="AW450" s="3">
        <v>1</v>
      </c>
      <c r="AX450" s="3">
        <v>1</v>
      </c>
      <c r="BB450" s="3">
        <v>1</v>
      </c>
      <c r="BC450" s="3">
        <v>1</v>
      </c>
      <c r="BF450" s="2">
        <v>0</v>
      </c>
      <c r="BG450" s="3">
        <v>3</v>
      </c>
      <c r="BH450" s="3">
        <v>3</v>
      </c>
      <c r="BI450" s="2">
        <v>0</v>
      </c>
      <c r="BK450" s="3">
        <v>1</v>
      </c>
      <c r="BL450" s="3">
        <v>1</v>
      </c>
      <c r="BO450" s="2">
        <v>0</v>
      </c>
      <c r="BP450" s="2">
        <v>0</v>
      </c>
      <c r="BQ450" s="2">
        <v>0</v>
      </c>
      <c r="BS450" s="3">
        <v>1</v>
      </c>
      <c r="BT450" s="3">
        <v>1</v>
      </c>
      <c r="BX450" s="2">
        <v>0</v>
      </c>
      <c r="BY450" s="3">
        <v>1</v>
      </c>
      <c r="BZ450" s="3">
        <v>1</v>
      </c>
      <c r="CB450" s="2">
        <v>0</v>
      </c>
      <c r="CC450" s="3">
        <v>1</v>
      </c>
      <c r="CD450" s="3">
        <v>1</v>
      </c>
      <c r="CF450" s="3"/>
      <c r="CG450" s="3">
        <v>1</v>
      </c>
      <c r="CH450" s="2">
        <v>0</v>
      </c>
      <c r="CJ450" s="2">
        <v>0</v>
      </c>
      <c r="CK450" s="3">
        <v>1</v>
      </c>
      <c r="CL450" s="3">
        <v>1</v>
      </c>
      <c r="CN450" s="2">
        <v>0</v>
      </c>
      <c r="CO450" s="3">
        <v>1</v>
      </c>
      <c r="CP450" s="3">
        <v>1</v>
      </c>
      <c r="CR450" s="2">
        <v>0</v>
      </c>
      <c r="CT450" s="2">
        <v>0</v>
      </c>
      <c r="CV450" s="2">
        <v>0</v>
      </c>
      <c r="CX450" s="2">
        <v>0</v>
      </c>
      <c r="CY450" s="3">
        <v>1</v>
      </c>
      <c r="CZ450" s="3">
        <v>1</v>
      </c>
      <c r="DB450" s="2">
        <v>0</v>
      </c>
      <c r="DC450" s="3">
        <v>1</v>
      </c>
      <c r="DD450" s="3">
        <v>1</v>
      </c>
      <c r="DF450" s="3">
        <v>1</v>
      </c>
      <c r="DG450" s="3">
        <v>1</v>
      </c>
      <c r="DI450" s="3">
        <v>1</v>
      </c>
      <c r="DJ450" s="3">
        <v>1</v>
      </c>
      <c r="DM450" s="3">
        <v>1</v>
      </c>
      <c r="DN450" s="3">
        <v>1</v>
      </c>
      <c r="DV450" s="3">
        <v>1</v>
      </c>
      <c r="DW450" s="3">
        <v>1</v>
      </c>
      <c r="EC450" s="3">
        <v>1</v>
      </c>
      <c r="ED450" s="3">
        <v>1</v>
      </c>
      <c r="EF450" s="3">
        <v>1</v>
      </c>
      <c r="EG450" s="3">
        <v>1</v>
      </c>
      <c r="EH450" s="3"/>
      <c r="EI450" s="3">
        <v>1</v>
      </c>
      <c r="EJ450" s="3">
        <v>1</v>
      </c>
      <c r="EL450" s="3">
        <v>2</v>
      </c>
      <c r="FM450" s="3"/>
      <c r="FO450" s="3"/>
      <c r="FY450" s="3">
        <v>1</v>
      </c>
      <c r="GF450" s="3">
        <v>1</v>
      </c>
      <c r="GJ450" s="3">
        <v>1</v>
      </c>
      <c r="GN450" s="3">
        <v>3</v>
      </c>
      <c r="GR450" s="3">
        <v>1</v>
      </c>
      <c r="GS450" s="3">
        <v>1</v>
      </c>
      <c r="GW450" s="3">
        <v>1</v>
      </c>
      <c r="GX450" s="3">
        <v>1</v>
      </c>
      <c r="HC450" s="3">
        <v>1</v>
      </c>
      <c r="HD450" s="3">
        <v>1</v>
      </c>
      <c r="HN450" s="29"/>
      <c r="HO450" s="29"/>
    </row>
    <row r="451" spans="1:224" x14ac:dyDescent="0.25">
      <c r="A451" s="2" t="s">
        <v>448</v>
      </c>
      <c r="B451" s="24" t="s">
        <v>2</v>
      </c>
      <c r="C451" s="25" t="s">
        <v>78</v>
      </c>
      <c r="D451" s="25" t="s">
        <v>554</v>
      </c>
      <c r="E451" s="25">
        <v>9999</v>
      </c>
      <c r="F451" s="26"/>
      <c r="G451" s="27"/>
      <c r="H451" s="30"/>
      <c r="J451" s="36" t="s">
        <v>448</v>
      </c>
      <c r="K451" s="25" t="s">
        <v>449</v>
      </c>
      <c r="L451" s="25" t="s">
        <v>1</v>
      </c>
      <c r="M451" s="25" t="s">
        <v>1</v>
      </c>
      <c r="N451" s="25" t="s">
        <v>1</v>
      </c>
      <c r="O451" s="25" t="s">
        <v>1</v>
      </c>
      <c r="P451" s="25" t="s">
        <v>1</v>
      </c>
      <c r="Q451" s="2">
        <v>0.2</v>
      </c>
      <c r="R451" s="3">
        <v>1</v>
      </c>
      <c r="S451" s="3">
        <v>1</v>
      </c>
      <c r="T451" s="3"/>
      <c r="W451" s="22"/>
      <c r="X451" s="22"/>
      <c r="Z451" s="3">
        <v>1</v>
      </c>
      <c r="AA451" s="3">
        <v>1</v>
      </c>
      <c r="AE451" s="28">
        <f t="shared" si="7"/>
        <v>0</v>
      </c>
      <c r="AG451" s="3">
        <v>1</v>
      </c>
      <c r="AH451" s="3">
        <v>1</v>
      </c>
      <c r="AL451" s="3">
        <v>1</v>
      </c>
      <c r="AM451" s="3">
        <v>1</v>
      </c>
      <c r="AP451" s="3">
        <v>1</v>
      </c>
      <c r="AQ451" s="3">
        <v>1</v>
      </c>
      <c r="AT451" s="3">
        <v>1</v>
      </c>
      <c r="AU451" s="3">
        <v>1</v>
      </c>
      <c r="AW451" s="3">
        <v>1</v>
      </c>
      <c r="AX451" s="3">
        <v>1</v>
      </c>
      <c r="BB451" s="3">
        <v>1</v>
      </c>
      <c r="BC451" s="3">
        <v>1</v>
      </c>
      <c r="BD451" s="3"/>
      <c r="BG451" s="3">
        <v>3</v>
      </c>
      <c r="BH451" s="3">
        <v>3</v>
      </c>
      <c r="BK451" s="3">
        <v>1</v>
      </c>
      <c r="BL451" s="3">
        <v>1</v>
      </c>
      <c r="BS451" s="3">
        <v>1</v>
      </c>
      <c r="BT451" s="3">
        <v>1</v>
      </c>
      <c r="BY451" s="3">
        <v>1</v>
      </c>
      <c r="BZ451" s="3">
        <v>1</v>
      </c>
      <c r="CC451" s="3">
        <v>1</v>
      </c>
      <c r="CD451" s="3">
        <v>1</v>
      </c>
      <c r="CF451" s="3"/>
      <c r="CG451" s="3">
        <v>1</v>
      </c>
      <c r="CK451" s="3">
        <v>1</v>
      </c>
      <c r="CL451" s="3">
        <v>1</v>
      </c>
      <c r="CO451" s="3">
        <v>1</v>
      </c>
      <c r="CP451" s="3">
        <v>1</v>
      </c>
      <c r="CY451" s="3">
        <v>1</v>
      </c>
      <c r="CZ451" s="3">
        <v>1</v>
      </c>
      <c r="DC451" s="3">
        <v>1</v>
      </c>
      <c r="DD451" s="3">
        <v>1</v>
      </c>
      <c r="DF451" s="3">
        <v>1</v>
      </c>
      <c r="DG451" s="3">
        <v>1</v>
      </c>
      <c r="DI451" s="3">
        <v>1</v>
      </c>
      <c r="DJ451" s="3">
        <v>1</v>
      </c>
      <c r="DM451" s="3">
        <v>1</v>
      </c>
      <c r="DN451" s="3">
        <v>1</v>
      </c>
      <c r="DV451" s="3">
        <v>1</v>
      </c>
      <c r="DW451" s="3">
        <v>1</v>
      </c>
      <c r="EC451" s="3">
        <v>1</v>
      </c>
      <c r="ED451" s="3">
        <v>1</v>
      </c>
      <c r="EF451" s="3">
        <v>1</v>
      </c>
      <c r="EG451" s="3">
        <v>1</v>
      </c>
      <c r="EH451" s="3"/>
      <c r="EI451" s="3">
        <v>1</v>
      </c>
      <c r="EJ451" s="3">
        <v>1</v>
      </c>
      <c r="EL451" s="3">
        <v>2</v>
      </c>
      <c r="FK451" s="2" t="s">
        <v>1</v>
      </c>
      <c r="FM451" s="3"/>
      <c r="FO451" s="3"/>
      <c r="FR451" s="2">
        <v>100</v>
      </c>
      <c r="FS451" s="2">
        <v>2013</v>
      </c>
      <c r="FY451" s="3">
        <v>1</v>
      </c>
      <c r="GF451" s="3">
        <v>1</v>
      </c>
      <c r="GJ451" s="3">
        <v>1</v>
      </c>
      <c r="GN451" s="3">
        <v>3</v>
      </c>
      <c r="GR451" s="3">
        <v>1</v>
      </c>
      <c r="GS451" s="3">
        <v>1</v>
      </c>
      <c r="GW451" s="3">
        <v>1</v>
      </c>
      <c r="GX451" s="3">
        <v>1</v>
      </c>
      <c r="HC451" s="3">
        <v>1</v>
      </c>
      <c r="HD451" s="3">
        <v>1</v>
      </c>
      <c r="HN451" s="29"/>
      <c r="HO451" s="29"/>
    </row>
    <row r="452" spans="1:224" x14ac:dyDescent="0.25">
      <c r="A452" s="2" t="s">
        <v>468</v>
      </c>
      <c r="B452" s="24" t="s">
        <v>1</v>
      </c>
      <c r="C452" s="25" t="s">
        <v>79</v>
      </c>
      <c r="D452" s="25" t="s">
        <v>555</v>
      </c>
      <c r="E452" s="25">
        <v>1990</v>
      </c>
      <c r="F452" s="26">
        <v>14628.692999999999</v>
      </c>
      <c r="G452" s="27">
        <f>Q452+Y452+AB452+AD452</f>
        <v>23854</v>
      </c>
      <c r="H452" s="30"/>
      <c r="I452" s="2" t="s">
        <v>451</v>
      </c>
      <c r="J452" s="36" t="s">
        <v>453</v>
      </c>
      <c r="K452" s="25" t="s">
        <v>443</v>
      </c>
      <c r="L452" s="25" t="s">
        <v>2</v>
      </c>
      <c r="M452" s="25" t="s">
        <v>1</v>
      </c>
      <c r="N452" s="25" t="s">
        <v>1</v>
      </c>
      <c r="O452" s="25" t="s">
        <v>1</v>
      </c>
      <c r="P452" s="25" t="s">
        <v>1</v>
      </c>
      <c r="Q452" s="2">
        <v>8627</v>
      </c>
      <c r="R452" s="3">
        <v>2</v>
      </c>
      <c r="S452" s="3">
        <v>2</v>
      </c>
      <c r="T452" s="3"/>
      <c r="U452" s="21">
        <v>37.914212885646478</v>
      </c>
      <c r="V452" s="21">
        <v>0.58973142713433113</v>
      </c>
      <c r="W452" s="22">
        <v>8577</v>
      </c>
      <c r="X452" s="22"/>
      <c r="Y452" s="2">
        <v>0</v>
      </c>
      <c r="Z452" s="3">
        <v>2</v>
      </c>
      <c r="AA452" s="3">
        <v>2</v>
      </c>
      <c r="AB452" s="2">
        <v>14127</v>
      </c>
      <c r="AD452" s="2">
        <v>1100</v>
      </c>
      <c r="AE452" s="28">
        <f t="shared" si="7"/>
        <v>22754</v>
      </c>
      <c r="AG452" s="3">
        <v>2</v>
      </c>
      <c r="AH452" s="3">
        <v>1</v>
      </c>
      <c r="AP452" s="3">
        <v>2</v>
      </c>
      <c r="AQ452" s="3">
        <v>1</v>
      </c>
      <c r="AS452" s="2">
        <v>395</v>
      </c>
      <c r="AT452" s="3">
        <v>2</v>
      </c>
      <c r="AU452" s="3">
        <v>2</v>
      </c>
      <c r="AV452" s="2">
        <v>8182</v>
      </c>
      <c r="AW452" s="3">
        <v>2</v>
      </c>
      <c r="AX452" s="3">
        <v>2</v>
      </c>
      <c r="AY452" s="2">
        <v>0</v>
      </c>
      <c r="AZ452" s="2">
        <v>8182</v>
      </c>
      <c r="BA452" s="2">
        <v>50</v>
      </c>
      <c r="BB452" s="3">
        <v>3</v>
      </c>
      <c r="BC452" s="3">
        <v>3</v>
      </c>
      <c r="BF452" s="2">
        <v>16.8</v>
      </c>
      <c r="BG452" s="3">
        <v>2</v>
      </c>
      <c r="BH452" s="3">
        <v>2</v>
      </c>
      <c r="BJ452" s="2">
        <v>434.1</v>
      </c>
      <c r="BK452" s="3">
        <v>2</v>
      </c>
      <c r="BL452" s="3">
        <v>1</v>
      </c>
      <c r="BR452" s="2">
        <v>4</v>
      </c>
      <c r="BS452" s="3">
        <v>1</v>
      </c>
      <c r="BT452" s="3"/>
      <c r="BW452" s="2">
        <v>1318.8</v>
      </c>
      <c r="BX452" s="2">
        <v>0</v>
      </c>
      <c r="BY452" s="3">
        <v>2</v>
      </c>
      <c r="BZ452" s="3">
        <v>2</v>
      </c>
      <c r="CA452" s="2">
        <v>426.1</v>
      </c>
      <c r="CB452" s="2">
        <v>0</v>
      </c>
      <c r="CC452" s="3">
        <v>2</v>
      </c>
      <c r="CD452" s="3">
        <v>2</v>
      </c>
      <c r="CE452" s="2">
        <v>3224.1</v>
      </c>
      <c r="CF452" s="3">
        <v>2</v>
      </c>
      <c r="CG452" s="3">
        <v>2</v>
      </c>
      <c r="CH452" s="2">
        <v>0</v>
      </c>
      <c r="CI452" s="2">
        <v>619.84</v>
      </c>
      <c r="CJ452" s="2">
        <v>0</v>
      </c>
      <c r="CK452" s="3">
        <v>2</v>
      </c>
      <c r="CL452" s="3">
        <v>2</v>
      </c>
      <c r="CM452" s="2">
        <v>200.27</v>
      </c>
      <c r="CN452" s="2">
        <v>0</v>
      </c>
      <c r="CO452" s="3">
        <v>2</v>
      </c>
      <c r="CP452" s="3">
        <v>2</v>
      </c>
      <c r="CQ452" s="2">
        <v>820.1</v>
      </c>
      <c r="CR452" s="2">
        <v>0</v>
      </c>
      <c r="CS452" s="2">
        <v>1515.33</v>
      </c>
      <c r="CT452" s="2">
        <v>0</v>
      </c>
      <c r="CU452" s="2">
        <v>18.12</v>
      </c>
      <c r="CV452" s="2">
        <v>0</v>
      </c>
      <c r="CW452" s="2">
        <v>1533.44</v>
      </c>
      <c r="CX452" s="2">
        <v>0</v>
      </c>
      <c r="CY452" s="3">
        <v>2</v>
      </c>
      <c r="CZ452" s="3">
        <v>2</v>
      </c>
      <c r="DA452" s="2">
        <v>405.47</v>
      </c>
      <c r="DB452" s="2">
        <v>0</v>
      </c>
      <c r="DC452" s="3">
        <v>2</v>
      </c>
      <c r="DD452" s="3">
        <v>2</v>
      </c>
      <c r="DE452" s="2">
        <v>3159</v>
      </c>
      <c r="DF452" s="3">
        <v>3</v>
      </c>
      <c r="DG452" s="3">
        <v>2</v>
      </c>
      <c r="DH452" s="2">
        <v>0</v>
      </c>
      <c r="DI452" s="3">
        <v>1</v>
      </c>
      <c r="DJ452" s="3">
        <v>1</v>
      </c>
      <c r="DL452" s="2">
        <v>352.5</v>
      </c>
      <c r="DM452" s="3">
        <v>1</v>
      </c>
      <c r="DN452" s="3">
        <v>1</v>
      </c>
      <c r="EB452" s="2">
        <v>43</v>
      </c>
      <c r="EC452" s="3">
        <v>3</v>
      </c>
      <c r="ED452" s="3">
        <v>3</v>
      </c>
      <c r="EE452" s="2">
        <v>43</v>
      </c>
      <c r="EF452" s="3">
        <v>3</v>
      </c>
      <c r="EG452" s="3">
        <v>3</v>
      </c>
      <c r="EH452" s="3"/>
      <c r="EI452" s="3">
        <v>1</v>
      </c>
      <c r="EJ452" s="3">
        <v>1</v>
      </c>
      <c r="EL452" s="3">
        <v>3</v>
      </c>
      <c r="FM452" s="3">
        <v>3</v>
      </c>
      <c r="FO452" s="3">
        <v>3</v>
      </c>
      <c r="FY452" s="3">
        <v>3</v>
      </c>
      <c r="GF452" s="3">
        <v>1</v>
      </c>
      <c r="GN452" s="3">
        <v>3</v>
      </c>
      <c r="GQ452" s="2">
        <v>8627</v>
      </c>
      <c r="GR452" s="3">
        <v>3</v>
      </c>
      <c r="GS452" s="3">
        <v>3</v>
      </c>
      <c r="GV452" s="2">
        <v>0</v>
      </c>
      <c r="GW452" s="3">
        <v>2</v>
      </c>
      <c r="GX452" s="3">
        <v>2</v>
      </c>
      <c r="GY452" s="2">
        <v>0</v>
      </c>
      <c r="GZ452" s="2">
        <v>0</v>
      </c>
      <c r="HA452" s="2">
        <v>0</v>
      </c>
      <c r="HB452" s="2">
        <v>0</v>
      </c>
      <c r="HC452" s="3">
        <v>1</v>
      </c>
      <c r="HD452" s="3">
        <v>1</v>
      </c>
      <c r="HJ452" s="2">
        <v>2.5</v>
      </c>
      <c r="HN452" s="29"/>
      <c r="HO452" s="29"/>
    </row>
    <row r="453" spans="1:224" x14ac:dyDescent="0.25">
      <c r="A453" s="2" t="s">
        <v>468</v>
      </c>
      <c r="B453" s="24" t="s">
        <v>1</v>
      </c>
      <c r="C453" s="25" t="s">
        <v>79</v>
      </c>
      <c r="D453" s="25" t="s">
        <v>555</v>
      </c>
      <c r="E453" s="25">
        <v>2000</v>
      </c>
      <c r="F453" s="26">
        <v>18825.034</v>
      </c>
      <c r="G453" s="27">
        <f>Q453+Y453+AB453+AD453</f>
        <v>23854</v>
      </c>
      <c r="H453" s="30"/>
      <c r="I453" s="2" t="s">
        <v>451</v>
      </c>
      <c r="J453" s="36" t="s">
        <v>453</v>
      </c>
      <c r="K453" s="25" t="s">
        <v>443</v>
      </c>
      <c r="L453" s="25" t="s">
        <v>2</v>
      </c>
      <c r="M453" s="25" t="s">
        <v>1</v>
      </c>
      <c r="N453" s="25" t="s">
        <v>1</v>
      </c>
      <c r="O453" s="25" t="s">
        <v>1</v>
      </c>
      <c r="P453" s="25" t="s">
        <v>1</v>
      </c>
      <c r="Q453" s="2">
        <v>8909</v>
      </c>
      <c r="R453" s="3">
        <v>2</v>
      </c>
      <c r="S453" s="3">
        <v>2</v>
      </c>
      <c r="T453" s="3">
        <f>Q453-Q452</f>
        <v>282</v>
      </c>
      <c r="U453" s="21">
        <v>39.153555418827459</v>
      </c>
      <c r="V453" s="21">
        <v>0.47325279731234482</v>
      </c>
      <c r="W453" s="22">
        <v>8849</v>
      </c>
      <c r="X453" s="22">
        <v>272</v>
      </c>
      <c r="Y453" s="2">
        <v>0</v>
      </c>
      <c r="Z453" s="3">
        <v>2</v>
      </c>
      <c r="AA453" s="3">
        <v>2</v>
      </c>
      <c r="AB453" s="2">
        <v>13845</v>
      </c>
      <c r="AD453" s="2">
        <v>1100</v>
      </c>
      <c r="AE453" s="28">
        <f t="shared" si="7"/>
        <v>22754</v>
      </c>
      <c r="AG453" s="3">
        <v>2</v>
      </c>
      <c r="AH453" s="3">
        <v>1</v>
      </c>
      <c r="AP453" s="3">
        <v>2</v>
      </c>
      <c r="AQ453" s="3">
        <v>1</v>
      </c>
      <c r="AS453" s="2">
        <v>395</v>
      </c>
      <c r="AT453" s="3">
        <v>2</v>
      </c>
      <c r="AU453" s="3">
        <v>2</v>
      </c>
      <c r="AV453" s="2">
        <v>8454</v>
      </c>
      <c r="AW453" s="3">
        <v>2</v>
      </c>
      <c r="AX453" s="3">
        <v>2</v>
      </c>
      <c r="AY453" s="2">
        <v>0</v>
      </c>
      <c r="AZ453" s="2">
        <v>8454</v>
      </c>
      <c r="BA453" s="2">
        <v>60</v>
      </c>
      <c r="BB453" s="3">
        <v>3</v>
      </c>
      <c r="BC453" s="3">
        <v>3</v>
      </c>
      <c r="BD453" s="23">
        <v>10</v>
      </c>
      <c r="BF453" s="2">
        <v>13.8</v>
      </c>
      <c r="BG453" s="3">
        <v>2</v>
      </c>
      <c r="BH453" s="3">
        <v>2</v>
      </c>
      <c r="BJ453" s="2">
        <v>405.6</v>
      </c>
      <c r="BK453" s="3">
        <v>2</v>
      </c>
      <c r="BL453" s="3">
        <v>1</v>
      </c>
      <c r="BS453" s="3">
        <v>1</v>
      </c>
      <c r="BT453" s="3"/>
      <c r="BW453" s="2">
        <v>1269.2</v>
      </c>
      <c r="BX453" s="2">
        <v>0</v>
      </c>
      <c r="BY453" s="3">
        <v>2</v>
      </c>
      <c r="BZ453" s="3">
        <v>2</v>
      </c>
      <c r="CA453" s="2">
        <v>357.8</v>
      </c>
      <c r="CB453" s="2">
        <v>0</v>
      </c>
      <c r="CC453" s="3">
        <v>2</v>
      </c>
      <c r="CD453" s="3">
        <v>2</v>
      </c>
      <c r="CE453" s="2">
        <v>3062.1</v>
      </c>
      <c r="CF453" s="3">
        <v>2</v>
      </c>
      <c r="CG453" s="3">
        <v>2</v>
      </c>
      <c r="CH453" s="2">
        <v>0</v>
      </c>
      <c r="CI453" s="2">
        <v>596.52</v>
      </c>
      <c r="CJ453" s="2">
        <v>0</v>
      </c>
      <c r="CK453" s="3">
        <v>2</v>
      </c>
      <c r="CL453" s="3">
        <v>2</v>
      </c>
      <c r="CM453" s="2">
        <v>168.17</v>
      </c>
      <c r="CN453" s="2">
        <v>0</v>
      </c>
      <c r="CO453" s="3">
        <v>2</v>
      </c>
      <c r="CP453" s="3">
        <v>2</v>
      </c>
      <c r="CQ453" s="2">
        <v>764.69</v>
      </c>
      <c r="CR453" s="2">
        <v>0</v>
      </c>
      <c r="CS453" s="2">
        <v>1439.19</v>
      </c>
      <c r="CT453" s="2">
        <v>0</v>
      </c>
      <c r="CU453" s="2">
        <v>18.71</v>
      </c>
      <c r="CV453" s="2">
        <v>0</v>
      </c>
      <c r="CW453" s="2">
        <v>1457.9</v>
      </c>
      <c r="CX453" s="2">
        <v>0</v>
      </c>
      <c r="CY453" s="3">
        <v>2</v>
      </c>
      <c r="CZ453" s="3">
        <v>2</v>
      </c>
      <c r="DA453" s="2">
        <v>418.72</v>
      </c>
      <c r="DB453" s="2">
        <v>0</v>
      </c>
      <c r="DC453" s="3">
        <v>2</v>
      </c>
      <c r="DD453" s="3">
        <v>2</v>
      </c>
      <c r="DE453" s="2">
        <v>2575</v>
      </c>
      <c r="DF453" s="3">
        <v>3</v>
      </c>
      <c r="DG453" s="3">
        <v>2</v>
      </c>
      <c r="DH453" s="2">
        <v>0</v>
      </c>
      <c r="DI453" s="3">
        <v>1</v>
      </c>
      <c r="DJ453" s="3">
        <v>1</v>
      </c>
      <c r="DL453" s="2">
        <v>352.5</v>
      </c>
      <c r="DM453" s="3">
        <v>1</v>
      </c>
      <c r="DN453" s="3">
        <v>1</v>
      </c>
      <c r="EB453" s="2">
        <v>43</v>
      </c>
      <c r="EC453" s="3">
        <v>3</v>
      </c>
      <c r="ED453" s="3">
        <v>3</v>
      </c>
      <c r="EE453" s="2">
        <v>43</v>
      </c>
      <c r="EF453" s="3">
        <v>3</v>
      </c>
      <c r="EG453" s="3">
        <v>3</v>
      </c>
      <c r="EH453" s="3"/>
      <c r="EI453" s="3">
        <v>1</v>
      </c>
      <c r="EJ453" s="3">
        <v>1</v>
      </c>
      <c r="EL453" s="3">
        <v>3</v>
      </c>
      <c r="FM453" s="3">
        <v>3</v>
      </c>
      <c r="FO453" s="3">
        <v>3</v>
      </c>
      <c r="FY453" s="3">
        <v>3</v>
      </c>
      <c r="GF453" s="3">
        <v>1</v>
      </c>
      <c r="GK453" s="2">
        <v>0</v>
      </c>
      <c r="GL453" s="2">
        <v>0</v>
      </c>
      <c r="GM453" s="2">
        <v>0</v>
      </c>
      <c r="GN453" s="3">
        <v>3</v>
      </c>
      <c r="GQ453" s="2">
        <v>8909</v>
      </c>
      <c r="GR453" s="3">
        <v>3</v>
      </c>
      <c r="GS453" s="3">
        <v>3</v>
      </c>
      <c r="GV453" s="2">
        <v>0</v>
      </c>
      <c r="GW453" s="3">
        <v>2</v>
      </c>
      <c r="GX453" s="3">
        <v>2</v>
      </c>
      <c r="GY453" s="2">
        <v>0</v>
      </c>
      <c r="GZ453" s="2">
        <v>0</v>
      </c>
      <c r="HA453" s="2">
        <v>0</v>
      </c>
      <c r="HB453" s="2">
        <v>0</v>
      </c>
      <c r="HC453" s="3">
        <v>1</v>
      </c>
      <c r="HD453" s="3">
        <v>1</v>
      </c>
      <c r="HJ453" s="2">
        <v>2</v>
      </c>
      <c r="HN453" s="7"/>
      <c r="HO453" s="7"/>
    </row>
    <row r="454" spans="1:224" x14ac:dyDescent="0.25">
      <c r="A454" s="2" t="s">
        <v>468</v>
      </c>
      <c r="B454" s="24" t="s">
        <v>1</v>
      </c>
      <c r="C454" s="25" t="s">
        <v>79</v>
      </c>
      <c r="D454" s="25" t="s">
        <v>555</v>
      </c>
      <c r="E454" s="25">
        <v>2005</v>
      </c>
      <c r="F454" s="26">
        <v>21384.034</v>
      </c>
      <c r="G454" s="27">
        <f>Q454+Y454+AB454+AD454</f>
        <v>23854</v>
      </c>
      <c r="H454" s="30"/>
      <c r="I454" s="2" t="s">
        <v>451</v>
      </c>
      <c r="J454" s="36" t="s">
        <v>453</v>
      </c>
      <c r="K454" s="25" t="s">
        <v>443</v>
      </c>
      <c r="L454" s="25" t="s">
        <v>2</v>
      </c>
      <c r="M454" s="25" t="s">
        <v>1</v>
      </c>
      <c r="N454" s="25" t="s">
        <v>1</v>
      </c>
      <c r="O454" s="25" t="s">
        <v>1</v>
      </c>
      <c r="P454" s="25" t="s">
        <v>1</v>
      </c>
      <c r="Q454" s="2">
        <v>9053</v>
      </c>
      <c r="R454" s="3">
        <v>2</v>
      </c>
      <c r="S454" s="3">
        <v>2</v>
      </c>
      <c r="T454" s="3">
        <f>Q454-Q453</f>
        <v>144</v>
      </c>
      <c r="U454" s="21">
        <v>39.786411180451786</v>
      </c>
      <c r="V454" s="21">
        <v>0.42335323634446148</v>
      </c>
      <c r="W454" s="22">
        <v>8893</v>
      </c>
      <c r="X454" s="22">
        <v>44</v>
      </c>
      <c r="Y454" s="2">
        <v>0</v>
      </c>
      <c r="Z454" s="3">
        <v>2</v>
      </c>
      <c r="AA454" s="3">
        <v>2</v>
      </c>
      <c r="AB454" s="2">
        <v>13701</v>
      </c>
      <c r="AD454" s="2">
        <v>1100</v>
      </c>
      <c r="AE454" s="28">
        <f t="shared" si="7"/>
        <v>22754</v>
      </c>
      <c r="AF454" s="2">
        <v>28</v>
      </c>
      <c r="AG454" s="3">
        <v>2</v>
      </c>
      <c r="AH454" s="3">
        <v>1</v>
      </c>
      <c r="AJ454" s="2">
        <v>8</v>
      </c>
      <c r="AO454" s="2">
        <v>20</v>
      </c>
      <c r="AP454" s="3">
        <v>2</v>
      </c>
      <c r="AQ454" s="3">
        <v>1</v>
      </c>
      <c r="AR454" s="2">
        <v>20</v>
      </c>
      <c r="AS454" s="2">
        <v>395</v>
      </c>
      <c r="AT454" s="3">
        <v>2</v>
      </c>
      <c r="AU454" s="3">
        <v>2</v>
      </c>
      <c r="AV454" s="2">
        <v>8498</v>
      </c>
      <c r="AW454" s="3">
        <v>2</v>
      </c>
      <c r="AX454" s="3">
        <v>2</v>
      </c>
      <c r="AY454" s="2">
        <v>0</v>
      </c>
      <c r="AZ454" s="2">
        <v>8498</v>
      </c>
      <c r="BA454" s="2">
        <v>160</v>
      </c>
      <c r="BB454" s="3">
        <v>3</v>
      </c>
      <c r="BC454" s="3">
        <v>3</v>
      </c>
      <c r="BD454" s="23">
        <v>100</v>
      </c>
      <c r="BF454" s="2">
        <v>12.4</v>
      </c>
      <c r="BG454" s="3">
        <v>2</v>
      </c>
      <c r="BH454" s="3">
        <v>2</v>
      </c>
      <c r="BJ454" s="2">
        <v>397.1</v>
      </c>
      <c r="BK454" s="3">
        <v>2</v>
      </c>
      <c r="BL454" s="3">
        <v>1</v>
      </c>
      <c r="BS454" s="3">
        <v>1</v>
      </c>
      <c r="BT454" s="3"/>
      <c r="BW454" s="2">
        <v>1182.0999999999999</v>
      </c>
      <c r="BX454" s="2">
        <v>0</v>
      </c>
      <c r="BY454" s="3">
        <v>2</v>
      </c>
      <c r="BZ454" s="3">
        <v>2</v>
      </c>
      <c r="CA454" s="2">
        <v>336.4</v>
      </c>
      <c r="CB454" s="2">
        <v>0</v>
      </c>
      <c r="CC454" s="3">
        <v>2</v>
      </c>
      <c r="CD454" s="3">
        <v>2</v>
      </c>
      <c r="CE454" s="2">
        <v>2836.8</v>
      </c>
      <c r="CF454" s="3">
        <v>2</v>
      </c>
      <c r="CG454" s="3">
        <v>2</v>
      </c>
      <c r="CH454" s="2">
        <v>0</v>
      </c>
      <c r="CI454" s="2">
        <v>555.59</v>
      </c>
      <c r="CJ454" s="2">
        <v>0</v>
      </c>
      <c r="CK454" s="3">
        <v>2</v>
      </c>
      <c r="CL454" s="3">
        <v>2</v>
      </c>
      <c r="CM454" s="2">
        <v>158.11000000000001</v>
      </c>
      <c r="CN454" s="2">
        <v>0</v>
      </c>
      <c r="CO454" s="3">
        <v>2</v>
      </c>
      <c r="CP454" s="3">
        <v>2</v>
      </c>
      <c r="CQ454" s="2">
        <v>713.7</v>
      </c>
      <c r="CR454" s="2">
        <v>0</v>
      </c>
      <c r="CS454" s="2">
        <v>1333.3</v>
      </c>
      <c r="CT454" s="2">
        <v>0</v>
      </c>
      <c r="CU454" s="2">
        <v>19.010000000000002</v>
      </c>
      <c r="CV454" s="2">
        <v>0</v>
      </c>
      <c r="CW454" s="2">
        <v>1352.31</v>
      </c>
      <c r="CX454" s="2">
        <v>0</v>
      </c>
      <c r="CY454" s="3">
        <v>2</v>
      </c>
      <c r="CZ454" s="3">
        <v>2</v>
      </c>
      <c r="DA454" s="2">
        <v>425.49</v>
      </c>
      <c r="DB454" s="2">
        <v>0</v>
      </c>
      <c r="DC454" s="3">
        <v>2</v>
      </c>
      <c r="DD454" s="3">
        <v>2</v>
      </c>
      <c r="DE454" s="2">
        <v>1507</v>
      </c>
      <c r="DF454" s="3">
        <v>3</v>
      </c>
      <c r="DG454" s="3">
        <v>2</v>
      </c>
      <c r="DH454" s="2">
        <v>0</v>
      </c>
      <c r="DI454" s="3">
        <v>1</v>
      </c>
      <c r="DJ454" s="3">
        <v>1</v>
      </c>
      <c r="DL454" s="2">
        <v>352.5</v>
      </c>
      <c r="DM454" s="3">
        <v>1</v>
      </c>
      <c r="DN454" s="3">
        <v>1</v>
      </c>
      <c r="EB454" s="2">
        <v>130</v>
      </c>
      <c r="EC454" s="3">
        <v>3</v>
      </c>
      <c r="ED454" s="3">
        <v>3</v>
      </c>
      <c r="EE454" s="2">
        <v>130</v>
      </c>
      <c r="EF454" s="3">
        <v>3</v>
      </c>
      <c r="EG454" s="3">
        <v>3</v>
      </c>
      <c r="EH454" s="3">
        <v>38.200000000000003</v>
      </c>
      <c r="EI454" s="3">
        <v>1</v>
      </c>
      <c r="EJ454" s="3">
        <v>1</v>
      </c>
      <c r="EL454" s="3">
        <v>3</v>
      </c>
      <c r="FM454" s="3">
        <v>3</v>
      </c>
      <c r="FO454" s="3">
        <v>3</v>
      </c>
      <c r="FY454" s="3">
        <v>3</v>
      </c>
      <c r="GF454" s="3">
        <v>1</v>
      </c>
      <c r="GK454" s="2">
        <v>0</v>
      </c>
      <c r="GL454" s="2">
        <v>0</v>
      </c>
      <c r="GM454" s="2">
        <v>0</v>
      </c>
      <c r="GN454" s="3">
        <v>3</v>
      </c>
      <c r="GQ454" s="2">
        <v>9053</v>
      </c>
      <c r="GR454" s="3">
        <v>3</v>
      </c>
      <c r="GS454" s="3">
        <v>3</v>
      </c>
      <c r="GV454" s="2">
        <v>0</v>
      </c>
      <c r="GW454" s="3">
        <v>2</v>
      </c>
      <c r="GX454" s="3">
        <v>2</v>
      </c>
      <c r="GY454" s="2">
        <v>0</v>
      </c>
      <c r="GZ454" s="2">
        <v>0</v>
      </c>
      <c r="HA454" s="2">
        <v>0</v>
      </c>
      <c r="HB454" s="2">
        <v>0</v>
      </c>
      <c r="HC454" s="3">
        <v>1</v>
      </c>
      <c r="HD454" s="3">
        <v>1</v>
      </c>
      <c r="HJ454" s="2">
        <v>3</v>
      </c>
      <c r="HN454" s="7"/>
      <c r="HO454" s="7"/>
    </row>
    <row r="455" spans="1:224" x14ac:dyDescent="0.25">
      <c r="A455" s="2" t="s">
        <v>468</v>
      </c>
      <c r="B455" s="24" t="s">
        <v>1</v>
      </c>
      <c r="C455" s="25" t="s">
        <v>79</v>
      </c>
      <c r="D455" s="25" t="s">
        <v>555</v>
      </c>
      <c r="E455" s="25">
        <v>2010</v>
      </c>
      <c r="F455" s="26">
        <v>24262.901000000002</v>
      </c>
      <c r="G455" s="27">
        <f>Q455+Y455+AB455+AD455</f>
        <v>23854</v>
      </c>
      <c r="H455" s="30"/>
      <c r="I455" s="2" t="s">
        <v>451</v>
      </c>
      <c r="J455" s="36" t="s">
        <v>453</v>
      </c>
      <c r="K455" s="25" t="s">
        <v>443</v>
      </c>
      <c r="L455" s="25" t="s">
        <v>2</v>
      </c>
      <c r="M455" s="25" t="s">
        <v>1</v>
      </c>
      <c r="N455" s="25" t="s">
        <v>1</v>
      </c>
      <c r="O455" s="25" t="s">
        <v>1</v>
      </c>
      <c r="P455" s="25" t="s">
        <v>1</v>
      </c>
      <c r="Q455" s="2">
        <v>9195</v>
      </c>
      <c r="R455" s="3">
        <v>2</v>
      </c>
      <c r="S455" s="3">
        <v>2</v>
      </c>
      <c r="T455" s="3">
        <f>Q455-Q454</f>
        <v>142</v>
      </c>
      <c r="U455" s="21">
        <v>40.410477278720222</v>
      </c>
      <c r="V455" s="21">
        <v>0.37897364375348186</v>
      </c>
      <c r="W455" s="22">
        <v>8935</v>
      </c>
      <c r="X455" s="22">
        <v>42</v>
      </c>
      <c r="Y455" s="2">
        <v>0</v>
      </c>
      <c r="Z455" s="3">
        <v>2</v>
      </c>
      <c r="AA455" s="3">
        <v>2</v>
      </c>
      <c r="AB455" s="2">
        <v>13559</v>
      </c>
      <c r="AD455" s="2">
        <v>1100</v>
      </c>
      <c r="AE455" s="28">
        <f t="shared" si="7"/>
        <v>22754</v>
      </c>
      <c r="AF455" s="2">
        <v>28</v>
      </c>
      <c r="AG455" s="3">
        <v>2</v>
      </c>
      <c r="AH455" s="3">
        <v>1</v>
      </c>
      <c r="AJ455" s="2">
        <v>8</v>
      </c>
      <c r="AO455" s="2">
        <v>20</v>
      </c>
      <c r="AP455" s="3">
        <v>2</v>
      </c>
      <c r="AQ455" s="3">
        <v>1</v>
      </c>
      <c r="AR455" s="2">
        <v>20</v>
      </c>
      <c r="AS455" s="2">
        <v>395</v>
      </c>
      <c r="AT455" s="3">
        <v>2</v>
      </c>
      <c r="AU455" s="3">
        <v>2</v>
      </c>
      <c r="AV455" s="2">
        <v>8540</v>
      </c>
      <c r="AW455" s="3">
        <v>2</v>
      </c>
      <c r="AX455" s="3">
        <v>2</v>
      </c>
      <c r="AY455" s="2">
        <v>0</v>
      </c>
      <c r="AZ455" s="2">
        <v>8540</v>
      </c>
      <c r="BA455" s="2">
        <v>260</v>
      </c>
      <c r="BB455" s="3">
        <v>3</v>
      </c>
      <c r="BC455" s="3">
        <v>3</v>
      </c>
      <c r="BD455" s="23">
        <v>100</v>
      </c>
      <c r="BF455" s="2">
        <v>11</v>
      </c>
      <c r="BG455" s="3">
        <v>2</v>
      </c>
      <c r="BH455" s="3">
        <v>2</v>
      </c>
      <c r="BJ455" s="2">
        <v>388.7</v>
      </c>
      <c r="BK455" s="3">
        <v>2</v>
      </c>
      <c r="BL455" s="3">
        <v>1</v>
      </c>
      <c r="BS455" s="3">
        <v>1</v>
      </c>
      <c r="BT455" s="3"/>
      <c r="BW455" s="2">
        <v>1192</v>
      </c>
      <c r="BX455" s="2">
        <v>0</v>
      </c>
      <c r="BY455" s="3">
        <v>2</v>
      </c>
      <c r="BZ455" s="3">
        <v>2</v>
      </c>
      <c r="CA455" s="2">
        <v>347.7</v>
      </c>
      <c r="CB455" s="2">
        <v>0</v>
      </c>
      <c r="CC455" s="3">
        <v>2</v>
      </c>
      <c r="CD455" s="3">
        <v>2</v>
      </c>
      <c r="CE455" s="2">
        <v>2820.2</v>
      </c>
      <c r="CF455" s="3">
        <v>2</v>
      </c>
      <c r="CG455" s="3">
        <v>2</v>
      </c>
      <c r="CH455" s="2">
        <v>0</v>
      </c>
      <c r="CI455" s="2">
        <v>560.24</v>
      </c>
      <c r="CJ455" s="2">
        <v>0</v>
      </c>
      <c r="CK455" s="3">
        <v>2</v>
      </c>
      <c r="CL455" s="3">
        <v>2</v>
      </c>
      <c r="CM455" s="2">
        <v>163.41999999999999</v>
      </c>
      <c r="CN455" s="2">
        <v>0</v>
      </c>
      <c r="CO455" s="3">
        <v>2</v>
      </c>
      <c r="CP455" s="3">
        <v>2</v>
      </c>
      <c r="CQ455" s="2">
        <v>723.66</v>
      </c>
      <c r="CR455" s="2">
        <v>0</v>
      </c>
      <c r="CS455" s="2">
        <v>1325.49</v>
      </c>
      <c r="CT455" s="2">
        <v>0</v>
      </c>
      <c r="CU455" s="2">
        <v>19.309999999999999</v>
      </c>
      <c r="CV455" s="2">
        <v>0</v>
      </c>
      <c r="CW455" s="2">
        <v>1344.8</v>
      </c>
      <c r="CX455" s="2">
        <v>0</v>
      </c>
      <c r="CY455" s="3">
        <v>2</v>
      </c>
      <c r="CZ455" s="3">
        <v>2</v>
      </c>
      <c r="DA455" s="2">
        <v>432.17</v>
      </c>
      <c r="DB455" s="2">
        <v>0</v>
      </c>
      <c r="DC455" s="3">
        <v>2</v>
      </c>
      <c r="DD455" s="3">
        <v>2</v>
      </c>
      <c r="DE455" s="2">
        <v>1514</v>
      </c>
      <c r="DF455" s="3">
        <v>3</v>
      </c>
      <c r="DG455" s="3">
        <v>2</v>
      </c>
      <c r="DH455" s="2">
        <v>0</v>
      </c>
      <c r="DI455" s="3">
        <v>1</v>
      </c>
      <c r="DJ455" s="3">
        <v>1</v>
      </c>
      <c r="DL455" s="2">
        <v>352.5</v>
      </c>
      <c r="DM455" s="3">
        <v>1</v>
      </c>
      <c r="DN455" s="3">
        <v>1</v>
      </c>
      <c r="EB455" s="2">
        <v>130</v>
      </c>
      <c r="EC455" s="3">
        <v>3</v>
      </c>
      <c r="ED455" s="3">
        <v>3</v>
      </c>
      <c r="EE455" s="2">
        <v>130</v>
      </c>
      <c r="EF455" s="3">
        <v>3</v>
      </c>
      <c r="EG455" s="3">
        <v>3</v>
      </c>
      <c r="EH455" s="3">
        <v>53.6</v>
      </c>
      <c r="EI455" s="3">
        <v>1</v>
      </c>
      <c r="EJ455" s="3">
        <v>1</v>
      </c>
      <c r="EL455" s="3">
        <v>3</v>
      </c>
      <c r="FL455" s="2">
        <v>4543</v>
      </c>
      <c r="FM455" s="3">
        <v>3</v>
      </c>
      <c r="FN455" s="2">
        <v>3919.3</v>
      </c>
      <c r="FO455" s="3">
        <v>3</v>
      </c>
      <c r="FX455" s="2">
        <v>896.9</v>
      </c>
      <c r="FY455" s="3">
        <v>3</v>
      </c>
      <c r="FZ455" s="2">
        <v>766.6</v>
      </c>
      <c r="GA455" s="2">
        <v>130</v>
      </c>
      <c r="GF455" s="3">
        <v>1</v>
      </c>
      <c r="GK455" s="2">
        <v>1.78</v>
      </c>
      <c r="GL455" s="2">
        <v>0</v>
      </c>
      <c r="GM455" s="2">
        <v>0</v>
      </c>
      <c r="GN455" s="3">
        <v>3</v>
      </c>
      <c r="GQ455" s="2">
        <v>9195</v>
      </c>
      <c r="GR455" s="3">
        <v>3</v>
      </c>
      <c r="GS455" s="3">
        <v>3</v>
      </c>
      <c r="GT455" s="2">
        <v>0</v>
      </c>
      <c r="GU455" s="2">
        <v>0</v>
      </c>
      <c r="GV455" s="2">
        <v>0</v>
      </c>
      <c r="GW455" s="3">
        <v>2</v>
      </c>
      <c r="GX455" s="3">
        <v>2</v>
      </c>
      <c r="GY455" s="2">
        <v>0</v>
      </c>
      <c r="GZ455" s="2">
        <v>0</v>
      </c>
      <c r="HA455" s="2">
        <v>0</v>
      </c>
      <c r="HB455" s="2">
        <v>0</v>
      </c>
      <c r="HC455" s="3">
        <v>1</v>
      </c>
      <c r="HD455" s="3">
        <v>1</v>
      </c>
      <c r="HJ455" s="2">
        <v>3.552</v>
      </c>
      <c r="HM455" s="7"/>
      <c r="HN455" s="7"/>
      <c r="HO455" s="7"/>
    </row>
    <row r="456" spans="1:224" x14ac:dyDescent="0.25">
      <c r="A456" s="2" t="s">
        <v>468</v>
      </c>
      <c r="B456" s="24" t="s">
        <v>1</v>
      </c>
      <c r="C456" s="25" t="s">
        <v>79</v>
      </c>
      <c r="D456" s="25" t="s">
        <v>555</v>
      </c>
      <c r="E456" s="25">
        <v>2015</v>
      </c>
      <c r="F456" s="30">
        <v>27315.48342335385</v>
      </c>
      <c r="G456" s="27">
        <f>Q456+Y456+AB456+AD456</f>
        <v>23854</v>
      </c>
      <c r="H456" s="30"/>
      <c r="I456" s="2" t="s">
        <v>451</v>
      </c>
      <c r="J456" s="36" t="s">
        <v>453</v>
      </c>
      <c r="K456" s="25" t="s">
        <v>443</v>
      </c>
      <c r="L456" s="25" t="s">
        <v>2</v>
      </c>
      <c r="M456" s="25" t="s">
        <v>1</v>
      </c>
      <c r="N456" s="25" t="s">
        <v>1</v>
      </c>
      <c r="O456" s="25" t="s">
        <v>1</v>
      </c>
      <c r="P456" s="25" t="s">
        <v>1</v>
      </c>
      <c r="Q456" s="2">
        <v>9337</v>
      </c>
      <c r="R456" s="3">
        <v>2</v>
      </c>
      <c r="S456" s="3">
        <v>2</v>
      </c>
      <c r="T456" s="3">
        <f>Q456-Q455</f>
        <v>142</v>
      </c>
      <c r="U456" s="21">
        <v>41.034543376988665</v>
      </c>
      <c r="V456" s="21">
        <v>0.34182078549695988</v>
      </c>
      <c r="W456" s="22">
        <v>9012</v>
      </c>
      <c r="X456" s="2">
        <v>77</v>
      </c>
      <c r="Y456" s="2">
        <v>0</v>
      </c>
      <c r="Z456" s="3">
        <v>2</v>
      </c>
      <c r="AA456" s="3">
        <v>2</v>
      </c>
      <c r="AB456" s="2">
        <v>13417</v>
      </c>
      <c r="AD456" s="2">
        <v>1100</v>
      </c>
      <c r="AE456" s="28">
        <f t="shared" si="7"/>
        <v>22754</v>
      </c>
      <c r="AG456" s="3">
        <v>2</v>
      </c>
      <c r="AH456" s="3">
        <v>1</v>
      </c>
      <c r="AP456" s="3">
        <v>2</v>
      </c>
      <c r="AQ456" s="3">
        <v>1</v>
      </c>
      <c r="AS456" s="2">
        <v>395</v>
      </c>
      <c r="AT456" s="3">
        <v>2</v>
      </c>
      <c r="AU456" s="3">
        <v>2</v>
      </c>
      <c r="AV456" s="2">
        <v>8617</v>
      </c>
      <c r="AW456" s="3">
        <v>2</v>
      </c>
      <c r="AX456" s="3">
        <v>2</v>
      </c>
      <c r="AY456" s="2">
        <v>0</v>
      </c>
      <c r="AZ456" s="2">
        <v>8617</v>
      </c>
      <c r="BA456" s="2">
        <v>325</v>
      </c>
      <c r="BB456" s="3">
        <v>3</v>
      </c>
      <c r="BC456" s="3">
        <v>3</v>
      </c>
      <c r="BD456" s="23">
        <v>65</v>
      </c>
      <c r="BF456" s="2">
        <v>9.6</v>
      </c>
      <c r="BG456" s="3">
        <v>2</v>
      </c>
      <c r="BH456" s="3">
        <v>2</v>
      </c>
      <c r="BJ456" s="2">
        <v>378.1</v>
      </c>
      <c r="BK456" s="3">
        <v>2</v>
      </c>
      <c r="BL456" s="3">
        <v>1</v>
      </c>
      <c r="BS456" s="3">
        <v>1</v>
      </c>
      <c r="BT456" s="3"/>
      <c r="BW456" s="2">
        <v>1171</v>
      </c>
      <c r="BX456" s="2">
        <v>0</v>
      </c>
      <c r="BY456" s="3">
        <v>2</v>
      </c>
      <c r="BZ456" s="3">
        <v>2</v>
      </c>
      <c r="CA456" s="2">
        <v>345.2</v>
      </c>
      <c r="CB456" s="2">
        <v>0</v>
      </c>
      <c r="CC456" s="3">
        <v>2</v>
      </c>
      <c r="CD456" s="3">
        <v>2</v>
      </c>
      <c r="CE456" s="2">
        <v>2697.4</v>
      </c>
      <c r="CF456" s="3">
        <v>2</v>
      </c>
      <c r="CG456" s="3">
        <v>2</v>
      </c>
      <c r="CH456" s="2">
        <v>0</v>
      </c>
      <c r="CI456" s="2">
        <v>550.37</v>
      </c>
      <c r="CJ456" s="2">
        <v>0</v>
      </c>
      <c r="CK456" s="3">
        <v>2</v>
      </c>
      <c r="CL456" s="3">
        <v>2</v>
      </c>
      <c r="CM456" s="2">
        <v>162.24</v>
      </c>
      <c r="CN456" s="2">
        <v>0</v>
      </c>
      <c r="CO456" s="3">
        <v>2</v>
      </c>
      <c r="CP456" s="3">
        <v>2</v>
      </c>
      <c r="CQ456" s="2">
        <v>712.61</v>
      </c>
      <c r="CR456" s="2">
        <v>0</v>
      </c>
      <c r="CS456" s="2">
        <v>1267.78</v>
      </c>
      <c r="CT456" s="2">
        <v>0</v>
      </c>
      <c r="CU456" s="2">
        <v>19.61</v>
      </c>
      <c r="CV456" s="2">
        <v>0</v>
      </c>
      <c r="CW456" s="2">
        <v>1287.3900000000001</v>
      </c>
      <c r="CX456" s="2">
        <v>0</v>
      </c>
      <c r="CY456" s="3">
        <v>2</v>
      </c>
      <c r="CZ456" s="3">
        <v>2</v>
      </c>
      <c r="DA456" s="2">
        <v>438.84</v>
      </c>
      <c r="DB456" s="2">
        <v>0</v>
      </c>
      <c r="DC456" s="3">
        <v>2</v>
      </c>
      <c r="DD456" s="3">
        <v>2</v>
      </c>
      <c r="DE456" s="2">
        <v>1517</v>
      </c>
      <c r="DF456" s="3">
        <v>3</v>
      </c>
      <c r="DG456" s="3">
        <v>2</v>
      </c>
      <c r="DI456" s="3">
        <v>1</v>
      </c>
      <c r="DJ456" s="3">
        <v>1</v>
      </c>
      <c r="DL456" s="2">
        <v>352.5</v>
      </c>
      <c r="DM456" s="3">
        <v>1</v>
      </c>
      <c r="DN456" s="3">
        <v>1</v>
      </c>
      <c r="EB456" s="2">
        <v>130</v>
      </c>
      <c r="EC456" s="3">
        <v>3</v>
      </c>
      <c r="ED456" s="3">
        <v>3</v>
      </c>
      <c r="EE456" s="2">
        <v>130</v>
      </c>
      <c r="EF456" s="3">
        <v>3</v>
      </c>
      <c r="EG456" s="3">
        <v>3</v>
      </c>
      <c r="EH456" s="3"/>
      <c r="EI456" s="3">
        <v>1</v>
      </c>
      <c r="EJ456" s="3">
        <v>1</v>
      </c>
      <c r="EL456" s="3">
        <v>3</v>
      </c>
      <c r="FM456" s="3">
        <v>3</v>
      </c>
      <c r="FO456" s="3">
        <v>3</v>
      </c>
      <c r="FY456" s="3">
        <v>3</v>
      </c>
      <c r="GF456" s="3">
        <v>1</v>
      </c>
      <c r="GN456" s="3">
        <v>3</v>
      </c>
      <c r="GR456" s="3">
        <v>3</v>
      </c>
      <c r="GS456" s="3">
        <v>3</v>
      </c>
      <c r="GW456" s="3">
        <v>2</v>
      </c>
      <c r="GX456" s="3">
        <v>2</v>
      </c>
      <c r="HC456" s="3">
        <v>1</v>
      </c>
      <c r="HD456" s="3">
        <v>1</v>
      </c>
    </row>
    <row r="457" spans="1:224" x14ac:dyDescent="0.25">
      <c r="A457" s="2" t="s">
        <v>468</v>
      </c>
      <c r="B457" s="24" t="s">
        <v>1</v>
      </c>
      <c r="C457" s="25" t="s">
        <v>79</v>
      </c>
      <c r="D457" s="25" t="s">
        <v>555</v>
      </c>
      <c r="E457" s="25">
        <v>9999</v>
      </c>
      <c r="F457" s="30"/>
      <c r="G457" s="27"/>
      <c r="H457" s="26">
        <v>40710781538.575691</v>
      </c>
      <c r="I457" s="2" t="s">
        <v>451</v>
      </c>
      <c r="J457" s="36" t="s">
        <v>453</v>
      </c>
      <c r="K457" s="25" t="s">
        <v>443</v>
      </c>
      <c r="L457" s="25" t="s">
        <v>2</v>
      </c>
      <c r="M457" s="25" t="s">
        <v>1</v>
      </c>
      <c r="N457" s="25" t="s">
        <v>1</v>
      </c>
      <c r="O457" s="25" t="s">
        <v>1</v>
      </c>
      <c r="P457" s="25" t="s">
        <v>1</v>
      </c>
      <c r="Q457" s="2">
        <v>9337</v>
      </c>
      <c r="R457" s="3">
        <v>2</v>
      </c>
      <c r="S457" s="3">
        <v>2</v>
      </c>
      <c r="T457" s="3"/>
      <c r="W457" s="2"/>
      <c r="X457" s="2"/>
      <c r="Z457" s="3">
        <v>2</v>
      </c>
      <c r="AA457" s="3">
        <v>2</v>
      </c>
      <c r="AE457" s="28">
        <f t="shared" si="7"/>
        <v>0</v>
      </c>
      <c r="AG457" s="3">
        <v>2</v>
      </c>
      <c r="AH457" s="3">
        <v>1</v>
      </c>
      <c r="AP457" s="3">
        <v>2</v>
      </c>
      <c r="AQ457" s="3">
        <v>1</v>
      </c>
      <c r="AT457" s="3">
        <v>2</v>
      </c>
      <c r="AU457" s="3">
        <v>2</v>
      </c>
      <c r="AW457" s="3">
        <v>2</v>
      </c>
      <c r="AX457" s="3">
        <v>2</v>
      </c>
      <c r="BB457" s="3">
        <v>3</v>
      </c>
      <c r="BC457" s="3">
        <v>3</v>
      </c>
      <c r="BD457" s="3"/>
      <c r="BG457" s="3">
        <v>2</v>
      </c>
      <c r="BH457" s="3">
        <v>2</v>
      </c>
      <c r="BK457" s="3">
        <v>2</v>
      </c>
      <c r="BL457" s="3">
        <v>1</v>
      </c>
      <c r="BS457" s="3">
        <v>1</v>
      </c>
      <c r="BT457" s="3"/>
      <c r="BY457" s="3">
        <v>2</v>
      </c>
      <c r="BZ457" s="3">
        <v>2</v>
      </c>
      <c r="CC457" s="3">
        <v>2</v>
      </c>
      <c r="CD457" s="3">
        <v>2</v>
      </c>
      <c r="CF457" s="3">
        <v>2</v>
      </c>
      <c r="CG457" s="3">
        <v>2</v>
      </c>
      <c r="CK457" s="3">
        <v>2</v>
      </c>
      <c r="CL457" s="3">
        <v>2</v>
      </c>
      <c r="CO457" s="3">
        <v>2</v>
      </c>
      <c r="CP457" s="3">
        <v>2</v>
      </c>
      <c r="CY457" s="3">
        <v>2</v>
      </c>
      <c r="CZ457" s="3">
        <v>2</v>
      </c>
      <c r="DC457" s="3">
        <v>2</v>
      </c>
      <c r="DD457" s="3">
        <v>2</v>
      </c>
      <c r="DE457" s="2">
        <v>1517</v>
      </c>
      <c r="DF457" s="3">
        <v>3</v>
      </c>
      <c r="DG457" s="3">
        <v>2</v>
      </c>
      <c r="DI457" s="3">
        <v>1</v>
      </c>
      <c r="DJ457" s="3">
        <v>1</v>
      </c>
      <c r="DM457" s="3">
        <v>1</v>
      </c>
      <c r="DN457" s="3">
        <v>1</v>
      </c>
      <c r="EC457" s="3">
        <v>3</v>
      </c>
      <c r="ED457" s="3">
        <v>3</v>
      </c>
      <c r="EF457" s="3">
        <v>3</v>
      </c>
      <c r="EG457" s="3">
        <v>3</v>
      </c>
      <c r="EH457" s="3"/>
      <c r="EI457" s="3">
        <v>1</v>
      </c>
      <c r="EJ457" s="3">
        <v>1</v>
      </c>
      <c r="EK457" s="2">
        <v>531.4</v>
      </c>
      <c r="EL457" s="3">
        <v>3</v>
      </c>
      <c r="EM457" s="2" t="s">
        <v>2</v>
      </c>
      <c r="EN457" s="2" t="s">
        <v>2</v>
      </c>
      <c r="EO457" s="2" t="s">
        <v>2</v>
      </c>
      <c r="EP457" s="2" t="s">
        <v>2</v>
      </c>
      <c r="EQ457" s="2" t="s">
        <v>2</v>
      </c>
      <c r="ER457" s="2" t="s">
        <v>2</v>
      </c>
      <c r="ES457" s="2" t="s">
        <v>2</v>
      </c>
      <c r="ET457" s="2" t="s">
        <v>2</v>
      </c>
      <c r="EU457" s="2" t="s">
        <v>1</v>
      </c>
      <c r="EV457" s="2" t="s">
        <v>1</v>
      </c>
      <c r="EW457" s="2" t="s">
        <v>1</v>
      </c>
      <c r="EX457" s="2" t="s">
        <v>1</v>
      </c>
      <c r="EY457" s="2" t="s">
        <v>2</v>
      </c>
      <c r="EZ457" s="2" t="s">
        <v>2</v>
      </c>
      <c r="FA457" s="2" t="s">
        <v>2</v>
      </c>
      <c r="FB457" s="2" t="s">
        <v>2</v>
      </c>
      <c r="FC457" s="2" t="s">
        <v>2</v>
      </c>
      <c r="FD457" s="2" t="s">
        <v>2</v>
      </c>
      <c r="FE457" s="2" t="s">
        <v>2</v>
      </c>
      <c r="FF457" s="2" t="s">
        <v>2</v>
      </c>
      <c r="FG457" s="2" t="s">
        <v>1</v>
      </c>
      <c r="FI457" s="2" t="s">
        <v>1</v>
      </c>
      <c r="FJ457" s="2" t="s">
        <v>1</v>
      </c>
      <c r="FK457" s="2" t="s">
        <v>2</v>
      </c>
      <c r="FM457" s="3">
        <v>3</v>
      </c>
      <c r="FO457" s="3">
        <v>3</v>
      </c>
      <c r="FP457" s="2">
        <v>38.5</v>
      </c>
      <c r="FQ457" s="2">
        <v>2013</v>
      </c>
      <c r="FT457" s="2" t="s">
        <v>2</v>
      </c>
      <c r="FY457" s="3">
        <v>3</v>
      </c>
      <c r="GB457" s="2" t="s">
        <v>2</v>
      </c>
      <c r="GC457" s="2" t="s">
        <v>2</v>
      </c>
      <c r="GD457" s="2" t="s">
        <v>2</v>
      </c>
      <c r="GE457" s="2">
        <v>100</v>
      </c>
      <c r="GF457" s="3">
        <v>1</v>
      </c>
      <c r="GN457" s="3">
        <v>3</v>
      </c>
      <c r="GR457" s="3">
        <v>3</v>
      </c>
      <c r="GS457" s="3">
        <v>3</v>
      </c>
      <c r="GW457" s="3">
        <v>2</v>
      </c>
      <c r="GX457" s="3">
        <v>2</v>
      </c>
      <c r="HC457" s="3">
        <v>1</v>
      </c>
      <c r="HD457" s="3">
        <v>1</v>
      </c>
      <c r="HL457" s="2">
        <v>1549</v>
      </c>
      <c r="HN457" s="29"/>
      <c r="HO457" s="29"/>
      <c r="HP457" s="2">
        <v>1044.8599999999999</v>
      </c>
    </row>
    <row r="458" spans="1:224" x14ac:dyDescent="0.25">
      <c r="A458" s="2" t="s">
        <v>448</v>
      </c>
      <c r="B458" s="24" t="s">
        <v>2</v>
      </c>
      <c r="C458" s="25" t="s">
        <v>80</v>
      </c>
      <c r="D458" s="25" t="s">
        <v>556</v>
      </c>
      <c r="E458" s="25">
        <v>1990</v>
      </c>
      <c r="F458" s="26">
        <v>26.832999999999998</v>
      </c>
      <c r="G458" s="27">
        <f>Q458+Y458+AB458+AD458</f>
        <v>1</v>
      </c>
      <c r="H458" s="30"/>
      <c r="J458" s="36" t="s">
        <v>448</v>
      </c>
      <c r="K458" s="25" t="s">
        <v>445</v>
      </c>
      <c r="L458" s="25" t="s">
        <v>1</v>
      </c>
      <c r="M458" s="25" t="s">
        <v>1</v>
      </c>
      <c r="N458" s="25" t="s">
        <v>1</v>
      </c>
      <c r="O458" s="25" t="s">
        <v>1</v>
      </c>
      <c r="P458" s="25" t="s">
        <v>1</v>
      </c>
      <c r="Q458" s="2">
        <v>0</v>
      </c>
      <c r="R458" s="3">
        <v>1</v>
      </c>
      <c r="S458" s="3">
        <v>1</v>
      </c>
      <c r="T458" s="3"/>
      <c r="U458" s="21">
        <v>0</v>
      </c>
      <c r="V458" s="21">
        <v>0</v>
      </c>
      <c r="W458" s="22">
        <v>0</v>
      </c>
      <c r="X458" s="22"/>
      <c r="Y458" s="2">
        <v>0</v>
      </c>
      <c r="Z458" s="3">
        <v>1</v>
      </c>
      <c r="AA458" s="3">
        <v>1</v>
      </c>
      <c r="AB458" s="2">
        <v>1</v>
      </c>
      <c r="AC458" s="2">
        <v>0</v>
      </c>
      <c r="AD458" s="2">
        <v>0</v>
      </c>
      <c r="AE458" s="28">
        <f t="shared" si="7"/>
        <v>1</v>
      </c>
      <c r="AF458" s="2">
        <v>0</v>
      </c>
      <c r="AG458" s="3">
        <v>1</v>
      </c>
      <c r="AH458" s="3">
        <v>1</v>
      </c>
      <c r="AI458" s="2">
        <v>0</v>
      </c>
      <c r="AJ458" s="2">
        <v>0</v>
      </c>
      <c r="AK458" s="2">
        <v>0</v>
      </c>
      <c r="AL458" s="3">
        <v>1</v>
      </c>
      <c r="AM458" s="3">
        <v>1</v>
      </c>
      <c r="AN458" s="2">
        <v>0</v>
      </c>
      <c r="AO458" s="2">
        <v>0</v>
      </c>
      <c r="AP458" s="3">
        <v>1</v>
      </c>
      <c r="AQ458" s="3">
        <v>1</v>
      </c>
      <c r="AR458" s="2">
        <v>0</v>
      </c>
      <c r="AS458" s="2">
        <v>0</v>
      </c>
      <c r="AT458" s="3">
        <v>1</v>
      </c>
      <c r="AU458" s="3">
        <v>1</v>
      </c>
      <c r="AV458" s="2">
        <v>0</v>
      </c>
      <c r="AW458" s="3">
        <v>1</v>
      </c>
      <c r="AX458" s="3">
        <v>1</v>
      </c>
      <c r="AY458" s="2">
        <v>0</v>
      </c>
      <c r="AZ458" s="2">
        <v>0</v>
      </c>
      <c r="BA458" s="2">
        <v>0</v>
      </c>
      <c r="BB458" s="3">
        <v>1</v>
      </c>
      <c r="BC458" s="3">
        <v>1</v>
      </c>
      <c r="BE458" s="2">
        <v>0</v>
      </c>
      <c r="BF458" s="2">
        <v>0</v>
      </c>
      <c r="BG458" s="3">
        <v>1</v>
      </c>
      <c r="BH458" s="3">
        <v>1</v>
      </c>
      <c r="BI458" s="2">
        <v>0</v>
      </c>
      <c r="BJ458" s="2">
        <v>0</v>
      </c>
      <c r="BK458" s="3">
        <v>1</v>
      </c>
      <c r="BL458" s="3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3">
        <v>1</v>
      </c>
      <c r="BT458" s="3">
        <v>1</v>
      </c>
      <c r="BU458" s="2">
        <v>0</v>
      </c>
      <c r="BV458" s="2">
        <v>0</v>
      </c>
      <c r="BW458" s="2">
        <v>0</v>
      </c>
      <c r="BX458" s="2">
        <v>0</v>
      </c>
      <c r="BY458" s="3">
        <v>1</v>
      </c>
      <c r="BZ458" s="3">
        <v>1</v>
      </c>
      <c r="CA458" s="2">
        <v>0</v>
      </c>
      <c r="CB458" s="2">
        <v>0</v>
      </c>
      <c r="CC458" s="3">
        <v>1</v>
      </c>
      <c r="CD458" s="3">
        <v>1</v>
      </c>
      <c r="CE458" s="2">
        <v>0</v>
      </c>
      <c r="CF458" s="3">
        <v>1</v>
      </c>
      <c r="CG458" s="3">
        <v>1</v>
      </c>
      <c r="CH458" s="2">
        <v>0</v>
      </c>
      <c r="CI458" s="2">
        <v>0</v>
      </c>
      <c r="CJ458" s="2">
        <v>0</v>
      </c>
      <c r="CK458" s="3">
        <v>1</v>
      </c>
      <c r="CL458" s="3">
        <v>1</v>
      </c>
      <c r="CM458" s="2">
        <v>0</v>
      </c>
      <c r="CN458" s="2">
        <v>0</v>
      </c>
      <c r="CO458" s="3">
        <v>1</v>
      </c>
      <c r="CP458" s="3">
        <v>1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3">
        <v>1</v>
      </c>
      <c r="CZ458" s="3">
        <v>1</v>
      </c>
      <c r="DA458" s="2">
        <v>0</v>
      </c>
      <c r="DB458" s="2">
        <v>0</v>
      </c>
      <c r="DC458" s="3">
        <v>1</v>
      </c>
      <c r="DD458" s="3">
        <v>1</v>
      </c>
      <c r="DE458" s="2">
        <v>0</v>
      </c>
      <c r="DF458" s="3">
        <v>1</v>
      </c>
      <c r="DG458" s="3">
        <v>1</v>
      </c>
      <c r="DH458" s="2">
        <v>0</v>
      </c>
      <c r="DI458" s="3">
        <v>1</v>
      </c>
      <c r="DJ458" s="3">
        <v>1</v>
      </c>
      <c r="DL458" s="2">
        <v>0</v>
      </c>
      <c r="DM458" s="3">
        <v>1</v>
      </c>
      <c r="DN458" s="3">
        <v>1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  <c r="DV458" s="3">
        <v>1</v>
      </c>
      <c r="DW458" s="3">
        <v>1</v>
      </c>
      <c r="DX458" s="2">
        <v>0</v>
      </c>
      <c r="DY458" s="2">
        <v>0</v>
      </c>
      <c r="DZ458" s="2">
        <v>0</v>
      </c>
      <c r="EA458" s="2">
        <v>0</v>
      </c>
      <c r="EB458" s="2">
        <v>0</v>
      </c>
      <c r="EC458" s="3">
        <v>1</v>
      </c>
      <c r="ED458" s="3">
        <v>1</v>
      </c>
      <c r="EE458" s="2">
        <v>0</v>
      </c>
      <c r="EF458" s="3">
        <v>1</v>
      </c>
      <c r="EG458" s="3">
        <v>1</v>
      </c>
      <c r="EH458" s="3"/>
      <c r="EI458" s="3">
        <v>1</v>
      </c>
      <c r="EJ458" s="3">
        <v>1</v>
      </c>
      <c r="EL458" s="3">
        <v>2</v>
      </c>
      <c r="FM458" s="3">
        <v>1</v>
      </c>
      <c r="FO458" s="3">
        <v>1</v>
      </c>
      <c r="FY458" s="3">
        <v>1</v>
      </c>
      <c r="GF458" s="3">
        <v>1</v>
      </c>
      <c r="GJ458" s="3">
        <v>1</v>
      </c>
      <c r="GN458" s="3">
        <v>3</v>
      </c>
      <c r="GQ458" s="2">
        <v>0</v>
      </c>
      <c r="GR458" s="3">
        <v>1</v>
      </c>
      <c r="GS458" s="3">
        <v>1</v>
      </c>
      <c r="GT458" s="2">
        <v>0</v>
      </c>
      <c r="GU458" s="2">
        <v>0</v>
      </c>
      <c r="GV458" s="2">
        <v>0</v>
      </c>
      <c r="GW458" s="3">
        <v>1</v>
      </c>
      <c r="GX458" s="3">
        <v>1</v>
      </c>
      <c r="GY458" s="2">
        <v>0</v>
      </c>
      <c r="GZ458" s="2">
        <v>0</v>
      </c>
      <c r="HA458" s="2">
        <v>0</v>
      </c>
      <c r="HB458" s="2">
        <v>0</v>
      </c>
      <c r="HC458" s="3">
        <v>1</v>
      </c>
      <c r="HD458" s="3">
        <v>1</v>
      </c>
      <c r="HE458" s="2">
        <v>0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N458" s="29"/>
      <c r="HO458" s="29"/>
    </row>
    <row r="459" spans="1:224" x14ac:dyDescent="0.25">
      <c r="A459" s="2" t="s">
        <v>448</v>
      </c>
      <c r="B459" s="24" t="s">
        <v>2</v>
      </c>
      <c r="C459" s="25" t="s">
        <v>80</v>
      </c>
      <c r="D459" s="25" t="s">
        <v>556</v>
      </c>
      <c r="E459" s="25">
        <v>2000</v>
      </c>
      <c r="F459" s="26">
        <v>27.350999999999999</v>
      </c>
      <c r="G459" s="27">
        <f>Q459+Y459+AB459+AD459</f>
        <v>1</v>
      </c>
      <c r="H459" s="30"/>
      <c r="J459" s="36" t="s">
        <v>448</v>
      </c>
      <c r="K459" s="25" t="s">
        <v>445</v>
      </c>
      <c r="L459" s="25" t="s">
        <v>1</v>
      </c>
      <c r="M459" s="25" t="s">
        <v>1</v>
      </c>
      <c r="N459" s="25" t="s">
        <v>1</v>
      </c>
      <c r="O459" s="25" t="s">
        <v>1</v>
      </c>
      <c r="P459" s="25" t="s">
        <v>1</v>
      </c>
      <c r="Q459" s="2">
        <v>0</v>
      </c>
      <c r="R459" s="3">
        <v>1</v>
      </c>
      <c r="S459" s="3">
        <v>1</v>
      </c>
      <c r="T459" s="3"/>
      <c r="U459" s="21">
        <v>0</v>
      </c>
      <c r="V459" s="21">
        <v>0</v>
      </c>
      <c r="W459" s="22">
        <v>0</v>
      </c>
      <c r="X459" s="22">
        <v>0</v>
      </c>
      <c r="Y459" s="2">
        <v>0</v>
      </c>
      <c r="Z459" s="3">
        <v>1</v>
      </c>
      <c r="AA459" s="3">
        <v>1</v>
      </c>
      <c r="AB459" s="2">
        <v>1</v>
      </c>
      <c r="AC459" s="2">
        <v>0</v>
      </c>
      <c r="AD459" s="2">
        <v>0</v>
      </c>
      <c r="AE459" s="28">
        <f t="shared" si="7"/>
        <v>1</v>
      </c>
      <c r="AF459" s="2">
        <v>0</v>
      </c>
      <c r="AG459" s="3">
        <v>1</v>
      </c>
      <c r="AH459" s="3">
        <v>1</v>
      </c>
      <c r="AI459" s="2">
        <v>0</v>
      </c>
      <c r="AJ459" s="2">
        <v>0</v>
      </c>
      <c r="AK459" s="2">
        <v>0</v>
      </c>
      <c r="AL459" s="3">
        <v>1</v>
      </c>
      <c r="AM459" s="3">
        <v>1</v>
      </c>
      <c r="AN459" s="2">
        <v>0</v>
      </c>
      <c r="AO459" s="2">
        <v>0</v>
      </c>
      <c r="AP459" s="3">
        <v>1</v>
      </c>
      <c r="AQ459" s="3">
        <v>1</v>
      </c>
      <c r="AR459" s="2">
        <v>0</v>
      </c>
      <c r="AS459" s="2">
        <v>0</v>
      </c>
      <c r="AT459" s="3">
        <v>1</v>
      </c>
      <c r="AU459" s="3">
        <v>1</v>
      </c>
      <c r="AV459" s="2">
        <v>0</v>
      </c>
      <c r="AW459" s="3">
        <v>1</v>
      </c>
      <c r="AX459" s="3">
        <v>1</v>
      </c>
      <c r="AY459" s="2">
        <v>0</v>
      </c>
      <c r="AZ459" s="2">
        <v>0</v>
      </c>
      <c r="BA459" s="2">
        <v>0</v>
      </c>
      <c r="BB459" s="3">
        <v>1</v>
      </c>
      <c r="BC459" s="3">
        <v>1</v>
      </c>
      <c r="BD459" s="23">
        <v>0</v>
      </c>
      <c r="BE459" s="2">
        <v>0</v>
      </c>
      <c r="BF459" s="2">
        <v>0</v>
      </c>
      <c r="BG459" s="3">
        <v>1</v>
      </c>
      <c r="BH459" s="3">
        <v>1</v>
      </c>
      <c r="BI459" s="2">
        <v>0</v>
      </c>
      <c r="BJ459" s="2">
        <v>0</v>
      </c>
      <c r="BK459" s="3">
        <v>1</v>
      </c>
      <c r="BL459" s="3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3">
        <v>1</v>
      </c>
      <c r="BT459" s="3">
        <v>1</v>
      </c>
      <c r="BU459" s="2">
        <v>0</v>
      </c>
      <c r="BV459" s="2">
        <v>0</v>
      </c>
      <c r="BW459" s="2">
        <v>0</v>
      </c>
      <c r="BX459" s="2">
        <v>0</v>
      </c>
      <c r="BY459" s="3">
        <v>1</v>
      </c>
      <c r="BZ459" s="3">
        <v>1</v>
      </c>
      <c r="CA459" s="2">
        <v>0</v>
      </c>
      <c r="CB459" s="2">
        <v>0</v>
      </c>
      <c r="CC459" s="3">
        <v>1</v>
      </c>
      <c r="CD459" s="3">
        <v>1</v>
      </c>
      <c r="CE459" s="2">
        <v>0</v>
      </c>
      <c r="CF459" s="3">
        <v>1</v>
      </c>
      <c r="CG459" s="3">
        <v>1</v>
      </c>
      <c r="CH459" s="2">
        <v>0</v>
      </c>
      <c r="CI459" s="2">
        <v>0</v>
      </c>
      <c r="CJ459" s="2">
        <v>0</v>
      </c>
      <c r="CK459" s="3">
        <v>1</v>
      </c>
      <c r="CL459" s="3">
        <v>1</v>
      </c>
      <c r="CM459" s="2">
        <v>0</v>
      </c>
      <c r="CN459" s="2">
        <v>0</v>
      </c>
      <c r="CO459" s="3">
        <v>1</v>
      </c>
      <c r="CP459" s="3">
        <v>1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3">
        <v>1</v>
      </c>
      <c r="CZ459" s="3">
        <v>1</v>
      </c>
      <c r="DA459" s="2">
        <v>0</v>
      </c>
      <c r="DB459" s="2">
        <v>0</v>
      </c>
      <c r="DC459" s="3">
        <v>1</v>
      </c>
      <c r="DD459" s="3">
        <v>1</v>
      </c>
      <c r="DE459" s="2">
        <v>0</v>
      </c>
      <c r="DF459" s="3">
        <v>1</v>
      </c>
      <c r="DG459" s="3">
        <v>1</v>
      </c>
      <c r="DH459" s="2">
        <v>0</v>
      </c>
      <c r="DI459" s="3">
        <v>1</v>
      </c>
      <c r="DJ459" s="3">
        <v>1</v>
      </c>
      <c r="DL459" s="2">
        <v>0</v>
      </c>
      <c r="DM459" s="3">
        <v>1</v>
      </c>
      <c r="DN459" s="3">
        <v>1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3">
        <v>1</v>
      </c>
      <c r="DW459" s="3">
        <v>1</v>
      </c>
      <c r="DX459" s="2">
        <v>0</v>
      </c>
      <c r="DY459" s="2">
        <v>0</v>
      </c>
      <c r="DZ459" s="2">
        <v>0</v>
      </c>
      <c r="EA459" s="2">
        <v>0</v>
      </c>
      <c r="EB459" s="2">
        <v>0</v>
      </c>
      <c r="EC459" s="3">
        <v>1</v>
      </c>
      <c r="ED459" s="3">
        <v>1</v>
      </c>
      <c r="EE459" s="2">
        <v>0</v>
      </c>
      <c r="EF459" s="3">
        <v>1</v>
      </c>
      <c r="EG459" s="3">
        <v>1</v>
      </c>
      <c r="EH459" s="3"/>
      <c r="EI459" s="3">
        <v>1</v>
      </c>
      <c r="EJ459" s="3">
        <v>1</v>
      </c>
      <c r="EL459" s="3">
        <v>2</v>
      </c>
      <c r="FM459" s="3">
        <v>1</v>
      </c>
      <c r="FO459" s="3">
        <v>1</v>
      </c>
      <c r="FY459" s="3">
        <v>1</v>
      </c>
      <c r="GF459" s="3">
        <v>1</v>
      </c>
      <c r="GJ459" s="3">
        <v>1</v>
      </c>
      <c r="GK459" s="2">
        <v>0</v>
      </c>
      <c r="GL459" s="2">
        <v>0</v>
      </c>
      <c r="GM459" s="2">
        <v>0</v>
      </c>
      <c r="GN459" s="3">
        <v>3</v>
      </c>
      <c r="GO459" s="2">
        <v>0</v>
      </c>
      <c r="GP459" s="2">
        <v>0</v>
      </c>
      <c r="GQ459" s="2">
        <v>0</v>
      </c>
      <c r="GR459" s="3">
        <v>1</v>
      </c>
      <c r="GS459" s="3">
        <v>1</v>
      </c>
      <c r="GT459" s="2">
        <v>0</v>
      </c>
      <c r="GU459" s="2">
        <v>0</v>
      </c>
      <c r="GV459" s="2">
        <v>0</v>
      </c>
      <c r="GW459" s="3">
        <v>1</v>
      </c>
      <c r="GX459" s="3">
        <v>1</v>
      </c>
      <c r="GY459" s="2">
        <v>0</v>
      </c>
      <c r="GZ459" s="2">
        <v>0</v>
      </c>
      <c r="HA459" s="2">
        <v>0</v>
      </c>
      <c r="HB459" s="2">
        <v>0</v>
      </c>
      <c r="HC459" s="3">
        <v>1</v>
      </c>
      <c r="HD459" s="3">
        <v>1</v>
      </c>
      <c r="HE459" s="2">
        <v>0</v>
      </c>
      <c r="HF459" s="2">
        <v>0</v>
      </c>
      <c r="HG459" s="2">
        <v>0</v>
      </c>
      <c r="HH459" s="2">
        <v>0</v>
      </c>
      <c r="HI459" s="2">
        <v>0</v>
      </c>
      <c r="HJ459" s="2">
        <v>0</v>
      </c>
      <c r="HK459" s="2">
        <v>0</v>
      </c>
      <c r="HN459" s="7">
        <v>0</v>
      </c>
      <c r="HO459" s="7">
        <v>0</v>
      </c>
    </row>
    <row r="460" spans="1:224" x14ac:dyDescent="0.25">
      <c r="A460" s="2" t="s">
        <v>448</v>
      </c>
      <c r="B460" s="24" t="s">
        <v>2</v>
      </c>
      <c r="C460" s="25" t="s">
        <v>80</v>
      </c>
      <c r="D460" s="25" t="s">
        <v>556</v>
      </c>
      <c r="E460" s="25">
        <v>2005</v>
      </c>
      <c r="F460" s="26">
        <v>29.08</v>
      </c>
      <c r="G460" s="27">
        <f>Q460+Y460+AB460+AD460</f>
        <v>1</v>
      </c>
      <c r="H460" s="30"/>
      <c r="J460" s="36" t="s">
        <v>448</v>
      </c>
      <c r="K460" s="25" t="s">
        <v>445</v>
      </c>
      <c r="L460" s="25" t="s">
        <v>1</v>
      </c>
      <c r="M460" s="25" t="s">
        <v>1</v>
      </c>
      <c r="N460" s="25" t="s">
        <v>1</v>
      </c>
      <c r="O460" s="25" t="s">
        <v>1</v>
      </c>
      <c r="P460" s="25" t="s">
        <v>1</v>
      </c>
      <c r="Q460" s="2">
        <v>0</v>
      </c>
      <c r="R460" s="3">
        <v>1</v>
      </c>
      <c r="S460" s="3">
        <v>1</v>
      </c>
      <c r="T460" s="3"/>
      <c r="U460" s="21">
        <v>0</v>
      </c>
      <c r="V460" s="21">
        <v>0</v>
      </c>
      <c r="W460" s="22">
        <v>0</v>
      </c>
      <c r="X460" s="22">
        <v>0</v>
      </c>
      <c r="Y460" s="2">
        <v>0</v>
      </c>
      <c r="Z460" s="3">
        <v>1</v>
      </c>
      <c r="AA460" s="3">
        <v>1</v>
      </c>
      <c r="AB460" s="2">
        <v>1</v>
      </c>
      <c r="AC460" s="2">
        <v>0</v>
      </c>
      <c r="AD460" s="2">
        <v>0</v>
      </c>
      <c r="AE460" s="28">
        <f t="shared" si="7"/>
        <v>1</v>
      </c>
      <c r="AF460" s="2">
        <v>0</v>
      </c>
      <c r="AG460" s="3">
        <v>1</v>
      </c>
      <c r="AH460" s="3">
        <v>1</v>
      </c>
      <c r="AI460" s="2">
        <v>0</v>
      </c>
      <c r="AJ460" s="2">
        <v>0</v>
      </c>
      <c r="AK460" s="2">
        <v>0</v>
      </c>
      <c r="AL460" s="3">
        <v>1</v>
      </c>
      <c r="AM460" s="3">
        <v>1</v>
      </c>
      <c r="AN460" s="2">
        <v>0</v>
      </c>
      <c r="AO460" s="2">
        <v>0</v>
      </c>
      <c r="AP460" s="3">
        <v>1</v>
      </c>
      <c r="AQ460" s="3">
        <v>1</v>
      </c>
      <c r="AR460" s="2">
        <v>0</v>
      </c>
      <c r="AS460" s="2">
        <v>0</v>
      </c>
      <c r="AT460" s="3">
        <v>1</v>
      </c>
      <c r="AU460" s="3">
        <v>1</v>
      </c>
      <c r="AV460" s="2">
        <v>0</v>
      </c>
      <c r="AW460" s="3">
        <v>1</v>
      </c>
      <c r="AX460" s="3">
        <v>1</v>
      </c>
      <c r="AY460" s="2">
        <v>0</v>
      </c>
      <c r="AZ460" s="2">
        <v>0</v>
      </c>
      <c r="BA460" s="2">
        <v>0</v>
      </c>
      <c r="BB460" s="3">
        <v>1</v>
      </c>
      <c r="BC460" s="3">
        <v>1</v>
      </c>
      <c r="BD460" s="23">
        <v>0</v>
      </c>
      <c r="BE460" s="2">
        <v>0</v>
      </c>
      <c r="BF460" s="2">
        <v>0</v>
      </c>
      <c r="BG460" s="3">
        <v>1</v>
      </c>
      <c r="BH460" s="3">
        <v>1</v>
      </c>
      <c r="BI460" s="2">
        <v>0</v>
      </c>
      <c r="BJ460" s="2">
        <v>0</v>
      </c>
      <c r="BK460" s="3">
        <v>1</v>
      </c>
      <c r="BL460" s="3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3">
        <v>1</v>
      </c>
      <c r="BT460" s="3">
        <v>1</v>
      </c>
      <c r="BU460" s="2">
        <v>0</v>
      </c>
      <c r="BV460" s="2">
        <v>0</v>
      </c>
      <c r="BW460" s="2">
        <v>0</v>
      </c>
      <c r="BX460" s="2">
        <v>0</v>
      </c>
      <c r="BY460" s="3">
        <v>1</v>
      </c>
      <c r="BZ460" s="3">
        <v>1</v>
      </c>
      <c r="CA460" s="2">
        <v>0</v>
      </c>
      <c r="CB460" s="2">
        <v>0</v>
      </c>
      <c r="CC460" s="3">
        <v>1</v>
      </c>
      <c r="CD460" s="3">
        <v>1</v>
      </c>
      <c r="CE460" s="2">
        <v>0</v>
      </c>
      <c r="CF460" s="3">
        <v>1</v>
      </c>
      <c r="CG460" s="3">
        <v>1</v>
      </c>
      <c r="CH460" s="2">
        <v>0</v>
      </c>
      <c r="CI460" s="2">
        <v>0</v>
      </c>
      <c r="CJ460" s="2">
        <v>0</v>
      </c>
      <c r="CK460" s="3">
        <v>1</v>
      </c>
      <c r="CL460" s="3">
        <v>1</v>
      </c>
      <c r="CM460" s="2">
        <v>0</v>
      </c>
      <c r="CN460" s="2">
        <v>0</v>
      </c>
      <c r="CO460" s="3">
        <v>1</v>
      </c>
      <c r="CP460" s="3">
        <v>1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3">
        <v>1</v>
      </c>
      <c r="CZ460" s="3">
        <v>1</v>
      </c>
      <c r="DA460" s="2">
        <v>0</v>
      </c>
      <c r="DB460" s="2">
        <v>0</v>
      </c>
      <c r="DC460" s="3">
        <v>1</v>
      </c>
      <c r="DD460" s="3">
        <v>1</v>
      </c>
      <c r="DE460" s="2">
        <v>0</v>
      </c>
      <c r="DF460" s="3">
        <v>1</v>
      </c>
      <c r="DG460" s="3">
        <v>1</v>
      </c>
      <c r="DH460" s="2">
        <v>0</v>
      </c>
      <c r="DI460" s="3">
        <v>1</v>
      </c>
      <c r="DJ460" s="3">
        <v>1</v>
      </c>
      <c r="DL460" s="2">
        <v>0</v>
      </c>
      <c r="DM460" s="3">
        <v>1</v>
      </c>
      <c r="DN460" s="3">
        <v>1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  <c r="DV460" s="3">
        <v>1</v>
      </c>
      <c r="DW460" s="3">
        <v>1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3">
        <v>1</v>
      </c>
      <c r="ED460" s="3">
        <v>1</v>
      </c>
      <c r="EE460" s="2">
        <v>0</v>
      </c>
      <c r="EF460" s="3">
        <v>1</v>
      </c>
      <c r="EG460" s="3">
        <v>1</v>
      </c>
      <c r="EH460" s="3">
        <v>0</v>
      </c>
      <c r="EI460" s="3">
        <v>1</v>
      </c>
      <c r="EJ460" s="3">
        <v>1</v>
      </c>
      <c r="EL460" s="3">
        <v>2</v>
      </c>
      <c r="FM460" s="3">
        <v>1</v>
      </c>
      <c r="FO460" s="3">
        <v>1</v>
      </c>
      <c r="FY460" s="3">
        <v>1</v>
      </c>
      <c r="GF460" s="3">
        <v>1</v>
      </c>
      <c r="GJ460" s="3">
        <v>1</v>
      </c>
      <c r="GK460" s="2">
        <v>0</v>
      </c>
      <c r="GL460" s="2">
        <v>0</v>
      </c>
      <c r="GM460" s="2">
        <v>0</v>
      </c>
      <c r="GN460" s="3">
        <v>3</v>
      </c>
      <c r="GO460" s="2">
        <v>0</v>
      </c>
      <c r="GP460" s="2">
        <v>0</v>
      </c>
      <c r="GQ460" s="2">
        <v>0</v>
      </c>
      <c r="GR460" s="3">
        <v>1</v>
      </c>
      <c r="GS460" s="3">
        <v>1</v>
      </c>
      <c r="GT460" s="2">
        <v>0</v>
      </c>
      <c r="GU460" s="2">
        <v>0</v>
      </c>
      <c r="GV460" s="2">
        <v>0</v>
      </c>
      <c r="GW460" s="3">
        <v>1</v>
      </c>
      <c r="GX460" s="3">
        <v>1</v>
      </c>
      <c r="GY460" s="2">
        <v>0</v>
      </c>
      <c r="GZ460" s="2">
        <v>0</v>
      </c>
      <c r="HA460" s="2">
        <v>0</v>
      </c>
      <c r="HB460" s="2">
        <v>0</v>
      </c>
      <c r="HC460" s="3">
        <v>1</v>
      </c>
      <c r="HD460" s="3">
        <v>1</v>
      </c>
      <c r="HE460" s="2">
        <v>0</v>
      </c>
      <c r="HF460" s="2">
        <v>0</v>
      </c>
      <c r="HG460" s="2">
        <v>0</v>
      </c>
      <c r="HH460" s="2">
        <v>0</v>
      </c>
      <c r="HI460" s="2">
        <v>0</v>
      </c>
      <c r="HJ460" s="2">
        <v>0</v>
      </c>
      <c r="HK460" s="2">
        <v>0</v>
      </c>
      <c r="HN460" s="7">
        <v>0</v>
      </c>
      <c r="HO460" s="7">
        <v>0</v>
      </c>
    </row>
    <row r="461" spans="1:224" x14ac:dyDescent="0.25">
      <c r="A461" s="2" t="s">
        <v>448</v>
      </c>
      <c r="B461" s="24" t="s">
        <v>2</v>
      </c>
      <c r="C461" s="25" t="s">
        <v>80</v>
      </c>
      <c r="D461" s="25" t="s">
        <v>556</v>
      </c>
      <c r="E461" s="25">
        <v>2010</v>
      </c>
      <c r="F461" s="26">
        <v>29.253</v>
      </c>
      <c r="G461" s="27">
        <f>Q461+Y461+AB461+AD461</f>
        <v>1</v>
      </c>
      <c r="H461" s="30"/>
      <c r="J461" s="36" t="s">
        <v>448</v>
      </c>
      <c r="K461" s="25" t="s">
        <v>445</v>
      </c>
      <c r="L461" s="25" t="s">
        <v>1</v>
      </c>
      <c r="M461" s="25" t="s">
        <v>1</v>
      </c>
      <c r="N461" s="25" t="s">
        <v>1</v>
      </c>
      <c r="O461" s="25" t="s">
        <v>1</v>
      </c>
      <c r="P461" s="25" t="s">
        <v>1</v>
      </c>
      <c r="Q461" s="2">
        <v>0</v>
      </c>
      <c r="R461" s="3">
        <v>1</v>
      </c>
      <c r="S461" s="3">
        <v>1</v>
      </c>
      <c r="T461" s="3"/>
      <c r="U461" s="21">
        <v>0</v>
      </c>
      <c r="V461" s="21">
        <v>0</v>
      </c>
      <c r="W461" s="22">
        <v>0</v>
      </c>
      <c r="X461" s="22">
        <v>0</v>
      </c>
      <c r="Y461" s="2">
        <v>0</v>
      </c>
      <c r="Z461" s="3">
        <v>1</v>
      </c>
      <c r="AA461" s="3">
        <v>1</v>
      </c>
      <c r="AB461" s="2">
        <v>1</v>
      </c>
      <c r="AC461" s="2">
        <v>0</v>
      </c>
      <c r="AD461" s="2">
        <v>0</v>
      </c>
      <c r="AE461" s="28">
        <f t="shared" si="7"/>
        <v>1</v>
      </c>
      <c r="AF461" s="2">
        <v>0</v>
      </c>
      <c r="AG461" s="3">
        <v>1</v>
      </c>
      <c r="AH461" s="3">
        <v>1</v>
      </c>
      <c r="AI461" s="2">
        <v>0</v>
      </c>
      <c r="AJ461" s="2">
        <v>0</v>
      </c>
      <c r="AK461" s="2">
        <v>0</v>
      </c>
      <c r="AL461" s="3">
        <v>1</v>
      </c>
      <c r="AM461" s="3">
        <v>1</v>
      </c>
      <c r="AN461" s="2">
        <v>0</v>
      </c>
      <c r="AO461" s="2">
        <v>0</v>
      </c>
      <c r="AP461" s="3">
        <v>1</v>
      </c>
      <c r="AQ461" s="3">
        <v>1</v>
      </c>
      <c r="AR461" s="2">
        <v>0</v>
      </c>
      <c r="AS461" s="2">
        <v>0</v>
      </c>
      <c r="AT461" s="3">
        <v>1</v>
      </c>
      <c r="AU461" s="3">
        <v>1</v>
      </c>
      <c r="AV461" s="2">
        <v>0</v>
      </c>
      <c r="AW461" s="3">
        <v>1</v>
      </c>
      <c r="AX461" s="3">
        <v>1</v>
      </c>
      <c r="AY461" s="2">
        <v>0</v>
      </c>
      <c r="AZ461" s="2">
        <v>0</v>
      </c>
      <c r="BA461" s="2">
        <v>0</v>
      </c>
      <c r="BB461" s="3">
        <v>1</v>
      </c>
      <c r="BC461" s="3">
        <v>1</v>
      </c>
      <c r="BD461" s="23">
        <v>0</v>
      </c>
      <c r="BE461" s="2">
        <v>0</v>
      </c>
      <c r="BF461" s="2">
        <v>0</v>
      </c>
      <c r="BG461" s="3">
        <v>1</v>
      </c>
      <c r="BH461" s="3">
        <v>1</v>
      </c>
      <c r="BI461" s="2">
        <v>0</v>
      </c>
      <c r="BJ461" s="2">
        <v>0</v>
      </c>
      <c r="BK461" s="3">
        <v>1</v>
      </c>
      <c r="BL461" s="3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3">
        <v>1</v>
      </c>
      <c r="BT461" s="3">
        <v>1</v>
      </c>
      <c r="BU461" s="2">
        <v>0</v>
      </c>
      <c r="BV461" s="2">
        <v>0</v>
      </c>
      <c r="BW461" s="2">
        <v>0</v>
      </c>
      <c r="BX461" s="2">
        <v>0</v>
      </c>
      <c r="BY461" s="3">
        <v>1</v>
      </c>
      <c r="BZ461" s="3">
        <v>1</v>
      </c>
      <c r="CA461" s="2">
        <v>0</v>
      </c>
      <c r="CB461" s="2">
        <v>0</v>
      </c>
      <c r="CC461" s="3">
        <v>1</v>
      </c>
      <c r="CD461" s="3">
        <v>1</v>
      </c>
      <c r="CE461" s="2">
        <v>0</v>
      </c>
      <c r="CF461" s="3">
        <v>1</v>
      </c>
      <c r="CG461" s="3">
        <v>1</v>
      </c>
      <c r="CH461" s="2">
        <v>0</v>
      </c>
      <c r="CI461" s="2">
        <v>0</v>
      </c>
      <c r="CJ461" s="2">
        <v>0</v>
      </c>
      <c r="CK461" s="3">
        <v>1</v>
      </c>
      <c r="CL461" s="3">
        <v>1</v>
      </c>
      <c r="CM461" s="2">
        <v>0</v>
      </c>
      <c r="CN461" s="2">
        <v>0</v>
      </c>
      <c r="CO461" s="3">
        <v>1</v>
      </c>
      <c r="CP461" s="3">
        <v>1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3">
        <v>1</v>
      </c>
      <c r="CZ461" s="3">
        <v>1</v>
      </c>
      <c r="DA461" s="2">
        <v>0</v>
      </c>
      <c r="DB461" s="2">
        <v>0</v>
      </c>
      <c r="DC461" s="3">
        <v>1</v>
      </c>
      <c r="DD461" s="3">
        <v>1</v>
      </c>
      <c r="DE461" s="2">
        <v>0</v>
      </c>
      <c r="DF461" s="3">
        <v>1</v>
      </c>
      <c r="DG461" s="3">
        <v>1</v>
      </c>
      <c r="DH461" s="2">
        <v>0</v>
      </c>
      <c r="DI461" s="3">
        <v>1</v>
      </c>
      <c r="DJ461" s="3">
        <v>1</v>
      </c>
      <c r="DL461" s="2">
        <v>0</v>
      </c>
      <c r="DM461" s="3">
        <v>1</v>
      </c>
      <c r="DN461" s="3">
        <v>1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0</v>
      </c>
      <c r="DU461" s="2">
        <v>0</v>
      </c>
      <c r="DV461" s="3">
        <v>1</v>
      </c>
      <c r="DW461" s="3">
        <v>1</v>
      </c>
      <c r="DX461" s="2">
        <v>0</v>
      </c>
      <c r="DY461" s="2">
        <v>0</v>
      </c>
      <c r="DZ461" s="2">
        <v>0</v>
      </c>
      <c r="EA461" s="2">
        <v>0</v>
      </c>
      <c r="EB461" s="2">
        <v>0</v>
      </c>
      <c r="EC461" s="3">
        <v>1</v>
      </c>
      <c r="ED461" s="3">
        <v>1</v>
      </c>
      <c r="EE461" s="2">
        <v>0</v>
      </c>
      <c r="EF461" s="3">
        <v>1</v>
      </c>
      <c r="EG461" s="3">
        <v>1</v>
      </c>
      <c r="EH461" s="3">
        <v>0</v>
      </c>
      <c r="EI461" s="3">
        <v>1</v>
      </c>
      <c r="EJ461" s="3">
        <v>1</v>
      </c>
      <c r="EL461" s="3">
        <v>2</v>
      </c>
      <c r="FL461" s="2">
        <v>0</v>
      </c>
      <c r="FM461" s="3">
        <v>1</v>
      </c>
      <c r="FN461" s="2">
        <v>0</v>
      </c>
      <c r="FO461" s="3">
        <v>1</v>
      </c>
      <c r="FX461" s="2">
        <v>0</v>
      </c>
      <c r="FY461" s="3">
        <v>1</v>
      </c>
      <c r="FZ461" s="2">
        <v>0</v>
      </c>
      <c r="GA461" s="2">
        <v>0</v>
      </c>
      <c r="GF461" s="3">
        <v>1</v>
      </c>
      <c r="GJ461" s="3">
        <v>1</v>
      </c>
      <c r="GK461" s="2">
        <v>0</v>
      </c>
      <c r="GL461" s="2">
        <v>0</v>
      </c>
      <c r="GM461" s="2">
        <v>0</v>
      </c>
      <c r="GN461" s="3">
        <v>3</v>
      </c>
      <c r="GO461" s="2">
        <v>0</v>
      </c>
      <c r="GP461" s="2">
        <v>0</v>
      </c>
      <c r="GQ461" s="2">
        <v>0</v>
      </c>
      <c r="GR461" s="3">
        <v>1</v>
      </c>
      <c r="GS461" s="3">
        <v>1</v>
      </c>
      <c r="GT461" s="2">
        <v>0</v>
      </c>
      <c r="GU461" s="2">
        <v>0</v>
      </c>
      <c r="GV461" s="2">
        <v>0</v>
      </c>
      <c r="GW461" s="3">
        <v>1</v>
      </c>
      <c r="GX461" s="3">
        <v>1</v>
      </c>
      <c r="GY461" s="2">
        <v>0</v>
      </c>
      <c r="GZ461" s="2">
        <v>0</v>
      </c>
      <c r="HA461" s="2">
        <v>0</v>
      </c>
      <c r="HB461" s="2">
        <v>0</v>
      </c>
      <c r="HC461" s="3">
        <v>1</v>
      </c>
      <c r="HD461" s="3">
        <v>1</v>
      </c>
      <c r="HE461" s="2">
        <v>0</v>
      </c>
      <c r="HF461" s="2">
        <v>0</v>
      </c>
      <c r="HG461" s="2">
        <v>0</v>
      </c>
      <c r="HH461" s="2">
        <v>0</v>
      </c>
      <c r="HI461" s="2">
        <v>0</v>
      </c>
      <c r="HJ461" s="2">
        <v>0</v>
      </c>
      <c r="HK461" s="2">
        <v>0</v>
      </c>
      <c r="HM461" s="7"/>
      <c r="HN461" s="7">
        <v>0</v>
      </c>
      <c r="HO461" s="7">
        <v>0</v>
      </c>
    </row>
    <row r="462" spans="1:224" x14ac:dyDescent="0.25">
      <c r="A462" s="2" t="s">
        <v>448</v>
      </c>
      <c r="B462" s="24" t="s">
        <v>2</v>
      </c>
      <c r="C462" s="25" t="s">
        <v>80</v>
      </c>
      <c r="D462" s="25" t="s">
        <v>556</v>
      </c>
      <c r="E462" s="25">
        <v>2015</v>
      </c>
      <c r="F462" s="30">
        <v>29</v>
      </c>
      <c r="G462" s="27">
        <f>Q462+Y462+AB462+AD462</f>
        <v>1</v>
      </c>
      <c r="H462" s="30"/>
      <c r="J462" s="36" t="s">
        <v>448</v>
      </c>
      <c r="K462" s="25" t="s">
        <v>445</v>
      </c>
      <c r="L462" s="25" t="s">
        <v>1</v>
      </c>
      <c r="M462" s="25" t="s">
        <v>1</v>
      </c>
      <c r="N462" s="25" t="s">
        <v>1</v>
      </c>
      <c r="O462" s="25" t="s">
        <v>1</v>
      </c>
      <c r="P462" s="25" t="s">
        <v>1</v>
      </c>
      <c r="Q462" s="2">
        <v>0</v>
      </c>
      <c r="R462" s="3">
        <v>1</v>
      </c>
      <c r="S462" s="3">
        <v>1</v>
      </c>
      <c r="T462" s="3"/>
      <c r="U462" s="21">
        <v>0</v>
      </c>
      <c r="V462" s="21">
        <v>0</v>
      </c>
      <c r="W462" s="22">
        <v>0</v>
      </c>
      <c r="X462" s="2">
        <v>0</v>
      </c>
      <c r="Y462" s="2">
        <v>0</v>
      </c>
      <c r="Z462" s="3">
        <v>1</v>
      </c>
      <c r="AA462" s="3">
        <v>1</v>
      </c>
      <c r="AB462" s="2">
        <v>1</v>
      </c>
      <c r="AC462" s="2">
        <v>0</v>
      </c>
      <c r="AD462" s="2">
        <v>0</v>
      </c>
      <c r="AE462" s="28">
        <f t="shared" si="7"/>
        <v>1</v>
      </c>
      <c r="AG462" s="3">
        <v>1</v>
      </c>
      <c r="AH462" s="3">
        <v>1</v>
      </c>
      <c r="AL462" s="3">
        <v>1</v>
      </c>
      <c r="AM462" s="3">
        <v>1</v>
      </c>
      <c r="AP462" s="3">
        <v>1</v>
      </c>
      <c r="AQ462" s="3">
        <v>1</v>
      </c>
      <c r="AS462" s="2">
        <v>0</v>
      </c>
      <c r="AT462" s="3">
        <v>1</v>
      </c>
      <c r="AU462" s="3">
        <v>1</v>
      </c>
      <c r="AV462" s="2">
        <v>0</v>
      </c>
      <c r="AW462" s="3">
        <v>1</v>
      </c>
      <c r="AX462" s="3">
        <v>1</v>
      </c>
      <c r="AY462" s="2">
        <v>0</v>
      </c>
      <c r="AZ462" s="2">
        <v>0</v>
      </c>
      <c r="BA462" s="2">
        <v>0</v>
      </c>
      <c r="BB462" s="3">
        <v>1</v>
      </c>
      <c r="BC462" s="3">
        <v>1</v>
      </c>
      <c r="BD462" s="23">
        <v>0</v>
      </c>
      <c r="BE462" s="2">
        <v>0</v>
      </c>
      <c r="BF462" s="2">
        <v>0</v>
      </c>
      <c r="BG462" s="3">
        <v>1</v>
      </c>
      <c r="BH462" s="3">
        <v>1</v>
      </c>
      <c r="BI462" s="2">
        <v>0</v>
      </c>
      <c r="BJ462" s="2">
        <v>0</v>
      </c>
      <c r="BK462" s="3">
        <v>1</v>
      </c>
      <c r="BL462" s="3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3">
        <v>1</v>
      </c>
      <c r="BT462" s="3">
        <v>1</v>
      </c>
      <c r="BU462" s="2">
        <v>0</v>
      </c>
      <c r="BV462" s="2">
        <v>0</v>
      </c>
      <c r="BW462" s="2">
        <v>0</v>
      </c>
      <c r="BX462" s="2">
        <v>0</v>
      </c>
      <c r="BY462" s="3">
        <v>1</v>
      </c>
      <c r="BZ462" s="3">
        <v>1</v>
      </c>
      <c r="CA462" s="2">
        <v>0</v>
      </c>
      <c r="CB462" s="2">
        <v>0</v>
      </c>
      <c r="CC462" s="3">
        <v>1</v>
      </c>
      <c r="CD462" s="3">
        <v>1</v>
      </c>
      <c r="CE462" s="2">
        <v>0</v>
      </c>
      <c r="CF462" s="3">
        <v>1</v>
      </c>
      <c r="CG462" s="3">
        <v>1</v>
      </c>
      <c r="CH462" s="2">
        <v>0</v>
      </c>
      <c r="CI462" s="2">
        <v>0</v>
      </c>
      <c r="CJ462" s="2">
        <v>0</v>
      </c>
      <c r="CK462" s="3">
        <v>1</v>
      </c>
      <c r="CL462" s="3">
        <v>1</v>
      </c>
      <c r="CM462" s="2">
        <v>0</v>
      </c>
      <c r="CN462" s="2">
        <v>0</v>
      </c>
      <c r="CO462" s="3">
        <v>1</v>
      </c>
      <c r="CP462" s="3">
        <v>1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3">
        <v>1</v>
      </c>
      <c r="CZ462" s="3">
        <v>1</v>
      </c>
      <c r="DA462" s="2">
        <v>0</v>
      </c>
      <c r="DB462" s="2">
        <v>0</v>
      </c>
      <c r="DC462" s="3">
        <v>1</v>
      </c>
      <c r="DD462" s="3">
        <v>1</v>
      </c>
      <c r="DE462" s="2">
        <v>0</v>
      </c>
      <c r="DF462" s="3">
        <v>1</v>
      </c>
      <c r="DG462" s="3">
        <v>1</v>
      </c>
      <c r="DH462" s="2">
        <v>0</v>
      </c>
      <c r="DI462" s="3">
        <v>1</v>
      </c>
      <c r="DJ462" s="3">
        <v>1</v>
      </c>
      <c r="DL462" s="2">
        <v>0</v>
      </c>
      <c r="DM462" s="3">
        <v>1</v>
      </c>
      <c r="DN462" s="3">
        <v>1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  <c r="DV462" s="3">
        <v>1</v>
      </c>
      <c r="DW462" s="3">
        <v>1</v>
      </c>
      <c r="DX462" s="2">
        <v>0</v>
      </c>
      <c r="DY462" s="2">
        <v>0</v>
      </c>
      <c r="DZ462" s="2">
        <v>0</v>
      </c>
      <c r="EA462" s="2">
        <v>0</v>
      </c>
      <c r="EB462" s="2">
        <v>0</v>
      </c>
      <c r="EC462" s="3">
        <v>1</v>
      </c>
      <c r="ED462" s="3">
        <v>1</v>
      </c>
      <c r="EE462" s="2">
        <v>0</v>
      </c>
      <c r="EF462" s="3">
        <v>1</v>
      </c>
      <c r="EG462" s="3">
        <v>1</v>
      </c>
      <c r="EH462" s="3"/>
      <c r="EI462" s="3">
        <v>1</v>
      </c>
      <c r="EJ462" s="3">
        <v>1</v>
      </c>
      <c r="EL462" s="3">
        <v>2</v>
      </c>
      <c r="FM462" s="3">
        <v>1</v>
      </c>
      <c r="FO462" s="3">
        <v>1</v>
      </c>
      <c r="FY462" s="3">
        <v>1</v>
      </c>
      <c r="GF462" s="3">
        <v>1</v>
      </c>
      <c r="GJ462" s="3">
        <v>1</v>
      </c>
      <c r="GN462" s="3">
        <v>3</v>
      </c>
      <c r="GR462" s="3">
        <v>1</v>
      </c>
      <c r="GS462" s="3">
        <v>1</v>
      </c>
      <c r="GW462" s="3">
        <v>1</v>
      </c>
      <c r="GX462" s="3">
        <v>1</v>
      </c>
      <c r="HC462" s="3">
        <v>1</v>
      </c>
      <c r="HD462" s="3">
        <v>1</v>
      </c>
      <c r="HN462" s="29"/>
      <c r="HO462" s="29"/>
    </row>
    <row r="463" spans="1:224" x14ac:dyDescent="0.25">
      <c r="A463" s="2" t="s">
        <v>448</v>
      </c>
      <c r="B463" s="24" t="s">
        <v>2</v>
      </c>
      <c r="C463" s="25" t="s">
        <v>80</v>
      </c>
      <c r="D463" s="25" t="s">
        <v>556</v>
      </c>
      <c r="E463" s="25">
        <v>9999</v>
      </c>
      <c r="F463" s="30"/>
      <c r="G463" s="27"/>
      <c r="H463" s="30"/>
      <c r="J463" s="36" t="s">
        <v>448</v>
      </c>
      <c r="K463" s="25" t="s">
        <v>445</v>
      </c>
      <c r="L463" s="25" t="s">
        <v>1</v>
      </c>
      <c r="M463" s="25" t="s">
        <v>1</v>
      </c>
      <c r="N463" s="25" t="s">
        <v>1</v>
      </c>
      <c r="O463" s="25" t="s">
        <v>1</v>
      </c>
      <c r="P463" s="25" t="s">
        <v>1</v>
      </c>
      <c r="Q463" s="2">
        <v>0</v>
      </c>
      <c r="R463" s="3">
        <v>1</v>
      </c>
      <c r="S463" s="3">
        <v>1</v>
      </c>
      <c r="T463" s="3"/>
      <c r="W463" s="22"/>
      <c r="X463" s="22"/>
      <c r="Z463" s="3">
        <v>1</v>
      </c>
      <c r="AA463" s="3">
        <v>1</v>
      </c>
      <c r="AE463" s="28">
        <f t="shared" si="7"/>
        <v>0</v>
      </c>
      <c r="AG463" s="3">
        <v>1</v>
      </c>
      <c r="AH463" s="3">
        <v>1</v>
      </c>
      <c r="AL463" s="3">
        <v>1</v>
      </c>
      <c r="AM463" s="3">
        <v>1</v>
      </c>
      <c r="AP463" s="3">
        <v>1</v>
      </c>
      <c r="AQ463" s="3">
        <v>1</v>
      </c>
      <c r="AT463" s="3">
        <v>1</v>
      </c>
      <c r="AU463" s="3">
        <v>1</v>
      </c>
      <c r="AW463" s="3">
        <v>1</v>
      </c>
      <c r="AX463" s="3">
        <v>1</v>
      </c>
      <c r="BB463" s="3">
        <v>1</v>
      </c>
      <c r="BC463" s="3">
        <v>1</v>
      </c>
      <c r="BD463" s="3"/>
      <c r="BG463" s="3">
        <v>1</v>
      </c>
      <c r="BH463" s="3">
        <v>1</v>
      </c>
      <c r="BK463" s="3">
        <v>1</v>
      </c>
      <c r="BL463" s="3">
        <v>1</v>
      </c>
      <c r="BS463" s="3">
        <v>1</v>
      </c>
      <c r="BT463" s="3">
        <v>1</v>
      </c>
      <c r="BY463" s="3">
        <v>1</v>
      </c>
      <c r="BZ463" s="3">
        <v>1</v>
      </c>
      <c r="CC463" s="3">
        <v>1</v>
      </c>
      <c r="CD463" s="3">
        <v>1</v>
      </c>
      <c r="CF463" s="3">
        <v>1</v>
      </c>
      <c r="CG463" s="3">
        <v>1</v>
      </c>
      <c r="CK463" s="3">
        <v>1</v>
      </c>
      <c r="CL463" s="3">
        <v>1</v>
      </c>
      <c r="CO463" s="3">
        <v>1</v>
      </c>
      <c r="CP463" s="3">
        <v>1</v>
      </c>
      <c r="CY463" s="3">
        <v>1</v>
      </c>
      <c r="CZ463" s="3">
        <v>1</v>
      </c>
      <c r="DC463" s="3">
        <v>1</v>
      </c>
      <c r="DD463" s="3">
        <v>1</v>
      </c>
      <c r="DE463" s="2">
        <v>0</v>
      </c>
      <c r="DF463" s="3">
        <v>1</v>
      </c>
      <c r="DG463" s="3">
        <v>1</v>
      </c>
      <c r="DH463" s="2">
        <v>0</v>
      </c>
      <c r="DI463" s="3">
        <v>1</v>
      </c>
      <c r="DJ463" s="3">
        <v>1</v>
      </c>
      <c r="DM463" s="3">
        <v>1</v>
      </c>
      <c r="DN463" s="3">
        <v>1</v>
      </c>
      <c r="DV463" s="3">
        <v>1</v>
      </c>
      <c r="DW463" s="3">
        <v>1</v>
      </c>
      <c r="EC463" s="3">
        <v>1</v>
      </c>
      <c r="ED463" s="3">
        <v>1</v>
      </c>
      <c r="EF463" s="3">
        <v>1</v>
      </c>
      <c r="EG463" s="3">
        <v>1</v>
      </c>
      <c r="EH463" s="3"/>
      <c r="EI463" s="3">
        <v>1</v>
      </c>
      <c r="EJ463" s="3">
        <v>1</v>
      </c>
      <c r="EK463" s="2">
        <v>0</v>
      </c>
      <c r="EL463" s="3">
        <v>2</v>
      </c>
      <c r="EM463" s="2" t="s">
        <v>1</v>
      </c>
      <c r="EN463" s="2" t="s">
        <v>1</v>
      </c>
      <c r="EO463" s="2" t="s">
        <v>1</v>
      </c>
      <c r="EP463" s="2" t="s">
        <v>1</v>
      </c>
      <c r="EQ463" s="2" t="s">
        <v>1</v>
      </c>
      <c r="ER463" s="2" t="s">
        <v>1</v>
      </c>
      <c r="ES463" s="2" t="s">
        <v>1</v>
      </c>
      <c r="ET463" s="2" t="s">
        <v>1</v>
      </c>
      <c r="EU463" s="2" t="s">
        <v>1</v>
      </c>
      <c r="EV463" s="2" t="s">
        <v>1</v>
      </c>
      <c r="EW463" s="2" t="s">
        <v>1</v>
      </c>
      <c r="EX463" s="2" t="s">
        <v>1</v>
      </c>
      <c r="EY463" s="2" t="s">
        <v>1</v>
      </c>
      <c r="EZ463" s="2" t="s">
        <v>1</v>
      </c>
      <c r="FA463" s="2" t="s">
        <v>1</v>
      </c>
      <c r="FB463" s="2" t="s">
        <v>1</v>
      </c>
      <c r="FC463" s="2" t="s">
        <v>1</v>
      </c>
      <c r="FD463" s="2" t="s">
        <v>1</v>
      </c>
      <c r="FE463" s="2" t="s">
        <v>1</v>
      </c>
      <c r="FF463" s="2" t="s">
        <v>1</v>
      </c>
      <c r="FG463" s="2" t="s">
        <v>1</v>
      </c>
      <c r="FH463" s="2" t="s">
        <v>1</v>
      </c>
      <c r="FI463" s="2" t="s">
        <v>1</v>
      </c>
      <c r="FJ463" s="2" t="s">
        <v>1</v>
      </c>
      <c r="FK463" s="2" t="s">
        <v>1</v>
      </c>
      <c r="FM463" s="3">
        <v>1</v>
      </c>
      <c r="FO463" s="3">
        <v>1</v>
      </c>
      <c r="FR463" s="2">
        <v>0</v>
      </c>
      <c r="FS463" s="2">
        <v>2013</v>
      </c>
      <c r="FT463" s="2" t="s">
        <v>1</v>
      </c>
      <c r="FU463" s="2" t="s">
        <v>1</v>
      </c>
      <c r="FV463" s="2" t="s">
        <v>1</v>
      </c>
      <c r="FW463" s="2" t="s">
        <v>2</v>
      </c>
      <c r="FY463" s="3">
        <v>1</v>
      </c>
      <c r="GB463" s="2" t="s">
        <v>1</v>
      </c>
      <c r="GC463" s="2" t="s">
        <v>1</v>
      </c>
      <c r="GD463" s="2" t="s">
        <v>1</v>
      </c>
      <c r="GE463" s="2">
        <v>0</v>
      </c>
      <c r="GF463" s="3">
        <v>1</v>
      </c>
      <c r="GG463" s="2" t="s">
        <v>1</v>
      </c>
      <c r="GH463" s="2" t="s">
        <v>1</v>
      </c>
      <c r="GI463" s="2" t="s">
        <v>1</v>
      </c>
      <c r="GJ463" s="3">
        <v>1</v>
      </c>
      <c r="GN463" s="3">
        <v>3</v>
      </c>
      <c r="GR463" s="3">
        <v>1</v>
      </c>
      <c r="GS463" s="3">
        <v>1</v>
      </c>
      <c r="GW463" s="3">
        <v>1</v>
      </c>
      <c r="GX463" s="3">
        <v>1</v>
      </c>
      <c r="HC463" s="3">
        <v>1</v>
      </c>
      <c r="HD463" s="3">
        <v>1</v>
      </c>
      <c r="HL463" s="2">
        <v>0</v>
      </c>
      <c r="HN463" s="29"/>
      <c r="HO463" s="29"/>
      <c r="HP463" s="2">
        <v>0</v>
      </c>
    </row>
    <row r="464" spans="1:224" x14ac:dyDescent="0.25">
      <c r="A464" s="2" t="s">
        <v>468</v>
      </c>
      <c r="B464" s="24" t="s">
        <v>1</v>
      </c>
      <c r="C464" s="25" t="s">
        <v>81</v>
      </c>
      <c r="D464" s="25" t="s">
        <v>557</v>
      </c>
      <c r="E464" s="25">
        <v>1990</v>
      </c>
      <c r="F464" s="26">
        <v>6020.1130000000003</v>
      </c>
      <c r="G464" s="27">
        <f>Q464+Y464+AB464+AD464</f>
        <v>24586</v>
      </c>
      <c r="H464" s="30"/>
      <c r="I464" s="2" t="s">
        <v>434</v>
      </c>
      <c r="J464" s="36" t="s">
        <v>453</v>
      </c>
      <c r="K464" s="25" t="s">
        <v>443</v>
      </c>
      <c r="L464" s="25" t="s">
        <v>1</v>
      </c>
      <c r="M464" s="25" t="s">
        <v>1</v>
      </c>
      <c r="N464" s="25" t="s">
        <v>1</v>
      </c>
      <c r="O464" s="25" t="s">
        <v>1</v>
      </c>
      <c r="P464" s="25" t="s">
        <v>1</v>
      </c>
      <c r="Q464" s="2">
        <v>7264</v>
      </c>
      <c r="R464" s="3">
        <v>1</v>
      </c>
      <c r="S464" s="3">
        <v>1</v>
      </c>
      <c r="T464" s="3"/>
      <c r="U464" s="21">
        <v>38.799273581882275</v>
      </c>
      <c r="V464" s="21">
        <v>1.2066218690579396</v>
      </c>
      <c r="W464" s="22">
        <v>7204</v>
      </c>
      <c r="X464" s="22"/>
      <c r="Y464" s="2">
        <v>5850</v>
      </c>
      <c r="Z464" s="3">
        <v>1</v>
      </c>
      <c r="AA464" s="3">
        <v>1</v>
      </c>
      <c r="AB464" s="2">
        <v>11458</v>
      </c>
      <c r="AD464" s="2">
        <v>14</v>
      </c>
      <c r="AE464" s="28">
        <f t="shared" si="7"/>
        <v>24572</v>
      </c>
      <c r="AF464" s="2">
        <v>1.2</v>
      </c>
      <c r="AG464" s="3">
        <v>1</v>
      </c>
      <c r="AH464" s="3">
        <v>1</v>
      </c>
      <c r="AI464" s="2">
        <v>1.2</v>
      </c>
      <c r="AJ464" s="2">
        <v>0</v>
      </c>
      <c r="AP464" s="3">
        <v>1</v>
      </c>
      <c r="AQ464" s="3">
        <v>1</v>
      </c>
      <c r="AR464" s="2">
        <v>0</v>
      </c>
      <c r="AS464" s="2">
        <v>63</v>
      </c>
      <c r="AT464" s="3">
        <v>1</v>
      </c>
      <c r="AU464" s="3">
        <v>1</v>
      </c>
      <c r="AV464" s="2">
        <v>7141</v>
      </c>
      <c r="AW464" s="3">
        <v>1</v>
      </c>
      <c r="AX464" s="3">
        <v>1</v>
      </c>
      <c r="BA464" s="2">
        <v>60</v>
      </c>
      <c r="BB464" s="3">
        <v>1</v>
      </c>
      <c r="BC464" s="3">
        <v>1</v>
      </c>
      <c r="BE464" s="2">
        <v>48</v>
      </c>
      <c r="BF464" s="2">
        <v>250</v>
      </c>
      <c r="BG464" s="3">
        <v>1</v>
      </c>
      <c r="BH464" s="3">
        <v>1</v>
      </c>
      <c r="BJ464" s="2">
        <v>562</v>
      </c>
      <c r="BK464" s="3">
        <v>1</v>
      </c>
      <c r="BL464" s="3">
        <v>1</v>
      </c>
      <c r="BW464" s="2">
        <v>1108</v>
      </c>
      <c r="BY464" s="3">
        <v>1</v>
      </c>
      <c r="BZ464" s="3">
        <v>1</v>
      </c>
      <c r="CA464" s="2">
        <v>265</v>
      </c>
      <c r="CE464" s="2">
        <v>132</v>
      </c>
      <c r="CF464" s="3">
        <v>1</v>
      </c>
      <c r="CG464" s="3">
        <v>1</v>
      </c>
      <c r="CI464" s="2">
        <v>554</v>
      </c>
      <c r="CK464" s="3">
        <v>1</v>
      </c>
      <c r="CL464" s="3">
        <v>1</v>
      </c>
      <c r="CM464" s="2">
        <v>133</v>
      </c>
      <c r="CO464" s="3">
        <v>1</v>
      </c>
      <c r="CP464" s="3">
        <v>1</v>
      </c>
      <c r="CQ464" s="2">
        <v>687</v>
      </c>
      <c r="CS464" s="2">
        <v>66</v>
      </c>
      <c r="CY464" s="3">
        <v>1</v>
      </c>
      <c r="CZ464" s="3">
        <v>1</v>
      </c>
      <c r="DE464" s="2">
        <v>118</v>
      </c>
      <c r="DF464" s="3">
        <v>1</v>
      </c>
      <c r="DG464" s="3">
        <v>1</v>
      </c>
      <c r="DH464" s="2">
        <v>472</v>
      </c>
      <c r="DI464" s="3">
        <v>1</v>
      </c>
      <c r="DJ464" s="3">
        <v>1</v>
      </c>
      <c r="DL464" s="2">
        <v>591</v>
      </c>
      <c r="DM464" s="3">
        <v>1</v>
      </c>
      <c r="DN464" s="3">
        <v>1</v>
      </c>
      <c r="DR464" s="2">
        <v>0</v>
      </c>
      <c r="DS464" s="2">
        <v>591</v>
      </c>
      <c r="EB464" s="2">
        <v>3006</v>
      </c>
      <c r="EC464" s="3">
        <v>1</v>
      </c>
      <c r="ED464" s="3">
        <v>1</v>
      </c>
      <c r="EE464" s="2">
        <v>242</v>
      </c>
      <c r="EF464" s="3">
        <v>1</v>
      </c>
      <c r="EG464" s="3">
        <v>1</v>
      </c>
      <c r="EH464" s="3"/>
      <c r="EI464" s="3"/>
      <c r="EJ464" s="3"/>
      <c r="EL464" s="3">
        <v>2</v>
      </c>
      <c r="FM464" s="3">
        <v>1</v>
      </c>
      <c r="FO464" s="3">
        <v>1</v>
      </c>
      <c r="FY464" s="3">
        <v>1</v>
      </c>
      <c r="GJ464" s="3">
        <v>1</v>
      </c>
      <c r="GN464" s="3">
        <v>3</v>
      </c>
      <c r="GQ464" s="2">
        <v>7262</v>
      </c>
      <c r="GR464" s="3">
        <v>1</v>
      </c>
      <c r="GS464" s="3">
        <v>1</v>
      </c>
      <c r="GV464" s="2">
        <v>2</v>
      </c>
      <c r="GW464" s="3">
        <v>1</v>
      </c>
      <c r="GX464" s="3">
        <v>1</v>
      </c>
      <c r="HA464" s="2">
        <v>2</v>
      </c>
      <c r="HB464" s="2">
        <v>0</v>
      </c>
      <c r="HC464" s="3">
        <v>1</v>
      </c>
      <c r="HD464" s="3">
        <v>1</v>
      </c>
      <c r="HE464" s="2">
        <v>7252</v>
      </c>
      <c r="HF464" s="2">
        <v>0</v>
      </c>
      <c r="HG464" s="2">
        <v>0</v>
      </c>
      <c r="HH464" s="2">
        <v>10</v>
      </c>
      <c r="HI464" s="2">
        <v>0</v>
      </c>
      <c r="HN464" s="29"/>
      <c r="HO464" s="29"/>
    </row>
    <row r="465" spans="1:224" x14ac:dyDescent="0.25">
      <c r="A465" s="2" t="s">
        <v>468</v>
      </c>
      <c r="B465" s="24" t="s">
        <v>1</v>
      </c>
      <c r="C465" s="25" t="s">
        <v>81</v>
      </c>
      <c r="D465" s="25" t="s">
        <v>557</v>
      </c>
      <c r="E465" s="25">
        <v>2000</v>
      </c>
      <c r="F465" s="26">
        <v>8746.1280000000006</v>
      </c>
      <c r="G465" s="27">
        <f>Q465+Y465+AB465+AD465</f>
        <v>24586</v>
      </c>
      <c r="H465" s="30"/>
      <c r="I465" s="2" t="s">
        <v>434</v>
      </c>
      <c r="J465" s="36" t="s">
        <v>453</v>
      </c>
      <c r="K465" s="25" t="s">
        <v>443</v>
      </c>
      <c r="L465" s="25" t="s">
        <v>1</v>
      </c>
      <c r="M465" s="25" t="s">
        <v>1</v>
      </c>
      <c r="N465" s="25" t="s">
        <v>1</v>
      </c>
      <c r="O465" s="25" t="s">
        <v>1</v>
      </c>
      <c r="P465" s="25" t="s">
        <v>1</v>
      </c>
      <c r="Q465" s="2">
        <v>6904</v>
      </c>
      <c r="R465" s="3">
        <v>1</v>
      </c>
      <c r="S465" s="3">
        <v>1</v>
      </c>
      <c r="T465" s="3">
        <f>Q465-Q464</f>
        <v>-360</v>
      </c>
      <c r="U465" s="21">
        <v>36.876402093793395</v>
      </c>
      <c r="V465" s="21">
        <v>0.78937788241836837</v>
      </c>
      <c r="W465" s="22">
        <v>6832</v>
      </c>
      <c r="X465" s="22">
        <v>-372</v>
      </c>
      <c r="Y465" s="2">
        <v>5850</v>
      </c>
      <c r="Z465" s="3">
        <v>1</v>
      </c>
      <c r="AA465" s="3">
        <v>1</v>
      </c>
      <c r="AB465" s="2">
        <v>11818</v>
      </c>
      <c r="AD465" s="2">
        <v>14</v>
      </c>
      <c r="AE465" s="28">
        <f t="shared" si="7"/>
        <v>24572</v>
      </c>
      <c r="AF465" s="2">
        <v>2.11</v>
      </c>
      <c r="AG465" s="3">
        <v>1</v>
      </c>
      <c r="AH465" s="3">
        <v>1</v>
      </c>
      <c r="AI465" s="2">
        <v>2.11</v>
      </c>
      <c r="AJ465" s="2">
        <v>0</v>
      </c>
      <c r="AP465" s="3">
        <v>1</v>
      </c>
      <c r="AQ465" s="3">
        <v>1</v>
      </c>
      <c r="AR465" s="2">
        <v>0</v>
      </c>
      <c r="AS465" s="2">
        <v>63</v>
      </c>
      <c r="AT465" s="3">
        <v>1</v>
      </c>
      <c r="AU465" s="3">
        <v>1</v>
      </c>
      <c r="AV465" s="2">
        <v>6769</v>
      </c>
      <c r="AW465" s="3">
        <v>1</v>
      </c>
      <c r="AX465" s="3">
        <v>1</v>
      </c>
      <c r="BA465" s="2">
        <v>72</v>
      </c>
      <c r="BB465" s="3">
        <v>1</v>
      </c>
      <c r="BC465" s="3">
        <v>1</v>
      </c>
      <c r="BD465" s="23">
        <v>12</v>
      </c>
      <c r="BE465" s="2">
        <v>58</v>
      </c>
      <c r="BF465" s="2">
        <v>250</v>
      </c>
      <c r="BG465" s="3">
        <v>1</v>
      </c>
      <c r="BH465" s="3">
        <v>1</v>
      </c>
      <c r="BJ465" s="2">
        <v>534</v>
      </c>
      <c r="BK465" s="3">
        <v>1</v>
      </c>
      <c r="BL465" s="3">
        <v>1</v>
      </c>
      <c r="BW465" s="2">
        <v>1053</v>
      </c>
      <c r="BY465" s="3">
        <v>1</v>
      </c>
      <c r="BZ465" s="3">
        <v>1</v>
      </c>
      <c r="CA465" s="2">
        <v>253</v>
      </c>
      <c r="CE465" s="2">
        <v>126</v>
      </c>
      <c r="CF465" s="3">
        <v>1</v>
      </c>
      <c r="CG465" s="3">
        <v>1</v>
      </c>
      <c r="CI465" s="2">
        <v>526.5</v>
      </c>
      <c r="CK465" s="3">
        <v>1</v>
      </c>
      <c r="CL465" s="3">
        <v>1</v>
      </c>
      <c r="CM465" s="2">
        <v>126.5</v>
      </c>
      <c r="CO465" s="3">
        <v>1</v>
      </c>
      <c r="CP465" s="3">
        <v>1</v>
      </c>
      <c r="CQ465" s="2">
        <v>653</v>
      </c>
      <c r="CS465" s="2">
        <v>63</v>
      </c>
      <c r="CY465" s="3">
        <v>1</v>
      </c>
      <c r="CZ465" s="3">
        <v>1</v>
      </c>
      <c r="DE465" s="2">
        <v>119</v>
      </c>
      <c r="DF465" s="3">
        <v>1</v>
      </c>
      <c r="DG465" s="3">
        <v>1</v>
      </c>
      <c r="DH465" s="2">
        <v>475</v>
      </c>
      <c r="DI465" s="3">
        <v>1</v>
      </c>
      <c r="DJ465" s="3">
        <v>1</v>
      </c>
      <c r="DL465" s="2">
        <v>593</v>
      </c>
      <c r="DM465" s="3">
        <v>1</v>
      </c>
      <c r="DN465" s="3">
        <v>1</v>
      </c>
      <c r="DR465" s="2">
        <v>0</v>
      </c>
      <c r="DS465" s="2">
        <v>593</v>
      </c>
      <c r="EB465" s="2">
        <v>3006</v>
      </c>
      <c r="EC465" s="3">
        <v>1</v>
      </c>
      <c r="ED465" s="3">
        <v>1</v>
      </c>
      <c r="EE465" s="2">
        <v>242</v>
      </c>
      <c r="EF465" s="3">
        <v>1</v>
      </c>
      <c r="EG465" s="3">
        <v>1</v>
      </c>
      <c r="EH465" s="3"/>
      <c r="EI465" s="3"/>
      <c r="EJ465" s="3"/>
      <c r="EL465" s="3">
        <v>2</v>
      </c>
      <c r="FM465" s="3">
        <v>1</v>
      </c>
      <c r="FO465" s="3">
        <v>1</v>
      </c>
      <c r="FY465" s="3">
        <v>1</v>
      </c>
      <c r="GJ465" s="3">
        <v>1</v>
      </c>
      <c r="GK465" s="2">
        <v>0</v>
      </c>
      <c r="GL465" s="2">
        <v>0</v>
      </c>
      <c r="GM465" s="2">
        <v>0</v>
      </c>
      <c r="GN465" s="3">
        <v>3</v>
      </c>
      <c r="GQ465" s="2">
        <v>6868</v>
      </c>
      <c r="GR465" s="3">
        <v>1</v>
      </c>
      <c r="GS465" s="3">
        <v>1</v>
      </c>
      <c r="GV465" s="2">
        <v>36</v>
      </c>
      <c r="GW465" s="3">
        <v>1</v>
      </c>
      <c r="GX465" s="3">
        <v>1</v>
      </c>
      <c r="GY465" s="2">
        <v>0.3</v>
      </c>
      <c r="HA465" s="2">
        <v>35.549999999999997</v>
      </c>
      <c r="HB465" s="2">
        <v>0</v>
      </c>
      <c r="HC465" s="3">
        <v>1</v>
      </c>
      <c r="HD465" s="3">
        <v>1</v>
      </c>
      <c r="HE465" s="2">
        <v>6858</v>
      </c>
      <c r="HF465" s="2">
        <v>0</v>
      </c>
      <c r="HG465" s="2">
        <v>0</v>
      </c>
      <c r="HH465" s="2">
        <v>10</v>
      </c>
      <c r="HI465" s="2">
        <v>0</v>
      </c>
      <c r="HN465" s="7"/>
      <c r="HO465" s="7"/>
    </row>
    <row r="466" spans="1:224" x14ac:dyDescent="0.25">
      <c r="A466" s="2" t="s">
        <v>468</v>
      </c>
      <c r="B466" s="24" t="s">
        <v>1</v>
      </c>
      <c r="C466" s="25" t="s">
        <v>81</v>
      </c>
      <c r="D466" s="25" t="s">
        <v>557</v>
      </c>
      <c r="E466" s="25">
        <v>2005</v>
      </c>
      <c r="F466" s="26">
        <v>9576.3310000000001</v>
      </c>
      <c r="G466" s="27">
        <f>Q466+Y466+AB466+AD466</f>
        <v>24586</v>
      </c>
      <c r="H466" s="30"/>
      <c r="I466" s="2" t="s">
        <v>434</v>
      </c>
      <c r="J466" s="36" t="s">
        <v>453</v>
      </c>
      <c r="K466" s="25" t="s">
        <v>443</v>
      </c>
      <c r="L466" s="25" t="s">
        <v>1</v>
      </c>
      <c r="M466" s="25" t="s">
        <v>1</v>
      </c>
      <c r="N466" s="25" t="s">
        <v>1</v>
      </c>
      <c r="O466" s="25" t="s">
        <v>1</v>
      </c>
      <c r="P466" s="25" t="s">
        <v>1</v>
      </c>
      <c r="Q466" s="2">
        <v>6724</v>
      </c>
      <c r="R466" s="3">
        <v>1</v>
      </c>
      <c r="S466" s="3">
        <v>1</v>
      </c>
      <c r="T466" s="3">
        <f>Q466-Q465</f>
        <v>-180</v>
      </c>
      <c r="U466" s="21">
        <v>35.914966349748958</v>
      </c>
      <c r="V466" s="21">
        <v>0.70214782676162713</v>
      </c>
      <c r="W466" s="22">
        <v>6642</v>
      </c>
      <c r="X466" s="22">
        <v>-190</v>
      </c>
      <c r="Y466" s="2">
        <v>5850</v>
      </c>
      <c r="Z466" s="3">
        <v>1</v>
      </c>
      <c r="AA466" s="3">
        <v>1</v>
      </c>
      <c r="AB466" s="2">
        <v>11998</v>
      </c>
      <c r="AD466" s="2">
        <v>14</v>
      </c>
      <c r="AE466" s="28">
        <f t="shared" si="7"/>
        <v>24572</v>
      </c>
      <c r="AF466" s="2">
        <v>2.11</v>
      </c>
      <c r="AG466" s="3">
        <v>1</v>
      </c>
      <c r="AH466" s="3">
        <v>1</v>
      </c>
      <c r="AI466" s="2">
        <v>2.11</v>
      </c>
      <c r="AJ466" s="2">
        <v>0</v>
      </c>
      <c r="AP466" s="3">
        <v>1</v>
      </c>
      <c r="AQ466" s="3">
        <v>1</v>
      </c>
      <c r="AR466" s="2">
        <v>0</v>
      </c>
      <c r="AS466" s="2">
        <v>63</v>
      </c>
      <c r="AT466" s="3">
        <v>1</v>
      </c>
      <c r="AU466" s="3">
        <v>1</v>
      </c>
      <c r="AV466" s="2">
        <v>6579</v>
      </c>
      <c r="AW466" s="3">
        <v>1</v>
      </c>
      <c r="AX466" s="3">
        <v>1</v>
      </c>
      <c r="BA466" s="2">
        <v>82</v>
      </c>
      <c r="BB466" s="3">
        <v>1</v>
      </c>
      <c r="BC466" s="3">
        <v>1</v>
      </c>
      <c r="BD466" s="23">
        <v>10</v>
      </c>
      <c r="BE466" s="2">
        <v>66</v>
      </c>
      <c r="BF466" s="2">
        <v>243</v>
      </c>
      <c r="BG466" s="3">
        <v>1</v>
      </c>
      <c r="BH466" s="3">
        <v>1</v>
      </c>
      <c r="BJ466" s="2">
        <v>520</v>
      </c>
      <c r="BK466" s="3">
        <v>1</v>
      </c>
      <c r="BL466" s="3">
        <v>1</v>
      </c>
      <c r="BW466" s="2">
        <v>1026</v>
      </c>
      <c r="BY466" s="3">
        <v>1</v>
      </c>
      <c r="BZ466" s="3">
        <v>1</v>
      </c>
      <c r="CA466" s="2">
        <v>246</v>
      </c>
      <c r="CE466" s="2">
        <v>122</v>
      </c>
      <c r="CF466" s="3">
        <v>1</v>
      </c>
      <c r="CG466" s="3">
        <v>1</v>
      </c>
      <c r="CI466" s="2">
        <v>513</v>
      </c>
      <c r="CK466" s="3">
        <v>1</v>
      </c>
      <c r="CL466" s="3">
        <v>1</v>
      </c>
      <c r="CM466" s="2">
        <v>123</v>
      </c>
      <c r="CO466" s="3">
        <v>1</v>
      </c>
      <c r="CP466" s="3">
        <v>1</v>
      </c>
      <c r="CQ466" s="2">
        <v>636</v>
      </c>
      <c r="CS466" s="2">
        <v>61</v>
      </c>
      <c r="CY466" s="3">
        <v>1</v>
      </c>
      <c r="CZ466" s="3">
        <v>1</v>
      </c>
      <c r="DE466" s="2">
        <v>119</v>
      </c>
      <c r="DF466" s="3">
        <v>1</v>
      </c>
      <c r="DG466" s="3">
        <v>1</v>
      </c>
      <c r="DH466" s="2">
        <v>475</v>
      </c>
      <c r="DI466" s="3">
        <v>1</v>
      </c>
      <c r="DJ466" s="3">
        <v>1</v>
      </c>
      <c r="DL466" s="2">
        <v>593</v>
      </c>
      <c r="DM466" s="3">
        <v>1</v>
      </c>
      <c r="DN466" s="3">
        <v>1</v>
      </c>
      <c r="DR466" s="2">
        <v>0</v>
      </c>
      <c r="DS466" s="2">
        <v>593</v>
      </c>
      <c r="EB466" s="2">
        <v>3006</v>
      </c>
      <c r="EC466" s="3">
        <v>1</v>
      </c>
      <c r="ED466" s="3">
        <v>1</v>
      </c>
      <c r="EE466" s="2">
        <v>242</v>
      </c>
      <c r="EF466" s="3">
        <v>1</v>
      </c>
      <c r="EG466" s="3">
        <v>1</v>
      </c>
      <c r="EH466" s="3"/>
      <c r="EI466" s="3"/>
      <c r="EJ466" s="3"/>
      <c r="EL466" s="3">
        <v>2</v>
      </c>
      <c r="FM466" s="3">
        <v>1</v>
      </c>
      <c r="FO466" s="3">
        <v>1</v>
      </c>
      <c r="FY466" s="3">
        <v>1</v>
      </c>
      <c r="GJ466" s="3">
        <v>1</v>
      </c>
      <c r="GK466" s="2">
        <v>0</v>
      </c>
      <c r="GL466" s="2">
        <v>0</v>
      </c>
      <c r="GM466" s="2">
        <v>0</v>
      </c>
      <c r="GN466" s="3">
        <v>3</v>
      </c>
      <c r="GQ466" s="2">
        <v>6683</v>
      </c>
      <c r="GR466" s="3">
        <v>1</v>
      </c>
      <c r="GS466" s="3">
        <v>1</v>
      </c>
      <c r="GV466" s="2">
        <v>41</v>
      </c>
      <c r="GW466" s="3">
        <v>1</v>
      </c>
      <c r="GX466" s="3">
        <v>1</v>
      </c>
      <c r="GY466" s="2">
        <v>0.45</v>
      </c>
      <c r="HA466" s="2">
        <v>40.549999999999997</v>
      </c>
      <c r="HB466" s="2">
        <v>0</v>
      </c>
      <c r="HC466" s="3">
        <v>1</v>
      </c>
      <c r="HD466" s="3">
        <v>1</v>
      </c>
      <c r="HE466" s="2">
        <v>6680</v>
      </c>
      <c r="HF466" s="2">
        <v>0</v>
      </c>
      <c r="HG466" s="2">
        <v>0</v>
      </c>
      <c r="HH466" s="2">
        <v>3</v>
      </c>
      <c r="HI466" s="2">
        <v>0</v>
      </c>
      <c r="HN466" s="7"/>
      <c r="HO466" s="7"/>
    </row>
    <row r="467" spans="1:224" x14ac:dyDescent="0.25">
      <c r="A467" s="2" t="s">
        <v>468</v>
      </c>
      <c r="B467" s="24" t="s">
        <v>1</v>
      </c>
      <c r="C467" s="25" t="s">
        <v>81</v>
      </c>
      <c r="D467" s="25" t="s">
        <v>557</v>
      </c>
      <c r="E467" s="25">
        <v>2010</v>
      </c>
      <c r="F467" s="26">
        <v>10876.032999999999</v>
      </c>
      <c r="G467" s="27">
        <f>Q467+Y467+AB467+AD467</f>
        <v>24586</v>
      </c>
      <c r="H467" s="30"/>
      <c r="I467" s="2" t="s">
        <v>434</v>
      </c>
      <c r="J467" s="36" t="s">
        <v>453</v>
      </c>
      <c r="K467" s="25" t="s">
        <v>443</v>
      </c>
      <c r="L467" s="25" t="s">
        <v>1</v>
      </c>
      <c r="M467" s="25" t="s">
        <v>1</v>
      </c>
      <c r="N467" s="25" t="s">
        <v>1</v>
      </c>
      <c r="O467" s="25" t="s">
        <v>1</v>
      </c>
      <c r="P467" s="25" t="s">
        <v>1</v>
      </c>
      <c r="Q467" s="2">
        <v>6544</v>
      </c>
      <c r="R467" s="3">
        <v>1</v>
      </c>
      <c r="S467" s="3">
        <v>1</v>
      </c>
      <c r="T467" s="3">
        <f>Q467-Q466</f>
        <v>-180</v>
      </c>
      <c r="U467" s="21">
        <v>34.953530605704522</v>
      </c>
      <c r="V467" s="21">
        <v>0.60168997280534187</v>
      </c>
      <c r="W467" s="22">
        <v>6451</v>
      </c>
      <c r="X467" s="22">
        <v>-191</v>
      </c>
      <c r="Y467" s="2">
        <v>5850</v>
      </c>
      <c r="Z467" s="3">
        <v>1</v>
      </c>
      <c r="AA467" s="3">
        <v>1</v>
      </c>
      <c r="AB467" s="2">
        <v>12178</v>
      </c>
      <c r="AD467" s="2">
        <v>14</v>
      </c>
      <c r="AE467" s="28">
        <f t="shared" si="7"/>
        <v>24572</v>
      </c>
      <c r="AF467" s="2">
        <v>2.11</v>
      </c>
      <c r="AG467" s="3">
        <v>1</v>
      </c>
      <c r="AH467" s="3">
        <v>1</v>
      </c>
      <c r="AI467" s="2">
        <v>2.11</v>
      </c>
      <c r="AJ467" s="2">
        <v>0</v>
      </c>
      <c r="AP467" s="3">
        <v>1</v>
      </c>
      <c r="AQ467" s="3">
        <v>1</v>
      </c>
      <c r="AR467" s="2">
        <v>0</v>
      </c>
      <c r="AS467" s="2">
        <v>63</v>
      </c>
      <c r="AT467" s="3">
        <v>1</v>
      </c>
      <c r="AU467" s="3">
        <v>1</v>
      </c>
      <c r="AV467" s="2">
        <v>6388</v>
      </c>
      <c r="AW467" s="3">
        <v>1</v>
      </c>
      <c r="AX467" s="3">
        <v>1</v>
      </c>
      <c r="BA467" s="2">
        <v>93</v>
      </c>
      <c r="BB467" s="3">
        <v>1</v>
      </c>
      <c r="BC467" s="3">
        <v>1</v>
      </c>
      <c r="BD467" s="23">
        <v>11</v>
      </c>
      <c r="BE467" s="2">
        <v>74</v>
      </c>
      <c r="BF467" s="2">
        <v>237</v>
      </c>
      <c r="BG467" s="3">
        <v>1</v>
      </c>
      <c r="BH467" s="3">
        <v>1</v>
      </c>
      <c r="BJ467" s="2">
        <v>506</v>
      </c>
      <c r="BK467" s="3">
        <v>1</v>
      </c>
      <c r="BL467" s="3">
        <v>1</v>
      </c>
      <c r="BW467" s="2">
        <v>998</v>
      </c>
      <c r="BY467" s="3">
        <v>1</v>
      </c>
      <c r="BZ467" s="3">
        <v>1</v>
      </c>
      <c r="CA467" s="2">
        <v>240</v>
      </c>
      <c r="CE467" s="2">
        <v>119</v>
      </c>
      <c r="CF467" s="3">
        <v>1</v>
      </c>
      <c r="CG467" s="3">
        <v>1</v>
      </c>
      <c r="CI467" s="2">
        <v>499</v>
      </c>
      <c r="CK467" s="3">
        <v>1</v>
      </c>
      <c r="CL467" s="3">
        <v>1</v>
      </c>
      <c r="CM467" s="2">
        <v>120</v>
      </c>
      <c r="CO467" s="3">
        <v>1</v>
      </c>
      <c r="CP467" s="3">
        <v>1</v>
      </c>
      <c r="CQ467" s="2">
        <v>619</v>
      </c>
      <c r="CS467" s="2">
        <v>59.5</v>
      </c>
      <c r="CY467" s="3">
        <v>1</v>
      </c>
      <c r="CZ467" s="3">
        <v>1</v>
      </c>
      <c r="DE467" s="2">
        <v>119</v>
      </c>
      <c r="DF467" s="3">
        <v>1</v>
      </c>
      <c r="DG467" s="3">
        <v>1</v>
      </c>
      <c r="DH467" s="2">
        <v>475</v>
      </c>
      <c r="DI467" s="3">
        <v>1</v>
      </c>
      <c r="DJ467" s="3">
        <v>1</v>
      </c>
      <c r="DL467" s="2">
        <v>593</v>
      </c>
      <c r="DM467" s="3">
        <v>1</v>
      </c>
      <c r="DN467" s="3">
        <v>1</v>
      </c>
      <c r="DR467" s="2">
        <v>0</v>
      </c>
      <c r="DS467" s="2">
        <v>593</v>
      </c>
      <c r="EB467" s="2">
        <v>3006</v>
      </c>
      <c r="EC467" s="3">
        <v>1</v>
      </c>
      <c r="ED467" s="3">
        <v>1</v>
      </c>
      <c r="EE467" s="2">
        <v>242</v>
      </c>
      <c r="EF467" s="3">
        <v>1</v>
      </c>
      <c r="EG467" s="3">
        <v>1</v>
      </c>
      <c r="EH467" s="3"/>
      <c r="EI467" s="3"/>
      <c r="EJ467" s="3"/>
      <c r="EL467" s="3">
        <v>2</v>
      </c>
      <c r="FL467" s="2">
        <v>1186</v>
      </c>
      <c r="FM467" s="3">
        <v>1</v>
      </c>
      <c r="FN467" s="2">
        <v>1186</v>
      </c>
      <c r="FO467" s="3">
        <v>1</v>
      </c>
      <c r="FX467" s="2">
        <v>322</v>
      </c>
      <c r="FY467" s="3">
        <v>1</v>
      </c>
      <c r="GJ467" s="3">
        <v>1</v>
      </c>
      <c r="GK467" s="2">
        <v>0</v>
      </c>
      <c r="GL467" s="2">
        <v>0</v>
      </c>
      <c r="GM467" s="2">
        <v>0</v>
      </c>
      <c r="GN467" s="3">
        <v>3</v>
      </c>
      <c r="GQ467" s="2">
        <v>6498</v>
      </c>
      <c r="GR467" s="3">
        <v>1</v>
      </c>
      <c r="GS467" s="3">
        <v>1</v>
      </c>
      <c r="GV467" s="2">
        <v>46</v>
      </c>
      <c r="GW467" s="3">
        <v>1</v>
      </c>
      <c r="GX467" s="3">
        <v>1</v>
      </c>
      <c r="HB467" s="2">
        <v>0</v>
      </c>
      <c r="HC467" s="3">
        <v>1</v>
      </c>
      <c r="HD467" s="3">
        <v>1</v>
      </c>
      <c r="HE467" s="2">
        <v>6541</v>
      </c>
      <c r="HF467" s="2">
        <v>0</v>
      </c>
      <c r="HG467" s="2">
        <v>0</v>
      </c>
      <c r="HH467" s="2">
        <v>3</v>
      </c>
      <c r="HI467" s="2">
        <v>0</v>
      </c>
      <c r="HM467" s="7"/>
      <c r="HN467" s="7"/>
      <c r="HO467" s="7"/>
    </row>
    <row r="468" spans="1:224" x14ac:dyDescent="0.25">
      <c r="A468" s="2" t="s">
        <v>468</v>
      </c>
      <c r="B468" s="24" t="s">
        <v>1</v>
      </c>
      <c r="C468" s="25" t="s">
        <v>81</v>
      </c>
      <c r="D468" s="25" t="s">
        <v>557</v>
      </c>
      <c r="E468" s="25">
        <v>2015</v>
      </c>
      <c r="F468" s="30">
        <v>11314.18328758295</v>
      </c>
      <c r="G468" s="27">
        <f>Q468+Y468+AB468+AD468</f>
        <v>24586</v>
      </c>
      <c r="H468" s="30"/>
      <c r="I468" s="2" t="s">
        <v>434</v>
      </c>
      <c r="J468" s="36" t="s">
        <v>453</v>
      </c>
      <c r="K468" s="25" t="s">
        <v>443</v>
      </c>
      <c r="L468" s="25" t="s">
        <v>1</v>
      </c>
      <c r="M468" s="25" t="s">
        <v>1</v>
      </c>
      <c r="N468" s="25" t="s">
        <v>1</v>
      </c>
      <c r="O468" s="25" t="s">
        <v>1</v>
      </c>
      <c r="P468" s="25" t="s">
        <v>1</v>
      </c>
      <c r="Q468" s="2">
        <v>6364</v>
      </c>
      <c r="R468" s="3">
        <v>1</v>
      </c>
      <c r="S468" s="3">
        <v>1</v>
      </c>
      <c r="T468" s="3">
        <f>Q468-Q467</f>
        <v>-180</v>
      </c>
      <c r="U468" s="21">
        <v>33.992094861660078</v>
      </c>
      <c r="V468" s="21">
        <v>0.56247983952888059</v>
      </c>
      <c r="W468" s="22">
        <v>6260</v>
      </c>
      <c r="X468" s="2">
        <v>-191</v>
      </c>
      <c r="Y468" s="2">
        <v>5850</v>
      </c>
      <c r="Z468" s="3">
        <v>1</v>
      </c>
      <c r="AA468" s="3">
        <v>1</v>
      </c>
      <c r="AB468" s="2">
        <v>12358</v>
      </c>
      <c r="AD468" s="2">
        <v>14</v>
      </c>
      <c r="AE468" s="28">
        <f t="shared" si="7"/>
        <v>24572</v>
      </c>
      <c r="AG468" s="3">
        <v>1</v>
      </c>
      <c r="AH468" s="3">
        <v>1</v>
      </c>
      <c r="AP468" s="3">
        <v>1</v>
      </c>
      <c r="AQ468" s="3">
        <v>1</v>
      </c>
      <c r="AS468" s="2">
        <v>63</v>
      </c>
      <c r="AT468" s="3">
        <v>1</v>
      </c>
      <c r="AU468" s="3">
        <v>1</v>
      </c>
      <c r="AV468" s="2">
        <v>6197</v>
      </c>
      <c r="AW468" s="3">
        <v>1</v>
      </c>
      <c r="AX468" s="3">
        <v>1</v>
      </c>
      <c r="BA468" s="2">
        <v>104</v>
      </c>
      <c r="BB468" s="3">
        <v>1</v>
      </c>
      <c r="BC468" s="3">
        <v>1</v>
      </c>
      <c r="BD468" s="23">
        <v>11</v>
      </c>
      <c r="BE468" s="2">
        <v>82</v>
      </c>
      <c r="BF468" s="2">
        <v>231</v>
      </c>
      <c r="BG468" s="3">
        <v>1</v>
      </c>
      <c r="BH468" s="3">
        <v>1</v>
      </c>
      <c r="BJ468" s="2">
        <v>492</v>
      </c>
      <c r="BK468" s="3">
        <v>1</v>
      </c>
      <c r="BL468" s="3">
        <v>1</v>
      </c>
      <c r="BW468" s="2">
        <v>970</v>
      </c>
      <c r="BY468" s="3">
        <v>1</v>
      </c>
      <c r="BZ468" s="3">
        <v>1</v>
      </c>
      <c r="CA468" s="2">
        <v>234</v>
      </c>
      <c r="CE468" s="2">
        <v>116</v>
      </c>
      <c r="CF468" s="3">
        <v>1</v>
      </c>
      <c r="CG468" s="3">
        <v>1</v>
      </c>
      <c r="CI468" s="2">
        <v>485</v>
      </c>
      <c r="CK468" s="3">
        <v>1</v>
      </c>
      <c r="CL468" s="3">
        <v>1</v>
      </c>
      <c r="CM468" s="2">
        <v>117</v>
      </c>
      <c r="CO468" s="3">
        <v>1</v>
      </c>
      <c r="CP468" s="3">
        <v>1</v>
      </c>
      <c r="CQ468" s="2">
        <v>602</v>
      </c>
      <c r="CS468" s="2">
        <v>58</v>
      </c>
      <c r="CY468" s="3">
        <v>1</v>
      </c>
      <c r="CZ468" s="3">
        <v>1</v>
      </c>
      <c r="DE468" s="2">
        <v>119</v>
      </c>
      <c r="DF468" s="3">
        <v>1</v>
      </c>
      <c r="DG468" s="3">
        <v>1</v>
      </c>
      <c r="DH468" s="2">
        <v>475</v>
      </c>
      <c r="DI468" s="3">
        <v>1</v>
      </c>
      <c r="DJ468" s="3">
        <v>1</v>
      </c>
      <c r="DL468" s="2">
        <v>593</v>
      </c>
      <c r="DM468" s="3">
        <v>1</v>
      </c>
      <c r="DN468" s="3">
        <v>1</v>
      </c>
      <c r="DR468" s="2">
        <v>0</v>
      </c>
      <c r="DS468" s="2">
        <v>593</v>
      </c>
      <c r="EB468" s="2">
        <v>3006</v>
      </c>
      <c r="EC468" s="3">
        <v>1</v>
      </c>
      <c r="ED468" s="3">
        <v>1</v>
      </c>
      <c r="EE468" s="2">
        <v>242</v>
      </c>
      <c r="EF468" s="3">
        <v>1</v>
      </c>
      <c r="EG468" s="3">
        <v>1</v>
      </c>
      <c r="EH468" s="3"/>
      <c r="EI468" s="3"/>
      <c r="EJ468" s="3"/>
      <c r="EL468" s="3">
        <v>2</v>
      </c>
      <c r="FM468" s="3">
        <v>1</v>
      </c>
      <c r="FO468" s="3">
        <v>1</v>
      </c>
      <c r="FY468" s="3">
        <v>1</v>
      </c>
      <c r="GJ468" s="3">
        <v>1</v>
      </c>
      <c r="GN468" s="3">
        <v>3</v>
      </c>
      <c r="GR468" s="3">
        <v>1</v>
      </c>
      <c r="GS468" s="3">
        <v>1</v>
      </c>
      <c r="GW468" s="3">
        <v>1</v>
      </c>
      <c r="GX468" s="3">
        <v>1</v>
      </c>
      <c r="HC468" s="3">
        <v>1</v>
      </c>
      <c r="HD468" s="3">
        <v>1</v>
      </c>
    </row>
    <row r="469" spans="1:224" x14ac:dyDescent="0.25">
      <c r="A469" s="2" t="s">
        <v>468</v>
      </c>
      <c r="B469" s="24" t="s">
        <v>1</v>
      </c>
      <c r="C469" s="25" t="s">
        <v>81</v>
      </c>
      <c r="D469" s="25" t="s">
        <v>557</v>
      </c>
      <c r="E469" s="25">
        <v>9999</v>
      </c>
      <c r="F469" s="30"/>
      <c r="G469" s="27"/>
      <c r="H469" s="26">
        <v>5631621297.8898001</v>
      </c>
      <c r="J469" s="36" t="s">
        <v>453</v>
      </c>
      <c r="K469" s="25" t="s">
        <v>443</v>
      </c>
      <c r="L469" s="25" t="s">
        <v>1</v>
      </c>
      <c r="M469" s="25" t="s">
        <v>1</v>
      </c>
      <c r="N469" s="25" t="s">
        <v>1</v>
      </c>
      <c r="O469" s="25" t="s">
        <v>1</v>
      </c>
      <c r="P469" s="25" t="s">
        <v>1</v>
      </c>
      <c r="Q469" s="2">
        <v>6364</v>
      </c>
      <c r="R469" s="3">
        <v>1</v>
      </c>
      <c r="S469" s="3">
        <v>1</v>
      </c>
      <c r="T469" s="3"/>
      <c r="W469" s="2"/>
      <c r="X469" s="2"/>
      <c r="Z469" s="3">
        <v>1</v>
      </c>
      <c r="AA469" s="3">
        <v>1</v>
      </c>
      <c r="AE469" s="28">
        <f t="shared" si="7"/>
        <v>0</v>
      </c>
      <c r="AG469" s="3">
        <v>1</v>
      </c>
      <c r="AH469" s="3">
        <v>1</v>
      </c>
      <c r="AP469" s="3">
        <v>1</v>
      </c>
      <c r="AQ469" s="3">
        <v>1</v>
      </c>
      <c r="AT469" s="3">
        <v>1</v>
      </c>
      <c r="AU469" s="3">
        <v>1</v>
      </c>
      <c r="AW469" s="3">
        <v>1</v>
      </c>
      <c r="AX469" s="3">
        <v>1</v>
      </c>
      <c r="BB469" s="3">
        <v>1</v>
      </c>
      <c r="BC469" s="3">
        <v>1</v>
      </c>
      <c r="BD469" s="3"/>
      <c r="BG469" s="3">
        <v>1</v>
      </c>
      <c r="BH469" s="3">
        <v>1</v>
      </c>
      <c r="BK469" s="3">
        <v>1</v>
      </c>
      <c r="BL469" s="3">
        <v>1</v>
      </c>
      <c r="BY469" s="3">
        <v>1</v>
      </c>
      <c r="BZ469" s="3">
        <v>1</v>
      </c>
      <c r="CF469" s="3">
        <v>1</v>
      </c>
      <c r="CG469" s="3">
        <v>1</v>
      </c>
      <c r="CK469" s="3">
        <v>1</v>
      </c>
      <c r="CL469" s="3">
        <v>1</v>
      </c>
      <c r="CO469" s="3">
        <v>1</v>
      </c>
      <c r="CP469" s="3">
        <v>1</v>
      </c>
      <c r="CY469" s="3">
        <v>1</v>
      </c>
      <c r="CZ469" s="3">
        <v>1</v>
      </c>
      <c r="DE469" s="2">
        <v>119</v>
      </c>
      <c r="DF469" s="3">
        <v>1</v>
      </c>
      <c r="DG469" s="3">
        <v>1</v>
      </c>
      <c r="DH469" s="2">
        <v>475</v>
      </c>
      <c r="DI469" s="3">
        <v>1</v>
      </c>
      <c r="DJ469" s="3">
        <v>1</v>
      </c>
      <c r="DM469" s="3">
        <v>1</v>
      </c>
      <c r="DN469" s="3">
        <v>1</v>
      </c>
      <c r="EC469" s="3">
        <v>1</v>
      </c>
      <c r="ED469" s="3">
        <v>1</v>
      </c>
      <c r="EF469" s="3">
        <v>1</v>
      </c>
      <c r="EG469" s="3">
        <v>1</v>
      </c>
      <c r="EH469" s="3"/>
      <c r="EI469" s="3"/>
      <c r="EJ469" s="3"/>
      <c r="EK469" s="2">
        <v>1586.07</v>
      </c>
      <c r="EL469" s="3">
        <v>2</v>
      </c>
      <c r="EM469" s="2" t="s">
        <v>2</v>
      </c>
      <c r="EP469" s="2" t="s">
        <v>2</v>
      </c>
      <c r="EQ469" s="2" t="s">
        <v>2</v>
      </c>
      <c r="ET469" s="2" t="s">
        <v>2</v>
      </c>
      <c r="EU469" s="2" t="s">
        <v>2</v>
      </c>
      <c r="EX469" s="2" t="s">
        <v>2</v>
      </c>
      <c r="EY469" s="2" t="s">
        <v>2</v>
      </c>
      <c r="FB469" s="2" t="s">
        <v>2</v>
      </c>
      <c r="FC469" s="2" t="s">
        <v>2</v>
      </c>
      <c r="FF469" s="2" t="s">
        <v>2</v>
      </c>
      <c r="FG469" s="2" t="s">
        <v>2</v>
      </c>
      <c r="FJ469" s="2" t="s">
        <v>2</v>
      </c>
      <c r="FK469" s="2" t="s">
        <v>2</v>
      </c>
      <c r="FM469" s="3">
        <v>1</v>
      </c>
      <c r="FO469" s="3">
        <v>1</v>
      </c>
      <c r="FT469" s="2" t="s">
        <v>1</v>
      </c>
      <c r="FU469" s="2" t="s">
        <v>1</v>
      </c>
      <c r="FY469" s="3">
        <v>1</v>
      </c>
      <c r="GB469" s="2" t="s">
        <v>2</v>
      </c>
      <c r="GC469" s="2" t="s">
        <v>2</v>
      </c>
      <c r="GD469" s="2" t="s">
        <v>2</v>
      </c>
      <c r="GG469" s="2" t="s">
        <v>2</v>
      </c>
      <c r="GH469" s="2" t="s">
        <v>2</v>
      </c>
      <c r="GI469" s="2" t="s">
        <v>2</v>
      </c>
      <c r="GJ469" s="3">
        <v>1</v>
      </c>
      <c r="GN469" s="3">
        <v>3</v>
      </c>
      <c r="GR469" s="3">
        <v>1</v>
      </c>
      <c r="GS469" s="3">
        <v>1</v>
      </c>
      <c r="GW469" s="3">
        <v>1</v>
      </c>
      <c r="GX469" s="3">
        <v>1</v>
      </c>
      <c r="HC469" s="3">
        <v>1</v>
      </c>
      <c r="HD469" s="3">
        <v>1</v>
      </c>
      <c r="HL469" s="2">
        <v>932000</v>
      </c>
      <c r="HN469" s="29"/>
      <c r="HO469" s="29"/>
      <c r="HP469" s="2">
        <v>139.97999999999999</v>
      </c>
    </row>
    <row r="470" spans="1:224" x14ac:dyDescent="0.25">
      <c r="A470" s="2" t="s">
        <v>470</v>
      </c>
      <c r="B470" s="24" t="s">
        <v>1</v>
      </c>
      <c r="C470" s="25" t="s">
        <v>82</v>
      </c>
      <c r="D470" s="25" t="s">
        <v>558</v>
      </c>
      <c r="E470" s="25">
        <v>1990</v>
      </c>
      <c r="F470" s="26">
        <v>384.97899999999998</v>
      </c>
      <c r="G470" s="27">
        <f>Q470+Y470+AB470+AD470</f>
        <v>170.00300000000001</v>
      </c>
      <c r="H470" s="30"/>
      <c r="J470" s="25" t="s">
        <v>442</v>
      </c>
      <c r="K470" s="25" t="s">
        <v>443</v>
      </c>
      <c r="L470" s="25" t="s">
        <v>1</v>
      </c>
      <c r="M470" s="25" t="s">
        <v>1</v>
      </c>
      <c r="N470" s="25" t="s">
        <v>1</v>
      </c>
      <c r="O470" s="25" t="s">
        <v>1</v>
      </c>
      <c r="P470" s="25" t="s">
        <v>1</v>
      </c>
      <c r="Q470" s="2">
        <v>73.225999999999999</v>
      </c>
      <c r="R470" s="3">
        <v>2</v>
      </c>
      <c r="S470" s="3">
        <v>2</v>
      </c>
      <c r="T470" s="3"/>
      <c r="U470" s="21">
        <v>47.034415425921409</v>
      </c>
      <c r="V470" s="21">
        <v>0.19020777756708809</v>
      </c>
      <c r="W470" s="22">
        <v>68.756</v>
      </c>
      <c r="X470" s="22"/>
      <c r="Y470" s="2">
        <v>12.417</v>
      </c>
      <c r="Z470" s="3">
        <v>2</v>
      </c>
      <c r="AA470" s="3">
        <v>2</v>
      </c>
      <c r="AB470" s="2">
        <v>82.46</v>
      </c>
      <c r="AD470" s="2">
        <v>1.9</v>
      </c>
      <c r="AE470" s="28">
        <f t="shared" si="7"/>
        <v>168.10300000000001</v>
      </c>
      <c r="AF470" s="2">
        <v>2.8319999999999999</v>
      </c>
      <c r="AG470" s="3">
        <v>2</v>
      </c>
      <c r="AH470" s="3">
        <v>2</v>
      </c>
      <c r="AK470" s="2">
        <v>3.9060000000000001</v>
      </c>
      <c r="AL470" s="3">
        <v>2</v>
      </c>
      <c r="AM470" s="3">
        <v>2</v>
      </c>
      <c r="AP470" s="3">
        <v>1</v>
      </c>
      <c r="AQ470" s="3">
        <v>1</v>
      </c>
      <c r="AS470" s="2">
        <v>35.99</v>
      </c>
      <c r="AT470" s="3">
        <v>2</v>
      </c>
      <c r="AU470" s="3">
        <v>2</v>
      </c>
      <c r="AV470" s="2">
        <v>32.765999999999998</v>
      </c>
      <c r="AW470" s="3">
        <v>2</v>
      </c>
      <c r="AX470" s="3">
        <v>2</v>
      </c>
      <c r="BA470" s="2">
        <v>4.2</v>
      </c>
      <c r="BB470" s="3">
        <v>2</v>
      </c>
      <c r="BC470" s="3">
        <v>2</v>
      </c>
      <c r="BE470" s="2">
        <v>4.0999999999999996</v>
      </c>
      <c r="BF470" s="2">
        <v>5.66</v>
      </c>
      <c r="BG470" s="3">
        <v>2</v>
      </c>
      <c r="BH470" s="3">
        <v>1</v>
      </c>
      <c r="BJ470" s="2">
        <v>27.6</v>
      </c>
      <c r="BK470" s="3">
        <v>2</v>
      </c>
      <c r="BL470" s="3">
        <v>2</v>
      </c>
      <c r="BM470" s="2">
        <v>0.1</v>
      </c>
      <c r="BN470" s="2">
        <v>27.5</v>
      </c>
      <c r="BO470" s="2">
        <v>0.02</v>
      </c>
      <c r="BP470" s="2">
        <v>0</v>
      </c>
      <c r="BQ470" s="2">
        <v>0.02</v>
      </c>
      <c r="BS470" s="3">
        <v>1</v>
      </c>
      <c r="BT470" s="3">
        <v>1</v>
      </c>
      <c r="BW470" s="2">
        <v>23.2</v>
      </c>
      <c r="BX470" s="2">
        <v>0.02</v>
      </c>
      <c r="BY470" s="3">
        <v>2</v>
      </c>
      <c r="BZ470" s="3">
        <v>2</v>
      </c>
      <c r="CA470" s="2">
        <v>5.2</v>
      </c>
      <c r="CB470" s="2">
        <v>0.01</v>
      </c>
      <c r="CC470" s="3">
        <v>2</v>
      </c>
      <c r="CD470" s="3">
        <v>2</v>
      </c>
      <c r="CE470" s="2">
        <v>1.4</v>
      </c>
      <c r="CF470" s="3">
        <v>1</v>
      </c>
      <c r="CG470" s="3">
        <v>1</v>
      </c>
      <c r="CH470" s="2">
        <v>0</v>
      </c>
      <c r="CI470" s="2">
        <v>10.8</v>
      </c>
      <c r="CJ470" s="2">
        <v>0.01</v>
      </c>
      <c r="CK470" s="3">
        <v>2</v>
      </c>
      <c r="CL470" s="3">
        <v>2</v>
      </c>
      <c r="CM470" s="2">
        <v>2.5</v>
      </c>
      <c r="CN470" s="2">
        <v>2E-3</v>
      </c>
      <c r="CO470" s="3">
        <v>2</v>
      </c>
      <c r="CP470" s="3">
        <v>2</v>
      </c>
      <c r="CQ470" s="2">
        <v>13.3</v>
      </c>
      <c r="CR470" s="2">
        <v>1.2E-2</v>
      </c>
      <c r="CS470" s="2">
        <v>0.6</v>
      </c>
      <c r="CT470" s="2">
        <v>0</v>
      </c>
      <c r="CU470" s="2">
        <v>0.1</v>
      </c>
      <c r="CV470" s="2">
        <v>0</v>
      </c>
      <c r="CW470" s="2">
        <v>0.7</v>
      </c>
      <c r="CX470" s="2">
        <v>0</v>
      </c>
      <c r="CY470" s="3">
        <v>2</v>
      </c>
      <c r="CZ470" s="3">
        <v>2</v>
      </c>
      <c r="DA470" s="2">
        <v>7.6</v>
      </c>
      <c r="DB470" s="2">
        <v>2E-3</v>
      </c>
      <c r="DC470" s="3">
        <v>2</v>
      </c>
      <c r="DD470" s="3">
        <v>2</v>
      </c>
      <c r="DE470" s="2">
        <v>12.8</v>
      </c>
      <c r="DF470" s="3">
        <v>3</v>
      </c>
      <c r="DG470" s="3">
        <v>3</v>
      </c>
      <c r="DH470" s="2">
        <v>46.225999999999999</v>
      </c>
      <c r="DI470" s="3">
        <v>2</v>
      </c>
      <c r="DJ470" s="3">
        <v>2</v>
      </c>
      <c r="DM470" s="3">
        <v>2</v>
      </c>
      <c r="DN470" s="3"/>
      <c r="DV470" s="3">
        <v>2</v>
      </c>
      <c r="DW470" s="3"/>
      <c r="EB470" s="2">
        <v>14.2</v>
      </c>
      <c r="EC470" s="3">
        <v>3</v>
      </c>
      <c r="ED470" s="3">
        <v>3</v>
      </c>
      <c r="EE470" s="2">
        <v>14.2</v>
      </c>
      <c r="EF470" s="3">
        <v>3</v>
      </c>
      <c r="EG470" s="3">
        <v>3</v>
      </c>
      <c r="EH470" s="3"/>
      <c r="EI470" s="3">
        <v>1</v>
      </c>
      <c r="EJ470" s="3"/>
      <c r="EL470" s="3">
        <v>2</v>
      </c>
      <c r="FM470" s="3">
        <v>3</v>
      </c>
      <c r="FO470" s="3">
        <v>3</v>
      </c>
      <c r="FY470" s="3">
        <v>2</v>
      </c>
      <c r="GF470" s="3">
        <v>2</v>
      </c>
      <c r="GJ470" s="3">
        <v>2</v>
      </c>
      <c r="GN470" s="3">
        <v>3</v>
      </c>
      <c r="GQ470" s="2">
        <v>34.1</v>
      </c>
      <c r="GR470" s="3">
        <v>3</v>
      </c>
      <c r="GS470" s="3">
        <v>3</v>
      </c>
      <c r="GV470" s="2">
        <v>33.299999999999997</v>
      </c>
      <c r="GW470" s="3">
        <v>3</v>
      </c>
      <c r="GX470" s="3">
        <v>2</v>
      </c>
      <c r="HA470" s="2">
        <v>0</v>
      </c>
      <c r="HB470" s="2">
        <v>5.8259999999999996</v>
      </c>
      <c r="HC470" s="3">
        <v>3</v>
      </c>
      <c r="HD470" s="3">
        <v>3</v>
      </c>
      <c r="HE470" s="2">
        <v>34.1</v>
      </c>
      <c r="HF470" s="2">
        <v>0</v>
      </c>
      <c r="HG470" s="2">
        <v>0</v>
      </c>
      <c r="HH470" s="2">
        <v>0</v>
      </c>
      <c r="HI470" s="2">
        <v>0</v>
      </c>
      <c r="HO470" s="29"/>
    </row>
    <row r="471" spans="1:224" x14ac:dyDescent="0.25">
      <c r="A471" s="2" t="s">
        <v>470</v>
      </c>
      <c r="B471" s="24" t="s">
        <v>1</v>
      </c>
      <c r="C471" s="25" t="s">
        <v>82</v>
      </c>
      <c r="D471" s="25" t="s">
        <v>558</v>
      </c>
      <c r="E471" s="25">
        <v>2000</v>
      </c>
      <c r="F471" s="26">
        <v>425.43599999999998</v>
      </c>
      <c r="G471" s="27">
        <f>Q471+Y471+AB471+AD471</f>
        <v>170.00000000000003</v>
      </c>
      <c r="H471" s="30"/>
      <c r="J471" s="25" t="s">
        <v>442</v>
      </c>
      <c r="K471" s="25" t="s">
        <v>443</v>
      </c>
      <c r="L471" s="25" t="s">
        <v>1</v>
      </c>
      <c r="M471" s="25" t="s">
        <v>1</v>
      </c>
      <c r="N471" s="25" t="s">
        <v>1</v>
      </c>
      <c r="O471" s="25" t="s">
        <v>1</v>
      </c>
      <c r="P471" s="25" t="s">
        <v>1</v>
      </c>
      <c r="Q471" s="2">
        <v>73.061000000000007</v>
      </c>
      <c r="R471" s="3">
        <v>2</v>
      </c>
      <c r="S471" s="3">
        <v>2</v>
      </c>
      <c r="T471" s="3">
        <f>Q472-Q471</f>
        <v>-0.16500000000000625</v>
      </c>
      <c r="U471" s="21">
        <v>46.879651968584774</v>
      </c>
      <c r="V471" s="21">
        <v>0.17173205840596473</v>
      </c>
      <c r="W471" s="22">
        <v>68.426000000000002</v>
      </c>
      <c r="X471" s="22">
        <v>-0.32999999999999829</v>
      </c>
      <c r="Y471" s="2">
        <v>12.252000000000001</v>
      </c>
      <c r="Z471" s="3">
        <v>2</v>
      </c>
      <c r="AA471" s="3">
        <v>2</v>
      </c>
      <c r="AB471" s="2">
        <v>82.787000000000006</v>
      </c>
      <c r="AD471" s="2">
        <v>1.9</v>
      </c>
      <c r="AE471" s="28">
        <f t="shared" si="7"/>
        <v>168.10000000000002</v>
      </c>
      <c r="AF471" s="2">
        <v>2.8319999999999999</v>
      </c>
      <c r="AG471" s="3">
        <v>2</v>
      </c>
      <c r="AH471" s="3">
        <v>2</v>
      </c>
      <c r="AK471" s="2">
        <v>3.9060000000000001</v>
      </c>
      <c r="AL471" s="3">
        <v>2</v>
      </c>
      <c r="AM471" s="3">
        <v>2</v>
      </c>
      <c r="AP471" s="3">
        <v>1</v>
      </c>
      <c r="AQ471" s="3">
        <v>1</v>
      </c>
      <c r="AS471" s="2">
        <v>35.99</v>
      </c>
      <c r="AT471" s="3">
        <v>2</v>
      </c>
      <c r="AU471" s="3">
        <v>2</v>
      </c>
      <c r="AV471" s="2">
        <v>32.436</v>
      </c>
      <c r="AW471" s="3">
        <v>2</v>
      </c>
      <c r="AX471" s="3">
        <v>2</v>
      </c>
      <c r="BA471" s="2">
        <v>4.2</v>
      </c>
      <c r="BB471" s="3">
        <v>2</v>
      </c>
      <c r="BC471" s="3">
        <v>2</v>
      </c>
      <c r="BD471" s="23">
        <v>0</v>
      </c>
      <c r="BE471" s="2">
        <v>4.0999999999999996</v>
      </c>
      <c r="BF471" s="2">
        <v>5.66</v>
      </c>
      <c r="BG471" s="3">
        <v>2</v>
      </c>
      <c r="BH471" s="3">
        <v>1</v>
      </c>
      <c r="BJ471" s="2">
        <v>26.8</v>
      </c>
      <c r="BK471" s="3">
        <v>2</v>
      </c>
      <c r="BL471" s="3">
        <v>2</v>
      </c>
      <c r="BM471" s="2">
        <v>0.1</v>
      </c>
      <c r="BN471" s="2">
        <v>26.7</v>
      </c>
      <c r="BO471" s="2">
        <v>0.02</v>
      </c>
      <c r="BP471" s="2">
        <v>0</v>
      </c>
      <c r="BQ471" s="2">
        <v>0.02</v>
      </c>
      <c r="BS471" s="3">
        <v>1</v>
      </c>
      <c r="BT471" s="3">
        <v>1</v>
      </c>
      <c r="BW471" s="2">
        <v>22.5</v>
      </c>
      <c r="BX471" s="2">
        <v>0.02</v>
      </c>
      <c r="BY471" s="3">
        <v>2</v>
      </c>
      <c r="BZ471" s="3">
        <v>2</v>
      </c>
      <c r="CA471" s="2">
        <v>5</v>
      </c>
      <c r="CB471" s="2">
        <v>0.01</v>
      </c>
      <c r="CC471" s="3">
        <v>2</v>
      </c>
      <c r="CD471" s="3">
        <v>2</v>
      </c>
      <c r="CE471" s="2">
        <v>1.4</v>
      </c>
      <c r="CF471" s="3">
        <v>1</v>
      </c>
      <c r="CG471" s="3">
        <v>1</v>
      </c>
      <c r="CH471" s="2">
        <v>0</v>
      </c>
      <c r="CI471" s="2">
        <v>10.4</v>
      </c>
      <c r="CJ471" s="2">
        <v>0.01</v>
      </c>
      <c r="CK471" s="3">
        <v>2</v>
      </c>
      <c r="CL471" s="3">
        <v>2</v>
      </c>
      <c r="CM471" s="2">
        <v>2.4</v>
      </c>
      <c r="CN471" s="2">
        <v>2E-3</v>
      </c>
      <c r="CO471" s="3">
        <v>2</v>
      </c>
      <c r="CP471" s="3">
        <v>2</v>
      </c>
      <c r="CQ471" s="2">
        <v>128</v>
      </c>
      <c r="CR471" s="2">
        <v>1.2E-2</v>
      </c>
      <c r="CS471" s="2">
        <v>0.6</v>
      </c>
      <c r="CT471" s="2">
        <v>0</v>
      </c>
      <c r="CU471" s="2">
        <v>0.1</v>
      </c>
      <c r="CV471" s="2">
        <v>0</v>
      </c>
      <c r="CW471" s="2">
        <v>0.7</v>
      </c>
      <c r="CX471" s="2">
        <v>0</v>
      </c>
      <c r="CY471" s="3">
        <v>2</v>
      </c>
      <c r="CZ471" s="3">
        <v>2</v>
      </c>
      <c r="DA471" s="2">
        <v>7.4</v>
      </c>
      <c r="DB471" s="2">
        <v>2E-3</v>
      </c>
      <c r="DC471" s="3">
        <v>2</v>
      </c>
      <c r="DD471" s="3">
        <v>2</v>
      </c>
      <c r="DE471" s="2">
        <v>2.8</v>
      </c>
      <c r="DF471" s="3">
        <v>3</v>
      </c>
      <c r="DG471" s="3">
        <v>3</v>
      </c>
      <c r="DH471" s="2">
        <v>55.860999999999997</v>
      </c>
      <c r="DI471" s="3">
        <v>2</v>
      </c>
      <c r="DJ471" s="3">
        <v>2</v>
      </c>
      <c r="DM471" s="3">
        <v>2</v>
      </c>
      <c r="DN471" s="3"/>
      <c r="DV471" s="3">
        <v>2</v>
      </c>
      <c r="DW471" s="3"/>
      <c r="EB471" s="2">
        <v>14.4</v>
      </c>
      <c r="EC471" s="3">
        <v>3</v>
      </c>
      <c r="ED471" s="3">
        <v>3</v>
      </c>
      <c r="EE471" s="2">
        <v>14.4</v>
      </c>
      <c r="EF471" s="3">
        <v>3</v>
      </c>
      <c r="EG471" s="3">
        <v>3</v>
      </c>
      <c r="EH471" s="3"/>
      <c r="EI471" s="3">
        <v>1</v>
      </c>
      <c r="EJ471" s="3"/>
      <c r="EL471" s="3">
        <v>2</v>
      </c>
      <c r="FM471" s="3">
        <v>3</v>
      </c>
      <c r="FO471" s="3">
        <v>3</v>
      </c>
      <c r="FY471" s="3">
        <v>2</v>
      </c>
      <c r="GF471" s="3">
        <v>2</v>
      </c>
      <c r="GJ471" s="3">
        <v>2</v>
      </c>
      <c r="GK471" s="2">
        <v>0</v>
      </c>
      <c r="GL471" s="2">
        <v>0</v>
      </c>
      <c r="GM471" s="2">
        <v>0</v>
      </c>
      <c r="GN471" s="3">
        <v>3</v>
      </c>
      <c r="GO471" s="2">
        <v>65.400000000000006</v>
      </c>
      <c r="GQ471" s="2">
        <v>34.1</v>
      </c>
      <c r="GR471" s="3">
        <v>3</v>
      </c>
      <c r="GS471" s="3">
        <v>3</v>
      </c>
      <c r="GV471" s="2">
        <v>31.3</v>
      </c>
      <c r="GW471" s="3">
        <v>3</v>
      </c>
      <c r="GX471" s="3">
        <v>2</v>
      </c>
      <c r="HA471" s="2">
        <v>0</v>
      </c>
      <c r="HB471" s="2">
        <v>7.6609999999999996</v>
      </c>
      <c r="HC471" s="3">
        <v>3</v>
      </c>
      <c r="HD471" s="3">
        <v>3</v>
      </c>
      <c r="HE471" s="2">
        <v>34.1</v>
      </c>
      <c r="HF471" s="2">
        <v>0</v>
      </c>
      <c r="HG471" s="2">
        <v>0</v>
      </c>
      <c r="HH471" s="2">
        <v>0</v>
      </c>
      <c r="HI471" s="2">
        <v>0</v>
      </c>
      <c r="HN471" s="32">
        <v>60.254237873719475</v>
      </c>
      <c r="HO471" s="32"/>
    </row>
    <row r="472" spans="1:224" x14ac:dyDescent="0.25">
      <c r="A472" s="2" t="s">
        <v>470</v>
      </c>
      <c r="B472" s="24" t="s">
        <v>1</v>
      </c>
      <c r="C472" s="25" t="s">
        <v>82</v>
      </c>
      <c r="D472" s="25" t="s">
        <v>558</v>
      </c>
      <c r="E472" s="25">
        <v>2005</v>
      </c>
      <c r="F472" s="26">
        <v>443.875</v>
      </c>
      <c r="G472" s="27">
        <f>Q472+Y472+AB472+AD472</f>
        <v>170.00000000000003</v>
      </c>
      <c r="H472" s="30"/>
      <c r="J472" s="25" t="s">
        <v>442</v>
      </c>
      <c r="K472" s="25" t="s">
        <v>443</v>
      </c>
      <c r="L472" s="25" t="s">
        <v>1</v>
      </c>
      <c r="M472" s="25" t="s">
        <v>1</v>
      </c>
      <c r="N472" s="25" t="s">
        <v>1</v>
      </c>
      <c r="O472" s="25" t="s">
        <v>1</v>
      </c>
      <c r="P472" s="25" t="s">
        <v>1</v>
      </c>
      <c r="Q472" s="2">
        <v>72.896000000000001</v>
      </c>
      <c r="R472" s="3">
        <v>2</v>
      </c>
      <c r="S472" s="3">
        <v>2</v>
      </c>
      <c r="T472" s="3">
        <f>Q473-Q472</f>
        <v>-1.2000000000000028</v>
      </c>
      <c r="U472" s="21">
        <v>46.724311435585498</v>
      </c>
      <c r="V472" s="21">
        <v>0.16422641509433963</v>
      </c>
      <c r="W472" s="22">
        <v>68.096000000000004</v>
      </c>
      <c r="X472" s="22">
        <v>-0.32999999999999829</v>
      </c>
      <c r="Y472" s="2">
        <v>12.087</v>
      </c>
      <c r="Z472" s="3">
        <v>2</v>
      </c>
      <c r="AA472" s="3">
        <v>2</v>
      </c>
      <c r="AB472" s="2">
        <v>83.117000000000004</v>
      </c>
      <c r="AD472" s="2">
        <v>1.9</v>
      </c>
      <c r="AE472" s="28">
        <f t="shared" si="7"/>
        <v>168.10000000000002</v>
      </c>
      <c r="AF472" s="2">
        <v>0.42399999999999999</v>
      </c>
      <c r="AG472" s="3">
        <v>2</v>
      </c>
      <c r="AH472" s="3">
        <v>2</v>
      </c>
      <c r="AK472" s="2">
        <v>0.90300000000000002</v>
      </c>
      <c r="AL472" s="3">
        <v>2</v>
      </c>
      <c r="AM472" s="3">
        <v>2</v>
      </c>
      <c r="AP472" s="3">
        <v>1</v>
      </c>
      <c r="AQ472" s="3">
        <v>1</v>
      </c>
      <c r="AS472" s="2">
        <v>35.99</v>
      </c>
      <c r="AT472" s="3">
        <v>2</v>
      </c>
      <c r="AU472" s="3">
        <v>2</v>
      </c>
      <c r="AV472" s="2">
        <v>32.106000000000002</v>
      </c>
      <c r="AW472" s="3">
        <v>2</v>
      </c>
      <c r="AX472" s="3">
        <v>2</v>
      </c>
      <c r="BA472" s="2">
        <v>4.2</v>
      </c>
      <c r="BB472" s="3">
        <v>2</v>
      </c>
      <c r="BC472" s="3">
        <v>2</v>
      </c>
      <c r="BD472" s="23">
        <v>0</v>
      </c>
      <c r="BE472" s="2">
        <v>4.0999999999999996</v>
      </c>
      <c r="BF472" s="2">
        <v>5.66</v>
      </c>
      <c r="BG472" s="3">
        <v>2</v>
      </c>
      <c r="BH472" s="3">
        <v>1</v>
      </c>
      <c r="BJ472" s="2">
        <v>26.4</v>
      </c>
      <c r="BK472" s="3">
        <v>2</v>
      </c>
      <c r="BL472" s="3">
        <v>2</v>
      </c>
      <c r="BM472" s="2">
        <v>0.1</v>
      </c>
      <c r="BN472" s="2">
        <v>26.3</v>
      </c>
      <c r="BO472" s="2">
        <v>0.02</v>
      </c>
      <c r="BP472" s="2">
        <v>0</v>
      </c>
      <c r="BQ472" s="2">
        <v>0.02</v>
      </c>
      <c r="BS472" s="3">
        <v>1</v>
      </c>
      <c r="BT472" s="3">
        <v>1</v>
      </c>
      <c r="BW472" s="2">
        <v>22.1</v>
      </c>
      <c r="BX472" s="2">
        <v>0.02</v>
      </c>
      <c r="BY472" s="3">
        <v>2</v>
      </c>
      <c r="BZ472" s="3">
        <v>2</v>
      </c>
      <c r="CA472" s="2">
        <v>5</v>
      </c>
      <c r="CB472" s="2">
        <v>0.01</v>
      </c>
      <c r="CC472" s="3">
        <v>2</v>
      </c>
      <c r="CD472" s="3">
        <v>2</v>
      </c>
      <c r="CE472" s="2">
        <v>1.4</v>
      </c>
      <c r="CF472" s="3">
        <v>1</v>
      </c>
      <c r="CG472" s="3">
        <v>1</v>
      </c>
      <c r="CH472" s="2">
        <v>0</v>
      </c>
      <c r="CI472" s="2">
        <v>10.199999999999999</v>
      </c>
      <c r="CJ472" s="2">
        <v>0.01</v>
      </c>
      <c r="CK472" s="3">
        <v>2</v>
      </c>
      <c r="CL472" s="3">
        <v>2</v>
      </c>
      <c r="CM472" s="2">
        <v>2.4</v>
      </c>
      <c r="CN472" s="2">
        <v>2E-3</v>
      </c>
      <c r="CO472" s="3">
        <v>2</v>
      </c>
      <c r="CP472" s="3">
        <v>2</v>
      </c>
      <c r="CQ472" s="2">
        <v>126</v>
      </c>
      <c r="CR472" s="2">
        <v>1.2E-2</v>
      </c>
      <c r="CS472" s="2">
        <v>0.6</v>
      </c>
      <c r="CT472" s="2">
        <v>0</v>
      </c>
      <c r="CU472" s="2">
        <v>0.1</v>
      </c>
      <c r="CV472" s="2">
        <v>0</v>
      </c>
      <c r="CW472" s="2">
        <v>0.7</v>
      </c>
      <c r="CX472" s="2">
        <v>0</v>
      </c>
      <c r="CY472" s="3">
        <v>2</v>
      </c>
      <c r="CZ472" s="3">
        <v>2</v>
      </c>
      <c r="DA472" s="2">
        <v>7.3</v>
      </c>
      <c r="DB472" s="2">
        <v>2E-3</v>
      </c>
      <c r="DC472" s="3">
        <v>2</v>
      </c>
      <c r="DD472" s="3">
        <v>2</v>
      </c>
      <c r="DE472" s="2">
        <v>2.8</v>
      </c>
      <c r="DF472" s="3">
        <v>3</v>
      </c>
      <c r="DG472" s="3">
        <v>3</v>
      </c>
      <c r="DH472" s="2">
        <v>55.695999999999998</v>
      </c>
      <c r="DI472" s="3">
        <v>2</v>
      </c>
      <c r="DJ472" s="3">
        <v>2</v>
      </c>
      <c r="DM472" s="3">
        <v>2</v>
      </c>
      <c r="DN472" s="3"/>
      <c r="DV472" s="3">
        <v>2</v>
      </c>
      <c r="DW472" s="3"/>
      <c r="EB472" s="2">
        <v>53.5</v>
      </c>
      <c r="EC472" s="3">
        <v>3</v>
      </c>
      <c r="ED472" s="3">
        <v>3</v>
      </c>
      <c r="EE472" s="2">
        <v>14.4</v>
      </c>
      <c r="EF472" s="3">
        <v>3</v>
      </c>
      <c r="EG472" s="3">
        <v>3</v>
      </c>
      <c r="EH472" s="3"/>
      <c r="EI472" s="3">
        <v>1</v>
      </c>
      <c r="EJ472" s="3"/>
      <c r="EL472" s="3">
        <v>2</v>
      </c>
      <c r="FM472" s="3">
        <v>3</v>
      </c>
      <c r="FO472" s="3">
        <v>3</v>
      </c>
      <c r="FY472" s="3">
        <v>2</v>
      </c>
      <c r="GF472" s="3">
        <v>2</v>
      </c>
      <c r="GJ472" s="3">
        <v>2</v>
      </c>
      <c r="GK472" s="2">
        <v>0</v>
      </c>
      <c r="GL472" s="2">
        <v>0</v>
      </c>
      <c r="GM472" s="2">
        <v>0</v>
      </c>
      <c r="GN472" s="3">
        <v>3</v>
      </c>
      <c r="GO472" s="2">
        <v>88.4</v>
      </c>
      <c r="GP472" s="2">
        <v>683</v>
      </c>
      <c r="GQ472" s="2">
        <v>34.1</v>
      </c>
      <c r="GR472" s="3">
        <v>3</v>
      </c>
      <c r="GS472" s="3">
        <v>3</v>
      </c>
      <c r="GV472" s="2">
        <v>30.3</v>
      </c>
      <c r="GW472" s="3">
        <v>3</v>
      </c>
      <c r="GX472" s="3">
        <v>2</v>
      </c>
      <c r="HA472" s="2">
        <v>0</v>
      </c>
      <c r="HB472" s="2">
        <v>8.4960000000000004</v>
      </c>
      <c r="HC472" s="3">
        <v>3</v>
      </c>
      <c r="HD472" s="3">
        <v>3</v>
      </c>
      <c r="HE472" s="2">
        <v>34.1</v>
      </c>
      <c r="HF472" s="2">
        <v>0</v>
      </c>
      <c r="HG472" s="2">
        <v>0</v>
      </c>
      <c r="HH472" s="2">
        <v>0</v>
      </c>
      <c r="HI472" s="2">
        <v>0</v>
      </c>
      <c r="HJ472" s="2">
        <v>0.03</v>
      </c>
      <c r="HN472" s="32">
        <v>109.93384072029049</v>
      </c>
      <c r="HO472" s="32">
        <v>849.37571506740267</v>
      </c>
    </row>
    <row r="473" spans="1:224" x14ac:dyDescent="0.25">
      <c r="A473" s="2" t="s">
        <v>470</v>
      </c>
      <c r="B473" s="24" t="s">
        <v>1</v>
      </c>
      <c r="C473" s="25" t="s">
        <v>82</v>
      </c>
      <c r="D473" s="25" t="s">
        <v>558</v>
      </c>
      <c r="E473" s="25">
        <v>2010</v>
      </c>
      <c r="F473" s="26">
        <v>458.57</v>
      </c>
      <c r="G473" s="27">
        <f>Q473+Y473+AB473+AD473</f>
        <v>170</v>
      </c>
      <c r="H473" s="30"/>
      <c r="J473" s="25" t="s">
        <v>442</v>
      </c>
      <c r="K473" s="25" t="s">
        <v>443</v>
      </c>
      <c r="L473" s="25" t="s">
        <v>1</v>
      </c>
      <c r="M473" s="25" t="s">
        <v>1</v>
      </c>
      <c r="N473" s="25" t="s">
        <v>1</v>
      </c>
      <c r="O473" s="25" t="s">
        <v>1</v>
      </c>
      <c r="P473" s="25" t="s">
        <v>1</v>
      </c>
      <c r="Q473" s="2">
        <v>71.695999999999998</v>
      </c>
      <c r="R473" s="3">
        <v>2</v>
      </c>
      <c r="S473" s="3">
        <v>2</v>
      </c>
      <c r="T473" s="3">
        <f>Q474-Q473</f>
        <v>-0.20000000000000284</v>
      </c>
      <c r="U473" s="21">
        <v>45.896308245792603</v>
      </c>
      <c r="V473" s="21">
        <v>0.15634690450749067</v>
      </c>
      <c r="W473" s="22">
        <v>67.695999999999998</v>
      </c>
      <c r="X473" s="22">
        <v>-0.40000000000000568</v>
      </c>
      <c r="Y473" s="2">
        <v>11.887</v>
      </c>
      <c r="Z473" s="3">
        <v>2</v>
      </c>
      <c r="AA473" s="3">
        <v>2</v>
      </c>
      <c r="AB473" s="2">
        <v>84.516999999999996</v>
      </c>
      <c r="AD473" s="2">
        <v>1.9</v>
      </c>
      <c r="AE473" s="28">
        <f t="shared" si="7"/>
        <v>168.1</v>
      </c>
      <c r="AF473" s="2">
        <v>0.42399999999999999</v>
      </c>
      <c r="AG473" s="3">
        <v>2</v>
      </c>
      <c r="AH473" s="3">
        <v>2</v>
      </c>
      <c r="AK473" s="2">
        <v>0.90300000000000002</v>
      </c>
      <c r="AL473" s="3">
        <v>2</v>
      </c>
      <c r="AM473" s="3">
        <v>2</v>
      </c>
      <c r="AP473" s="3">
        <v>1</v>
      </c>
      <c r="AQ473" s="3">
        <v>1</v>
      </c>
      <c r="AS473" s="2">
        <v>35.99</v>
      </c>
      <c r="AT473" s="3">
        <v>2</v>
      </c>
      <c r="AU473" s="3">
        <v>2</v>
      </c>
      <c r="AV473" s="2">
        <v>31.706</v>
      </c>
      <c r="AW473" s="3">
        <v>2</v>
      </c>
      <c r="AX473" s="3">
        <v>2</v>
      </c>
      <c r="BA473" s="2">
        <v>4.2</v>
      </c>
      <c r="BB473" s="3">
        <v>2</v>
      </c>
      <c r="BC473" s="3">
        <v>2</v>
      </c>
      <c r="BD473" s="23">
        <v>0</v>
      </c>
      <c r="BE473" s="2">
        <v>4.0999999999999996</v>
      </c>
      <c r="BF473" s="2">
        <v>5.66</v>
      </c>
      <c r="BG473" s="3">
        <v>2</v>
      </c>
      <c r="BH473" s="3">
        <v>1</v>
      </c>
      <c r="BJ473" s="2">
        <v>26</v>
      </c>
      <c r="BK473" s="3">
        <v>2</v>
      </c>
      <c r="BL473" s="3">
        <v>2</v>
      </c>
      <c r="BM473" s="2">
        <v>0.1</v>
      </c>
      <c r="BN473" s="2">
        <v>25.9</v>
      </c>
      <c r="BO473" s="2">
        <v>0.02</v>
      </c>
      <c r="BP473" s="2">
        <v>0</v>
      </c>
      <c r="BQ473" s="2">
        <v>0.02</v>
      </c>
      <c r="BS473" s="3">
        <v>1</v>
      </c>
      <c r="BT473" s="3">
        <v>1</v>
      </c>
      <c r="BW473" s="2">
        <v>21.7</v>
      </c>
      <c r="BX473" s="2">
        <v>0.02</v>
      </c>
      <c r="BY473" s="3">
        <v>2</v>
      </c>
      <c r="BZ473" s="3">
        <v>2</v>
      </c>
      <c r="CA473" s="2">
        <v>5</v>
      </c>
      <c r="CB473" s="2">
        <v>0.01</v>
      </c>
      <c r="CC473" s="3">
        <v>2</v>
      </c>
      <c r="CD473" s="3">
        <v>2</v>
      </c>
      <c r="CE473" s="2">
        <v>1.4</v>
      </c>
      <c r="CF473" s="3">
        <v>1</v>
      </c>
      <c r="CG473" s="3">
        <v>1</v>
      </c>
      <c r="CH473" s="2">
        <v>0</v>
      </c>
      <c r="CI473" s="2">
        <v>10</v>
      </c>
      <c r="CJ473" s="2">
        <v>0.01</v>
      </c>
      <c r="CK473" s="3">
        <v>2</v>
      </c>
      <c r="CL473" s="3">
        <v>2</v>
      </c>
      <c r="CM473" s="2">
        <v>2.4</v>
      </c>
      <c r="CN473" s="2">
        <v>2E-3</v>
      </c>
      <c r="CO473" s="3">
        <v>2</v>
      </c>
      <c r="CP473" s="3">
        <v>2</v>
      </c>
      <c r="CQ473" s="2">
        <v>124</v>
      </c>
      <c r="CR473" s="2">
        <v>1.2E-2</v>
      </c>
      <c r="CS473" s="2">
        <v>0.6</v>
      </c>
      <c r="CT473" s="2">
        <v>0</v>
      </c>
      <c r="CU473" s="2">
        <v>0.1</v>
      </c>
      <c r="CV473" s="2">
        <v>0</v>
      </c>
      <c r="CW473" s="2">
        <v>0.7</v>
      </c>
      <c r="CX473" s="2">
        <v>0</v>
      </c>
      <c r="CY473" s="3">
        <v>2</v>
      </c>
      <c r="CZ473" s="3">
        <v>2</v>
      </c>
      <c r="DA473" s="2">
        <v>7.2</v>
      </c>
      <c r="DB473" s="2">
        <v>2E-3</v>
      </c>
      <c r="DC473" s="3">
        <v>2</v>
      </c>
      <c r="DD473" s="3">
        <v>2</v>
      </c>
      <c r="DE473" s="2">
        <v>2.8</v>
      </c>
      <c r="DF473" s="3">
        <v>3</v>
      </c>
      <c r="DG473" s="3">
        <v>3</v>
      </c>
      <c r="DH473" s="2">
        <v>54.496000000000002</v>
      </c>
      <c r="DI473" s="3">
        <v>2</v>
      </c>
      <c r="DJ473" s="3">
        <v>2</v>
      </c>
      <c r="DM473" s="3">
        <v>2</v>
      </c>
      <c r="DN473" s="3"/>
      <c r="DV473" s="3">
        <v>2</v>
      </c>
      <c r="DW473" s="3"/>
      <c r="EB473" s="2">
        <v>14.4</v>
      </c>
      <c r="EC473" s="3">
        <v>3</v>
      </c>
      <c r="ED473" s="3">
        <v>3</v>
      </c>
      <c r="EE473" s="2">
        <v>14.4</v>
      </c>
      <c r="EF473" s="3">
        <v>3</v>
      </c>
      <c r="EG473" s="3">
        <v>3</v>
      </c>
      <c r="EH473" s="3">
        <v>2.198</v>
      </c>
      <c r="EI473" s="3">
        <v>1</v>
      </c>
      <c r="EJ473" s="3"/>
      <c r="EL473" s="3">
        <v>2</v>
      </c>
      <c r="FL473" s="2">
        <v>35.9</v>
      </c>
      <c r="FM473" s="3">
        <v>3</v>
      </c>
      <c r="FN473" s="2">
        <v>35.9</v>
      </c>
      <c r="FO473" s="3">
        <v>3</v>
      </c>
      <c r="FX473" s="2">
        <v>33.700000000000003</v>
      </c>
      <c r="FY473" s="3">
        <v>2</v>
      </c>
      <c r="FZ473" s="2">
        <v>2.8</v>
      </c>
      <c r="GA473" s="2">
        <v>30.9</v>
      </c>
      <c r="GF473" s="3">
        <v>2</v>
      </c>
      <c r="GJ473" s="3">
        <v>2</v>
      </c>
      <c r="GK473" s="2">
        <v>0</v>
      </c>
      <c r="GL473" s="2">
        <v>0</v>
      </c>
      <c r="GM473" s="2">
        <v>0</v>
      </c>
      <c r="GN473" s="3">
        <v>3</v>
      </c>
      <c r="GO473" s="2">
        <v>259</v>
      </c>
      <c r="GP473" s="2">
        <v>3524</v>
      </c>
      <c r="GQ473" s="2">
        <v>37.200000000000003</v>
      </c>
      <c r="GR473" s="3">
        <v>3</v>
      </c>
      <c r="GS473" s="3">
        <v>3</v>
      </c>
      <c r="GT473" s="2">
        <v>35.9</v>
      </c>
      <c r="GU473" s="2">
        <v>1.3</v>
      </c>
      <c r="GV473" s="2">
        <v>34.295999999999999</v>
      </c>
      <c r="GW473" s="3">
        <v>3</v>
      </c>
      <c r="GX473" s="3">
        <v>2</v>
      </c>
      <c r="GY473" s="2">
        <v>34.295999999999999</v>
      </c>
      <c r="HA473" s="2">
        <v>0</v>
      </c>
      <c r="HB473" s="2">
        <v>0.2</v>
      </c>
      <c r="HC473" s="3">
        <v>3</v>
      </c>
      <c r="HD473" s="3">
        <v>3</v>
      </c>
      <c r="HE473" s="2">
        <v>37.200000000000003</v>
      </c>
      <c r="HJ473" s="2">
        <v>0.12</v>
      </c>
      <c r="HM473" s="7"/>
      <c r="HN473" s="32">
        <v>343.02593417442898</v>
      </c>
      <c r="HO473" s="32">
        <v>4667.2717839022689</v>
      </c>
    </row>
    <row r="474" spans="1:224" x14ac:dyDescent="0.25">
      <c r="A474" s="2" t="s">
        <v>470</v>
      </c>
      <c r="B474" s="24" t="s">
        <v>1</v>
      </c>
      <c r="C474" s="25" t="s">
        <v>82</v>
      </c>
      <c r="D474" s="25" t="s">
        <v>558</v>
      </c>
      <c r="E474" s="25">
        <v>2015</v>
      </c>
      <c r="F474" s="30">
        <v>471.84469263233802</v>
      </c>
      <c r="G474" s="27">
        <f>Q474+Y474+AB474+AD474</f>
        <v>170</v>
      </c>
      <c r="H474" s="30"/>
      <c r="J474" s="25" t="s">
        <v>442</v>
      </c>
      <c r="K474" s="25" t="s">
        <v>443</v>
      </c>
      <c r="L474" s="25" t="s">
        <v>1</v>
      </c>
      <c r="M474" s="25" t="s">
        <v>1</v>
      </c>
      <c r="N474" s="25" t="s">
        <v>1</v>
      </c>
      <c r="O474" s="25" t="s">
        <v>1</v>
      </c>
      <c r="P474" s="25" t="s">
        <v>1</v>
      </c>
      <c r="Q474" s="2">
        <v>71.495999999999995</v>
      </c>
      <c r="R474" s="3">
        <v>2</v>
      </c>
      <c r="S474" s="3">
        <v>2</v>
      </c>
      <c r="T474" s="3" t="e">
        <f>#REF!-Q474</f>
        <v>#REF!</v>
      </c>
      <c r="U474" s="21">
        <v>45.709755582975831</v>
      </c>
      <c r="V474" s="21">
        <v>0.15152443402751117</v>
      </c>
      <c r="W474" s="22">
        <v>67.296000000000006</v>
      </c>
      <c r="X474" s="2">
        <v>-0.39999999999999147</v>
      </c>
      <c r="Y474" s="2">
        <v>11.686999999999999</v>
      </c>
      <c r="Z474" s="3">
        <v>2</v>
      </c>
      <c r="AA474" s="3">
        <v>2</v>
      </c>
      <c r="AB474" s="2">
        <v>84.917000000000002</v>
      </c>
      <c r="AD474" s="2">
        <v>1.9</v>
      </c>
      <c r="AE474" s="28">
        <f t="shared" si="7"/>
        <v>168.1</v>
      </c>
      <c r="AG474" s="3">
        <v>2</v>
      </c>
      <c r="AH474" s="3">
        <v>2</v>
      </c>
      <c r="AL474" s="3">
        <v>2</v>
      </c>
      <c r="AM474" s="3">
        <v>2</v>
      </c>
      <c r="AP474" s="3">
        <v>1</v>
      </c>
      <c r="AQ474" s="3">
        <v>1</v>
      </c>
      <c r="AS474" s="2">
        <v>35.99</v>
      </c>
      <c r="AT474" s="3">
        <v>2</v>
      </c>
      <c r="AU474" s="3">
        <v>2</v>
      </c>
      <c r="AV474" s="2">
        <v>31.306000000000001</v>
      </c>
      <c r="AW474" s="3">
        <v>2</v>
      </c>
      <c r="AX474" s="3">
        <v>2</v>
      </c>
      <c r="BA474" s="2">
        <v>4.2</v>
      </c>
      <c r="BB474" s="3">
        <v>2</v>
      </c>
      <c r="BC474" s="3">
        <v>2</v>
      </c>
      <c r="BD474" s="23">
        <v>0</v>
      </c>
      <c r="BE474" s="2">
        <v>4.0999999999999996</v>
      </c>
      <c r="BF474" s="2">
        <v>5.66</v>
      </c>
      <c r="BG474" s="3">
        <v>2</v>
      </c>
      <c r="BH474" s="3">
        <v>1</v>
      </c>
      <c r="BJ474" s="2">
        <v>26.309000000000001</v>
      </c>
      <c r="BK474" s="3">
        <v>2</v>
      </c>
      <c r="BL474" s="3">
        <v>2</v>
      </c>
      <c r="BM474" s="2">
        <v>0.1</v>
      </c>
      <c r="BN474" s="2">
        <v>26.209</v>
      </c>
      <c r="BO474" s="2">
        <v>0.02</v>
      </c>
      <c r="BP474" s="2">
        <v>0</v>
      </c>
      <c r="BQ474" s="2">
        <v>0.02</v>
      </c>
      <c r="BR474" s="2">
        <v>11</v>
      </c>
      <c r="BS474" s="3">
        <v>1</v>
      </c>
      <c r="BT474" s="3">
        <v>1</v>
      </c>
      <c r="BV474" s="2">
        <v>11</v>
      </c>
      <c r="BW474" s="2">
        <v>21.7</v>
      </c>
      <c r="BX474" s="2">
        <v>0.02</v>
      </c>
      <c r="BY474" s="3">
        <v>2</v>
      </c>
      <c r="BZ474" s="3">
        <v>2</v>
      </c>
      <c r="CA474" s="2">
        <v>5</v>
      </c>
      <c r="CB474" s="2">
        <v>0.01</v>
      </c>
      <c r="CC474" s="3">
        <v>2</v>
      </c>
      <c r="CD474" s="3">
        <v>2</v>
      </c>
      <c r="CE474" s="2">
        <v>1.4</v>
      </c>
      <c r="CF474" s="3">
        <v>1</v>
      </c>
      <c r="CG474" s="3">
        <v>1</v>
      </c>
      <c r="CH474" s="2">
        <v>0</v>
      </c>
      <c r="CI474" s="2">
        <v>10</v>
      </c>
      <c r="CJ474" s="2">
        <v>0.01</v>
      </c>
      <c r="CK474" s="3">
        <v>2</v>
      </c>
      <c r="CL474" s="3">
        <v>2</v>
      </c>
      <c r="CM474" s="2">
        <v>2.4</v>
      </c>
      <c r="CN474" s="2">
        <v>2E-3</v>
      </c>
      <c r="CO474" s="3">
        <v>2</v>
      </c>
      <c r="CP474" s="3">
        <v>2</v>
      </c>
      <c r="CQ474" s="2">
        <v>124</v>
      </c>
      <c r="CR474" s="2">
        <v>1.2E-2</v>
      </c>
      <c r="CS474" s="2">
        <v>0.6</v>
      </c>
      <c r="CT474" s="2">
        <v>0</v>
      </c>
      <c r="CU474" s="2">
        <v>0.1</v>
      </c>
      <c r="CV474" s="2">
        <v>0</v>
      </c>
      <c r="CW474" s="2">
        <v>0.7</v>
      </c>
      <c r="CX474" s="2">
        <v>0</v>
      </c>
      <c r="CY474" s="3">
        <v>2</v>
      </c>
      <c r="CZ474" s="3">
        <v>2</v>
      </c>
      <c r="DA474" s="2">
        <v>7.2</v>
      </c>
      <c r="DB474" s="2">
        <v>2E-3</v>
      </c>
      <c r="DC474" s="3">
        <v>2</v>
      </c>
      <c r="DD474" s="3">
        <v>2</v>
      </c>
      <c r="DE474" s="2">
        <v>2.8</v>
      </c>
      <c r="DF474" s="3">
        <v>3</v>
      </c>
      <c r="DG474" s="3">
        <v>3</v>
      </c>
      <c r="DH474" s="2">
        <v>12.355</v>
      </c>
      <c r="DI474" s="3">
        <v>2</v>
      </c>
      <c r="DJ474" s="3">
        <v>2</v>
      </c>
      <c r="DL474" s="3">
        <f>SUM(DO474:DS474)</f>
        <v>32.481000000000002</v>
      </c>
      <c r="DM474" s="3">
        <v>2</v>
      </c>
      <c r="DN474" s="3"/>
      <c r="DO474" s="2">
        <v>17.96</v>
      </c>
      <c r="DP474" s="2">
        <v>2.1789999999999998</v>
      </c>
      <c r="DQ474" s="2">
        <v>0</v>
      </c>
      <c r="DR474" s="2">
        <v>0</v>
      </c>
      <c r="DS474" s="2">
        <v>12.342000000000001</v>
      </c>
      <c r="DT474" s="2">
        <v>0</v>
      </c>
      <c r="DU474" s="2">
        <v>0.36</v>
      </c>
      <c r="DV474" s="3">
        <v>2</v>
      </c>
      <c r="DW474" s="3"/>
      <c r="DX474" s="2">
        <v>0.36</v>
      </c>
      <c r="EB474" s="2">
        <v>23.5</v>
      </c>
      <c r="EC474" s="3">
        <v>3</v>
      </c>
      <c r="ED474" s="3">
        <v>3</v>
      </c>
      <c r="EE474" s="2">
        <v>23.5</v>
      </c>
      <c r="EF474" s="3">
        <v>3</v>
      </c>
      <c r="EG474" s="3">
        <v>3</v>
      </c>
      <c r="EH474" s="3"/>
      <c r="EI474" s="3">
        <v>1</v>
      </c>
      <c r="EJ474" s="3"/>
      <c r="EL474" s="3">
        <v>2</v>
      </c>
      <c r="FM474" s="3">
        <v>3</v>
      </c>
      <c r="FO474" s="3">
        <v>3</v>
      </c>
      <c r="FY474" s="3">
        <v>2</v>
      </c>
      <c r="GF474" s="3">
        <v>2</v>
      </c>
      <c r="GJ474" s="3">
        <v>2</v>
      </c>
      <c r="GN474" s="3">
        <v>3</v>
      </c>
      <c r="GR474" s="3">
        <v>3</v>
      </c>
      <c r="GS474" s="3">
        <v>3</v>
      </c>
      <c r="GW474" s="3">
        <v>3</v>
      </c>
      <c r="GX474" s="3">
        <v>2</v>
      </c>
      <c r="HC474" s="3">
        <v>3</v>
      </c>
      <c r="HD474" s="3">
        <v>3</v>
      </c>
      <c r="HN474" s="29"/>
      <c r="HO474" s="29"/>
    </row>
    <row r="475" spans="1:224" x14ac:dyDescent="0.25">
      <c r="A475" s="2" t="s">
        <v>470</v>
      </c>
      <c r="B475" s="24" t="s">
        <v>1</v>
      </c>
      <c r="C475" s="25" t="s">
        <v>82</v>
      </c>
      <c r="D475" s="25" t="s">
        <v>558</v>
      </c>
      <c r="E475" s="25">
        <v>9999</v>
      </c>
      <c r="F475" s="30"/>
      <c r="G475" s="27"/>
      <c r="H475" s="30"/>
      <c r="J475" s="25" t="s">
        <v>442</v>
      </c>
      <c r="K475" s="25" t="s">
        <v>443</v>
      </c>
      <c r="L475" s="25" t="s">
        <v>1</v>
      </c>
      <c r="M475" s="25" t="s">
        <v>1</v>
      </c>
      <c r="N475" s="25" t="s">
        <v>1</v>
      </c>
      <c r="O475" s="25" t="s">
        <v>1</v>
      </c>
      <c r="P475" s="25" t="s">
        <v>1</v>
      </c>
      <c r="Q475" s="2">
        <v>71.495999999999995</v>
      </c>
      <c r="R475" s="3">
        <v>2</v>
      </c>
      <c r="S475" s="3">
        <v>2</v>
      </c>
      <c r="T475" s="3"/>
      <c r="W475" s="2"/>
      <c r="X475" s="2"/>
      <c r="Z475" s="3">
        <v>2</v>
      </c>
      <c r="AA475" s="3">
        <v>2</v>
      </c>
      <c r="AE475" s="28">
        <f t="shared" si="7"/>
        <v>0</v>
      </c>
      <c r="AG475" s="3">
        <v>2</v>
      </c>
      <c r="AH475" s="3">
        <v>2</v>
      </c>
      <c r="AL475" s="3">
        <v>2</v>
      </c>
      <c r="AM475" s="3">
        <v>2</v>
      </c>
      <c r="AP475" s="3">
        <v>1</v>
      </c>
      <c r="AQ475" s="3">
        <v>1</v>
      </c>
      <c r="AT475" s="3">
        <v>2</v>
      </c>
      <c r="AU475" s="3">
        <v>2</v>
      </c>
      <c r="AW475" s="3">
        <v>2</v>
      </c>
      <c r="AX475" s="3">
        <v>2</v>
      </c>
      <c r="BB475" s="3">
        <v>2</v>
      </c>
      <c r="BC475" s="3">
        <v>2</v>
      </c>
      <c r="BD475" s="3"/>
      <c r="BG475" s="3">
        <v>2</v>
      </c>
      <c r="BH475" s="3">
        <v>1</v>
      </c>
      <c r="BK475" s="3">
        <v>2</v>
      </c>
      <c r="BL475" s="3">
        <v>2</v>
      </c>
      <c r="BS475" s="3">
        <v>1</v>
      </c>
      <c r="BT475" s="3">
        <v>1</v>
      </c>
      <c r="BY475" s="3">
        <v>2</v>
      </c>
      <c r="BZ475" s="3">
        <v>2</v>
      </c>
      <c r="CC475" s="3">
        <v>2</v>
      </c>
      <c r="CD475" s="3">
        <v>2</v>
      </c>
      <c r="CF475" s="3">
        <v>1</v>
      </c>
      <c r="CG475" s="3">
        <v>1</v>
      </c>
      <c r="CK475" s="3">
        <v>2</v>
      </c>
      <c r="CL475" s="3">
        <v>2</v>
      </c>
      <c r="CO475" s="3">
        <v>2</v>
      </c>
      <c r="CP475" s="3">
        <v>2</v>
      </c>
      <c r="CY475" s="3">
        <v>2</v>
      </c>
      <c r="CZ475" s="3">
        <v>2</v>
      </c>
      <c r="DC475" s="3">
        <v>2</v>
      </c>
      <c r="DD475" s="3">
        <v>2</v>
      </c>
      <c r="DE475" s="2">
        <v>2.8</v>
      </c>
      <c r="DF475" s="3">
        <v>3</v>
      </c>
      <c r="DG475" s="3">
        <v>3</v>
      </c>
      <c r="DH475" s="2">
        <v>12.355</v>
      </c>
      <c r="DI475" s="3">
        <v>2</v>
      </c>
      <c r="DJ475" s="3">
        <v>2</v>
      </c>
      <c r="DM475" s="3">
        <v>2</v>
      </c>
      <c r="DN475" s="3"/>
      <c r="DV475" s="3">
        <v>2</v>
      </c>
      <c r="DW475" s="3"/>
      <c r="EC475" s="3">
        <v>3</v>
      </c>
      <c r="ED475" s="3">
        <v>3</v>
      </c>
      <c r="EF475" s="3">
        <v>3</v>
      </c>
      <c r="EG475" s="3">
        <v>3</v>
      </c>
      <c r="EH475" s="3"/>
      <c r="EI475" s="3">
        <v>1</v>
      </c>
      <c r="EJ475" s="3"/>
      <c r="EK475" s="2">
        <v>6.5</v>
      </c>
      <c r="EL475" s="3">
        <v>2</v>
      </c>
      <c r="EM475" s="2" t="s">
        <v>2</v>
      </c>
      <c r="EN475" s="2" t="s">
        <v>2</v>
      </c>
      <c r="EO475" s="2" t="s">
        <v>2</v>
      </c>
      <c r="EP475" s="2" t="s">
        <v>2</v>
      </c>
      <c r="EQ475" s="2" t="s">
        <v>2</v>
      </c>
      <c r="ER475" s="2" t="s">
        <v>2</v>
      </c>
      <c r="ES475" s="2" t="s">
        <v>2</v>
      </c>
      <c r="ET475" s="2" t="s">
        <v>2</v>
      </c>
      <c r="EU475" s="2" t="s">
        <v>2</v>
      </c>
      <c r="EV475" s="2" t="s">
        <v>2</v>
      </c>
      <c r="EW475" s="2" t="s">
        <v>1</v>
      </c>
      <c r="EX475" s="2" t="s">
        <v>1</v>
      </c>
      <c r="EY475" s="2" t="s">
        <v>2</v>
      </c>
      <c r="EZ475" s="2" t="s">
        <v>2</v>
      </c>
      <c r="FA475" s="2" t="s">
        <v>2</v>
      </c>
      <c r="FB475" s="2" t="s">
        <v>2</v>
      </c>
      <c r="FC475" s="2" t="s">
        <v>2</v>
      </c>
      <c r="FD475" s="2" t="s">
        <v>2</v>
      </c>
      <c r="FE475" s="2" t="s">
        <v>2</v>
      </c>
      <c r="FF475" s="2" t="s">
        <v>2</v>
      </c>
      <c r="FG475" s="2" t="s">
        <v>2</v>
      </c>
      <c r="FH475" s="2" t="s">
        <v>2</v>
      </c>
      <c r="FI475" s="2" t="s">
        <v>2</v>
      </c>
      <c r="FJ475" s="2" t="s">
        <v>2</v>
      </c>
      <c r="FK475" s="2" t="s">
        <v>2</v>
      </c>
      <c r="FM475" s="3">
        <v>3</v>
      </c>
      <c r="FO475" s="3">
        <v>3</v>
      </c>
      <c r="FP475" s="2">
        <v>3</v>
      </c>
      <c r="FQ475" s="2">
        <v>2012</v>
      </c>
      <c r="FT475" s="2" t="s">
        <v>2</v>
      </c>
      <c r="FU475" s="2" t="s">
        <v>2</v>
      </c>
      <c r="FY475" s="3">
        <v>2</v>
      </c>
      <c r="GB475" s="2" t="s">
        <v>2</v>
      </c>
      <c r="GC475" s="2" t="s">
        <v>2</v>
      </c>
      <c r="GD475" s="2" t="s">
        <v>2</v>
      </c>
      <c r="GE475" s="2">
        <v>100</v>
      </c>
      <c r="GF475" s="3">
        <v>2</v>
      </c>
      <c r="GG475" s="2" t="s">
        <v>2</v>
      </c>
      <c r="GH475" s="2" t="s">
        <v>2</v>
      </c>
      <c r="GI475" s="2" t="s">
        <v>2</v>
      </c>
      <c r="GJ475" s="3">
        <v>2</v>
      </c>
      <c r="GN475" s="3">
        <v>3</v>
      </c>
      <c r="GR475" s="3">
        <v>3</v>
      </c>
      <c r="GS475" s="3">
        <v>3</v>
      </c>
      <c r="GW475" s="3">
        <v>3</v>
      </c>
      <c r="GX475" s="3">
        <v>2</v>
      </c>
      <c r="HC475" s="3">
        <v>3</v>
      </c>
      <c r="HD475" s="3">
        <v>3</v>
      </c>
      <c r="HO475" s="29"/>
    </row>
    <row r="476" spans="1:224" x14ac:dyDescent="0.25">
      <c r="A476" s="2" t="s">
        <v>468</v>
      </c>
      <c r="B476" s="24" t="s">
        <v>1</v>
      </c>
      <c r="C476" s="25" t="s">
        <v>83</v>
      </c>
      <c r="D476" s="25" t="s">
        <v>559</v>
      </c>
      <c r="E476" s="25">
        <v>1990</v>
      </c>
      <c r="F476" s="26">
        <v>916.81100000000004</v>
      </c>
      <c r="G476" s="27">
        <f>Q476+Y476+AB476+AD476</f>
        <v>1130</v>
      </c>
      <c r="H476" s="30"/>
      <c r="I476" s="2" t="s">
        <v>434</v>
      </c>
      <c r="J476" s="36" t="s">
        <v>453</v>
      </c>
      <c r="K476" s="25" t="s">
        <v>443</v>
      </c>
      <c r="L476" s="25" t="s">
        <v>1</v>
      </c>
      <c r="M476" s="25" t="s">
        <v>1</v>
      </c>
      <c r="N476" s="25" t="s">
        <v>1</v>
      </c>
      <c r="O476" s="25" t="s">
        <v>1</v>
      </c>
      <c r="P476" s="25" t="s">
        <v>1</v>
      </c>
      <c r="Q476" s="2">
        <v>442</v>
      </c>
      <c r="R476" s="3">
        <v>2</v>
      </c>
      <c r="S476" s="3">
        <v>1</v>
      </c>
      <c r="T476" s="3"/>
      <c r="U476" s="21">
        <v>50.17026106696936</v>
      </c>
      <c r="V476" s="21">
        <v>0.48210590841514772</v>
      </c>
      <c r="W476" s="22">
        <v>440.7</v>
      </c>
      <c r="X476" s="22"/>
      <c r="Y476" s="2">
        <v>119</v>
      </c>
      <c r="Z476" s="3">
        <v>2</v>
      </c>
      <c r="AA476" s="3">
        <v>1</v>
      </c>
      <c r="AB476" s="2">
        <v>439</v>
      </c>
      <c r="AD476" s="2">
        <v>130</v>
      </c>
      <c r="AE476" s="28">
        <f t="shared" si="7"/>
        <v>1000</v>
      </c>
      <c r="AL476" s="3">
        <v>2</v>
      </c>
      <c r="AM476" s="3">
        <v>1</v>
      </c>
      <c r="AS476" s="2">
        <v>1.2</v>
      </c>
      <c r="AT476" s="3">
        <v>1</v>
      </c>
      <c r="AU476" s="3">
        <v>1</v>
      </c>
      <c r="AV476" s="2">
        <v>439.5</v>
      </c>
      <c r="AW476" s="3">
        <v>1</v>
      </c>
      <c r="AX476" s="3">
        <v>1</v>
      </c>
      <c r="BA476" s="2">
        <v>1.3</v>
      </c>
      <c r="BB476" s="3">
        <v>1</v>
      </c>
      <c r="BC476" s="3">
        <v>1</v>
      </c>
      <c r="BF476" s="2">
        <v>59.6</v>
      </c>
      <c r="BG476" s="3">
        <v>1</v>
      </c>
      <c r="BH476" s="3">
        <v>1</v>
      </c>
      <c r="BJ476" s="2">
        <v>16.5</v>
      </c>
      <c r="BK476" s="3">
        <v>1</v>
      </c>
      <c r="BL476" s="3">
        <v>1</v>
      </c>
      <c r="BO476" s="2">
        <v>2.33</v>
      </c>
      <c r="BS476" s="3">
        <v>1</v>
      </c>
      <c r="BT476" s="3"/>
      <c r="BW476" s="2">
        <v>49.91</v>
      </c>
      <c r="BX476" s="2">
        <v>9.8699999999999992</v>
      </c>
      <c r="BY476" s="3">
        <v>1</v>
      </c>
      <c r="BZ476" s="3">
        <v>1</v>
      </c>
      <c r="CA476" s="2">
        <v>11.98</v>
      </c>
      <c r="CB476" s="2">
        <v>4.74</v>
      </c>
      <c r="CC476" s="3">
        <v>1</v>
      </c>
      <c r="CD476" s="3">
        <v>1</v>
      </c>
      <c r="CF476" s="3"/>
      <c r="CG476" s="3"/>
      <c r="CI476" s="2">
        <v>23.46</v>
      </c>
      <c r="CJ476" s="2">
        <v>4.6399999999999997</v>
      </c>
      <c r="CK476" s="3">
        <v>1</v>
      </c>
      <c r="CL476" s="3">
        <v>1</v>
      </c>
      <c r="CM476" s="2">
        <v>5.63</v>
      </c>
      <c r="CN476" s="2">
        <v>2.23</v>
      </c>
      <c r="CO476" s="3">
        <v>1</v>
      </c>
      <c r="CP476" s="3">
        <v>1</v>
      </c>
      <c r="CQ476" s="2">
        <v>29.09</v>
      </c>
      <c r="CR476" s="2">
        <v>6.87</v>
      </c>
      <c r="CU476" s="2">
        <v>0.93</v>
      </c>
      <c r="CV476" s="2">
        <v>0.25</v>
      </c>
      <c r="CY476" s="3">
        <v>1</v>
      </c>
      <c r="CZ476" s="3">
        <v>1</v>
      </c>
      <c r="DA476" s="2">
        <v>13.7</v>
      </c>
      <c r="DB476" s="2">
        <v>3.69</v>
      </c>
      <c r="DC476" s="3">
        <v>1</v>
      </c>
      <c r="DD476" s="3">
        <v>1</v>
      </c>
      <c r="DE476" s="2">
        <v>1.3</v>
      </c>
      <c r="DF476" s="3">
        <v>1</v>
      </c>
      <c r="DG476" s="3">
        <v>1</v>
      </c>
      <c r="DH476" s="2">
        <v>24.7</v>
      </c>
      <c r="DI476" s="3">
        <v>1</v>
      </c>
      <c r="DJ476" s="3">
        <v>1</v>
      </c>
      <c r="DL476" s="2">
        <v>59.6</v>
      </c>
      <c r="DM476" s="3">
        <v>1</v>
      </c>
      <c r="DN476" s="3">
        <v>1</v>
      </c>
      <c r="EB476" s="2">
        <v>35.799999999999997</v>
      </c>
      <c r="EC476" s="3">
        <v>1</v>
      </c>
      <c r="ED476" s="3">
        <v>1</v>
      </c>
      <c r="EE476" s="2">
        <v>35.799999999999997</v>
      </c>
      <c r="EF476" s="3">
        <v>1</v>
      </c>
      <c r="EG476" s="3">
        <v>1</v>
      </c>
      <c r="EH476" s="3"/>
      <c r="EI476" s="3">
        <v>1</v>
      </c>
      <c r="EJ476" s="3">
        <v>1</v>
      </c>
      <c r="EL476" s="3">
        <v>2</v>
      </c>
      <c r="FM476" s="3">
        <v>1</v>
      </c>
      <c r="FO476" s="3">
        <v>1</v>
      </c>
      <c r="FY476" s="3">
        <v>3</v>
      </c>
      <c r="GF476" s="3">
        <v>3</v>
      </c>
      <c r="GJ476" s="3">
        <v>3</v>
      </c>
      <c r="GN476" s="3">
        <v>3</v>
      </c>
      <c r="GQ476" s="2">
        <v>442</v>
      </c>
      <c r="GR476" s="3">
        <v>1</v>
      </c>
      <c r="GS476" s="3">
        <v>1</v>
      </c>
      <c r="GV476" s="2">
        <v>0</v>
      </c>
      <c r="GW476" s="3">
        <v>1</v>
      </c>
      <c r="GX476" s="3">
        <v>1</v>
      </c>
      <c r="GY476" s="2">
        <v>0</v>
      </c>
      <c r="GZ476" s="2">
        <v>0</v>
      </c>
      <c r="HA476" s="2">
        <v>0</v>
      </c>
      <c r="HB476" s="2">
        <v>0</v>
      </c>
      <c r="HC476" s="3">
        <v>1</v>
      </c>
      <c r="HD476" s="3">
        <v>1</v>
      </c>
      <c r="HE476" s="2">
        <v>442</v>
      </c>
      <c r="HF476" s="2">
        <v>0</v>
      </c>
      <c r="HG476" s="2">
        <v>0</v>
      </c>
      <c r="HH476" s="2">
        <v>0</v>
      </c>
      <c r="HI476" s="2">
        <v>0</v>
      </c>
      <c r="HJ476" s="2">
        <v>0.15</v>
      </c>
      <c r="HN476" s="29"/>
      <c r="HO476" s="29"/>
    </row>
    <row r="477" spans="1:224" x14ac:dyDescent="0.25">
      <c r="A477" s="2" t="s">
        <v>468</v>
      </c>
      <c r="B477" s="24" t="s">
        <v>1</v>
      </c>
      <c r="C477" s="25" t="s">
        <v>83</v>
      </c>
      <c r="D477" s="25" t="s">
        <v>559</v>
      </c>
      <c r="E477" s="25">
        <v>2000</v>
      </c>
      <c r="F477" s="26">
        <v>1228.8630000000001</v>
      </c>
      <c r="G477" s="27">
        <f>Q477+Y477+AB477+AD477</f>
        <v>1130</v>
      </c>
      <c r="H477" s="30"/>
      <c r="I477" s="2" t="s">
        <v>434</v>
      </c>
      <c r="J477" s="36" t="s">
        <v>453</v>
      </c>
      <c r="K477" s="25" t="s">
        <v>443</v>
      </c>
      <c r="L477" s="25" t="s">
        <v>1</v>
      </c>
      <c r="M477" s="25" t="s">
        <v>1</v>
      </c>
      <c r="N477" s="25" t="s">
        <v>1</v>
      </c>
      <c r="O477" s="25" t="s">
        <v>1</v>
      </c>
      <c r="P477" s="25" t="s">
        <v>1</v>
      </c>
      <c r="Q477" s="2">
        <v>461</v>
      </c>
      <c r="R477" s="3">
        <v>2</v>
      </c>
      <c r="S477" s="3">
        <v>1</v>
      </c>
      <c r="T477" s="3">
        <f>Q477-Q476</f>
        <v>19</v>
      </c>
      <c r="U477" s="21">
        <v>51.856017997750278</v>
      </c>
      <c r="V477" s="21">
        <v>0.3751435269838867</v>
      </c>
      <c r="W477" s="22">
        <v>459.59999999999997</v>
      </c>
      <c r="X477" s="22">
        <v>18.899999999999977</v>
      </c>
      <c r="Y477" s="2">
        <v>111</v>
      </c>
      <c r="Z477" s="3">
        <v>2</v>
      </c>
      <c r="AA477" s="3">
        <v>1</v>
      </c>
      <c r="AB477" s="2">
        <v>428</v>
      </c>
      <c r="AD477" s="2">
        <v>130</v>
      </c>
      <c r="AE477" s="28">
        <f t="shared" si="7"/>
        <v>1000</v>
      </c>
      <c r="AL477" s="3">
        <v>2</v>
      </c>
      <c r="AM477" s="3">
        <v>1</v>
      </c>
      <c r="AS477" s="2">
        <v>1.2</v>
      </c>
      <c r="AT477" s="3">
        <v>1</v>
      </c>
      <c r="AU477" s="3">
        <v>1</v>
      </c>
      <c r="AV477" s="2">
        <v>458.4</v>
      </c>
      <c r="AW477" s="3">
        <v>1</v>
      </c>
      <c r="AX477" s="3">
        <v>1</v>
      </c>
      <c r="BA477" s="2">
        <v>1.4</v>
      </c>
      <c r="BB477" s="3">
        <v>1</v>
      </c>
      <c r="BC477" s="3">
        <v>1</v>
      </c>
      <c r="BD477" s="23">
        <v>9.9999999999999867E-2</v>
      </c>
      <c r="BF477" s="2">
        <v>59.6</v>
      </c>
      <c r="BG477" s="3">
        <v>1</v>
      </c>
      <c r="BH477" s="3">
        <v>1</v>
      </c>
      <c r="BJ477" s="2">
        <v>17.3</v>
      </c>
      <c r="BK477" s="3">
        <v>1</v>
      </c>
      <c r="BL477" s="3">
        <v>1</v>
      </c>
      <c r="BO477" s="2">
        <v>2.1800000000000002</v>
      </c>
      <c r="BS477" s="3">
        <v>1</v>
      </c>
      <c r="BT477" s="3"/>
      <c r="BW477" s="2">
        <v>52.03</v>
      </c>
      <c r="BX477" s="2">
        <v>9.2100000000000009</v>
      </c>
      <c r="BY477" s="3">
        <v>1</v>
      </c>
      <c r="BZ477" s="3">
        <v>1</v>
      </c>
      <c r="CA477" s="2">
        <v>12.49</v>
      </c>
      <c r="CB477" s="2">
        <v>4.42</v>
      </c>
      <c r="CC477" s="3">
        <v>1</v>
      </c>
      <c r="CD477" s="3">
        <v>1</v>
      </c>
      <c r="CF477" s="3"/>
      <c r="CG477" s="3"/>
      <c r="CI477" s="2">
        <v>24.45</v>
      </c>
      <c r="CJ477" s="2">
        <v>4.33</v>
      </c>
      <c r="CK477" s="3">
        <v>1</v>
      </c>
      <c r="CL477" s="3">
        <v>1</v>
      </c>
      <c r="CM477" s="2">
        <v>5.87</v>
      </c>
      <c r="CN477" s="2">
        <v>2.08</v>
      </c>
      <c r="CO477" s="3">
        <v>1</v>
      </c>
      <c r="CP477" s="3">
        <v>1</v>
      </c>
      <c r="CQ477" s="2">
        <v>30.32</v>
      </c>
      <c r="CR477" s="2">
        <v>6.41</v>
      </c>
      <c r="CU477" s="2">
        <v>0.97</v>
      </c>
      <c r="CV477" s="2">
        <v>0.23</v>
      </c>
      <c r="CY477" s="3">
        <v>1</v>
      </c>
      <c r="CZ477" s="3">
        <v>1</v>
      </c>
      <c r="DA477" s="2">
        <v>14.29</v>
      </c>
      <c r="DB477" s="2">
        <v>3.44</v>
      </c>
      <c r="DC477" s="3">
        <v>1</v>
      </c>
      <c r="DD477" s="3">
        <v>1</v>
      </c>
      <c r="DE477" s="2">
        <v>1.3</v>
      </c>
      <c r="DF477" s="3">
        <v>1</v>
      </c>
      <c r="DG477" s="3">
        <v>1</v>
      </c>
      <c r="DH477" s="2">
        <v>24.7</v>
      </c>
      <c r="DI477" s="3">
        <v>1</v>
      </c>
      <c r="DJ477" s="3">
        <v>1</v>
      </c>
      <c r="DL477" s="2">
        <v>59.6</v>
      </c>
      <c r="DM477" s="3">
        <v>1</v>
      </c>
      <c r="DN477" s="3">
        <v>1</v>
      </c>
      <c r="EB477" s="2">
        <v>35.799999999999997</v>
      </c>
      <c r="EC477" s="3">
        <v>1</v>
      </c>
      <c r="ED477" s="3">
        <v>1</v>
      </c>
      <c r="EE477" s="2">
        <v>35.799999999999997</v>
      </c>
      <c r="EF477" s="3">
        <v>1</v>
      </c>
      <c r="EG477" s="3">
        <v>1</v>
      </c>
      <c r="EH477" s="3"/>
      <c r="EI477" s="3">
        <v>1</v>
      </c>
      <c r="EJ477" s="3">
        <v>1</v>
      </c>
      <c r="EL477" s="3">
        <v>2</v>
      </c>
      <c r="FM477" s="3">
        <v>1</v>
      </c>
      <c r="FO477" s="3">
        <v>1</v>
      </c>
      <c r="FY477" s="3">
        <v>3</v>
      </c>
      <c r="GF477" s="3">
        <v>3</v>
      </c>
      <c r="GJ477" s="3">
        <v>3</v>
      </c>
      <c r="GK477" s="2">
        <v>0</v>
      </c>
      <c r="GL477" s="2">
        <v>0</v>
      </c>
      <c r="GM477" s="2">
        <v>0</v>
      </c>
      <c r="GN477" s="3">
        <v>3</v>
      </c>
      <c r="GO477" s="2">
        <v>2673.79</v>
      </c>
      <c r="GP477" s="2">
        <v>10461.700000000001</v>
      </c>
      <c r="GQ477" s="2">
        <v>442</v>
      </c>
      <c r="GR477" s="3">
        <v>1</v>
      </c>
      <c r="GS477" s="3">
        <v>1</v>
      </c>
      <c r="GV477" s="2">
        <v>19</v>
      </c>
      <c r="GW477" s="3">
        <v>1</v>
      </c>
      <c r="GX477" s="3">
        <v>1</v>
      </c>
      <c r="GY477" s="2">
        <v>0</v>
      </c>
      <c r="GZ477" s="2">
        <v>0</v>
      </c>
      <c r="HA477" s="2">
        <v>19</v>
      </c>
      <c r="HB477" s="2">
        <v>0</v>
      </c>
      <c r="HC477" s="3">
        <v>1</v>
      </c>
      <c r="HD477" s="3">
        <v>1</v>
      </c>
      <c r="HE477" s="2">
        <v>442</v>
      </c>
      <c r="HF477" s="2">
        <v>0</v>
      </c>
      <c r="HG477" s="2">
        <v>0</v>
      </c>
      <c r="HH477" s="2">
        <v>0</v>
      </c>
      <c r="HI477" s="2">
        <v>0</v>
      </c>
      <c r="HJ477" s="2">
        <v>0.17</v>
      </c>
      <c r="HN477" s="32">
        <v>209.09199168074778</v>
      </c>
      <c r="HO477" s="32">
        <v>818.11125382564796</v>
      </c>
    </row>
    <row r="478" spans="1:224" x14ac:dyDescent="0.25">
      <c r="A478" s="2" t="s">
        <v>468</v>
      </c>
      <c r="B478" s="24" t="s">
        <v>1</v>
      </c>
      <c r="C478" s="25" t="s">
        <v>83</v>
      </c>
      <c r="D478" s="25" t="s">
        <v>559</v>
      </c>
      <c r="E478" s="25">
        <v>2005</v>
      </c>
      <c r="F478" s="26">
        <v>1436.549</v>
      </c>
      <c r="G478" s="27">
        <f>Q478+Y478+AB478+AD478</f>
        <v>1130</v>
      </c>
      <c r="H478" s="30"/>
      <c r="I478" s="2" t="s">
        <v>434</v>
      </c>
      <c r="J478" s="36" t="s">
        <v>453</v>
      </c>
      <c r="K478" s="25" t="s">
        <v>443</v>
      </c>
      <c r="L478" s="25" t="s">
        <v>1</v>
      </c>
      <c r="M478" s="25" t="s">
        <v>1</v>
      </c>
      <c r="N478" s="25" t="s">
        <v>1</v>
      </c>
      <c r="O478" s="25" t="s">
        <v>1</v>
      </c>
      <c r="P478" s="25" t="s">
        <v>1</v>
      </c>
      <c r="Q478" s="2">
        <v>471</v>
      </c>
      <c r="R478" s="3">
        <v>2</v>
      </c>
      <c r="S478" s="3">
        <v>1</v>
      </c>
      <c r="T478" s="3">
        <f>Q478-Q477</f>
        <v>10</v>
      </c>
      <c r="U478" s="21">
        <v>52.743561030235163</v>
      </c>
      <c r="V478" s="21">
        <v>0.32786908069268783</v>
      </c>
      <c r="W478" s="22">
        <v>469.6</v>
      </c>
      <c r="X478" s="22">
        <v>10.000000000000057</v>
      </c>
      <c r="Y478" s="2">
        <v>107</v>
      </c>
      <c r="Z478" s="3">
        <v>2</v>
      </c>
      <c r="AA478" s="3">
        <v>1</v>
      </c>
      <c r="AB478" s="2">
        <v>422</v>
      </c>
      <c r="AD478" s="2">
        <v>130</v>
      </c>
      <c r="AE478" s="28">
        <f t="shared" si="7"/>
        <v>1000</v>
      </c>
      <c r="AL478" s="3">
        <v>2</v>
      </c>
      <c r="AM478" s="3">
        <v>1</v>
      </c>
      <c r="AS478" s="2">
        <v>1</v>
      </c>
      <c r="AT478" s="3">
        <v>1</v>
      </c>
      <c r="AU478" s="3">
        <v>1</v>
      </c>
      <c r="AV478" s="2">
        <v>468.6</v>
      </c>
      <c r="AW478" s="3">
        <v>1</v>
      </c>
      <c r="AX478" s="3">
        <v>1</v>
      </c>
      <c r="BA478" s="2">
        <v>1.4</v>
      </c>
      <c r="BB478" s="3">
        <v>1</v>
      </c>
      <c r="BC478" s="3">
        <v>1</v>
      </c>
      <c r="BD478" s="23">
        <v>0</v>
      </c>
      <c r="BF478" s="2">
        <v>59.6</v>
      </c>
      <c r="BG478" s="3">
        <v>1</v>
      </c>
      <c r="BH478" s="3">
        <v>1</v>
      </c>
      <c r="BJ478" s="2">
        <v>17.600000000000001</v>
      </c>
      <c r="BK478" s="3">
        <v>1</v>
      </c>
      <c r="BL478" s="3">
        <v>1</v>
      </c>
      <c r="BO478" s="2">
        <v>2.1</v>
      </c>
      <c r="BS478" s="3">
        <v>1</v>
      </c>
      <c r="BT478" s="3"/>
      <c r="BW478" s="2">
        <v>53.09</v>
      </c>
      <c r="BX478" s="2">
        <v>8.8800000000000008</v>
      </c>
      <c r="BY478" s="3">
        <v>1</v>
      </c>
      <c r="BZ478" s="3">
        <v>1</v>
      </c>
      <c r="CA478" s="2">
        <v>12.74</v>
      </c>
      <c r="CB478" s="2">
        <v>4.26</v>
      </c>
      <c r="CC478" s="3">
        <v>1</v>
      </c>
      <c r="CD478" s="3">
        <v>1</v>
      </c>
      <c r="CF478" s="3"/>
      <c r="CG478" s="3"/>
      <c r="CI478" s="2">
        <v>24.95</v>
      </c>
      <c r="CJ478" s="2">
        <v>4.17</v>
      </c>
      <c r="CK478" s="3">
        <v>1</v>
      </c>
      <c r="CL478" s="3">
        <v>1</v>
      </c>
      <c r="CM478" s="2">
        <v>5.99</v>
      </c>
      <c r="CN478" s="2">
        <v>2</v>
      </c>
      <c r="CO478" s="3">
        <v>1</v>
      </c>
      <c r="CP478" s="3">
        <v>1</v>
      </c>
      <c r="CQ478" s="2">
        <v>30.94</v>
      </c>
      <c r="CR478" s="2">
        <v>6.18</v>
      </c>
      <c r="CU478" s="2">
        <v>0.99</v>
      </c>
      <c r="CV478" s="2">
        <v>0.23</v>
      </c>
      <c r="CY478" s="3">
        <v>1</v>
      </c>
      <c r="CZ478" s="3">
        <v>1</v>
      </c>
      <c r="DA478" s="2">
        <v>14.57</v>
      </c>
      <c r="DB478" s="2">
        <v>3.32</v>
      </c>
      <c r="DC478" s="3">
        <v>1</v>
      </c>
      <c r="DD478" s="3">
        <v>1</v>
      </c>
      <c r="DE478" s="2">
        <v>1.4</v>
      </c>
      <c r="DF478" s="3">
        <v>1</v>
      </c>
      <c r="DG478" s="3">
        <v>1</v>
      </c>
      <c r="DH478" s="2">
        <v>24.7</v>
      </c>
      <c r="DI478" s="3">
        <v>1</v>
      </c>
      <c r="DJ478" s="3">
        <v>1</v>
      </c>
      <c r="DL478" s="2">
        <v>59.6</v>
      </c>
      <c r="DM478" s="3">
        <v>1</v>
      </c>
      <c r="DN478" s="3">
        <v>1</v>
      </c>
      <c r="EB478" s="2">
        <v>41.8</v>
      </c>
      <c r="EC478" s="3">
        <v>1</v>
      </c>
      <c r="ED478" s="3">
        <v>1</v>
      </c>
      <c r="EE478" s="2">
        <v>41.8</v>
      </c>
      <c r="EF478" s="3">
        <v>1</v>
      </c>
      <c r="EG478" s="3">
        <v>1</v>
      </c>
      <c r="EH478" s="3"/>
      <c r="EI478" s="3">
        <v>1</v>
      </c>
      <c r="EJ478" s="3">
        <v>1</v>
      </c>
      <c r="EL478" s="3">
        <v>2</v>
      </c>
      <c r="FM478" s="3">
        <v>1</v>
      </c>
      <c r="FO478" s="3">
        <v>1</v>
      </c>
      <c r="FY478" s="3">
        <v>3</v>
      </c>
      <c r="GF478" s="3">
        <v>3</v>
      </c>
      <c r="GJ478" s="3">
        <v>3</v>
      </c>
      <c r="GK478" s="2">
        <v>0</v>
      </c>
      <c r="GL478" s="2">
        <v>0</v>
      </c>
      <c r="GM478" s="2">
        <v>0</v>
      </c>
      <c r="GN478" s="3">
        <v>3</v>
      </c>
      <c r="GO478" s="2">
        <v>2561.8200000000002</v>
      </c>
      <c r="GP478" s="2">
        <v>234463.4</v>
      </c>
      <c r="GQ478" s="2">
        <v>442</v>
      </c>
      <c r="GR478" s="3">
        <v>1</v>
      </c>
      <c r="GS478" s="3">
        <v>1</v>
      </c>
      <c r="GV478" s="2">
        <v>29</v>
      </c>
      <c r="GW478" s="3">
        <v>1</v>
      </c>
      <c r="GX478" s="3">
        <v>1</v>
      </c>
      <c r="GY478" s="2">
        <v>0</v>
      </c>
      <c r="GZ478" s="2">
        <v>0</v>
      </c>
      <c r="HA478" s="2">
        <v>29</v>
      </c>
      <c r="HB478" s="2">
        <v>0</v>
      </c>
      <c r="HC478" s="3">
        <v>1</v>
      </c>
      <c r="HD478" s="3">
        <v>1</v>
      </c>
      <c r="HE478" s="2">
        <v>442</v>
      </c>
      <c r="HF478" s="2">
        <v>0</v>
      </c>
      <c r="HG478" s="2">
        <v>0</v>
      </c>
      <c r="HH478" s="2">
        <v>0</v>
      </c>
      <c r="HI478" s="2">
        <v>0</v>
      </c>
      <c r="HJ478" s="2">
        <v>0.18</v>
      </c>
      <c r="HN478" s="32">
        <v>89.651133899398445</v>
      </c>
      <c r="HO478" s="32">
        <v>8205.0689228393148</v>
      </c>
    </row>
    <row r="479" spans="1:224" x14ac:dyDescent="0.25">
      <c r="A479" s="2" t="s">
        <v>468</v>
      </c>
      <c r="B479" s="24" t="s">
        <v>1</v>
      </c>
      <c r="C479" s="25" t="s">
        <v>83</v>
      </c>
      <c r="D479" s="25" t="s">
        <v>559</v>
      </c>
      <c r="E479" s="25">
        <v>2010</v>
      </c>
      <c r="F479" s="26">
        <v>1680.64</v>
      </c>
      <c r="G479" s="27">
        <f>Q479+Y479+AB479+AD479</f>
        <v>1130</v>
      </c>
      <c r="H479" s="30"/>
      <c r="I479" s="2" t="s">
        <v>434</v>
      </c>
      <c r="J479" s="36" t="s">
        <v>453</v>
      </c>
      <c r="K479" s="25" t="s">
        <v>443</v>
      </c>
      <c r="L479" s="25" t="s">
        <v>1</v>
      </c>
      <c r="M479" s="25" t="s">
        <v>1</v>
      </c>
      <c r="N479" s="25" t="s">
        <v>1</v>
      </c>
      <c r="O479" s="25" t="s">
        <v>1</v>
      </c>
      <c r="P479" s="25" t="s">
        <v>1</v>
      </c>
      <c r="Q479" s="2">
        <v>480</v>
      </c>
      <c r="R479" s="3">
        <v>2</v>
      </c>
      <c r="S479" s="3">
        <v>1</v>
      </c>
      <c r="T479" s="3">
        <f>Q479-Q478</f>
        <v>9</v>
      </c>
      <c r="U479" s="21">
        <v>53.511705685618729</v>
      </c>
      <c r="V479" s="21">
        <v>0.28560548362528559</v>
      </c>
      <c r="W479" s="22">
        <v>478.6</v>
      </c>
      <c r="X479" s="22">
        <v>9</v>
      </c>
      <c r="Y479" s="2">
        <v>103</v>
      </c>
      <c r="Z479" s="3">
        <v>2</v>
      </c>
      <c r="AA479" s="3">
        <v>1</v>
      </c>
      <c r="AB479" s="2">
        <v>417</v>
      </c>
      <c r="AD479" s="2">
        <v>130</v>
      </c>
      <c r="AE479" s="28">
        <f t="shared" si="7"/>
        <v>1000</v>
      </c>
      <c r="AL479" s="3">
        <v>2</v>
      </c>
      <c r="AM479" s="3">
        <v>1</v>
      </c>
      <c r="AS479" s="2">
        <v>0.8</v>
      </c>
      <c r="AT479" s="3">
        <v>1</v>
      </c>
      <c r="AU479" s="3">
        <v>1</v>
      </c>
      <c r="AV479" s="2">
        <v>477.8</v>
      </c>
      <c r="AW479" s="3">
        <v>1</v>
      </c>
      <c r="AX479" s="3">
        <v>1</v>
      </c>
      <c r="BA479" s="2">
        <v>1.4</v>
      </c>
      <c r="BB479" s="3">
        <v>1</v>
      </c>
      <c r="BC479" s="3">
        <v>1</v>
      </c>
      <c r="BD479" s="23">
        <v>0</v>
      </c>
      <c r="BF479" s="2">
        <v>59.6</v>
      </c>
      <c r="BG479" s="3">
        <v>1</v>
      </c>
      <c r="BH479" s="3">
        <v>1</v>
      </c>
      <c r="BJ479" s="2">
        <v>17.899999999999999</v>
      </c>
      <c r="BK479" s="3">
        <v>1</v>
      </c>
      <c r="BL479" s="3">
        <v>1</v>
      </c>
      <c r="BO479" s="2">
        <v>2.02</v>
      </c>
      <c r="BS479" s="3">
        <v>1</v>
      </c>
      <c r="BT479" s="3"/>
      <c r="BW479" s="2">
        <v>54.15</v>
      </c>
      <c r="BX479" s="2">
        <v>8.5500000000000007</v>
      </c>
      <c r="BY479" s="3">
        <v>1</v>
      </c>
      <c r="BZ479" s="3">
        <v>1</v>
      </c>
      <c r="CA479" s="2">
        <v>13</v>
      </c>
      <c r="CB479" s="2">
        <v>4.1100000000000003</v>
      </c>
      <c r="CC479" s="3">
        <v>1</v>
      </c>
      <c r="CD479" s="3">
        <v>1</v>
      </c>
      <c r="CF479" s="3"/>
      <c r="CG479" s="3"/>
      <c r="CI479" s="2">
        <v>25.45</v>
      </c>
      <c r="CJ479" s="2">
        <v>4.0199999999999996</v>
      </c>
      <c r="CK479" s="3">
        <v>1</v>
      </c>
      <c r="CL479" s="3">
        <v>1</v>
      </c>
      <c r="CM479" s="2">
        <v>6.11</v>
      </c>
      <c r="CN479" s="2">
        <v>1.93</v>
      </c>
      <c r="CO479" s="3">
        <v>1</v>
      </c>
      <c r="CP479" s="3">
        <v>1</v>
      </c>
      <c r="CQ479" s="2">
        <v>31.56</v>
      </c>
      <c r="CR479" s="2">
        <v>5.95</v>
      </c>
      <c r="CU479" s="2">
        <v>1.01</v>
      </c>
      <c r="CV479" s="2">
        <v>0.22</v>
      </c>
      <c r="CY479" s="3">
        <v>1</v>
      </c>
      <c r="CZ479" s="3">
        <v>1</v>
      </c>
      <c r="DA479" s="2">
        <v>14.88</v>
      </c>
      <c r="DB479" s="2">
        <v>3.19</v>
      </c>
      <c r="DC479" s="3">
        <v>1</v>
      </c>
      <c r="DD479" s="3">
        <v>1</v>
      </c>
      <c r="DE479" s="2">
        <v>1.4</v>
      </c>
      <c r="DF479" s="3">
        <v>1</v>
      </c>
      <c r="DG479" s="3">
        <v>1</v>
      </c>
      <c r="DH479" s="2">
        <v>24.7</v>
      </c>
      <c r="DI479" s="3">
        <v>1</v>
      </c>
      <c r="DJ479" s="3">
        <v>1</v>
      </c>
      <c r="DL479" s="2">
        <v>59.6</v>
      </c>
      <c r="DM479" s="3">
        <v>1</v>
      </c>
      <c r="DN479" s="3">
        <v>1</v>
      </c>
      <c r="EB479" s="2">
        <v>43</v>
      </c>
      <c r="EC479" s="3">
        <v>1</v>
      </c>
      <c r="ED479" s="3">
        <v>1</v>
      </c>
      <c r="EE479" s="2">
        <v>43</v>
      </c>
      <c r="EF479" s="3">
        <v>1</v>
      </c>
      <c r="EG479" s="3">
        <v>1</v>
      </c>
      <c r="EH479" s="3"/>
      <c r="EI479" s="3">
        <v>1</v>
      </c>
      <c r="EJ479" s="3">
        <v>1</v>
      </c>
      <c r="EL479" s="3">
        <v>2</v>
      </c>
      <c r="FL479" s="2">
        <v>300</v>
      </c>
      <c r="FM479" s="3">
        <v>1</v>
      </c>
      <c r="FN479" s="2">
        <v>89.8</v>
      </c>
      <c r="FO479" s="3">
        <v>1</v>
      </c>
      <c r="FX479" s="2">
        <v>55.8</v>
      </c>
      <c r="FY479" s="3">
        <v>3</v>
      </c>
      <c r="FZ479" s="2">
        <v>18</v>
      </c>
      <c r="GA479" s="2">
        <v>37.799999999999997</v>
      </c>
      <c r="GF479" s="3">
        <v>3</v>
      </c>
      <c r="GJ479" s="3">
        <v>3</v>
      </c>
      <c r="GK479" s="2">
        <v>0</v>
      </c>
      <c r="GL479" s="2">
        <v>0</v>
      </c>
      <c r="GM479" s="2">
        <v>0</v>
      </c>
      <c r="GN479" s="3">
        <v>3</v>
      </c>
      <c r="GO479" s="2">
        <v>13479.51</v>
      </c>
      <c r="GP479" s="2">
        <v>4500</v>
      </c>
      <c r="GQ479" s="2">
        <v>442</v>
      </c>
      <c r="GR479" s="3">
        <v>1</v>
      </c>
      <c r="GS479" s="3">
        <v>1</v>
      </c>
      <c r="GT479" s="2">
        <v>0</v>
      </c>
      <c r="GU479" s="2">
        <v>0</v>
      </c>
      <c r="GV479" s="2">
        <v>38</v>
      </c>
      <c r="GW479" s="3">
        <v>1</v>
      </c>
      <c r="GX479" s="3">
        <v>1</v>
      </c>
      <c r="GY479" s="2">
        <v>0</v>
      </c>
      <c r="GZ479" s="2">
        <v>0</v>
      </c>
      <c r="HA479" s="2">
        <v>29</v>
      </c>
      <c r="HB479" s="2">
        <v>0</v>
      </c>
      <c r="HC479" s="3">
        <v>1</v>
      </c>
      <c r="HD479" s="3">
        <v>1</v>
      </c>
      <c r="HE479" s="2">
        <v>442</v>
      </c>
      <c r="HF479" s="2">
        <v>0</v>
      </c>
      <c r="HG479" s="2">
        <v>0</v>
      </c>
      <c r="HH479" s="2">
        <v>0</v>
      </c>
      <c r="HI479" s="2">
        <v>0</v>
      </c>
      <c r="HJ479" s="2">
        <v>0.28000000000000003</v>
      </c>
      <c r="HK479" s="2">
        <v>0.04</v>
      </c>
      <c r="HM479" s="7"/>
      <c r="HN479" s="32">
        <v>481.20563679057562</v>
      </c>
      <c r="HO479" s="32">
        <v>160.64570340892143</v>
      </c>
    </row>
    <row r="480" spans="1:224" x14ac:dyDescent="0.25">
      <c r="A480" s="2" t="s">
        <v>468</v>
      </c>
      <c r="B480" s="24" t="s">
        <v>1</v>
      </c>
      <c r="C480" s="25" t="s">
        <v>83</v>
      </c>
      <c r="D480" s="25" t="s">
        <v>559</v>
      </c>
      <c r="E480" s="25">
        <v>2015</v>
      </c>
      <c r="F480" s="30">
        <v>1976.3222305172048</v>
      </c>
      <c r="G480" s="27">
        <f>Q480+Y480+AB480+AD480</f>
        <v>1130</v>
      </c>
      <c r="H480" s="30"/>
      <c r="I480" s="2" t="s">
        <v>434</v>
      </c>
      <c r="J480" s="36" t="s">
        <v>453</v>
      </c>
      <c r="K480" s="25" t="s">
        <v>443</v>
      </c>
      <c r="L480" s="25" t="s">
        <v>1</v>
      </c>
      <c r="M480" s="25" t="s">
        <v>1</v>
      </c>
      <c r="N480" s="25" t="s">
        <v>1</v>
      </c>
      <c r="O480" s="25" t="s">
        <v>1</v>
      </c>
      <c r="P480" s="25" t="s">
        <v>1</v>
      </c>
      <c r="Q480" s="2">
        <v>488</v>
      </c>
      <c r="R480" s="3">
        <v>2</v>
      </c>
      <c r="S480" s="3">
        <v>1</v>
      </c>
      <c r="T480" s="3">
        <f>Q480-Q479</f>
        <v>8</v>
      </c>
      <c r="U480" s="21">
        <v>54.16204217536071</v>
      </c>
      <c r="V480" s="21">
        <v>0.24692329644659722</v>
      </c>
      <c r="W480" s="22">
        <v>486.6</v>
      </c>
      <c r="X480" s="2">
        <v>8</v>
      </c>
      <c r="Y480" s="2">
        <v>99</v>
      </c>
      <c r="Z480" s="3">
        <v>2</v>
      </c>
      <c r="AA480" s="3">
        <v>1</v>
      </c>
      <c r="AB480" s="2">
        <v>413</v>
      </c>
      <c r="AD480" s="2">
        <v>130</v>
      </c>
      <c r="AE480" s="28">
        <f t="shared" si="7"/>
        <v>1000</v>
      </c>
      <c r="AL480" s="3">
        <v>2</v>
      </c>
      <c r="AM480" s="3">
        <v>1</v>
      </c>
      <c r="AS480" s="2">
        <v>0.8</v>
      </c>
      <c r="AT480" s="3">
        <v>1</v>
      </c>
      <c r="AU480" s="3">
        <v>1</v>
      </c>
      <c r="AV480" s="2">
        <v>485.8</v>
      </c>
      <c r="AW480" s="3">
        <v>1</v>
      </c>
      <c r="AX480" s="3">
        <v>1</v>
      </c>
      <c r="BA480" s="2">
        <v>1.4</v>
      </c>
      <c r="BB480" s="3">
        <v>1</v>
      </c>
      <c r="BC480" s="3">
        <v>1</v>
      </c>
      <c r="BD480" s="23">
        <v>0</v>
      </c>
      <c r="BF480" s="2">
        <v>59.6</v>
      </c>
      <c r="BG480" s="3">
        <v>1</v>
      </c>
      <c r="BH480" s="3">
        <v>1</v>
      </c>
      <c r="BI480" s="2">
        <v>0.2</v>
      </c>
      <c r="BJ480" s="2">
        <v>18.2</v>
      </c>
      <c r="BK480" s="3">
        <v>1</v>
      </c>
      <c r="BL480" s="3">
        <v>1</v>
      </c>
      <c r="BO480" s="2">
        <v>1.94</v>
      </c>
      <c r="BR480" s="2">
        <v>1.2</v>
      </c>
      <c r="BS480" s="3">
        <v>1</v>
      </c>
      <c r="BT480" s="3"/>
      <c r="BW480" s="2">
        <v>54.94</v>
      </c>
      <c r="BX480" s="2">
        <v>8.2100000000000009</v>
      </c>
      <c r="BY480" s="3">
        <v>1</v>
      </c>
      <c r="BZ480" s="3">
        <v>1</v>
      </c>
      <c r="CA480" s="2">
        <v>13.25</v>
      </c>
      <c r="CB480" s="2">
        <v>3.97</v>
      </c>
      <c r="CC480" s="3">
        <v>1</v>
      </c>
      <c r="CD480" s="3">
        <v>1</v>
      </c>
      <c r="CF480" s="3"/>
      <c r="CG480" s="3"/>
      <c r="CI480" s="2">
        <v>25.82</v>
      </c>
      <c r="CJ480" s="2">
        <v>3.86</v>
      </c>
      <c r="CK480" s="3">
        <v>1</v>
      </c>
      <c r="CL480" s="3">
        <v>1</v>
      </c>
      <c r="CM480" s="2">
        <v>6.23</v>
      </c>
      <c r="CN480" s="2">
        <v>1.87</v>
      </c>
      <c r="CO480" s="3">
        <v>1</v>
      </c>
      <c r="CP480" s="3">
        <v>1</v>
      </c>
      <c r="CQ480" s="2">
        <v>32.18</v>
      </c>
      <c r="CR480" s="2">
        <v>5.71</v>
      </c>
      <c r="CU480" s="2">
        <v>1.03</v>
      </c>
      <c r="CV480" s="2">
        <v>0.22</v>
      </c>
      <c r="CY480" s="3">
        <v>1</v>
      </c>
      <c r="CZ480" s="3">
        <v>1</v>
      </c>
      <c r="DA480" s="2">
        <v>15.22</v>
      </c>
      <c r="DB480" s="2">
        <v>3.05</v>
      </c>
      <c r="DC480" s="3">
        <v>1</v>
      </c>
      <c r="DD480" s="3">
        <v>1</v>
      </c>
      <c r="DE480" s="2">
        <v>1.5</v>
      </c>
      <c r="DF480" s="3">
        <v>1</v>
      </c>
      <c r="DG480" s="3">
        <v>1</v>
      </c>
      <c r="DH480" s="2">
        <v>24.7</v>
      </c>
      <c r="DI480" s="3">
        <v>1</v>
      </c>
      <c r="DJ480" s="3">
        <v>1</v>
      </c>
      <c r="DL480" s="2">
        <v>59.6</v>
      </c>
      <c r="DM480" s="3">
        <v>1</v>
      </c>
      <c r="DN480" s="3">
        <v>1</v>
      </c>
      <c r="EB480" s="2">
        <v>43.8</v>
      </c>
      <c r="EC480" s="3">
        <v>1</v>
      </c>
      <c r="ED480" s="3">
        <v>1</v>
      </c>
      <c r="EE480" s="2">
        <v>43.8</v>
      </c>
      <c r="EF480" s="3">
        <v>1</v>
      </c>
      <c r="EG480" s="3">
        <v>1</v>
      </c>
      <c r="EH480" s="3"/>
      <c r="EI480" s="3">
        <v>1</v>
      </c>
      <c r="EJ480" s="3">
        <v>1</v>
      </c>
      <c r="EL480" s="3">
        <v>2</v>
      </c>
      <c r="FM480" s="3">
        <v>1</v>
      </c>
      <c r="FO480" s="3">
        <v>1</v>
      </c>
      <c r="FY480" s="3">
        <v>3</v>
      </c>
      <c r="GF480" s="3">
        <v>3</v>
      </c>
      <c r="GJ480" s="3">
        <v>3</v>
      </c>
      <c r="GN480" s="3">
        <v>3</v>
      </c>
      <c r="GR480" s="3">
        <v>1</v>
      </c>
      <c r="GS480" s="3">
        <v>1</v>
      </c>
      <c r="GW480" s="3">
        <v>1</v>
      </c>
      <c r="GX480" s="3">
        <v>1</v>
      </c>
      <c r="HC480" s="3">
        <v>1</v>
      </c>
      <c r="HD480" s="3">
        <v>1</v>
      </c>
    </row>
    <row r="481" spans="1:224" x14ac:dyDescent="0.25">
      <c r="A481" s="2" t="s">
        <v>468</v>
      </c>
      <c r="B481" s="24" t="s">
        <v>1</v>
      </c>
      <c r="C481" s="25" t="s">
        <v>83</v>
      </c>
      <c r="D481" s="25" t="s">
        <v>559</v>
      </c>
      <c r="E481" s="25">
        <v>9999</v>
      </c>
      <c r="F481" s="30"/>
      <c r="G481" s="27"/>
      <c r="H481" s="26">
        <v>907430835.28307116</v>
      </c>
      <c r="I481" s="2" t="s">
        <v>434</v>
      </c>
      <c r="J481" s="36" t="s">
        <v>453</v>
      </c>
      <c r="K481" s="25" t="s">
        <v>443</v>
      </c>
      <c r="L481" s="25" t="s">
        <v>1</v>
      </c>
      <c r="M481" s="25" t="s">
        <v>1</v>
      </c>
      <c r="N481" s="25" t="s">
        <v>1</v>
      </c>
      <c r="O481" s="25" t="s">
        <v>1</v>
      </c>
      <c r="P481" s="25" t="s">
        <v>1</v>
      </c>
      <c r="Q481" s="2">
        <v>488</v>
      </c>
      <c r="R481" s="3">
        <v>2</v>
      </c>
      <c r="S481" s="3">
        <v>1</v>
      </c>
      <c r="T481" s="3"/>
      <c r="W481" s="2"/>
      <c r="X481" s="2"/>
      <c r="Z481" s="3">
        <v>2</v>
      </c>
      <c r="AA481" s="3">
        <v>1</v>
      </c>
      <c r="AE481" s="28">
        <f t="shared" si="7"/>
        <v>0</v>
      </c>
      <c r="AL481" s="3">
        <v>2</v>
      </c>
      <c r="AM481" s="3">
        <v>1</v>
      </c>
      <c r="AT481" s="3">
        <v>1</v>
      </c>
      <c r="AU481" s="3">
        <v>1</v>
      </c>
      <c r="AW481" s="3">
        <v>1</v>
      </c>
      <c r="AX481" s="3">
        <v>1</v>
      </c>
      <c r="BB481" s="3">
        <v>1</v>
      </c>
      <c r="BC481" s="3">
        <v>1</v>
      </c>
      <c r="BD481" s="3"/>
      <c r="BG481" s="3">
        <v>1</v>
      </c>
      <c r="BH481" s="3">
        <v>1</v>
      </c>
      <c r="BK481" s="3">
        <v>1</v>
      </c>
      <c r="BL481" s="3">
        <v>1</v>
      </c>
      <c r="BS481" s="3">
        <v>1</v>
      </c>
      <c r="BT481" s="3"/>
      <c r="BY481" s="3">
        <v>1</v>
      </c>
      <c r="BZ481" s="3">
        <v>1</v>
      </c>
      <c r="CC481" s="3">
        <v>1</v>
      </c>
      <c r="CD481" s="3">
        <v>1</v>
      </c>
      <c r="CF481" s="3"/>
      <c r="CG481" s="3"/>
      <c r="CK481" s="3">
        <v>1</v>
      </c>
      <c r="CL481" s="3">
        <v>1</v>
      </c>
      <c r="CO481" s="3">
        <v>1</v>
      </c>
      <c r="CP481" s="3">
        <v>1</v>
      </c>
      <c r="CY481" s="3">
        <v>1</v>
      </c>
      <c r="CZ481" s="3">
        <v>1</v>
      </c>
      <c r="DC481" s="3">
        <v>1</v>
      </c>
      <c r="DD481" s="3">
        <v>1</v>
      </c>
      <c r="DE481" s="2">
        <v>1.5</v>
      </c>
      <c r="DF481" s="3">
        <v>1</v>
      </c>
      <c r="DG481" s="3">
        <v>1</v>
      </c>
      <c r="DH481" s="2">
        <v>24.7</v>
      </c>
      <c r="DI481" s="3">
        <v>1</v>
      </c>
      <c r="DJ481" s="3">
        <v>1</v>
      </c>
      <c r="DM481" s="3">
        <v>1</v>
      </c>
      <c r="DN481" s="3">
        <v>1</v>
      </c>
      <c r="EC481" s="3">
        <v>1</v>
      </c>
      <c r="ED481" s="3">
        <v>1</v>
      </c>
      <c r="EF481" s="3">
        <v>1</v>
      </c>
      <c r="EG481" s="3">
        <v>1</v>
      </c>
      <c r="EH481" s="3"/>
      <c r="EI481" s="3">
        <v>1</v>
      </c>
      <c r="EJ481" s="3">
        <v>1</v>
      </c>
      <c r="EK481" s="2">
        <v>17.100000000000001</v>
      </c>
      <c r="EL481" s="3">
        <v>2</v>
      </c>
      <c r="EM481" s="2" t="s">
        <v>2</v>
      </c>
      <c r="EN481" s="2" t="s">
        <v>2</v>
      </c>
      <c r="EO481" s="2" t="s">
        <v>2</v>
      </c>
      <c r="EP481" s="2" t="s">
        <v>2</v>
      </c>
      <c r="EQ481" s="2" t="s">
        <v>2</v>
      </c>
      <c r="ER481" s="2" t="s">
        <v>2</v>
      </c>
      <c r="ES481" s="2" t="s">
        <v>2</v>
      </c>
      <c r="ET481" s="2" t="s">
        <v>2</v>
      </c>
      <c r="EU481" s="2" t="s">
        <v>2</v>
      </c>
      <c r="EV481" s="2" t="s">
        <v>2</v>
      </c>
      <c r="EW481" s="2" t="s">
        <v>2</v>
      </c>
      <c r="EX481" s="2" t="s">
        <v>2</v>
      </c>
      <c r="EY481" s="2" t="s">
        <v>2</v>
      </c>
      <c r="EZ481" s="2" t="s">
        <v>2</v>
      </c>
      <c r="FA481" s="2" t="s">
        <v>2</v>
      </c>
      <c r="FB481" s="2" t="s">
        <v>2</v>
      </c>
      <c r="FC481" s="2" t="s">
        <v>2</v>
      </c>
      <c r="FD481" s="2" t="s">
        <v>2</v>
      </c>
      <c r="FE481" s="2" t="s">
        <v>2</v>
      </c>
      <c r="FF481" s="2" t="s">
        <v>2</v>
      </c>
      <c r="FG481" s="2" t="s">
        <v>2</v>
      </c>
      <c r="FH481" s="2" t="s">
        <v>2</v>
      </c>
      <c r="FI481" s="2" t="s">
        <v>2</v>
      </c>
      <c r="FJ481" s="2" t="s">
        <v>2</v>
      </c>
      <c r="FK481" s="2" t="s">
        <v>2</v>
      </c>
      <c r="FM481" s="3">
        <v>1</v>
      </c>
      <c r="FO481" s="3">
        <v>1</v>
      </c>
      <c r="FP481" s="2">
        <v>100</v>
      </c>
      <c r="FQ481" s="2">
        <v>2010</v>
      </c>
      <c r="FT481" s="2" t="s">
        <v>1</v>
      </c>
      <c r="FU481" s="2" t="s">
        <v>2</v>
      </c>
      <c r="FV481" s="2" t="s">
        <v>1</v>
      </c>
      <c r="FW481" s="2" t="s">
        <v>1</v>
      </c>
      <c r="FY481" s="3">
        <v>3</v>
      </c>
      <c r="GB481" s="2" t="s">
        <v>2</v>
      </c>
      <c r="GC481" s="2" t="s">
        <v>2</v>
      </c>
      <c r="GD481" s="2" t="s">
        <v>2</v>
      </c>
      <c r="GE481" s="2">
        <v>18.600000000000001</v>
      </c>
      <c r="GF481" s="3">
        <v>3</v>
      </c>
      <c r="GG481" s="2" t="s">
        <v>2</v>
      </c>
      <c r="GH481" s="2" t="s">
        <v>2</v>
      </c>
      <c r="GI481" s="2" t="s">
        <v>2</v>
      </c>
      <c r="GJ481" s="3">
        <v>3</v>
      </c>
      <c r="GN481" s="3">
        <v>3</v>
      </c>
      <c r="GR481" s="3">
        <v>1</v>
      </c>
      <c r="GS481" s="3">
        <v>1</v>
      </c>
      <c r="GW481" s="3">
        <v>1</v>
      </c>
      <c r="GX481" s="3">
        <v>1</v>
      </c>
      <c r="HC481" s="3">
        <v>1</v>
      </c>
      <c r="HD481" s="3">
        <v>1</v>
      </c>
      <c r="HL481" s="2">
        <v>122.34</v>
      </c>
      <c r="HO481" s="29"/>
      <c r="HP481" s="2">
        <v>4.75</v>
      </c>
    </row>
    <row r="482" spans="1:224" x14ac:dyDescent="0.25">
      <c r="A482" s="2" t="s">
        <v>468</v>
      </c>
      <c r="B482" s="24" t="s">
        <v>2</v>
      </c>
      <c r="C482" s="25" t="s">
        <v>84</v>
      </c>
      <c r="D482" s="25" t="s">
        <v>560</v>
      </c>
      <c r="E482" s="25">
        <v>1990</v>
      </c>
      <c r="F482" s="26">
        <v>1017.385</v>
      </c>
      <c r="G482" s="27">
        <f>Q482+Y482+AB482+AD482</f>
        <v>3613</v>
      </c>
      <c r="H482" s="30"/>
      <c r="I482" s="2" t="s">
        <v>434</v>
      </c>
      <c r="J482" s="36" t="s">
        <v>453</v>
      </c>
      <c r="K482" s="25" t="s">
        <v>443</v>
      </c>
      <c r="L482" s="25" t="s">
        <v>1</v>
      </c>
      <c r="M482" s="25" t="s">
        <v>1</v>
      </c>
      <c r="N482" s="25" t="s">
        <v>1</v>
      </c>
      <c r="O482" s="25" t="s">
        <v>1</v>
      </c>
      <c r="P482" s="25" t="s">
        <v>1</v>
      </c>
      <c r="Q482" s="2">
        <v>2216</v>
      </c>
      <c r="R482" s="3">
        <v>1</v>
      </c>
      <c r="S482" s="3">
        <v>1</v>
      </c>
      <c r="T482" s="3"/>
      <c r="U482" s="21">
        <v>87.971417229059142</v>
      </c>
      <c r="V482" s="21">
        <v>2.1781331550986107</v>
      </c>
      <c r="W482" s="22">
        <v>2215.7849999999999</v>
      </c>
      <c r="X482" s="22"/>
      <c r="Y482" s="2">
        <v>293</v>
      </c>
      <c r="Z482" s="3">
        <v>1</v>
      </c>
      <c r="AA482" s="3">
        <v>1</v>
      </c>
      <c r="AB482" s="2">
        <v>303</v>
      </c>
      <c r="AD482" s="2">
        <v>801</v>
      </c>
      <c r="AE482" s="28">
        <f t="shared" si="7"/>
        <v>2812</v>
      </c>
      <c r="AS482" s="2">
        <v>0</v>
      </c>
      <c r="AT482" s="3">
        <v>1</v>
      </c>
      <c r="AU482" s="3">
        <v>1</v>
      </c>
      <c r="AV482" s="2">
        <v>2215.7849999999999</v>
      </c>
      <c r="AW482" s="3">
        <v>1</v>
      </c>
      <c r="AX482" s="3">
        <v>1</v>
      </c>
      <c r="BA482" s="2">
        <v>0.215</v>
      </c>
      <c r="BB482" s="3">
        <v>1</v>
      </c>
      <c r="BC482" s="3">
        <v>1</v>
      </c>
      <c r="BF482" s="2">
        <v>248.4</v>
      </c>
      <c r="BG482" s="3">
        <v>1</v>
      </c>
      <c r="BH482" s="3">
        <v>1</v>
      </c>
      <c r="BJ482" s="2">
        <v>67</v>
      </c>
      <c r="BK482" s="3">
        <v>1</v>
      </c>
      <c r="BL482" s="3">
        <v>1</v>
      </c>
      <c r="BO482" s="2">
        <v>0.93</v>
      </c>
      <c r="BS482" s="3">
        <v>1</v>
      </c>
      <c r="BT482" s="3">
        <v>1</v>
      </c>
      <c r="BW482" s="2">
        <v>187</v>
      </c>
      <c r="BX482" s="2">
        <v>2.6</v>
      </c>
      <c r="BY482" s="3">
        <v>1</v>
      </c>
      <c r="BZ482" s="3">
        <v>1</v>
      </c>
      <c r="CA482" s="2">
        <v>37</v>
      </c>
      <c r="CB482" s="2">
        <v>0.5</v>
      </c>
      <c r="CC482" s="3">
        <v>1</v>
      </c>
      <c r="CD482" s="3">
        <v>1</v>
      </c>
      <c r="CF482" s="3"/>
      <c r="CG482" s="3"/>
      <c r="CI482" s="2">
        <v>88</v>
      </c>
      <c r="CJ482" s="2">
        <v>1.22</v>
      </c>
      <c r="CK482" s="3">
        <v>1</v>
      </c>
      <c r="CL482" s="3">
        <v>1</v>
      </c>
      <c r="CM482" s="2">
        <v>17</v>
      </c>
      <c r="CN482" s="2">
        <v>0.23499999999999999</v>
      </c>
      <c r="CO482" s="3">
        <v>1</v>
      </c>
      <c r="CP482" s="3">
        <v>1</v>
      </c>
      <c r="CQ482" s="2">
        <v>105</v>
      </c>
      <c r="CR482" s="2">
        <v>1.55</v>
      </c>
      <c r="CU482" s="2">
        <v>4.6500000000000004</v>
      </c>
      <c r="CV482" s="2">
        <v>4.6500000000000004</v>
      </c>
      <c r="CY482" s="3">
        <v>1</v>
      </c>
      <c r="CZ482" s="3">
        <v>1</v>
      </c>
      <c r="DA482" s="2">
        <v>104</v>
      </c>
      <c r="DB482" s="2">
        <v>13.8</v>
      </c>
      <c r="DC482" s="3">
        <v>1</v>
      </c>
      <c r="DD482" s="3">
        <v>1</v>
      </c>
      <c r="DE482" s="2">
        <v>1461</v>
      </c>
      <c r="DF482" s="3">
        <v>1</v>
      </c>
      <c r="DG482" s="3">
        <v>1</v>
      </c>
      <c r="DH482" s="2">
        <v>0</v>
      </c>
      <c r="DI482" s="3">
        <v>1</v>
      </c>
      <c r="DJ482" s="3">
        <v>1</v>
      </c>
      <c r="EB482" s="2">
        <v>463</v>
      </c>
      <c r="EC482" s="3">
        <v>1</v>
      </c>
      <c r="ED482" s="3">
        <v>1</v>
      </c>
      <c r="EF482" s="3">
        <v>1</v>
      </c>
      <c r="EG482" s="3">
        <v>1</v>
      </c>
      <c r="EH482" s="3"/>
      <c r="EI482" s="3"/>
      <c r="EJ482" s="3"/>
      <c r="GN482" s="3">
        <v>3</v>
      </c>
      <c r="GQ482" s="2">
        <v>2216</v>
      </c>
      <c r="GR482" s="3">
        <v>1</v>
      </c>
      <c r="GS482" s="3">
        <v>1</v>
      </c>
      <c r="GV482" s="2">
        <v>0</v>
      </c>
      <c r="GW482" s="3">
        <v>1</v>
      </c>
      <c r="GX482" s="3">
        <v>1</v>
      </c>
      <c r="GY482" s="2">
        <v>0</v>
      </c>
      <c r="GZ482" s="2">
        <v>0</v>
      </c>
      <c r="HA482" s="2">
        <v>0</v>
      </c>
      <c r="HB482" s="2">
        <v>0</v>
      </c>
      <c r="HC482" s="3">
        <v>1</v>
      </c>
      <c r="HD482" s="3">
        <v>1</v>
      </c>
      <c r="HN482" s="29"/>
      <c r="HO482" s="29"/>
    </row>
    <row r="483" spans="1:224" x14ac:dyDescent="0.25">
      <c r="A483" s="2" t="s">
        <v>468</v>
      </c>
      <c r="B483" s="24" t="s">
        <v>2</v>
      </c>
      <c r="C483" s="25" t="s">
        <v>84</v>
      </c>
      <c r="D483" s="25" t="s">
        <v>560</v>
      </c>
      <c r="E483" s="25">
        <v>2000</v>
      </c>
      <c r="F483" s="26">
        <v>1273.3119999999999</v>
      </c>
      <c r="G483" s="27">
        <f>Q483+Y483+AB483+AD483</f>
        <v>3613</v>
      </c>
      <c r="H483" s="30"/>
      <c r="I483" s="2" t="s">
        <v>434</v>
      </c>
      <c r="J483" s="36" t="s">
        <v>453</v>
      </c>
      <c r="K483" s="25" t="s">
        <v>443</v>
      </c>
      <c r="L483" s="25" t="s">
        <v>1</v>
      </c>
      <c r="M483" s="25" t="s">
        <v>1</v>
      </c>
      <c r="N483" s="25" t="s">
        <v>1</v>
      </c>
      <c r="O483" s="25" t="s">
        <v>1</v>
      </c>
      <c r="P483" s="25" t="s">
        <v>1</v>
      </c>
      <c r="Q483" s="2">
        <v>2120</v>
      </c>
      <c r="R483" s="3">
        <v>1</v>
      </c>
      <c r="S483" s="3">
        <v>1</v>
      </c>
      <c r="T483" s="3"/>
      <c r="U483" s="21">
        <v>82.458187475690394</v>
      </c>
      <c r="V483" s="21">
        <v>1.6649493604081327</v>
      </c>
      <c r="W483" s="22">
        <v>2119.63</v>
      </c>
      <c r="X483" s="22">
        <v>-96.154999999999745</v>
      </c>
      <c r="Y483" s="2">
        <v>241</v>
      </c>
      <c r="Z483" s="3">
        <v>1</v>
      </c>
      <c r="AA483" s="3">
        <v>1</v>
      </c>
      <c r="AB483" s="2">
        <v>451</v>
      </c>
      <c r="AD483" s="2">
        <v>801</v>
      </c>
      <c r="AE483" s="28">
        <f t="shared" si="7"/>
        <v>2812</v>
      </c>
      <c r="AS483" s="2">
        <v>0</v>
      </c>
      <c r="AT483" s="3">
        <v>1</v>
      </c>
      <c r="AU483" s="3">
        <v>1</v>
      </c>
      <c r="AV483" s="2">
        <v>2119.63</v>
      </c>
      <c r="AW483" s="3">
        <v>1</v>
      </c>
      <c r="AX483" s="3">
        <v>1</v>
      </c>
      <c r="BA483" s="2">
        <v>0.37</v>
      </c>
      <c r="BB483" s="3">
        <v>1</v>
      </c>
      <c r="BC483" s="3">
        <v>1</v>
      </c>
      <c r="BD483" s="23">
        <v>0.155</v>
      </c>
      <c r="BF483" s="2">
        <v>221</v>
      </c>
      <c r="BG483" s="3">
        <v>1</v>
      </c>
      <c r="BH483" s="3">
        <v>1</v>
      </c>
      <c r="BJ483" s="2">
        <v>64</v>
      </c>
      <c r="BK483" s="3">
        <v>1</v>
      </c>
      <c r="BL483" s="3">
        <v>1</v>
      </c>
      <c r="BO483" s="2">
        <v>0.77</v>
      </c>
      <c r="BS483" s="3">
        <v>1</v>
      </c>
      <c r="BT483" s="3">
        <v>1</v>
      </c>
      <c r="BW483" s="2">
        <v>179</v>
      </c>
      <c r="BX483" s="2">
        <v>2.1</v>
      </c>
      <c r="BY483" s="3">
        <v>1</v>
      </c>
      <c r="BZ483" s="3">
        <v>1</v>
      </c>
      <c r="CA483" s="2">
        <v>36</v>
      </c>
      <c r="CB483" s="2">
        <v>0.4</v>
      </c>
      <c r="CC483" s="3">
        <v>1</v>
      </c>
      <c r="CD483" s="3">
        <v>1</v>
      </c>
      <c r="CF483" s="3"/>
      <c r="CG483" s="3"/>
      <c r="CI483" s="2">
        <v>84</v>
      </c>
      <c r="CJ483" s="2">
        <v>0.99</v>
      </c>
      <c r="CK483" s="3">
        <v>1</v>
      </c>
      <c r="CL483" s="3">
        <v>1</v>
      </c>
      <c r="CM483" s="2">
        <v>17</v>
      </c>
      <c r="CN483" s="2">
        <v>0.188</v>
      </c>
      <c r="CO483" s="3">
        <v>1</v>
      </c>
      <c r="CP483" s="3">
        <v>1</v>
      </c>
      <c r="CQ483" s="2">
        <v>101</v>
      </c>
      <c r="CR483" s="2">
        <v>1.25</v>
      </c>
      <c r="CU483" s="2">
        <v>4.45</v>
      </c>
      <c r="CV483" s="2">
        <v>4.45</v>
      </c>
      <c r="CY483" s="3">
        <v>1</v>
      </c>
      <c r="CZ483" s="3">
        <v>1</v>
      </c>
      <c r="DA483" s="2">
        <v>100</v>
      </c>
      <c r="DB483" s="2">
        <v>11.3</v>
      </c>
      <c r="DC483" s="3">
        <v>1</v>
      </c>
      <c r="DD483" s="3">
        <v>1</v>
      </c>
      <c r="DE483" s="2">
        <v>1052</v>
      </c>
      <c r="DF483" s="3">
        <v>1</v>
      </c>
      <c r="DG483" s="3">
        <v>1</v>
      </c>
      <c r="DH483" s="2">
        <v>0</v>
      </c>
      <c r="DI483" s="3">
        <v>1</v>
      </c>
      <c r="DJ483" s="3">
        <v>1</v>
      </c>
      <c r="EB483" s="2">
        <v>756</v>
      </c>
      <c r="EC483" s="3">
        <v>1</v>
      </c>
      <c r="ED483" s="3">
        <v>1</v>
      </c>
      <c r="EE483" s="2">
        <v>10</v>
      </c>
      <c r="EF483" s="3">
        <v>1</v>
      </c>
      <c r="EG483" s="3">
        <v>1</v>
      </c>
      <c r="EH483" s="3"/>
      <c r="EI483" s="3"/>
      <c r="EJ483" s="3"/>
      <c r="GK483" s="2">
        <v>0</v>
      </c>
      <c r="GL483" s="2">
        <v>0</v>
      </c>
      <c r="GM483" s="2">
        <v>0</v>
      </c>
      <c r="GN483" s="3">
        <v>3</v>
      </c>
      <c r="GO483" s="2">
        <v>145033.37299999999</v>
      </c>
      <c r="GQ483" s="2">
        <v>2120</v>
      </c>
      <c r="GR483" s="3">
        <v>1</v>
      </c>
      <c r="GS483" s="3">
        <v>1</v>
      </c>
      <c r="GV483" s="2">
        <v>0</v>
      </c>
      <c r="GW483" s="3">
        <v>1</v>
      </c>
      <c r="GX483" s="3">
        <v>1</v>
      </c>
      <c r="GY483" s="2">
        <v>0</v>
      </c>
      <c r="GZ483" s="2">
        <v>0</v>
      </c>
      <c r="HA483" s="2">
        <v>0</v>
      </c>
      <c r="HB483" s="2">
        <v>0</v>
      </c>
      <c r="HC483" s="3">
        <v>1</v>
      </c>
      <c r="HD483" s="3">
        <v>1</v>
      </c>
      <c r="HN483" s="32">
        <v>203.70534554110287</v>
      </c>
      <c r="HO483" s="7"/>
    </row>
    <row r="484" spans="1:224" x14ac:dyDescent="0.25">
      <c r="A484" s="2" t="s">
        <v>468</v>
      </c>
      <c r="B484" s="24" t="s">
        <v>2</v>
      </c>
      <c r="C484" s="25" t="s">
        <v>84</v>
      </c>
      <c r="D484" s="25" t="s">
        <v>560</v>
      </c>
      <c r="E484" s="25">
        <v>2005</v>
      </c>
      <c r="F484" s="26">
        <v>1421.5150000000001</v>
      </c>
      <c r="G484" s="27">
        <f>Q484+Y484+AB484+AD484</f>
        <v>3613</v>
      </c>
      <c r="H484" s="30"/>
      <c r="I484" s="2" t="s">
        <v>434</v>
      </c>
      <c r="J484" s="36" t="s">
        <v>453</v>
      </c>
      <c r="K484" s="25" t="s">
        <v>443</v>
      </c>
      <c r="L484" s="25" t="s">
        <v>1</v>
      </c>
      <c r="M484" s="25" t="s">
        <v>1</v>
      </c>
      <c r="N484" s="25" t="s">
        <v>1</v>
      </c>
      <c r="O484" s="25" t="s">
        <v>1</v>
      </c>
      <c r="P484" s="25" t="s">
        <v>1</v>
      </c>
      <c r="Q484" s="2">
        <v>2072</v>
      </c>
      <c r="R484" s="3">
        <v>1</v>
      </c>
      <c r="S484" s="3">
        <v>1</v>
      </c>
      <c r="T484" s="3"/>
      <c r="U484" s="21">
        <v>80.434782608695656</v>
      </c>
      <c r="V484" s="21">
        <v>1.457599814282649</v>
      </c>
      <c r="W484" s="22">
        <v>2071.46</v>
      </c>
      <c r="X484" s="22">
        <v>-48.170000000000073</v>
      </c>
      <c r="Y484" s="2">
        <v>236</v>
      </c>
      <c r="Z484" s="3">
        <v>1</v>
      </c>
      <c r="AA484" s="3">
        <v>1</v>
      </c>
      <c r="AB484" s="2">
        <v>504</v>
      </c>
      <c r="AD484" s="2">
        <v>801</v>
      </c>
      <c r="AE484" s="28">
        <f t="shared" si="7"/>
        <v>2812</v>
      </c>
      <c r="AS484" s="2">
        <v>0</v>
      </c>
      <c r="AT484" s="3">
        <v>1</v>
      </c>
      <c r="AU484" s="3">
        <v>1</v>
      </c>
      <c r="AV484" s="2">
        <v>2071.46</v>
      </c>
      <c r="AW484" s="3">
        <v>1</v>
      </c>
      <c r="AX484" s="3">
        <v>1</v>
      </c>
      <c r="BA484" s="2">
        <v>0.54</v>
      </c>
      <c r="BB484" s="3">
        <v>1</v>
      </c>
      <c r="BC484" s="3">
        <v>1</v>
      </c>
      <c r="BD484" s="23">
        <v>0.17000000000000004</v>
      </c>
      <c r="BF484" s="2">
        <v>210</v>
      </c>
      <c r="BG484" s="3">
        <v>1</v>
      </c>
      <c r="BH484" s="3">
        <v>1</v>
      </c>
      <c r="BJ484" s="2">
        <v>62</v>
      </c>
      <c r="BK484" s="3">
        <v>1</v>
      </c>
      <c r="BL484" s="3">
        <v>1</v>
      </c>
      <c r="BO484" s="2">
        <v>0.75</v>
      </c>
      <c r="BS484" s="3">
        <v>1</v>
      </c>
      <c r="BT484" s="3">
        <v>1</v>
      </c>
      <c r="BW484" s="2">
        <v>175</v>
      </c>
      <c r="BX484" s="2">
        <v>2.1</v>
      </c>
      <c r="BY484" s="3">
        <v>1</v>
      </c>
      <c r="BZ484" s="3">
        <v>1</v>
      </c>
      <c r="CA484" s="2">
        <v>35</v>
      </c>
      <c r="CB484" s="2">
        <v>0.4</v>
      </c>
      <c r="CC484" s="3">
        <v>1</v>
      </c>
      <c r="CD484" s="3">
        <v>1</v>
      </c>
      <c r="CF484" s="3"/>
      <c r="CG484" s="3"/>
      <c r="CI484" s="2">
        <v>82</v>
      </c>
      <c r="CJ484" s="2">
        <v>0.99</v>
      </c>
      <c r="CK484" s="3">
        <v>1</v>
      </c>
      <c r="CL484" s="3">
        <v>1</v>
      </c>
      <c r="CM484" s="2">
        <v>16</v>
      </c>
      <c r="CN484" s="2">
        <v>0.188</v>
      </c>
      <c r="CO484" s="3">
        <v>1</v>
      </c>
      <c r="CP484" s="3">
        <v>1</v>
      </c>
      <c r="CQ484" s="2">
        <v>99</v>
      </c>
      <c r="CR484" s="2">
        <v>1.25</v>
      </c>
      <c r="CU484" s="2">
        <v>4.3499999999999996</v>
      </c>
      <c r="CV484" s="2">
        <v>4.3499999999999996</v>
      </c>
      <c r="CY484" s="3">
        <v>1</v>
      </c>
      <c r="CZ484" s="3">
        <v>1</v>
      </c>
      <c r="DA484" s="2">
        <v>97</v>
      </c>
      <c r="DB484" s="2">
        <v>11.1</v>
      </c>
      <c r="DC484" s="3">
        <v>1</v>
      </c>
      <c r="DD484" s="3">
        <v>1</v>
      </c>
      <c r="DE484" s="2">
        <v>820</v>
      </c>
      <c r="DF484" s="3">
        <v>1</v>
      </c>
      <c r="DG484" s="3">
        <v>1</v>
      </c>
      <c r="DH484" s="2">
        <v>0</v>
      </c>
      <c r="DI484" s="3">
        <v>1</v>
      </c>
      <c r="DJ484" s="3">
        <v>1</v>
      </c>
      <c r="EB484" s="2">
        <v>940</v>
      </c>
      <c r="EC484" s="3">
        <v>1</v>
      </c>
      <c r="ED484" s="3">
        <v>1</v>
      </c>
      <c r="EE484" s="2">
        <v>12.54</v>
      </c>
      <c r="EF484" s="3">
        <v>1</v>
      </c>
      <c r="EG484" s="3">
        <v>1</v>
      </c>
      <c r="EH484" s="3"/>
      <c r="EI484" s="3"/>
      <c r="EJ484" s="3"/>
      <c r="GK484" s="2">
        <v>0</v>
      </c>
      <c r="GL484" s="2">
        <v>0</v>
      </c>
      <c r="GM484" s="2">
        <v>0</v>
      </c>
      <c r="GN484" s="3">
        <v>3</v>
      </c>
      <c r="GO484" s="2">
        <v>63609.392</v>
      </c>
      <c r="GQ484" s="2">
        <v>2072</v>
      </c>
      <c r="GR484" s="3">
        <v>1</v>
      </c>
      <c r="GS484" s="3">
        <v>1</v>
      </c>
      <c r="GV484" s="2">
        <v>0</v>
      </c>
      <c r="GW484" s="3">
        <v>1</v>
      </c>
      <c r="GX484" s="3">
        <v>1</v>
      </c>
      <c r="GY484" s="2">
        <v>0</v>
      </c>
      <c r="GZ484" s="2">
        <v>0</v>
      </c>
      <c r="HA484" s="2">
        <v>0</v>
      </c>
      <c r="HB484" s="2">
        <v>0</v>
      </c>
      <c r="HC484" s="3">
        <v>1</v>
      </c>
      <c r="HD484" s="3">
        <v>1</v>
      </c>
      <c r="HN484" s="32">
        <v>120.59380810661581</v>
      </c>
      <c r="HO484" s="7"/>
    </row>
    <row r="485" spans="1:224" x14ac:dyDescent="0.25">
      <c r="A485" s="2" t="s">
        <v>468</v>
      </c>
      <c r="B485" s="24" t="s">
        <v>2</v>
      </c>
      <c r="C485" s="25" t="s">
        <v>84</v>
      </c>
      <c r="D485" s="25" t="s">
        <v>560</v>
      </c>
      <c r="E485" s="25">
        <v>2010</v>
      </c>
      <c r="F485" s="26">
        <v>1586.624</v>
      </c>
      <c r="G485" s="27">
        <f>Q485+Y485+AB485+AD485</f>
        <v>3613</v>
      </c>
      <c r="H485" s="30"/>
      <c r="I485" s="2" t="s">
        <v>434</v>
      </c>
      <c r="J485" s="36" t="s">
        <v>453</v>
      </c>
      <c r="K485" s="25" t="s">
        <v>443</v>
      </c>
      <c r="L485" s="25" t="s">
        <v>1</v>
      </c>
      <c r="M485" s="25" t="s">
        <v>1</v>
      </c>
      <c r="N485" s="25" t="s">
        <v>1</v>
      </c>
      <c r="O485" s="25" t="s">
        <v>1</v>
      </c>
      <c r="P485" s="25" t="s">
        <v>1</v>
      </c>
      <c r="Q485" s="2">
        <v>2022</v>
      </c>
      <c r="R485" s="3">
        <v>1</v>
      </c>
      <c r="S485" s="3">
        <v>1</v>
      </c>
      <c r="T485" s="3"/>
      <c r="U485" s="21">
        <v>78.311386522075907</v>
      </c>
      <c r="V485" s="21">
        <v>1.2744040175870275</v>
      </c>
      <c r="W485" s="22">
        <v>2021.29</v>
      </c>
      <c r="X485" s="22">
        <v>-50.170000000000073</v>
      </c>
      <c r="Y485" s="2">
        <v>230</v>
      </c>
      <c r="Z485" s="3">
        <v>1</v>
      </c>
      <c r="AA485" s="3">
        <v>1</v>
      </c>
      <c r="AB485" s="2">
        <v>560</v>
      </c>
      <c r="AD485" s="2">
        <v>801</v>
      </c>
      <c r="AE485" s="28">
        <f t="shared" si="7"/>
        <v>2812</v>
      </c>
      <c r="AS485" s="2">
        <v>0</v>
      </c>
      <c r="AT485" s="3">
        <v>1</v>
      </c>
      <c r="AU485" s="3">
        <v>1</v>
      </c>
      <c r="AV485" s="2">
        <v>2021.29</v>
      </c>
      <c r="AW485" s="3">
        <v>1</v>
      </c>
      <c r="AX485" s="3">
        <v>1</v>
      </c>
      <c r="BA485" s="2">
        <v>0.71</v>
      </c>
      <c r="BB485" s="3">
        <v>1</v>
      </c>
      <c r="BC485" s="3">
        <v>1</v>
      </c>
      <c r="BD485" s="23">
        <v>0.16999999999999993</v>
      </c>
      <c r="BF485" s="2">
        <v>199</v>
      </c>
      <c r="BG485" s="3">
        <v>1</v>
      </c>
      <c r="BH485" s="3">
        <v>1</v>
      </c>
      <c r="BJ485" s="2">
        <v>61</v>
      </c>
      <c r="BK485" s="3">
        <v>1</v>
      </c>
      <c r="BL485" s="3">
        <v>1</v>
      </c>
      <c r="BO485" s="2">
        <v>0.73</v>
      </c>
      <c r="BS485" s="3">
        <v>1</v>
      </c>
      <c r="BT485" s="3">
        <v>1</v>
      </c>
      <c r="BW485" s="2">
        <v>171</v>
      </c>
      <c r="BX485" s="2">
        <v>2</v>
      </c>
      <c r="BY485" s="3">
        <v>1</v>
      </c>
      <c r="BZ485" s="3">
        <v>1</v>
      </c>
      <c r="CA485" s="2">
        <v>34</v>
      </c>
      <c r="CB485" s="2">
        <v>0.4</v>
      </c>
      <c r="CC485" s="3">
        <v>1</v>
      </c>
      <c r="CD485" s="3">
        <v>1</v>
      </c>
      <c r="CF485" s="3"/>
      <c r="CG485" s="3"/>
      <c r="CI485" s="2">
        <v>80</v>
      </c>
      <c r="CJ485" s="2">
        <v>0.94</v>
      </c>
      <c r="CK485" s="3">
        <v>1</v>
      </c>
      <c r="CL485" s="3">
        <v>1</v>
      </c>
      <c r="CM485" s="2">
        <v>16</v>
      </c>
      <c r="CN485" s="2">
        <v>0.188</v>
      </c>
      <c r="CO485" s="3">
        <v>1</v>
      </c>
      <c r="CP485" s="3">
        <v>1</v>
      </c>
      <c r="CQ485" s="2">
        <v>96</v>
      </c>
      <c r="CR485" s="2">
        <v>1.2</v>
      </c>
      <c r="CU485" s="2">
        <v>4.25</v>
      </c>
      <c r="CV485" s="2">
        <v>4.25</v>
      </c>
      <c r="CY485" s="3">
        <v>1</v>
      </c>
      <c r="CZ485" s="3">
        <v>1</v>
      </c>
      <c r="DA485" s="2">
        <v>95</v>
      </c>
      <c r="DB485" s="2">
        <v>10.8</v>
      </c>
      <c r="DC485" s="3">
        <v>1</v>
      </c>
      <c r="DD485" s="3">
        <v>1</v>
      </c>
      <c r="DE485" s="2">
        <v>590</v>
      </c>
      <c r="DF485" s="3">
        <v>1</v>
      </c>
      <c r="DG485" s="3">
        <v>1</v>
      </c>
      <c r="DH485" s="2">
        <v>0</v>
      </c>
      <c r="DI485" s="3">
        <v>1</v>
      </c>
      <c r="DJ485" s="3">
        <v>1</v>
      </c>
      <c r="EB485" s="2">
        <v>1120</v>
      </c>
      <c r="EC485" s="3">
        <v>1</v>
      </c>
      <c r="ED485" s="3">
        <v>1</v>
      </c>
      <c r="EF485" s="3">
        <v>1</v>
      </c>
      <c r="EG485" s="3">
        <v>1</v>
      </c>
      <c r="EH485" s="3"/>
      <c r="EI485" s="3"/>
      <c r="EJ485" s="3"/>
      <c r="FX485" s="2">
        <v>150</v>
      </c>
      <c r="GK485" s="2">
        <v>0</v>
      </c>
      <c r="GL485" s="2">
        <v>0</v>
      </c>
      <c r="GM485" s="2">
        <v>0</v>
      </c>
      <c r="GN485" s="3">
        <v>3</v>
      </c>
      <c r="GQ485" s="2">
        <v>2022</v>
      </c>
      <c r="GR485" s="3">
        <v>1</v>
      </c>
      <c r="GS485" s="3">
        <v>1</v>
      </c>
      <c r="GV485" s="2">
        <v>0</v>
      </c>
      <c r="GW485" s="3">
        <v>1</v>
      </c>
      <c r="GX485" s="3">
        <v>1</v>
      </c>
      <c r="GY485" s="2">
        <v>0</v>
      </c>
      <c r="GZ485" s="2">
        <v>0</v>
      </c>
      <c r="HA485" s="2">
        <v>0</v>
      </c>
      <c r="HB485" s="2">
        <v>0</v>
      </c>
      <c r="HC485" s="3">
        <v>1</v>
      </c>
      <c r="HD485" s="3">
        <v>1</v>
      </c>
      <c r="HM485" s="7"/>
      <c r="HN485" s="32"/>
      <c r="HO485" s="7"/>
    </row>
    <row r="486" spans="1:224" x14ac:dyDescent="0.25">
      <c r="A486" s="2" t="s">
        <v>468</v>
      </c>
      <c r="B486" s="24" t="s">
        <v>2</v>
      </c>
      <c r="C486" s="25" t="s">
        <v>84</v>
      </c>
      <c r="D486" s="25" t="s">
        <v>560</v>
      </c>
      <c r="E486" s="25">
        <v>2015</v>
      </c>
      <c r="F486" s="30">
        <v>1681.5463646473302</v>
      </c>
      <c r="G486" s="27">
        <f>Q486+Y486+AB486+AD486</f>
        <v>3613</v>
      </c>
      <c r="H486" s="30"/>
      <c r="I486" s="2" t="s">
        <v>434</v>
      </c>
      <c r="J486" s="36" t="s">
        <v>453</v>
      </c>
      <c r="K486" s="25" t="s">
        <v>443</v>
      </c>
      <c r="L486" s="25" t="s">
        <v>1</v>
      </c>
      <c r="M486" s="25" t="s">
        <v>1</v>
      </c>
      <c r="N486" s="25" t="s">
        <v>1</v>
      </c>
      <c r="O486" s="25" t="s">
        <v>1</v>
      </c>
      <c r="P486" s="25" t="s">
        <v>1</v>
      </c>
      <c r="Q486" s="2">
        <v>1972</v>
      </c>
      <c r="R486" s="3">
        <v>1</v>
      </c>
      <c r="S486" s="3">
        <v>1</v>
      </c>
      <c r="T486" s="3"/>
      <c r="U486" s="21">
        <v>76.197836166924276</v>
      </c>
      <c r="V486" s="21">
        <v>1.1727300783725856</v>
      </c>
      <c r="W486" s="22">
        <v>1971.12</v>
      </c>
      <c r="X486" s="2">
        <v>-50.170000000000073</v>
      </c>
      <c r="Y486" s="2">
        <v>224</v>
      </c>
      <c r="Z486" s="3">
        <v>1</v>
      </c>
      <c r="AA486" s="3">
        <v>1</v>
      </c>
      <c r="AB486" s="2">
        <v>616</v>
      </c>
      <c r="AD486" s="2">
        <v>801</v>
      </c>
      <c r="AE486" s="28">
        <f t="shared" si="7"/>
        <v>2812</v>
      </c>
      <c r="AS486" s="2">
        <v>0</v>
      </c>
      <c r="AT486" s="3">
        <v>1</v>
      </c>
      <c r="AU486" s="3">
        <v>1</v>
      </c>
      <c r="AV486" s="2">
        <v>1971.12</v>
      </c>
      <c r="AW486" s="3">
        <v>1</v>
      </c>
      <c r="AX486" s="3">
        <v>1</v>
      </c>
      <c r="BA486" s="2">
        <v>0.88</v>
      </c>
      <c r="BB486" s="3">
        <v>1</v>
      </c>
      <c r="BC486" s="3">
        <v>1</v>
      </c>
      <c r="BD486" s="23">
        <v>0.17000000000000004</v>
      </c>
      <c r="BF486" s="2">
        <v>188</v>
      </c>
      <c r="BG486" s="3">
        <v>1</v>
      </c>
      <c r="BH486" s="3">
        <v>1</v>
      </c>
      <c r="BJ486" s="2">
        <v>59</v>
      </c>
      <c r="BK486" s="3">
        <v>1</v>
      </c>
      <c r="BL486" s="3">
        <v>1</v>
      </c>
      <c r="BO486" s="2">
        <v>0.71</v>
      </c>
      <c r="BS486" s="3">
        <v>1</v>
      </c>
      <c r="BT486" s="3">
        <v>1</v>
      </c>
      <c r="BW486" s="2">
        <v>165</v>
      </c>
      <c r="BX486" s="2">
        <v>2</v>
      </c>
      <c r="BY486" s="3">
        <v>1</v>
      </c>
      <c r="BZ486" s="3">
        <v>1</v>
      </c>
      <c r="CA486" s="2">
        <v>33</v>
      </c>
      <c r="CB486" s="2">
        <v>0.4</v>
      </c>
      <c r="CC486" s="3">
        <v>1</v>
      </c>
      <c r="CD486" s="3">
        <v>1</v>
      </c>
      <c r="CF486" s="3"/>
      <c r="CG486" s="3"/>
      <c r="CI486" s="2">
        <v>78</v>
      </c>
      <c r="CJ486" s="2">
        <v>0.94</v>
      </c>
      <c r="CK486" s="3">
        <v>1</v>
      </c>
      <c r="CL486" s="3">
        <v>1</v>
      </c>
      <c r="CM486" s="2">
        <v>16</v>
      </c>
      <c r="CN486" s="2">
        <v>0.188</v>
      </c>
      <c r="CO486" s="3">
        <v>1</v>
      </c>
      <c r="CP486" s="3">
        <v>1</v>
      </c>
      <c r="CQ486" s="2">
        <v>94</v>
      </c>
      <c r="CR486" s="2">
        <v>1.2</v>
      </c>
      <c r="CU486" s="2">
        <v>4.1399999999999997</v>
      </c>
      <c r="CV486" s="2">
        <v>4.1399999999999997</v>
      </c>
      <c r="CY486" s="3">
        <v>1</v>
      </c>
      <c r="CZ486" s="3">
        <v>1</v>
      </c>
      <c r="DA486" s="2">
        <v>93</v>
      </c>
      <c r="DB486" s="2">
        <v>10.5</v>
      </c>
      <c r="DC486" s="3">
        <v>1</v>
      </c>
      <c r="DD486" s="3">
        <v>1</v>
      </c>
      <c r="DE486" s="2">
        <v>590</v>
      </c>
      <c r="DF486" s="3">
        <v>1</v>
      </c>
      <c r="DG486" s="3">
        <v>1</v>
      </c>
      <c r="DH486" s="2">
        <v>0</v>
      </c>
      <c r="DI486" s="3">
        <v>1</v>
      </c>
      <c r="DJ486" s="3">
        <v>1</v>
      </c>
      <c r="EB486" s="2">
        <v>1120</v>
      </c>
      <c r="EC486" s="3">
        <v>1</v>
      </c>
      <c r="ED486" s="3">
        <v>1</v>
      </c>
      <c r="EF486" s="3">
        <v>1</v>
      </c>
      <c r="EG486" s="3">
        <v>1</v>
      </c>
      <c r="EH486" s="3"/>
      <c r="EI486" s="3"/>
      <c r="EJ486" s="3"/>
      <c r="GN486" s="3">
        <v>3</v>
      </c>
      <c r="GR486" s="3">
        <v>1</v>
      </c>
      <c r="GS486" s="3">
        <v>1</v>
      </c>
      <c r="GW486" s="3">
        <v>1</v>
      </c>
      <c r="GX486" s="3">
        <v>1</v>
      </c>
      <c r="HC486" s="3">
        <v>1</v>
      </c>
      <c r="HD486" s="3">
        <v>1</v>
      </c>
    </row>
    <row r="487" spans="1:224" x14ac:dyDescent="0.25">
      <c r="A487" s="2" t="s">
        <v>468</v>
      </c>
      <c r="B487" s="24" t="s">
        <v>2</v>
      </c>
      <c r="C487" s="25" t="s">
        <v>84</v>
      </c>
      <c r="D487" s="25" t="s">
        <v>560</v>
      </c>
      <c r="E487" s="25">
        <v>9999</v>
      </c>
      <c r="F487" s="30"/>
      <c r="G487" s="27"/>
      <c r="H487" s="26">
        <v>822321032.4053179</v>
      </c>
      <c r="J487" s="36" t="s">
        <v>453</v>
      </c>
      <c r="K487" s="25" t="s">
        <v>443</v>
      </c>
      <c r="L487" s="25" t="s">
        <v>1</v>
      </c>
      <c r="M487" s="25" t="s">
        <v>1</v>
      </c>
      <c r="N487" s="25" t="s">
        <v>1</v>
      </c>
      <c r="O487" s="25" t="s">
        <v>1</v>
      </c>
      <c r="P487" s="25" t="s">
        <v>1</v>
      </c>
      <c r="Q487" s="2">
        <v>1972</v>
      </c>
      <c r="R487" s="3">
        <v>1</v>
      </c>
      <c r="S487" s="3">
        <v>1</v>
      </c>
      <c r="T487" s="3"/>
      <c r="W487" s="2"/>
      <c r="X487" s="2"/>
      <c r="Z487" s="3">
        <v>1</v>
      </c>
      <c r="AA487" s="3">
        <v>1</v>
      </c>
      <c r="AE487" s="28">
        <f t="shared" si="7"/>
        <v>0</v>
      </c>
      <c r="AT487" s="3">
        <v>1</v>
      </c>
      <c r="AU487" s="3">
        <v>1</v>
      </c>
      <c r="AW487" s="3">
        <v>1</v>
      </c>
      <c r="AX487" s="3">
        <v>1</v>
      </c>
      <c r="BB487" s="3">
        <v>1</v>
      </c>
      <c r="BC487" s="3">
        <v>1</v>
      </c>
      <c r="BD487" s="3"/>
      <c r="BG487" s="3">
        <v>1</v>
      </c>
      <c r="BH487" s="3">
        <v>1</v>
      </c>
      <c r="BK487" s="3">
        <v>1</v>
      </c>
      <c r="BL487" s="3">
        <v>1</v>
      </c>
      <c r="BS487" s="3">
        <v>1</v>
      </c>
      <c r="BT487" s="3">
        <v>1</v>
      </c>
      <c r="BY487" s="3">
        <v>1</v>
      </c>
      <c r="BZ487" s="3">
        <v>1</v>
      </c>
      <c r="CC487" s="3">
        <v>1</v>
      </c>
      <c r="CD487" s="3">
        <v>1</v>
      </c>
      <c r="CF487" s="3"/>
      <c r="CG487" s="3"/>
      <c r="CK487" s="3">
        <v>1</v>
      </c>
      <c r="CL487" s="3">
        <v>1</v>
      </c>
      <c r="CO487" s="3">
        <v>1</v>
      </c>
      <c r="CP487" s="3">
        <v>1</v>
      </c>
      <c r="CY487" s="3">
        <v>1</v>
      </c>
      <c r="CZ487" s="3">
        <v>1</v>
      </c>
      <c r="DC487" s="3">
        <v>1</v>
      </c>
      <c r="DD487" s="3">
        <v>1</v>
      </c>
      <c r="DE487" s="2">
        <v>590</v>
      </c>
      <c r="DF487" s="3">
        <v>1</v>
      </c>
      <c r="DG487" s="3">
        <v>1</v>
      </c>
      <c r="DH487" s="2">
        <v>0</v>
      </c>
      <c r="DI487" s="3">
        <v>1</v>
      </c>
      <c r="DJ487" s="3">
        <v>1</v>
      </c>
      <c r="EC487" s="3">
        <v>1</v>
      </c>
      <c r="ED487" s="3">
        <v>1</v>
      </c>
      <c r="EF487" s="3">
        <v>1</v>
      </c>
      <c r="EG487" s="3">
        <v>1</v>
      </c>
      <c r="EH487" s="3"/>
      <c r="EI487" s="3"/>
      <c r="EJ487" s="3"/>
      <c r="GN487" s="3">
        <v>3</v>
      </c>
      <c r="GR487" s="3">
        <v>1</v>
      </c>
      <c r="GS487" s="3">
        <v>1</v>
      </c>
      <c r="GW487" s="3">
        <v>1</v>
      </c>
      <c r="GX487" s="3">
        <v>1</v>
      </c>
      <c r="HC487" s="3">
        <v>1</v>
      </c>
      <c r="HD487" s="3">
        <v>1</v>
      </c>
      <c r="HL487" s="2">
        <v>8375</v>
      </c>
      <c r="HN487" s="29"/>
      <c r="HO487" s="29"/>
      <c r="HP487" s="2">
        <v>18.3</v>
      </c>
    </row>
    <row r="488" spans="1:224" x14ac:dyDescent="0.25">
      <c r="A488" s="2" t="s">
        <v>468</v>
      </c>
      <c r="B488" s="24" t="s">
        <v>1</v>
      </c>
      <c r="C488" s="25" t="s">
        <v>85</v>
      </c>
      <c r="D488" s="2" t="s">
        <v>561</v>
      </c>
      <c r="E488" s="25">
        <v>1990</v>
      </c>
      <c r="F488" s="26">
        <v>373.851</v>
      </c>
      <c r="G488" s="27">
        <f>Q488+Y488+AB488+AD488</f>
        <v>2805</v>
      </c>
      <c r="H488" s="30"/>
      <c r="I488" s="2" t="s">
        <v>441</v>
      </c>
      <c r="J488" s="36" t="s">
        <v>453</v>
      </c>
      <c r="K488" s="25" t="s">
        <v>443</v>
      </c>
      <c r="L488" s="25" t="s">
        <v>1</v>
      </c>
      <c r="M488" s="25" t="s">
        <v>2</v>
      </c>
      <c r="N488" s="25" t="s">
        <v>1</v>
      </c>
      <c r="O488" s="25" t="s">
        <v>1</v>
      </c>
      <c r="P488" s="25" t="s">
        <v>1</v>
      </c>
      <c r="Q488" s="2">
        <v>1860</v>
      </c>
      <c r="R488" s="3">
        <v>1</v>
      </c>
      <c r="S488" s="3">
        <v>1</v>
      </c>
      <c r="T488" s="3"/>
      <c r="U488" s="21">
        <v>66.476054324517506</v>
      </c>
      <c r="V488" s="21">
        <v>4.9752441480696854</v>
      </c>
      <c r="W488" s="22">
        <v>1860</v>
      </c>
      <c r="X488" s="22"/>
      <c r="Y488" s="2">
        <v>7</v>
      </c>
      <c r="Z488" s="3">
        <v>1</v>
      </c>
      <c r="AA488" s="3">
        <v>1</v>
      </c>
      <c r="AB488" s="2">
        <v>938</v>
      </c>
      <c r="AC488" s="2">
        <v>0</v>
      </c>
      <c r="AD488" s="2">
        <v>0</v>
      </c>
      <c r="AE488" s="28">
        <f t="shared" si="7"/>
        <v>2805</v>
      </c>
      <c r="AF488" s="2">
        <v>0</v>
      </c>
      <c r="AG488" s="3">
        <v>1</v>
      </c>
      <c r="AH488" s="3">
        <v>1</v>
      </c>
      <c r="AI488" s="2">
        <v>0</v>
      </c>
      <c r="AJ488" s="2">
        <v>0</v>
      </c>
      <c r="AK488" s="2">
        <v>0</v>
      </c>
      <c r="AL488" s="3">
        <v>1</v>
      </c>
      <c r="AM488" s="3">
        <v>1</v>
      </c>
      <c r="AN488" s="2">
        <v>117</v>
      </c>
      <c r="AO488" s="2">
        <v>0</v>
      </c>
      <c r="AP488" s="3">
        <v>1</v>
      </c>
      <c r="AQ488" s="3">
        <v>1</v>
      </c>
      <c r="AR488" s="2">
        <v>0</v>
      </c>
      <c r="AS488" s="2">
        <v>0</v>
      </c>
      <c r="AT488" s="3">
        <v>1</v>
      </c>
      <c r="AU488" s="3">
        <v>1</v>
      </c>
      <c r="AV488" s="2">
        <v>1860</v>
      </c>
      <c r="AW488" s="3">
        <v>1</v>
      </c>
      <c r="AX488" s="3">
        <v>1</v>
      </c>
      <c r="AY488" s="2">
        <v>0</v>
      </c>
      <c r="BA488" s="2">
        <v>0</v>
      </c>
      <c r="BB488" s="3">
        <v>1</v>
      </c>
      <c r="BC488" s="3">
        <v>1</v>
      </c>
      <c r="BE488" s="2">
        <v>0</v>
      </c>
      <c r="BF488" s="2">
        <v>26</v>
      </c>
      <c r="BG488" s="3">
        <v>1</v>
      </c>
      <c r="BH488" s="3">
        <v>1</v>
      </c>
      <c r="BI488" s="2">
        <v>0</v>
      </c>
      <c r="BJ488" s="2">
        <v>306</v>
      </c>
      <c r="BK488" s="3">
        <v>2</v>
      </c>
      <c r="BL488" s="3">
        <v>1</v>
      </c>
      <c r="BM488" s="2">
        <v>0</v>
      </c>
      <c r="BN488" s="2">
        <v>306</v>
      </c>
      <c r="BO488" s="2">
        <v>1.1000000000000001</v>
      </c>
      <c r="BP488" s="2">
        <v>0</v>
      </c>
      <c r="BQ488" s="2">
        <v>1.1000000000000001</v>
      </c>
      <c r="BR488" s="2">
        <v>7.5</v>
      </c>
      <c r="BS488" s="3">
        <v>2</v>
      </c>
      <c r="BT488" s="3">
        <v>1</v>
      </c>
      <c r="BU488" s="2">
        <v>0</v>
      </c>
      <c r="BV488" s="2">
        <v>7.5</v>
      </c>
      <c r="BW488" s="2">
        <v>397.9</v>
      </c>
      <c r="BX488" s="2">
        <v>397.9</v>
      </c>
      <c r="BY488" s="3">
        <v>1</v>
      </c>
      <c r="BZ488" s="3">
        <v>1</v>
      </c>
      <c r="CA488" s="2">
        <v>95.5</v>
      </c>
      <c r="CB488" s="2">
        <v>95.5</v>
      </c>
      <c r="CC488" s="3">
        <v>1</v>
      </c>
      <c r="CD488" s="3">
        <v>1</v>
      </c>
      <c r="CF488" s="3"/>
      <c r="CG488" s="3"/>
      <c r="CI488" s="2">
        <v>187</v>
      </c>
      <c r="CK488" s="3">
        <v>1</v>
      </c>
      <c r="CL488" s="3">
        <v>1</v>
      </c>
      <c r="CM488" s="2">
        <v>44.9</v>
      </c>
      <c r="CO488" s="3">
        <v>1</v>
      </c>
      <c r="CP488" s="3">
        <v>1</v>
      </c>
      <c r="CQ488" s="2">
        <v>231.9</v>
      </c>
      <c r="CS488" s="2">
        <v>0</v>
      </c>
      <c r="CT488" s="2">
        <v>0</v>
      </c>
      <c r="CU488" s="2">
        <v>3.9</v>
      </c>
      <c r="CW488" s="2">
        <v>3.9</v>
      </c>
      <c r="CY488" s="3">
        <v>1</v>
      </c>
      <c r="CZ488" s="3">
        <v>1</v>
      </c>
      <c r="DA488" s="2">
        <v>120.9</v>
      </c>
      <c r="DC488" s="3">
        <v>1</v>
      </c>
      <c r="DD488" s="3">
        <v>1</v>
      </c>
      <c r="DF488" s="3">
        <v>2</v>
      </c>
      <c r="DG488" s="3">
        <v>2</v>
      </c>
      <c r="DI488" s="3">
        <v>2</v>
      </c>
      <c r="DJ488" s="3">
        <v>2</v>
      </c>
      <c r="EC488" s="3">
        <v>1</v>
      </c>
      <c r="ED488" s="3">
        <v>1</v>
      </c>
      <c r="EE488" s="2">
        <v>0</v>
      </c>
      <c r="EF488" s="3">
        <v>1</v>
      </c>
      <c r="EG488" s="3">
        <v>1</v>
      </c>
      <c r="EH488" s="3"/>
      <c r="EI488" s="3">
        <v>1</v>
      </c>
      <c r="EJ488" s="3">
        <v>1</v>
      </c>
      <c r="EL488" s="3">
        <v>2</v>
      </c>
      <c r="FM488" s="3">
        <v>1</v>
      </c>
      <c r="FO488" s="3">
        <v>2</v>
      </c>
      <c r="FY488" s="3">
        <v>1</v>
      </c>
      <c r="GF488" s="3">
        <v>1</v>
      </c>
      <c r="GJ488" s="3">
        <v>3</v>
      </c>
      <c r="GN488" s="3">
        <v>3</v>
      </c>
      <c r="GQ488" s="2">
        <v>1860</v>
      </c>
      <c r="GR488" s="3">
        <v>1</v>
      </c>
      <c r="GS488" s="3">
        <v>1</v>
      </c>
      <c r="GV488" s="2">
        <v>0</v>
      </c>
      <c r="GW488" s="3">
        <v>1</v>
      </c>
      <c r="GX488" s="3">
        <v>1</v>
      </c>
      <c r="GY488" s="2">
        <v>0</v>
      </c>
      <c r="GZ488" s="2">
        <v>0</v>
      </c>
      <c r="HA488" s="2">
        <v>0</v>
      </c>
      <c r="HB488" s="2">
        <v>0</v>
      </c>
      <c r="HC488" s="3">
        <v>1</v>
      </c>
      <c r="HD488" s="3">
        <v>1</v>
      </c>
      <c r="HE488" s="2">
        <v>1718</v>
      </c>
      <c r="HF488" s="2">
        <v>3</v>
      </c>
      <c r="HG488" s="2">
        <v>138</v>
      </c>
      <c r="HH488" s="2">
        <v>1</v>
      </c>
      <c r="HI488" s="2">
        <v>0</v>
      </c>
      <c r="HJ488" s="2">
        <v>1</v>
      </c>
      <c r="HK488" s="2">
        <v>0.1</v>
      </c>
      <c r="HO488" s="29"/>
    </row>
    <row r="489" spans="1:224" x14ac:dyDescent="0.25">
      <c r="A489" s="2" t="s">
        <v>468</v>
      </c>
      <c r="B489" s="24" t="s">
        <v>1</v>
      </c>
      <c r="C489" s="25" t="s">
        <v>85</v>
      </c>
      <c r="D489" s="2" t="s">
        <v>561</v>
      </c>
      <c r="E489" s="25">
        <v>2000</v>
      </c>
      <c r="F489" s="26">
        <v>518.17899999999997</v>
      </c>
      <c r="G489" s="27">
        <f>Q489+Y489+AB489+AD489</f>
        <v>2805</v>
      </c>
      <c r="H489" s="30"/>
      <c r="I489" s="2" t="s">
        <v>441</v>
      </c>
      <c r="J489" s="36" t="s">
        <v>453</v>
      </c>
      <c r="K489" s="25" t="s">
        <v>443</v>
      </c>
      <c r="L489" s="25" t="s">
        <v>1</v>
      </c>
      <c r="M489" s="25" t="s">
        <v>2</v>
      </c>
      <c r="N489" s="25" t="s">
        <v>1</v>
      </c>
      <c r="O489" s="25" t="s">
        <v>1</v>
      </c>
      <c r="P489" s="25" t="s">
        <v>1</v>
      </c>
      <c r="Q489" s="2">
        <v>1743</v>
      </c>
      <c r="R489" s="3">
        <v>1</v>
      </c>
      <c r="S489" s="3">
        <v>1</v>
      </c>
      <c r="T489" s="3">
        <f>Q489-Q488</f>
        <v>-117</v>
      </c>
      <c r="U489" s="21">
        <v>62.316767965677514</v>
      </c>
      <c r="V489" s="21">
        <v>3.3637025043469535</v>
      </c>
      <c r="W489" s="22">
        <v>1743</v>
      </c>
      <c r="X489" s="22">
        <v>-117</v>
      </c>
      <c r="Y489" s="2">
        <v>8</v>
      </c>
      <c r="Z489" s="3">
        <v>1</v>
      </c>
      <c r="AA489" s="3">
        <v>1</v>
      </c>
      <c r="AB489" s="2">
        <v>1054</v>
      </c>
      <c r="AC489" s="2">
        <v>0</v>
      </c>
      <c r="AD489" s="2">
        <v>0</v>
      </c>
      <c r="AE489" s="28">
        <f t="shared" si="7"/>
        <v>2805</v>
      </c>
      <c r="AF489" s="2">
        <v>0</v>
      </c>
      <c r="AG489" s="3">
        <v>1</v>
      </c>
      <c r="AH489" s="3">
        <v>1</v>
      </c>
      <c r="AI489" s="2">
        <v>0</v>
      </c>
      <c r="AJ489" s="2">
        <v>0</v>
      </c>
      <c r="AK489" s="2">
        <v>0</v>
      </c>
      <c r="AL489" s="3">
        <v>1</v>
      </c>
      <c r="AM489" s="3">
        <v>1</v>
      </c>
      <c r="AN489" s="2">
        <v>58.5</v>
      </c>
      <c r="AO489" s="2">
        <v>0</v>
      </c>
      <c r="AP489" s="3">
        <v>1</v>
      </c>
      <c r="AQ489" s="3">
        <v>1</v>
      </c>
      <c r="AR489" s="2">
        <v>0</v>
      </c>
      <c r="AS489" s="2">
        <v>0</v>
      </c>
      <c r="AT489" s="3">
        <v>1</v>
      </c>
      <c r="AU489" s="3">
        <v>1</v>
      </c>
      <c r="AV489" s="2">
        <v>1743</v>
      </c>
      <c r="AW489" s="3">
        <v>1</v>
      </c>
      <c r="AX489" s="3">
        <v>1</v>
      </c>
      <c r="AY489" s="2">
        <v>0</v>
      </c>
      <c r="BA489" s="2">
        <v>0.125</v>
      </c>
      <c r="BB489" s="3">
        <v>1</v>
      </c>
      <c r="BC489" s="3">
        <v>1</v>
      </c>
      <c r="BD489" s="23">
        <v>0.125</v>
      </c>
      <c r="BE489" s="2">
        <v>0</v>
      </c>
      <c r="BF489" s="2">
        <v>25.3</v>
      </c>
      <c r="BG489" s="3">
        <v>1</v>
      </c>
      <c r="BH489" s="3">
        <v>1</v>
      </c>
      <c r="BI489" s="2">
        <v>0</v>
      </c>
      <c r="BJ489" s="2">
        <v>287</v>
      </c>
      <c r="BK489" s="3">
        <v>2</v>
      </c>
      <c r="BL489" s="3">
        <v>1</v>
      </c>
      <c r="BM489" s="2">
        <v>0</v>
      </c>
      <c r="BN489" s="2">
        <v>287</v>
      </c>
      <c r="BO489" s="2">
        <v>1.3</v>
      </c>
      <c r="BP489" s="2">
        <v>0</v>
      </c>
      <c r="BQ489" s="2">
        <v>1.3</v>
      </c>
      <c r="BR489" s="2">
        <v>7.6</v>
      </c>
      <c r="BS489" s="3">
        <v>2</v>
      </c>
      <c r="BT489" s="3">
        <v>1</v>
      </c>
      <c r="BU489" s="2">
        <v>0</v>
      </c>
      <c r="BV489" s="2">
        <v>7.6</v>
      </c>
      <c r="BW489" s="2">
        <v>372.9</v>
      </c>
      <c r="BX489" s="2">
        <v>372.9</v>
      </c>
      <c r="BY489" s="3">
        <v>1</v>
      </c>
      <c r="BZ489" s="3">
        <v>1</v>
      </c>
      <c r="CA489" s="2">
        <v>89.5</v>
      </c>
      <c r="CB489" s="2">
        <v>89.5</v>
      </c>
      <c r="CC489" s="3">
        <v>1</v>
      </c>
      <c r="CD489" s="3">
        <v>1</v>
      </c>
      <c r="CF489" s="3"/>
      <c r="CG489" s="3"/>
      <c r="CI489" s="2">
        <v>175.3</v>
      </c>
      <c r="CK489" s="3">
        <v>1</v>
      </c>
      <c r="CL489" s="3">
        <v>1</v>
      </c>
      <c r="CM489" s="2">
        <v>42.1</v>
      </c>
      <c r="CO489" s="3">
        <v>1</v>
      </c>
      <c r="CP489" s="3">
        <v>1</v>
      </c>
      <c r="CQ489" s="2">
        <v>217.3</v>
      </c>
      <c r="CS489" s="2">
        <v>0</v>
      </c>
      <c r="CT489" s="2">
        <v>0</v>
      </c>
      <c r="CU489" s="2">
        <v>3.7</v>
      </c>
      <c r="CW489" s="2">
        <v>3.7</v>
      </c>
      <c r="CY489" s="3">
        <v>1</v>
      </c>
      <c r="CZ489" s="3">
        <v>1</v>
      </c>
      <c r="DA489" s="2">
        <v>113.3</v>
      </c>
      <c r="DC489" s="3">
        <v>1</v>
      </c>
      <c r="DD489" s="3">
        <v>1</v>
      </c>
      <c r="DE489" s="2">
        <v>249</v>
      </c>
      <c r="DF489" s="3">
        <v>2</v>
      </c>
      <c r="DG489" s="3">
        <v>2</v>
      </c>
      <c r="DH489" s="2">
        <v>866</v>
      </c>
      <c r="DI489" s="3">
        <v>2</v>
      </c>
      <c r="DJ489" s="3">
        <v>2</v>
      </c>
      <c r="EB489" s="2">
        <v>274</v>
      </c>
      <c r="EC489" s="3">
        <v>1</v>
      </c>
      <c r="ED489" s="3">
        <v>1</v>
      </c>
      <c r="EE489" s="2">
        <v>274</v>
      </c>
      <c r="EF489" s="3">
        <v>1</v>
      </c>
      <c r="EG489" s="3">
        <v>1</v>
      </c>
      <c r="EH489" s="3"/>
      <c r="EI489" s="3">
        <v>1</v>
      </c>
      <c r="EJ489" s="3">
        <v>1</v>
      </c>
      <c r="EL489" s="3">
        <v>2</v>
      </c>
      <c r="FM489" s="3">
        <v>1</v>
      </c>
      <c r="FO489" s="3">
        <v>2</v>
      </c>
      <c r="FY489" s="3">
        <v>1</v>
      </c>
      <c r="GF489" s="3">
        <v>1</v>
      </c>
      <c r="GJ489" s="3">
        <v>3</v>
      </c>
      <c r="GK489" s="2">
        <v>0</v>
      </c>
      <c r="GL489" s="2">
        <v>0</v>
      </c>
      <c r="GM489" s="2">
        <v>0</v>
      </c>
      <c r="GN489" s="3">
        <v>3</v>
      </c>
      <c r="GO489" s="2">
        <v>4032320</v>
      </c>
      <c r="GP489" s="2">
        <v>1694456</v>
      </c>
      <c r="GQ489" s="2">
        <v>1743</v>
      </c>
      <c r="GR489" s="3">
        <v>1</v>
      </c>
      <c r="GS489" s="3">
        <v>1</v>
      </c>
      <c r="GV489" s="2">
        <v>0</v>
      </c>
      <c r="GW489" s="3">
        <v>1</v>
      </c>
      <c r="GX489" s="3">
        <v>1</v>
      </c>
      <c r="GY489" s="2">
        <v>0</v>
      </c>
      <c r="GZ489" s="2">
        <v>0</v>
      </c>
      <c r="HA489" s="2">
        <v>0</v>
      </c>
      <c r="HB489" s="2">
        <v>0</v>
      </c>
      <c r="HC489" s="3">
        <v>1</v>
      </c>
      <c r="HD489" s="3">
        <v>1</v>
      </c>
      <c r="HE489" s="2">
        <v>888</v>
      </c>
      <c r="HF489" s="2">
        <v>173</v>
      </c>
      <c r="HG489" s="2">
        <v>680</v>
      </c>
      <c r="HH489" s="2">
        <v>2</v>
      </c>
      <c r="HI489" s="2">
        <v>0</v>
      </c>
      <c r="HJ489" s="2">
        <v>2</v>
      </c>
      <c r="HK489" s="2">
        <v>0.2</v>
      </c>
      <c r="HN489" s="32">
        <v>5663.5595100742757</v>
      </c>
      <c r="HO489" s="32">
        <v>2379.9332377396677</v>
      </c>
    </row>
    <row r="490" spans="1:224" x14ac:dyDescent="0.25">
      <c r="A490" s="2" t="s">
        <v>468</v>
      </c>
      <c r="B490" s="24" t="s">
        <v>1</v>
      </c>
      <c r="C490" s="25" t="s">
        <v>85</v>
      </c>
      <c r="D490" s="2" t="s">
        <v>561</v>
      </c>
      <c r="E490" s="25">
        <v>2005</v>
      </c>
      <c r="F490" s="26">
        <v>603.64800000000002</v>
      </c>
      <c r="G490" s="27">
        <f>Q490+Y490+AB490+AD490</f>
        <v>2805</v>
      </c>
      <c r="H490" s="30"/>
      <c r="I490" s="2" t="s">
        <v>441</v>
      </c>
      <c r="J490" s="36" t="s">
        <v>453</v>
      </c>
      <c r="K490" s="25" t="s">
        <v>443</v>
      </c>
      <c r="L490" s="25" t="s">
        <v>1</v>
      </c>
      <c r="M490" s="25" t="s">
        <v>2</v>
      </c>
      <c r="N490" s="25" t="s">
        <v>1</v>
      </c>
      <c r="O490" s="25" t="s">
        <v>1</v>
      </c>
      <c r="P490" s="25" t="s">
        <v>1</v>
      </c>
      <c r="Q490" s="2">
        <v>1685</v>
      </c>
      <c r="R490" s="3">
        <v>1</v>
      </c>
      <c r="S490" s="3">
        <v>1</v>
      </c>
      <c r="T490" s="3">
        <f>Q490-Q489</f>
        <v>-58</v>
      </c>
      <c r="U490" s="21">
        <v>60.243117626027889</v>
      </c>
      <c r="V490" s="21">
        <v>2.7913618532654789</v>
      </c>
      <c r="W490" s="22">
        <v>1685</v>
      </c>
      <c r="X490" s="22">
        <v>-58</v>
      </c>
      <c r="Y490" s="2">
        <v>8</v>
      </c>
      <c r="Z490" s="3">
        <v>1</v>
      </c>
      <c r="AA490" s="3">
        <v>1</v>
      </c>
      <c r="AB490" s="2">
        <v>1112</v>
      </c>
      <c r="AC490" s="2">
        <v>0</v>
      </c>
      <c r="AD490" s="2">
        <v>0</v>
      </c>
      <c r="AE490" s="28">
        <f t="shared" si="7"/>
        <v>2805</v>
      </c>
      <c r="AF490" s="2">
        <v>0</v>
      </c>
      <c r="AG490" s="3">
        <v>1</v>
      </c>
      <c r="AH490" s="3">
        <v>1</v>
      </c>
      <c r="AI490" s="2">
        <v>0</v>
      </c>
      <c r="AJ490" s="2">
        <v>0</v>
      </c>
      <c r="AK490" s="2">
        <v>0</v>
      </c>
      <c r="AL490" s="3">
        <v>1</v>
      </c>
      <c r="AM490" s="3">
        <v>1</v>
      </c>
      <c r="AN490" s="2">
        <v>58.5</v>
      </c>
      <c r="AO490" s="2">
        <v>0</v>
      </c>
      <c r="AP490" s="3">
        <v>1</v>
      </c>
      <c r="AQ490" s="3">
        <v>1</v>
      </c>
      <c r="AR490" s="2">
        <v>0</v>
      </c>
      <c r="AS490" s="2">
        <v>0</v>
      </c>
      <c r="AT490" s="3">
        <v>1</v>
      </c>
      <c r="AU490" s="3">
        <v>1</v>
      </c>
      <c r="AV490" s="2">
        <v>1685</v>
      </c>
      <c r="AW490" s="3">
        <v>1</v>
      </c>
      <c r="AX490" s="3">
        <v>1</v>
      </c>
      <c r="AY490" s="2">
        <v>0</v>
      </c>
      <c r="BA490" s="2">
        <v>0.125</v>
      </c>
      <c r="BB490" s="3">
        <v>1</v>
      </c>
      <c r="BC490" s="3">
        <v>1</v>
      </c>
      <c r="BD490" s="23">
        <v>0</v>
      </c>
      <c r="BE490" s="2">
        <v>0</v>
      </c>
      <c r="BF490" s="2">
        <v>25</v>
      </c>
      <c r="BG490" s="3">
        <v>1</v>
      </c>
      <c r="BH490" s="3">
        <v>1</v>
      </c>
      <c r="BI490" s="2">
        <v>0</v>
      </c>
      <c r="BJ490" s="2">
        <v>277</v>
      </c>
      <c r="BK490" s="3">
        <v>2</v>
      </c>
      <c r="BL490" s="3">
        <v>1</v>
      </c>
      <c r="BM490" s="2">
        <v>0</v>
      </c>
      <c r="BN490" s="2">
        <v>277</v>
      </c>
      <c r="BO490" s="2">
        <v>1.3</v>
      </c>
      <c r="BP490" s="2">
        <v>0</v>
      </c>
      <c r="BQ490" s="2">
        <v>1.3</v>
      </c>
      <c r="BR490" s="2">
        <v>7.4</v>
      </c>
      <c r="BS490" s="3">
        <v>2</v>
      </c>
      <c r="BT490" s="3">
        <v>1</v>
      </c>
      <c r="BU490" s="2">
        <v>0</v>
      </c>
      <c r="BV490" s="2">
        <v>7.4</v>
      </c>
      <c r="BW490" s="2">
        <v>360.4</v>
      </c>
      <c r="BX490" s="2">
        <v>360.4</v>
      </c>
      <c r="BY490" s="3">
        <v>1</v>
      </c>
      <c r="BZ490" s="3">
        <v>1</v>
      </c>
      <c r="CA490" s="2">
        <v>86.5</v>
      </c>
      <c r="CB490" s="2">
        <v>86.5</v>
      </c>
      <c r="CC490" s="3">
        <v>1</v>
      </c>
      <c r="CD490" s="3">
        <v>1</v>
      </c>
      <c r="CF490" s="3"/>
      <c r="CG490" s="3"/>
      <c r="CI490" s="2">
        <v>169.4</v>
      </c>
      <c r="CK490" s="3">
        <v>1</v>
      </c>
      <c r="CL490" s="3">
        <v>1</v>
      </c>
      <c r="CM490" s="2">
        <v>40.700000000000003</v>
      </c>
      <c r="CO490" s="3">
        <v>1</v>
      </c>
      <c r="CP490" s="3">
        <v>1</v>
      </c>
      <c r="CQ490" s="2">
        <v>210</v>
      </c>
      <c r="CS490" s="2">
        <v>0</v>
      </c>
      <c r="CT490" s="2">
        <v>0</v>
      </c>
      <c r="CU490" s="2">
        <v>3.5</v>
      </c>
      <c r="CW490" s="2">
        <v>3.5</v>
      </c>
      <c r="CY490" s="3">
        <v>1</v>
      </c>
      <c r="CZ490" s="3">
        <v>1</v>
      </c>
      <c r="DA490" s="2">
        <v>109.5</v>
      </c>
      <c r="DC490" s="3">
        <v>1</v>
      </c>
      <c r="DD490" s="3">
        <v>1</v>
      </c>
      <c r="DE490" s="2">
        <v>190</v>
      </c>
      <c r="DF490" s="3">
        <v>2</v>
      </c>
      <c r="DG490" s="3">
        <v>2</v>
      </c>
      <c r="DH490" s="2">
        <v>866</v>
      </c>
      <c r="DI490" s="3">
        <v>2</v>
      </c>
      <c r="DJ490" s="3">
        <v>2</v>
      </c>
      <c r="EB490" s="2">
        <v>274</v>
      </c>
      <c r="EC490" s="3">
        <v>1</v>
      </c>
      <c r="ED490" s="3">
        <v>1</v>
      </c>
      <c r="EE490" s="2">
        <v>274</v>
      </c>
      <c r="EF490" s="3">
        <v>1</v>
      </c>
      <c r="EG490" s="3">
        <v>1</v>
      </c>
      <c r="EH490" s="3"/>
      <c r="EI490" s="3">
        <v>1</v>
      </c>
      <c r="EJ490" s="3">
        <v>1</v>
      </c>
      <c r="EL490" s="3">
        <v>2</v>
      </c>
      <c r="FM490" s="3">
        <v>1</v>
      </c>
      <c r="FO490" s="3">
        <v>2</v>
      </c>
      <c r="FY490" s="3">
        <v>1</v>
      </c>
      <c r="GF490" s="3">
        <v>1</v>
      </c>
      <c r="GJ490" s="3">
        <v>3</v>
      </c>
      <c r="GK490" s="2">
        <v>0</v>
      </c>
      <c r="GL490" s="2">
        <v>0</v>
      </c>
      <c r="GM490" s="2">
        <v>0</v>
      </c>
      <c r="GN490" s="3">
        <v>3</v>
      </c>
      <c r="GO490" s="2">
        <v>6305296</v>
      </c>
      <c r="GP490" s="2">
        <v>3506204</v>
      </c>
      <c r="GQ490" s="2">
        <v>1685</v>
      </c>
      <c r="GR490" s="3">
        <v>1</v>
      </c>
      <c r="GS490" s="3">
        <v>1</v>
      </c>
      <c r="GV490" s="2">
        <v>0</v>
      </c>
      <c r="GW490" s="3">
        <v>1</v>
      </c>
      <c r="GX490" s="3">
        <v>1</v>
      </c>
      <c r="GY490" s="2">
        <v>0</v>
      </c>
      <c r="GZ490" s="2">
        <v>0</v>
      </c>
      <c r="HA490" s="2">
        <v>0</v>
      </c>
      <c r="HB490" s="2">
        <v>0</v>
      </c>
      <c r="HC490" s="3">
        <v>1</v>
      </c>
      <c r="HD490" s="3">
        <v>1</v>
      </c>
      <c r="HE490" s="2">
        <v>1473</v>
      </c>
      <c r="HF490" s="2">
        <v>14</v>
      </c>
      <c r="HG490" s="2">
        <v>152</v>
      </c>
      <c r="HH490" s="2">
        <v>46</v>
      </c>
      <c r="HI490" s="2">
        <v>0</v>
      </c>
      <c r="HJ490" s="2">
        <v>1</v>
      </c>
      <c r="HK490" s="2">
        <v>0.1</v>
      </c>
      <c r="HN490" s="32">
        <v>11953.889700429969</v>
      </c>
      <c r="HO490" s="32">
        <v>6647.2336720125995</v>
      </c>
    </row>
    <row r="491" spans="1:224" x14ac:dyDescent="0.25">
      <c r="A491" s="2" t="s">
        <v>468</v>
      </c>
      <c r="B491" s="24" t="s">
        <v>1</v>
      </c>
      <c r="C491" s="25" t="s">
        <v>85</v>
      </c>
      <c r="D491" s="2" t="s">
        <v>561</v>
      </c>
      <c r="E491" s="25">
        <v>2010</v>
      </c>
      <c r="F491" s="26">
        <v>696.16700000000003</v>
      </c>
      <c r="G491" s="27">
        <f>Q491+Y491+AB491+AD491</f>
        <v>2805</v>
      </c>
      <c r="H491" s="30"/>
      <c r="I491" s="2" t="s">
        <v>441</v>
      </c>
      <c r="J491" s="36" t="s">
        <v>453</v>
      </c>
      <c r="K491" s="25" t="s">
        <v>443</v>
      </c>
      <c r="L491" s="25" t="s">
        <v>1</v>
      </c>
      <c r="M491" s="25" t="s">
        <v>2</v>
      </c>
      <c r="N491" s="25" t="s">
        <v>1</v>
      </c>
      <c r="O491" s="25" t="s">
        <v>1</v>
      </c>
      <c r="P491" s="25" t="s">
        <v>1</v>
      </c>
      <c r="Q491" s="2">
        <v>1626</v>
      </c>
      <c r="R491" s="3">
        <v>1</v>
      </c>
      <c r="S491" s="3">
        <v>1</v>
      </c>
      <c r="T491" s="3">
        <f>Q491-Q490</f>
        <v>-59</v>
      </c>
      <c r="U491" s="21">
        <v>58.133714694315344</v>
      </c>
      <c r="V491" s="21">
        <v>2.3356464756301287</v>
      </c>
      <c r="W491" s="22">
        <v>1626</v>
      </c>
      <c r="X491" s="22">
        <v>-59</v>
      </c>
      <c r="Y491" s="2">
        <v>8</v>
      </c>
      <c r="Z491" s="3">
        <v>1</v>
      </c>
      <c r="AA491" s="3">
        <v>1</v>
      </c>
      <c r="AB491" s="2">
        <v>1171</v>
      </c>
      <c r="AC491" s="2">
        <v>0</v>
      </c>
      <c r="AD491" s="2">
        <v>0</v>
      </c>
      <c r="AE491" s="28">
        <f t="shared" si="7"/>
        <v>2805</v>
      </c>
      <c r="AF491" s="2">
        <v>0</v>
      </c>
      <c r="AG491" s="3">
        <v>1</v>
      </c>
      <c r="AH491" s="3">
        <v>1</v>
      </c>
      <c r="AI491" s="2">
        <v>0</v>
      </c>
      <c r="AJ491" s="2">
        <v>0</v>
      </c>
      <c r="AK491" s="2">
        <v>0</v>
      </c>
      <c r="AL491" s="3">
        <v>1</v>
      </c>
      <c r="AM491" s="3">
        <v>1</v>
      </c>
      <c r="AN491" s="2">
        <v>58.5</v>
      </c>
      <c r="AO491" s="2">
        <v>0</v>
      </c>
      <c r="AP491" s="3">
        <v>1</v>
      </c>
      <c r="AQ491" s="3">
        <v>1</v>
      </c>
      <c r="AS491" s="2">
        <v>0</v>
      </c>
      <c r="AT491" s="3">
        <v>1</v>
      </c>
      <c r="AU491" s="3">
        <v>1</v>
      </c>
      <c r="AV491" s="2">
        <v>1626</v>
      </c>
      <c r="AW491" s="3">
        <v>1</v>
      </c>
      <c r="AX491" s="3">
        <v>1</v>
      </c>
      <c r="AY491" s="2">
        <v>0</v>
      </c>
      <c r="BA491" s="2">
        <v>0.125</v>
      </c>
      <c r="BB491" s="3">
        <v>1</v>
      </c>
      <c r="BC491" s="3">
        <v>1</v>
      </c>
      <c r="BD491" s="23">
        <v>0</v>
      </c>
      <c r="BE491" s="2">
        <v>0</v>
      </c>
      <c r="BF491" s="2">
        <v>24.7</v>
      </c>
      <c r="BG491" s="3">
        <v>1</v>
      </c>
      <c r="BH491" s="3">
        <v>1</v>
      </c>
      <c r="BI491" s="2">
        <v>0</v>
      </c>
      <c r="BJ491" s="2">
        <v>268</v>
      </c>
      <c r="BK491" s="3">
        <v>2</v>
      </c>
      <c r="BL491" s="3">
        <v>1</v>
      </c>
      <c r="BM491" s="2">
        <v>0</v>
      </c>
      <c r="BN491" s="2">
        <v>268</v>
      </c>
      <c r="BO491" s="2">
        <v>1.3</v>
      </c>
      <c r="BP491" s="2">
        <v>0</v>
      </c>
      <c r="BQ491" s="2">
        <v>1.3</v>
      </c>
      <c r="BR491" s="2">
        <v>7.8</v>
      </c>
      <c r="BS491" s="3">
        <v>2</v>
      </c>
      <c r="BT491" s="3">
        <v>1</v>
      </c>
      <c r="BU491" s="2">
        <v>0</v>
      </c>
      <c r="BV491" s="2">
        <v>7.8</v>
      </c>
      <c r="BW491" s="2">
        <v>347.9</v>
      </c>
      <c r="BX491" s="2">
        <v>347.9</v>
      </c>
      <c r="BY491" s="3">
        <v>1</v>
      </c>
      <c r="BZ491" s="3">
        <v>1</v>
      </c>
      <c r="CA491" s="2">
        <v>83.5</v>
      </c>
      <c r="CB491" s="2">
        <v>83.5</v>
      </c>
      <c r="CC491" s="3">
        <v>1</v>
      </c>
      <c r="CD491" s="3">
        <v>1</v>
      </c>
      <c r="CF491" s="3"/>
      <c r="CG491" s="3"/>
      <c r="CI491" s="2">
        <v>163.5</v>
      </c>
      <c r="CK491" s="3">
        <v>1</v>
      </c>
      <c r="CL491" s="3">
        <v>1</v>
      </c>
      <c r="CM491" s="2">
        <v>39.200000000000003</v>
      </c>
      <c r="CO491" s="3">
        <v>1</v>
      </c>
      <c r="CP491" s="3">
        <v>1</v>
      </c>
      <c r="CQ491" s="2">
        <v>202.8</v>
      </c>
      <c r="CS491" s="2">
        <v>0</v>
      </c>
      <c r="CT491" s="2">
        <v>0</v>
      </c>
      <c r="CU491" s="2">
        <v>3.4</v>
      </c>
      <c r="CW491" s="2">
        <v>3.4</v>
      </c>
      <c r="CY491" s="3">
        <v>1</v>
      </c>
      <c r="CZ491" s="3">
        <v>1</v>
      </c>
      <c r="DA491" s="2">
        <v>105.7</v>
      </c>
      <c r="DC491" s="3">
        <v>1</v>
      </c>
      <c r="DD491" s="3">
        <v>1</v>
      </c>
      <c r="DE491" s="2">
        <v>87</v>
      </c>
      <c r="DF491" s="3">
        <v>2</v>
      </c>
      <c r="DG491" s="3">
        <v>2</v>
      </c>
      <c r="DH491" s="2">
        <v>866</v>
      </c>
      <c r="DI491" s="3">
        <v>2</v>
      </c>
      <c r="DJ491" s="3">
        <v>2</v>
      </c>
      <c r="DK491" s="2">
        <v>122.39</v>
      </c>
      <c r="EB491" s="2">
        <v>274</v>
      </c>
      <c r="EC491" s="3">
        <v>1</v>
      </c>
      <c r="ED491" s="3">
        <v>1</v>
      </c>
      <c r="EE491" s="2">
        <v>274</v>
      </c>
      <c r="EF491" s="3">
        <v>1</v>
      </c>
      <c r="EG491" s="3">
        <v>1</v>
      </c>
      <c r="EH491" s="3"/>
      <c r="EI491" s="3">
        <v>1</v>
      </c>
      <c r="EJ491" s="3">
        <v>1</v>
      </c>
      <c r="EL491" s="3">
        <v>2</v>
      </c>
      <c r="FL491" s="2">
        <v>1626</v>
      </c>
      <c r="FM491" s="3">
        <v>1</v>
      </c>
      <c r="FN491" s="2">
        <v>1626</v>
      </c>
      <c r="FO491" s="3">
        <v>2</v>
      </c>
      <c r="FX491" s="2">
        <v>0</v>
      </c>
      <c r="FY491" s="3">
        <v>1</v>
      </c>
      <c r="FZ491" s="2">
        <v>0</v>
      </c>
      <c r="GA491" s="2">
        <v>363</v>
      </c>
      <c r="GF491" s="3">
        <v>1</v>
      </c>
      <c r="GJ491" s="3">
        <v>3</v>
      </c>
      <c r="GK491" s="2">
        <v>0</v>
      </c>
      <c r="GL491" s="2">
        <v>0</v>
      </c>
      <c r="GM491" s="2">
        <v>0</v>
      </c>
      <c r="GN491" s="3">
        <v>3</v>
      </c>
      <c r="GO491" s="2">
        <v>4616742</v>
      </c>
      <c r="GP491" s="2">
        <v>4449989</v>
      </c>
      <c r="GQ491" s="2">
        <v>1626</v>
      </c>
      <c r="GR491" s="3">
        <v>1</v>
      </c>
      <c r="GS491" s="3">
        <v>1</v>
      </c>
      <c r="GV491" s="2">
        <v>0</v>
      </c>
      <c r="GW491" s="3">
        <v>1</v>
      </c>
      <c r="GX491" s="3">
        <v>1</v>
      </c>
      <c r="GY491" s="2">
        <v>0</v>
      </c>
      <c r="GZ491" s="2">
        <v>0</v>
      </c>
      <c r="HA491" s="2">
        <v>0</v>
      </c>
      <c r="HB491" s="2">
        <v>0</v>
      </c>
      <c r="HC491" s="3">
        <v>1</v>
      </c>
      <c r="HD491" s="3">
        <v>1</v>
      </c>
      <c r="HE491" s="2">
        <v>1198</v>
      </c>
      <c r="HF491" s="2">
        <v>36</v>
      </c>
      <c r="HG491" s="2">
        <v>335</v>
      </c>
      <c r="HH491" s="2">
        <v>57</v>
      </c>
      <c r="HI491" s="2">
        <v>0</v>
      </c>
      <c r="HJ491" s="2">
        <v>0.5</v>
      </c>
      <c r="HK491" s="2">
        <v>0.08</v>
      </c>
      <c r="HM491" s="37">
        <v>0.26743781929657073</v>
      </c>
      <c r="HN491" s="32">
        <v>9321.5348156933596</v>
      </c>
      <c r="HO491" s="32">
        <v>8984.8484911984415</v>
      </c>
    </row>
    <row r="492" spans="1:224" x14ac:dyDescent="0.25">
      <c r="A492" s="2" t="s">
        <v>468</v>
      </c>
      <c r="B492" s="24" t="s">
        <v>1</v>
      </c>
      <c r="C492" s="25" t="s">
        <v>85</v>
      </c>
      <c r="D492" s="2" t="s">
        <v>561</v>
      </c>
      <c r="E492" s="25">
        <v>2015</v>
      </c>
      <c r="F492" s="30">
        <v>802.344078315601</v>
      </c>
      <c r="G492" s="27">
        <f>Q492+Y492+AB492+AD492</f>
        <v>2805</v>
      </c>
      <c r="H492" s="30"/>
      <c r="I492" s="2" t="s">
        <v>441</v>
      </c>
      <c r="J492" s="36" t="s">
        <v>453</v>
      </c>
      <c r="K492" s="25" t="s">
        <v>443</v>
      </c>
      <c r="L492" s="25" t="s">
        <v>1</v>
      </c>
      <c r="M492" s="25" t="s">
        <v>2</v>
      </c>
      <c r="N492" s="25" t="s">
        <v>1</v>
      </c>
      <c r="O492" s="25" t="s">
        <v>1</v>
      </c>
      <c r="P492" s="25" t="s">
        <v>1</v>
      </c>
      <c r="Q492" s="2">
        <v>1568</v>
      </c>
      <c r="R492" s="3">
        <v>1</v>
      </c>
      <c r="S492" s="3">
        <v>1</v>
      </c>
      <c r="T492" s="3">
        <f>Q492-Q491</f>
        <v>-58</v>
      </c>
      <c r="U492" s="21">
        <v>56.080114449213156</v>
      </c>
      <c r="V492" s="21">
        <v>1.9542737864929181</v>
      </c>
      <c r="W492" s="22">
        <v>1568</v>
      </c>
      <c r="X492" s="2">
        <v>-58</v>
      </c>
      <c r="Y492" s="2">
        <v>9</v>
      </c>
      <c r="Z492" s="3">
        <v>1</v>
      </c>
      <c r="AA492" s="3">
        <v>1</v>
      </c>
      <c r="AB492" s="2">
        <v>1228</v>
      </c>
      <c r="AC492" s="2">
        <v>0</v>
      </c>
      <c r="AD492" s="2">
        <v>0</v>
      </c>
      <c r="AE492" s="28">
        <f t="shared" si="7"/>
        <v>2805</v>
      </c>
      <c r="AG492" s="3">
        <v>1</v>
      </c>
      <c r="AH492" s="3">
        <v>1</v>
      </c>
      <c r="AL492" s="3">
        <v>1</v>
      </c>
      <c r="AM492" s="3">
        <v>1</v>
      </c>
      <c r="AP492" s="3">
        <v>1</v>
      </c>
      <c r="AQ492" s="3">
        <v>1</v>
      </c>
      <c r="AS492" s="2">
        <v>0</v>
      </c>
      <c r="AT492" s="3">
        <v>1</v>
      </c>
      <c r="AU492" s="3">
        <v>1</v>
      </c>
      <c r="AV492" s="2">
        <v>1568</v>
      </c>
      <c r="AW492" s="3">
        <v>1</v>
      </c>
      <c r="AX492" s="3">
        <v>1</v>
      </c>
      <c r="AY492" s="2">
        <v>0</v>
      </c>
      <c r="AZ492" s="2">
        <v>0</v>
      </c>
      <c r="BA492" s="2">
        <v>0.125</v>
      </c>
      <c r="BB492" s="3">
        <v>1</v>
      </c>
      <c r="BC492" s="3">
        <v>1</v>
      </c>
      <c r="BD492" s="23">
        <v>0</v>
      </c>
      <c r="BE492" s="2">
        <v>0</v>
      </c>
      <c r="BF492" s="2">
        <v>24.4</v>
      </c>
      <c r="BG492" s="3">
        <v>1</v>
      </c>
      <c r="BH492" s="3">
        <v>1</v>
      </c>
      <c r="BI492" s="2">
        <v>0</v>
      </c>
      <c r="BJ492" s="2">
        <v>258</v>
      </c>
      <c r="BK492" s="3">
        <v>2</v>
      </c>
      <c r="BL492" s="3">
        <v>1</v>
      </c>
      <c r="BM492" s="2">
        <v>0</v>
      </c>
      <c r="BN492" s="2">
        <v>258</v>
      </c>
      <c r="BO492" s="2">
        <v>1.4</v>
      </c>
      <c r="BP492" s="2">
        <v>0</v>
      </c>
      <c r="BQ492" s="2">
        <v>1.3</v>
      </c>
      <c r="BR492" s="2">
        <v>7.6</v>
      </c>
      <c r="BS492" s="3">
        <v>2</v>
      </c>
      <c r="BT492" s="3">
        <v>1</v>
      </c>
      <c r="BU492" s="2">
        <v>0</v>
      </c>
      <c r="BV492" s="2">
        <v>7.6</v>
      </c>
      <c r="BW492" s="2">
        <v>335.4</v>
      </c>
      <c r="BY492" s="3">
        <v>1</v>
      </c>
      <c r="BZ492" s="3">
        <v>1</v>
      </c>
      <c r="CA492" s="2">
        <v>80.5</v>
      </c>
      <c r="CC492" s="3">
        <v>1</v>
      </c>
      <c r="CD492" s="3">
        <v>1</v>
      </c>
      <c r="CF492" s="3"/>
      <c r="CG492" s="3"/>
      <c r="CI492" s="2">
        <v>157.6</v>
      </c>
      <c r="CK492" s="3">
        <v>1</v>
      </c>
      <c r="CL492" s="3">
        <v>1</v>
      </c>
      <c r="CM492" s="2">
        <v>37.799999999999997</v>
      </c>
      <c r="CO492" s="3">
        <v>1</v>
      </c>
      <c r="CP492" s="3">
        <v>1</v>
      </c>
      <c r="CQ492" s="2">
        <v>195.4</v>
      </c>
      <c r="CS492" s="2">
        <v>0</v>
      </c>
      <c r="CT492" s="2">
        <v>0</v>
      </c>
      <c r="CU492" s="2">
        <v>3.2</v>
      </c>
      <c r="CW492" s="2">
        <v>3.3</v>
      </c>
      <c r="CY492" s="3">
        <v>1</v>
      </c>
      <c r="CZ492" s="3">
        <v>1</v>
      </c>
      <c r="DA492" s="2">
        <v>101.9</v>
      </c>
      <c r="DC492" s="3">
        <v>1</v>
      </c>
      <c r="DD492" s="3">
        <v>1</v>
      </c>
      <c r="DE492" s="2">
        <v>428</v>
      </c>
      <c r="DF492" s="3">
        <v>2</v>
      </c>
      <c r="DG492" s="3">
        <v>2</v>
      </c>
      <c r="DH492" s="2">
        <v>866</v>
      </c>
      <c r="DI492" s="3">
        <v>2</v>
      </c>
      <c r="DJ492" s="3">
        <v>2</v>
      </c>
      <c r="EB492" s="2">
        <v>274</v>
      </c>
      <c r="EC492" s="3">
        <v>1</v>
      </c>
      <c r="ED492" s="3">
        <v>1</v>
      </c>
      <c r="EE492" s="2">
        <v>274</v>
      </c>
      <c r="EF492" s="3">
        <v>1</v>
      </c>
      <c r="EG492" s="3">
        <v>1</v>
      </c>
      <c r="EH492" s="3"/>
      <c r="EI492" s="3">
        <v>1</v>
      </c>
      <c r="EJ492" s="3">
        <v>1</v>
      </c>
      <c r="EL492" s="3">
        <v>2</v>
      </c>
      <c r="FM492" s="3">
        <v>1</v>
      </c>
      <c r="FO492" s="3">
        <v>2</v>
      </c>
      <c r="FY492" s="3">
        <v>1</v>
      </c>
      <c r="GF492" s="3">
        <v>1</v>
      </c>
      <c r="GJ492" s="3">
        <v>3</v>
      </c>
      <c r="GN492" s="3">
        <v>3</v>
      </c>
      <c r="GR492" s="3">
        <v>1</v>
      </c>
      <c r="GS492" s="3">
        <v>1</v>
      </c>
      <c r="GW492" s="3">
        <v>1</v>
      </c>
      <c r="GX492" s="3">
        <v>1</v>
      </c>
      <c r="HC492" s="3">
        <v>1</v>
      </c>
      <c r="HD492" s="3">
        <v>1</v>
      </c>
    </row>
    <row r="493" spans="1:224" x14ac:dyDescent="0.25">
      <c r="A493" s="2" t="s">
        <v>468</v>
      </c>
      <c r="B493" s="24" t="s">
        <v>1</v>
      </c>
      <c r="C493" s="25" t="s">
        <v>85</v>
      </c>
      <c r="D493" s="2" t="s">
        <v>561</v>
      </c>
      <c r="E493" s="25">
        <v>9999</v>
      </c>
      <c r="F493" s="30"/>
      <c r="G493" s="27"/>
      <c r="H493" s="26">
        <v>17697394251.213467</v>
      </c>
      <c r="I493" s="2" t="s">
        <v>441</v>
      </c>
      <c r="J493" s="36" t="s">
        <v>453</v>
      </c>
      <c r="K493" s="25" t="s">
        <v>443</v>
      </c>
      <c r="L493" s="25" t="s">
        <v>1</v>
      </c>
      <c r="M493" s="25" t="s">
        <v>2</v>
      </c>
      <c r="N493" s="25" t="s">
        <v>1</v>
      </c>
      <c r="O493" s="25" t="s">
        <v>1</v>
      </c>
      <c r="P493" s="25" t="s">
        <v>1</v>
      </c>
      <c r="Q493" s="2">
        <v>1568</v>
      </c>
      <c r="R493" s="3">
        <v>1</v>
      </c>
      <c r="S493" s="3">
        <v>1</v>
      </c>
      <c r="T493" s="3"/>
      <c r="W493" s="2"/>
      <c r="X493" s="2"/>
      <c r="Z493" s="3">
        <v>1</v>
      </c>
      <c r="AA493" s="3">
        <v>1</v>
      </c>
      <c r="AE493" s="28">
        <f t="shared" si="7"/>
        <v>0</v>
      </c>
      <c r="AG493" s="3">
        <v>1</v>
      </c>
      <c r="AH493" s="3">
        <v>1</v>
      </c>
      <c r="AL493" s="3">
        <v>1</v>
      </c>
      <c r="AM493" s="3">
        <v>1</v>
      </c>
      <c r="AP493" s="3">
        <v>1</v>
      </c>
      <c r="AQ493" s="3">
        <v>1</v>
      </c>
      <c r="AT493" s="3">
        <v>1</v>
      </c>
      <c r="AU493" s="3">
        <v>1</v>
      </c>
      <c r="AW493" s="3">
        <v>1</v>
      </c>
      <c r="AX493" s="3">
        <v>1</v>
      </c>
      <c r="BB493" s="3">
        <v>1</v>
      </c>
      <c r="BC493" s="3">
        <v>1</v>
      </c>
      <c r="BD493" s="3"/>
      <c r="BG493" s="3">
        <v>1</v>
      </c>
      <c r="BH493" s="3">
        <v>1</v>
      </c>
      <c r="BK493" s="3">
        <v>2</v>
      </c>
      <c r="BL493" s="3">
        <v>1</v>
      </c>
      <c r="BS493" s="3">
        <v>2</v>
      </c>
      <c r="BT493" s="3">
        <v>1</v>
      </c>
      <c r="BY493" s="3">
        <v>1</v>
      </c>
      <c r="BZ493" s="3">
        <v>1</v>
      </c>
      <c r="CC493" s="3">
        <v>1</v>
      </c>
      <c r="CD493" s="3">
        <v>1</v>
      </c>
      <c r="CF493" s="3"/>
      <c r="CG493" s="3"/>
      <c r="CK493" s="3">
        <v>1</v>
      </c>
      <c r="CL493" s="3">
        <v>1</v>
      </c>
      <c r="CO493" s="3">
        <v>1</v>
      </c>
      <c r="CP493" s="3">
        <v>1</v>
      </c>
      <c r="CY493" s="3">
        <v>1</v>
      </c>
      <c r="CZ493" s="3">
        <v>1</v>
      </c>
      <c r="DC493" s="3">
        <v>1</v>
      </c>
      <c r="DD493" s="3">
        <v>1</v>
      </c>
      <c r="DE493" s="2">
        <v>428</v>
      </c>
      <c r="DF493" s="3">
        <v>2</v>
      </c>
      <c r="DG493" s="3">
        <v>2</v>
      </c>
      <c r="DH493" s="2">
        <v>866</v>
      </c>
      <c r="DI493" s="3">
        <v>2</v>
      </c>
      <c r="DJ493" s="3">
        <v>2</v>
      </c>
      <c r="EC493" s="3">
        <v>1</v>
      </c>
      <c r="ED493" s="3">
        <v>1</v>
      </c>
      <c r="EF493" s="3">
        <v>1</v>
      </c>
      <c r="EG493" s="3">
        <v>1</v>
      </c>
      <c r="EH493" s="3"/>
      <c r="EI493" s="3">
        <v>1</v>
      </c>
      <c r="EJ493" s="3">
        <v>1</v>
      </c>
      <c r="EK493" s="2">
        <v>1748.65</v>
      </c>
      <c r="EL493" s="3">
        <v>2</v>
      </c>
      <c r="EM493" s="2" t="s">
        <v>2</v>
      </c>
      <c r="EN493" s="2" t="s">
        <v>2</v>
      </c>
      <c r="EO493" s="2" t="s">
        <v>2</v>
      </c>
      <c r="EP493" s="2" t="s">
        <v>2</v>
      </c>
      <c r="EQ493" s="2" t="s">
        <v>2</v>
      </c>
      <c r="ER493" s="2" t="s">
        <v>2</v>
      </c>
      <c r="ES493" s="2" t="s">
        <v>2</v>
      </c>
      <c r="ET493" s="2" t="s">
        <v>2</v>
      </c>
      <c r="EU493" s="2" t="s">
        <v>2</v>
      </c>
      <c r="EV493" s="2" t="s">
        <v>2</v>
      </c>
      <c r="EW493" s="2" t="s">
        <v>2</v>
      </c>
      <c r="EX493" s="2" t="s">
        <v>2</v>
      </c>
      <c r="EY493" s="2" t="s">
        <v>2</v>
      </c>
      <c r="EZ493" s="2" t="s">
        <v>2</v>
      </c>
      <c r="FA493" s="2" t="s">
        <v>2</v>
      </c>
      <c r="FB493" s="2" t="s">
        <v>2</v>
      </c>
      <c r="FC493" s="2" t="s">
        <v>2</v>
      </c>
      <c r="FD493" s="2" t="s">
        <v>2</v>
      </c>
      <c r="FE493" s="2" t="s">
        <v>2</v>
      </c>
      <c r="FF493" s="2" t="s">
        <v>2</v>
      </c>
      <c r="FG493" s="2" t="s">
        <v>2</v>
      </c>
      <c r="FH493" s="2" t="s">
        <v>2</v>
      </c>
      <c r="FI493" s="2" t="s">
        <v>2</v>
      </c>
      <c r="FJ493" s="2" t="s">
        <v>2</v>
      </c>
      <c r="FK493" s="2" t="s">
        <v>1</v>
      </c>
      <c r="FM493" s="3">
        <v>1</v>
      </c>
      <c r="FO493" s="3">
        <v>2</v>
      </c>
      <c r="FP493" s="2">
        <v>100</v>
      </c>
      <c r="FQ493" s="2">
        <v>1991</v>
      </c>
      <c r="FR493" s="2">
        <v>100</v>
      </c>
      <c r="FS493" s="2">
        <v>2010</v>
      </c>
      <c r="FT493" s="2" t="s">
        <v>1</v>
      </c>
      <c r="FU493" s="2" t="s">
        <v>1</v>
      </c>
      <c r="FV493" s="2" t="s">
        <v>2</v>
      </c>
      <c r="FW493" s="2" t="s">
        <v>1</v>
      </c>
      <c r="FY493" s="3">
        <v>1</v>
      </c>
      <c r="GB493" s="2" t="s">
        <v>2</v>
      </c>
      <c r="GC493" s="2" t="s">
        <v>2</v>
      </c>
      <c r="GD493" s="2" t="s">
        <v>2</v>
      </c>
      <c r="GE493" s="2">
        <v>0</v>
      </c>
      <c r="GF493" s="3">
        <v>1</v>
      </c>
      <c r="GG493" s="2" t="s">
        <v>2</v>
      </c>
      <c r="GH493" s="2" t="s">
        <v>2</v>
      </c>
      <c r="GI493" s="2" t="s">
        <v>2</v>
      </c>
      <c r="GJ493" s="3">
        <v>3</v>
      </c>
      <c r="GN493" s="3">
        <v>3</v>
      </c>
      <c r="GR493" s="3">
        <v>1</v>
      </c>
      <c r="GS493" s="3">
        <v>1</v>
      </c>
      <c r="GW493" s="3">
        <v>1</v>
      </c>
      <c r="GX493" s="3">
        <v>1</v>
      </c>
      <c r="HC493" s="3">
        <v>1</v>
      </c>
      <c r="HD493" s="3">
        <v>1</v>
      </c>
      <c r="HO493" s="29"/>
    </row>
    <row r="494" spans="1:224" x14ac:dyDescent="0.25">
      <c r="A494" s="2" t="s">
        <v>448</v>
      </c>
      <c r="B494" s="24" t="s">
        <v>2</v>
      </c>
      <c r="C494" s="25" t="s">
        <v>86</v>
      </c>
      <c r="D494" s="25" t="s">
        <v>562</v>
      </c>
      <c r="E494" s="25">
        <v>1990</v>
      </c>
      <c r="F494" s="26">
        <v>10160.501</v>
      </c>
      <c r="G494" s="27">
        <f>Q494+Y494+AB494+AD494</f>
        <v>13196</v>
      </c>
      <c r="H494" s="30"/>
      <c r="I494" s="2" t="s">
        <v>441</v>
      </c>
      <c r="J494" s="36" t="s">
        <v>448</v>
      </c>
      <c r="K494" s="25" t="s">
        <v>445</v>
      </c>
      <c r="L494" s="25" t="s">
        <v>1</v>
      </c>
      <c r="M494" s="25" t="s">
        <v>1</v>
      </c>
      <c r="N494" s="25" t="s">
        <v>2</v>
      </c>
      <c r="O494" s="25" t="s">
        <v>1</v>
      </c>
      <c r="P494" s="25" t="s">
        <v>2</v>
      </c>
      <c r="Q494" s="2">
        <v>3299</v>
      </c>
      <c r="R494" s="3">
        <v>1</v>
      </c>
      <c r="S494" s="3">
        <v>1</v>
      </c>
      <c r="T494" s="3"/>
      <c r="U494" s="21">
        <v>34.087621409382102</v>
      </c>
      <c r="V494" s="21">
        <v>0.32468871367661889</v>
      </c>
      <c r="W494" s="22">
        <v>3181</v>
      </c>
      <c r="X494" s="22"/>
      <c r="Y494" s="2">
        <v>3212</v>
      </c>
      <c r="Z494" s="3">
        <v>1</v>
      </c>
      <c r="AA494" s="3">
        <v>1</v>
      </c>
      <c r="AB494" s="2">
        <v>6379</v>
      </c>
      <c r="AD494" s="2">
        <v>306</v>
      </c>
      <c r="AE494" s="28">
        <f t="shared" si="7"/>
        <v>12890</v>
      </c>
      <c r="AS494" s="2">
        <v>0</v>
      </c>
      <c r="AT494" s="3">
        <v>1</v>
      </c>
      <c r="AU494" s="3">
        <v>1</v>
      </c>
      <c r="AV494" s="2">
        <v>3181</v>
      </c>
      <c r="AW494" s="3">
        <v>1</v>
      </c>
      <c r="AX494" s="3">
        <v>1</v>
      </c>
      <c r="BA494" s="2">
        <v>118</v>
      </c>
      <c r="BB494" s="3">
        <v>1</v>
      </c>
      <c r="BC494" s="3">
        <v>1</v>
      </c>
      <c r="BF494" s="2">
        <v>0</v>
      </c>
      <c r="BG494" s="3">
        <v>1</v>
      </c>
      <c r="BH494" s="3">
        <v>1</v>
      </c>
      <c r="BJ494" s="2">
        <v>156</v>
      </c>
      <c r="BK494" s="3">
        <v>1</v>
      </c>
      <c r="BL494" s="3">
        <v>1</v>
      </c>
      <c r="BM494" s="2">
        <v>66</v>
      </c>
      <c r="BN494" s="2">
        <v>90</v>
      </c>
      <c r="BW494" s="2">
        <v>112</v>
      </c>
      <c r="BY494" s="3">
        <v>1</v>
      </c>
      <c r="BZ494" s="3">
        <v>1</v>
      </c>
      <c r="CA494" s="2">
        <v>31</v>
      </c>
      <c r="CC494" s="3">
        <v>1</v>
      </c>
      <c r="CD494" s="3">
        <v>1</v>
      </c>
      <c r="CI494" s="2">
        <v>52</v>
      </c>
      <c r="CK494" s="3">
        <v>1</v>
      </c>
      <c r="CL494" s="3">
        <v>1</v>
      </c>
      <c r="CM494" s="2">
        <v>15</v>
      </c>
      <c r="CQ494" s="2">
        <v>67</v>
      </c>
      <c r="DE494" s="2">
        <v>3040</v>
      </c>
      <c r="DF494" s="3">
        <v>1</v>
      </c>
      <c r="DG494" s="3">
        <v>1</v>
      </c>
      <c r="DH494" s="2">
        <v>0</v>
      </c>
      <c r="DI494" s="3">
        <v>1</v>
      </c>
      <c r="DJ494" s="3">
        <v>1</v>
      </c>
      <c r="EB494" s="2">
        <v>139</v>
      </c>
      <c r="EC494" s="3">
        <v>1</v>
      </c>
      <c r="ED494" s="3">
        <v>1</v>
      </c>
      <c r="EE494" s="2">
        <v>139</v>
      </c>
      <c r="EF494" s="3">
        <v>1</v>
      </c>
      <c r="EG494" s="3">
        <v>1</v>
      </c>
      <c r="EH494" s="3"/>
      <c r="EI494" s="3"/>
      <c r="EJ494" s="3"/>
      <c r="EL494" s="3">
        <v>2</v>
      </c>
      <c r="GN494" s="3">
        <v>3</v>
      </c>
      <c r="GQ494" s="2">
        <v>2557</v>
      </c>
      <c r="GR494" s="3">
        <v>1</v>
      </c>
      <c r="GS494" s="3">
        <v>1</v>
      </c>
      <c r="GV494" s="2">
        <v>742</v>
      </c>
      <c r="GW494" s="3">
        <v>1</v>
      </c>
      <c r="GX494" s="3">
        <v>1</v>
      </c>
      <c r="HB494" s="2">
        <v>0</v>
      </c>
      <c r="HC494" s="3">
        <v>1</v>
      </c>
      <c r="HD494" s="3">
        <v>1</v>
      </c>
    </row>
    <row r="495" spans="1:224" x14ac:dyDescent="0.25">
      <c r="A495" s="2" t="s">
        <v>448</v>
      </c>
      <c r="B495" s="24" t="s">
        <v>2</v>
      </c>
      <c r="C495" s="25" t="s">
        <v>86</v>
      </c>
      <c r="D495" s="25" t="s">
        <v>562</v>
      </c>
      <c r="E495" s="25">
        <v>2000</v>
      </c>
      <c r="F495" s="26">
        <v>10986.883</v>
      </c>
      <c r="G495" s="27">
        <f>Q495+Y495+AB495+AD495</f>
        <v>13196</v>
      </c>
      <c r="H495" s="30"/>
      <c r="I495" s="2" t="s">
        <v>441</v>
      </c>
      <c r="J495" s="36" t="s">
        <v>448</v>
      </c>
      <c r="K495" s="25" t="s">
        <v>445</v>
      </c>
      <c r="L495" s="25" t="s">
        <v>1</v>
      </c>
      <c r="M495" s="25" t="s">
        <v>1</v>
      </c>
      <c r="N495" s="25" t="s">
        <v>2</v>
      </c>
      <c r="O495" s="25" t="s">
        <v>1</v>
      </c>
      <c r="P495" s="25" t="s">
        <v>2</v>
      </c>
      <c r="Q495" s="2">
        <v>3601</v>
      </c>
      <c r="R495" s="3">
        <v>1</v>
      </c>
      <c r="S495" s="3">
        <v>1</v>
      </c>
      <c r="T495" s="3"/>
      <c r="U495" s="21">
        <v>36.132851695765602</v>
      </c>
      <c r="V495" s="21">
        <v>0.32775446866959446</v>
      </c>
      <c r="W495" s="22">
        <v>3472</v>
      </c>
      <c r="X495" s="22">
        <v>291</v>
      </c>
      <c r="Y495" s="2">
        <v>2924</v>
      </c>
      <c r="Z495" s="3">
        <v>1</v>
      </c>
      <c r="AA495" s="3">
        <v>1</v>
      </c>
      <c r="AB495" s="2">
        <v>6365</v>
      </c>
      <c r="AD495" s="2">
        <v>306</v>
      </c>
      <c r="AE495" s="28">
        <f t="shared" si="7"/>
        <v>12890</v>
      </c>
      <c r="AS495" s="2">
        <v>0</v>
      </c>
      <c r="AT495" s="3">
        <v>1</v>
      </c>
      <c r="AU495" s="3">
        <v>1</v>
      </c>
      <c r="AV495" s="2">
        <v>3472</v>
      </c>
      <c r="AW495" s="3">
        <v>1</v>
      </c>
      <c r="AX495" s="3">
        <v>1</v>
      </c>
      <c r="BA495" s="2">
        <v>129</v>
      </c>
      <c r="BB495" s="3">
        <v>1</v>
      </c>
      <c r="BC495" s="3">
        <v>1</v>
      </c>
      <c r="BD495" s="23">
        <v>11</v>
      </c>
      <c r="BF495" s="2">
        <v>0</v>
      </c>
      <c r="BG495" s="3">
        <v>1</v>
      </c>
      <c r="BH495" s="3">
        <v>1</v>
      </c>
      <c r="BJ495" s="2">
        <v>170</v>
      </c>
      <c r="BK495" s="3">
        <v>1</v>
      </c>
      <c r="BL495" s="3">
        <v>1</v>
      </c>
      <c r="BM495" s="2">
        <v>72</v>
      </c>
      <c r="BN495" s="2">
        <v>98</v>
      </c>
      <c r="BW495" s="2">
        <v>122</v>
      </c>
      <c r="BY495" s="3">
        <v>1</v>
      </c>
      <c r="BZ495" s="3">
        <v>1</v>
      </c>
      <c r="CA495" s="2">
        <v>34</v>
      </c>
      <c r="CC495" s="3">
        <v>1</v>
      </c>
      <c r="CD495" s="3">
        <v>1</v>
      </c>
      <c r="CI495" s="2">
        <v>57</v>
      </c>
      <c r="CK495" s="3">
        <v>1</v>
      </c>
      <c r="CL495" s="3">
        <v>1</v>
      </c>
      <c r="CM495" s="2">
        <v>16</v>
      </c>
      <c r="CQ495" s="2">
        <v>73</v>
      </c>
      <c r="DE495" s="2">
        <v>3317</v>
      </c>
      <c r="DF495" s="3">
        <v>1</v>
      </c>
      <c r="DG495" s="3">
        <v>1</v>
      </c>
      <c r="DH495" s="2">
        <v>0</v>
      </c>
      <c r="DI495" s="3">
        <v>1</v>
      </c>
      <c r="DJ495" s="3">
        <v>1</v>
      </c>
      <c r="EB495" s="2">
        <v>152</v>
      </c>
      <c r="EC495" s="3">
        <v>1</v>
      </c>
      <c r="ED495" s="3">
        <v>1</v>
      </c>
      <c r="EE495" s="2">
        <v>152</v>
      </c>
      <c r="EF495" s="3">
        <v>1</v>
      </c>
      <c r="EG495" s="3">
        <v>1</v>
      </c>
      <c r="EH495" s="3"/>
      <c r="EI495" s="3"/>
      <c r="EJ495" s="3"/>
      <c r="EL495" s="3">
        <v>2</v>
      </c>
      <c r="GK495" s="2">
        <v>0</v>
      </c>
      <c r="GL495" s="2">
        <v>0</v>
      </c>
      <c r="GM495" s="2">
        <v>0</v>
      </c>
      <c r="GN495" s="3">
        <v>3</v>
      </c>
      <c r="GQ495" s="2">
        <v>2790</v>
      </c>
      <c r="GR495" s="3">
        <v>1</v>
      </c>
      <c r="GS495" s="3">
        <v>1</v>
      </c>
      <c r="GV495" s="2">
        <v>811</v>
      </c>
      <c r="GW495" s="3">
        <v>1</v>
      </c>
      <c r="GX495" s="3">
        <v>1</v>
      </c>
      <c r="HB495" s="2">
        <v>0</v>
      </c>
      <c r="HC495" s="3">
        <v>1</v>
      </c>
      <c r="HD495" s="3">
        <v>1</v>
      </c>
      <c r="HN495" s="7"/>
      <c r="HO495" s="7"/>
    </row>
    <row r="496" spans="1:224" x14ac:dyDescent="0.25">
      <c r="A496" s="2" t="s">
        <v>448</v>
      </c>
      <c r="B496" s="24" t="s">
        <v>2</v>
      </c>
      <c r="C496" s="25" t="s">
        <v>86</v>
      </c>
      <c r="D496" s="25" t="s">
        <v>562</v>
      </c>
      <c r="E496" s="25">
        <v>2005</v>
      </c>
      <c r="F496" s="26">
        <v>11041.642</v>
      </c>
      <c r="G496" s="27">
        <f>Q496+Y496+AB496+AD496</f>
        <v>13196</v>
      </c>
      <c r="H496" s="30"/>
      <c r="I496" s="2" t="s">
        <v>441</v>
      </c>
      <c r="J496" s="36" t="s">
        <v>448</v>
      </c>
      <c r="K496" s="25" t="s">
        <v>445</v>
      </c>
      <c r="L496" s="25" t="s">
        <v>1</v>
      </c>
      <c r="M496" s="25" t="s">
        <v>1</v>
      </c>
      <c r="N496" s="25" t="s">
        <v>2</v>
      </c>
      <c r="O496" s="25" t="s">
        <v>1</v>
      </c>
      <c r="P496" s="25" t="s">
        <v>2</v>
      </c>
      <c r="Q496" s="2">
        <v>3752</v>
      </c>
      <c r="R496" s="3">
        <v>1</v>
      </c>
      <c r="S496" s="3">
        <v>1</v>
      </c>
      <c r="T496" s="3"/>
      <c r="U496" s="21">
        <v>37.111770524233435</v>
      </c>
      <c r="V496" s="21">
        <v>0.33980453269540889</v>
      </c>
      <c r="W496" s="22">
        <v>3618</v>
      </c>
      <c r="X496" s="22">
        <v>146</v>
      </c>
      <c r="Y496" s="2">
        <v>2780</v>
      </c>
      <c r="Z496" s="3">
        <v>1</v>
      </c>
      <c r="AA496" s="3">
        <v>1</v>
      </c>
      <c r="AB496" s="2">
        <v>6358</v>
      </c>
      <c r="AD496" s="2">
        <v>306</v>
      </c>
      <c r="AE496" s="28">
        <f t="shared" si="7"/>
        <v>12890</v>
      </c>
      <c r="AS496" s="2">
        <v>0</v>
      </c>
      <c r="AT496" s="3">
        <v>1</v>
      </c>
      <c r="AU496" s="3">
        <v>1</v>
      </c>
      <c r="AV496" s="2">
        <v>3618</v>
      </c>
      <c r="AW496" s="3">
        <v>1</v>
      </c>
      <c r="AX496" s="3">
        <v>1</v>
      </c>
      <c r="BA496" s="2">
        <v>134</v>
      </c>
      <c r="BB496" s="3">
        <v>1</v>
      </c>
      <c r="BC496" s="3">
        <v>1</v>
      </c>
      <c r="BD496" s="23">
        <v>5</v>
      </c>
      <c r="BF496" s="2">
        <v>0</v>
      </c>
      <c r="BG496" s="3">
        <v>1</v>
      </c>
      <c r="BH496" s="3">
        <v>1</v>
      </c>
      <c r="BJ496" s="2">
        <v>177</v>
      </c>
      <c r="BK496" s="3">
        <v>1</v>
      </c>
      <c r="BL496" s="3">
        <v>1</v>
      </c>
      <c r="BM496" s="2">
        <v>75</v>
      </c>
      <c r="BN496" s="2">
        <v>102</v>
      </c>
      <c r="BW496" s="2">
        <v>127</v>
      </c>
      <c r="BY496" s="3">
        <v>1</v>
      </c>
      <c r="BZ496" s="3">
        <v>1</v>
      </c>
      <c r="CA496" s="2">
        <v>35</v>
      </c>
      <c r="CC496" s="3">
        <v>1</v>
      </c>
      <c r="CD496" s="3">
        <v>1</v>
      </c>
      <c r="CI496" s="2">
        <v>59</v>
      </c>
      <c r="CK496" s="3" t="s">
        <v>478</v>
      </c>
      <c r="CL496" s="3">
        <v>1</v>
      </c>
      <c r="CM496" s="2">
        <v>17</v>
      </c>
      <c r="CQ496" s="2">
        <v>76</v>
      </c>
      <c r="DE496" s="2">
        <v>3456</v>
      </c>
      <c r="DF496" s="3">
        <v>1</v>
      </c>
      <c r="DG496" s="3">
        <v>1</v>
      </c>
      <c r="DH496" s="2">
        <v>0</v>
      </c>
      <c r="DI496" s="3">
        <v>1</v>
      </c>
      <c r="DJ496" s="3">
        <v>1</v>
      </c>
      <c r="EB496" s="2">
        <v>159</v>
      </c>
      <c r="EC496" s="3">
        <v>1</v>
      </c>
      <c r="ED496" s="3">
        <v>1</v>
      </c>
      <c r="EE496" s="2">
        <v>159</v>
      </c>
      <c r="EF496" s="3">
        <v>1</v>
      </c>
      <c r="EG496" s="3">
        <v>1</v>
      </c>
      <c r="EH496" s="3"/>
      <c r="EI496" s="3"/>
      <c r="EJ496" s="3"/>
      <c r="EL496" s="3">
        <v>2</v>
      </c>
      <c r="GK496" s="2">
        <v>36.630000000000003</v>
      </c>
      <c r="GL496" s="2">
        <v>0</v>
      </c>
      <c r="GM496" s="2">
        <v>0</v>
      </c>
      <c r="GN496" s="3">
        <v>3</v>
      </c>
      <c r="GQ496" s="2">
        <v>2907</v>
      </c>
      <c r="GR496" s="3">
        <v>1</v>
      </c>
      <c r="GS496" s="3">
        <v>1</v>
      </c>
      <c r="GV496" s="2">
        <v>845</v>
      </c>
      <c r="GW496" s="3">
        <v>1</v>
      </c>
      <c r="GX496" s="3">
        <v>1</v>
      </c>
      <c r="HB496" s="2">
        <v>0</v>
      </c>
      <c r="HC496" s="3">
        <v>1</v>
      </c>
      <c r="HD496" s="3">
        <v>1</v>
      </c>
      <c r="HN496" s="7"/>
      <c r="HO496" s="7"/>
    </row>
    <row r="497" spans="1:224" x14ac:dyDescent="0.25">
      <c r="A497" s="2" t="s">
        <v>448</v>
      </c>
      <c r="B497" s="24" t="s">
        <v>2</v>
      </c>
      <c r="C497" s="25" t="s">
        <v>86</v>
      </c>
      <c r="D497" s="25" t="s">
        <v>562</v>
      </c>
      <c r="E497" s="25">
        <v>2010</v>
      </c>
      <c r="F497" s="26">
        <v>11109.999</v>
      </c>
      <c r="G497" s="27">
        <f>Q497+Y497+AB497+AD497</f>
        <v>13196</v>
      </c>
      <c r="H497" s="30"/>
      <c r="I497" s="2" t="s">
        <v>441</v>
      </c>
      <c r="J497" s="36" t="s">
        <v>448</v>
      </c>
      <c r="K497" s="25" t="s">
        <v>445</v>
      </c>
      <c r="L497" s="25" t="s">
        <v>1</v>
      </c>
      <c r="M497" s="25" t="s">
        <v>1</v>
      </c>
      <c r="N497" s="25" t="s">
        <v>2</v>
      </c>
      <c r="O497" s="25" t="s">
        <v>1</v>
      </c>
      <c r="P497" s="25" t="s">
        <v>2</v>
      </c>
      <c r="Q497" s="2">
        <v>3903</v>
      </c>
      <c r="R497" s="3">
        <v>1</v>
      </c>
      <c r="S497" s="3">
        <v>1</v>
      </c>
      <c r="T497" s="3"/>
      <c r="U497" s="21">
        <v>38.063194850789934</v>
      </c>
      <c r="V497" s="21">
        <v>0.35130516213367796</v>
      </c>
      <c r="W497" s="22">
        <v>3763</v>
      </c>
      <c r="X497" s="22">
        <v>145</v>
      </c>
      <c r="Y497" s="2">
        <v>2636</v>
      </c>
      <c r="Z497" s="3">
        <v>1</v>
      </c>
      <c r="AA497" s="3">
        <v>1</v>
      </c>
      <c r="AB497" s="2">
        <v>6351</v>
      </c>
      <c r="AD497" s="2">
        <v>306</v>
      </c>
      <c r="AE497" s="28">
        <f t="shared" si="7"/>
        <v>12890</v>
      </c>
      <c r="AS497" s="2">
        <v>0</v>
      </c>
      <c r="AT497" s="3">
        <v>1</v>
      </c>
      <c r="AU497" s="3">
        <v>1</v>
      </c>
      <c r="AV497" s="2">
        <v>3763</v>
      </c>
      <c r="AW497" s="3">
        <v>1</v>
      </c>
      <c r="AX497" s="3">
        <v>1</v>
      </c>
      <c r="BA497" s="2">
        <v>140</v>
      </c>
      <c r="BB497" s="3">
        <v>1</v>
      </c>
      <c r="BC497" s="3">
        <v>1</v>
      </c>
      <c r="BD497" s="23">
        <v>6</v>
      </c>
      <c r="BF497" s="2">
        <v>0</v>
      </c>
      <c r="BG497" s="3">
        <v>1</v>
      </c>
      <c r="BH497" s="3">
        <v>1</v>
      </c>
      <c r="BJ497" s="2">
        <v>185</v>
      </c>
      <c r="BK497" s="3">
        <v>1</v>
      </c>
      <c r="BL497" s="3">
        <v>1</v>
      </c>
      <c r="BM497" s="2">
        <v>79</v>
      </c>
      <c r="BN497" s="2">
        <v>106</v>
      </c>
      <c r="BW497" s="2">
        <v>132</v>
      </c>
      <c r="BY497" s="3">
        <v>1</v>
      </c>
      <c r="BZ497" s="3">
        <v>1</v>
      </c>
      <c r="CA497" s="2">
        <v>37</v>
      </c>
      <c r="CC497" s="3">
        <v>1</v>
      </c>
      <c r="CD497" s="3">
        <v>1</v>
      </c>
      <c r="CI497" s="2">
        <v>62</v>
      </c>
      <c r="CK497" s="3">
        <v>1</v>
      </c>
      <c r="CL497" s="2">
        <v>1</v>
      </c>
      <c r="CM497" s="2">
        <v>17</v>
      </c>
      <c r="CQ497" s="2">
        <v>79</v>
      </c>
      <c r="DE497" s="2">
        <v>3595</v>
      </c>
      <c r="DF497" s="3">
        <v>1</v>
      </c>
      <c r="DG497" s="3">
        <v>1</v>
      </c>
      <c r="DH497" s="2">
        <v>0</v>
      </c>
      <c r="DI497" s="3">
        <v>1</v>
      </c>
      <c r="DJ497" s="3">
        <v>1</v>
      </c>
      <c r="EB497" s="2">
        <v>164</v>
      </c>
      <c r="EC497" s="3">
        <v>1</v>
      </c>
      <c r="ED497" s="3">
        <v>1</v>
      </c>
      <c r="EE497" s="2">
        <v>164</v>
      </c>
      <c r="EF497" s="3">
        <v>1</v>
      </c>
      <c r="EG497" s="3">
        <v>1</v>
      </c>
      <c r="EH497" s="3"/>
      <c r="EI497" s="3"/>
      <c r="EJ497" s="3"/>
      <c r="EL497" s="3">
        <v>2</v>
      </c>
      <c r="GK497" s="2">
        <v>0</v>
      </c>
      <c r="GL497" s="2">
        <v>0</v>
      </c>
      <c r="GM497" s="2">
        <v>0</v>
      </c>
      <c r="GN497" s="3">
        <v>3</v>
      </c>
      <c r="GQ497" s="2">
        <v>3024</v>
      </c>
      <c r="GR497" s="3">
        <v>1</v>
      </c>
      <c r="GS497" s="3">
        <v>1</v>
      </c>
      <c r="GV497" s="2">
        <v>879</v>
      </c>
      <c r="GW497" s="3">
        <v>1</v>
      </c>
      <c r="GX497" s="3">
        <v>1</v>
      </c>
      <c r="HB497" s="2">
        <v>0</v>
      </c>
      <c r="HC497" s="3">
        <v>1</v>
      </c>
      <c r="HD497" s="3">
        <v>1</v>
      </c>
      <c r="HM497" s="7"/>
      <c r="HN497" s="7"/>
      <c r="HO497" s="7"/>
    </row>
    <row r="498" spans="1:224" x14ac:dyDescent="0.25">
      <c r="A498" s="2" t="s">
        <v>448</v>
      </c>
      <c r="B498" s="24" t="s">
        <v>2</v>
      </c>
      <c r="C498" s="25" t="s">
        <v>86</v>
      </c>
      <c r="D498" s="25" t="s">
        <v>562</v>
      </c>
      <c r="E498" s="25">
        <v>2015</v>
      </c>
      <c r="F498" s="30">
        <v>11472.5594103904</v>
      </c>
      <c r="G498" s="27">
        <f>Q498+Y498+AB498+AD498</f>
        <v>13196</v>
      </c>
      <c r="H498" s="30"/>
      <c r="I498" s="2" t="s">
        <v>441</v>
      </c>
      <c r="J498" s="36" t="s">
        <v>448</v>
      </c>
      <c r="K498" s="25" t="s">
        <v>445</v>
      </c>
      <c r="L498" s="25" t="s">
        <v>1</v>
      </c>
      <c r="M498" s="25" t="s">
        <v>1</v>
      </c>
      <c r="N498" s="25" t="s">
        <v>2</v>
      </c>
      <c r="O498" s="25" t="s">
        <v>1</v>
      </c>
      <c r="P498" s="25" t="s">
        <v>2</v>
      </c>
      <c r="Q498" s="2">
        <v>4054</v>
      </c>
      <c r="R498" s="3">
        <v>1</v>
      </c>
      <c r="S498" s="3">
        <v>1</v>
      </c>
      <c r="T498" s="3"/>
      <c r="U498" s="21">
        <v>38.98826697441816</v>
      </c>
      <c r="V498" s="21">
        <v>0.35336491666614489</v>
      </c>
      <c r="W498" s="22">
        <v>3914</v>
      </c>
      <c r="X498" s="2">
        <v>151</v>
      </c>
      <c r="Y498" s="2">
        <v>2492</v>
      </c>
      <c r="Z498" s="3">
        <v>1</v>
      </c>
      <c r="AA498" s="3">
        <v>1</v>
      </c>
      <c r="AB498" s="2">
        <v>6344</v>
      </c>
      <c r="AD498" s="2">
        <v>306</v>
      </c>
      <c r="AE498" s="28">
        <f t="shared" si="7"/>
        <v>12890</v>
      </c>
      <c r="AS498" s="2">
        <v>0</v>
      </c>
      <c r="AT498" s="3">
        <v>1</v>
      </c>
      <c r="AU498" s="3">
        <v>1</v>
      </c>
      <c r="AV498" s="2">
        <v>3914</v>
      </c>
      <c r="AW498" s="3">
        <v>1</v>
      </c>
      <c r="AX498" s="3">
        <v>1</v>
      </c>
      <c r="BA498" s="2">
        <v>140</v>
      </c>
      <c r="BB498" s="3">
        <v>1</v>
      </c>
      <c r="BC498" s="3">
        <v>1</v>
      </c>
      <c r="BD498" s="23">
        <v>0</v>
      </c>
      <c r="BF498" s="2">
        <v>0</v>
      </c>
      <c r="BG498" s="3">
        <v>1</v>
      </c>
      <c r="BH498" s="3">
        <v>1</v>
      </c>
      <c r="BJ498" s="2">
        <v>193</v>
      </c>
      <c r="BK498" s="3">
        <v>1</v>
      </c>
      <c r="BL498" s="3">
        <v>1</v>
      </c>
      <c r="BM498" s="2">
        <v>83</v>
      </c>
      <c r="BN498" s="2">
        <v>110</v>
      </c>
      <c r="BW498" s="2">
        <v>137</v>
      </c>
      <c r="BY498" s="3">
        <v>1</v>
      </c>
      <c r="BZ498" s="3">
        <v>1</v>
      </c>
      <c r="CA498" s="2">
        <v>39</v>
      </c>
      <c r="CC498" s="3">
        <v>1</v>
      </c>
      <c r="CD498" s="3">
        <v>1</v>
      </c>
      <c r="CI498" s="2">
        <v>64</v>
      </c>
      <c r="CK498" s="3">
        <v>1</v>
      </c>
      <c r="CL498" s="2">
        <v>1</v>
      </c>
      <c r="CM498" s="2">
        <v>18</v>
      </c>
      <c r="CQ498" s="2">
        <v>82</v>
      </c>
      <c r="DE498" s="2">
        <v>3595</v>
      </c>
      <c r="DF498" s="3">
        <v>1</v>
      </c>
      <c r="DG498" s="3">
        <v>1</v>
      </c>
      <c r="DH498" s="2">
        <v>0</v>
      </c>
      <c r="DI498" s="3">
        <v>1</v>
      </c>
      <c r="DJ498" s="3">
        <v>1</v>
      </c>
      <c r="EB498" s="2">
        <v>164</v>
      </c>
      <c r="EC498" s="3">
        <v>1</v>
      </c>
      <c r="ED498" s="3">
        <v>1</v>
      </c>
      <c r="EE498" s="2">
        <v>164</v>
      </c>
      <c r="EF498" s="3">
        <v>1</v>
      </c>
      <c r="EG498" s="3">
        <v>1</v>
      </c>
      <c r="EH498" s="3"/>
      <c r="EI498" s="3"/>
      <c r="EJ498" s="3"/>
      <c r="EL498" s="3">
        <v>2</v>
      </c>
      <c r="GN498" s="3">
        <v>3</v>
      </c>
      <c r="GR498" s="3">
        <v>1</v>
      </c>
      <c r="GS498" s="3">
        <v>1</v>
      </c>
      <c r="GW498" s="3">
        <v>1</v>
      </c>
      <c r="GX498" s="3">
        <v>1</v>
      </c>
      <c r="HC498" s="3">
        <v>1</v>
      </c>
      <c r="HD498" s="3">
        <v>1</v>
      </c>
    </row>
    <row r="499" spans="1:224" x14ac:dyDescent="0.25">
      <c r="A499" s="2" t="s">
        <v>448</v>
      </c>
      <c r="B499" s="24" t="s">
        <v>2</v>
      </c>
      <c r="C499" s="25" t="s">
        <v>86</v>
      </c>
      <c r="D499" s="25" t="s">
        <v>562</v>
      </c>
      <c r="E499" s="25">
        <v>9999</v>
      </c>
      <c r="F499" s="30"/>
      <c r="G499" s="27"/>
      <c r="H499" s="26">
        <v>248938656855.96814</v>
      </c>
      <c r="J499" s="36" t="s">
        <v>448</v>
      </c>
      <c r="K499" s="25" t="s">
        <v>445</v>
      </c>
      <c r="L499" s="25" t="s">
        <v>1</v>
      </c>
      <c r="M499" s="25" t="s">
        <v>1</v>
      </c>
      <c r="N499" s="25" t="s">
        <v>2</v>
      </c>
      <c r="O499" s="25" t="s">
        <v>1</v>
      </c>
      <c r="P499" s="25" t="s">
        <v>2</v>
      </c>
      <c r="Q499" s="2">
        <v>4054</v>
      </c>
      <c r="R499" s="3">
        <v>1</v>
      </c>
      <c r="S499" s="3">
        <v>1</v>
      </c>
      <c r="T499" s="3"/>
      <c r="W499" s="2"/>
      <c r="X499" s="2"/>
      <c r="Z499" s="3">
        <v>1</v>
      </c>
      <c r="AA499" s="3">
        <v>1</v>
      </c>
      <c r="AE499" s="28">
        <f t="shared" si="7"/>
        <v>0</v>
      </c>
      <c r="AT499" s="3">
        <v>1</v>
      </c>
      <c r="AU499" s="3">
        <v>1</v>
      </c>
      <c r="AW499" s="3">
        <v>1</v>
      </c>
      <c r="AX499" s="3">
        <v>1</v>
      </c>
      <c r="BB499" s="3">
        <v>1</v>
      </c>
      <c r="BC499" s="3">
        <v>1</v>
      </c>
      <c r="BD499" s="3"/>
      <c r="BG499" s="3">
        <v>1</v>
      </c>
      <c r="BH499" s="3">
        <v>1</v>
      </c>
      <c r="BK499" s="3">
        <v>1</v>
      </c>
      <c r="BL499" s="3">
        <v>1</v>
      </c>
      <c r="BY499" s="3">
        <v>1</v>
      </c>
      <c r="BZ499" s="3">
        <v>1</v>
      </c>
      <c r="CC499" s="3">
        <v>1</v>
      </c>
      <c r="CD499" s="3">
        <v>1</v>
      </c>
      <c r="CK499" s="3">
        <v>1</v>
      </c>
      <c r="CL499" s="2">
        <v>1</v>
      </c>
      <c r="DE499" s="2">
        <v>3595</v>
      </c>
      <c r="DF499" s="3">
        <v>1</v>
      </c>
      <c r="DG499" s="3">
        <v>1</v>
      </c>
      <c r="DH499" s="2">
        <v>0</v>
      </c>
      <c r="DI499" s="3">
        <v>1</v>
      </c>
      <c r="DJ499" s="3">
        <v>1</v>
      </c>
      <c r="EC499" s="3">
        <v>1</v>
      </c>
      <c r="ED499" s="3">
        <v>1</v>
      </c>
      <c r="EF499" s="3">
        <v>1</v>
      </c>
      <c r="EG499" s="3">
        <v>1</v>
      </c>
      <c r="EH499" s="3"/>
      <c r="EI499" s="3"/>
      <c r="EJ499" s="3"/>
      <c r="EK499" s="2">
        <v>84.17</v>
      </c>
      <c r="EL499" s="3">
        <v>2</v>
      </c>
      <c r="GN499" s="3">
        <v>3</v>
      </c>
      <c r="GR499" s="3">
        <v>1</v>
      </c>
      <c r="GS499" s="3">
        <v>1</v>
      </c>
      <c r="GW499" s="3">
        <v>1</v>
      </c>
      <c r="GX499" s="3">
        <v>1</v>
      </c>
      <c r="HC499" s="3">
        <v>1</v>
      </c>
      <c r="HD499" s="3">
        <v>1</v>
      </c>
      <c r="HL499" s="2">
        <v>62.52</v>
      </c>
      <c r="HP499" s="2">
        <v>62.52</v>
      </c>
    </row>
    <row r="500" spans="1:224" x14ac:dyDescent="0.25">
      <c r="A500" s="2" t="s">
        <v>470</v>
      </c>
      <c r="B500" s="24" t="s">
        <v>2</v>
      </c>
      <c r="C500" s="25" t="s">
        <v>87</v>
      </c>
      <c r="D500" s="25" t="s">
        <v>563</v>
      </c>
      <c r="E500" s="25">
        <v>1990</v>
      </c>
      <c r="F500" s="26">
        <v>96.286000000000001</v>
      </c>
      <c r="G500" s="27">
        <f>Q500+Y500+AB500+AD500</f>
        <v>34</v>
      </c>
      <c r="H500" s="30"/>
      <c r="I500" s="2" t="s">
        <v>446</v>
      </c>
      <c r="J500" s="25" t="s">
        <v>442</v>
      </c>
      <c r="K500" s="25" t="s">
        <v>443</v>
      </c>
      <c r="L500" s="25" t="s">
        <v>1</v>
      </c>
      <c r="M500" s="25" t="s">
        <v>1</v>
      </c>
      <c r="N500" s="25" t="s">
        <v>1</v>
      </c>
      <c r="O500" s="25" t="s">
        <v>1</v>
      </c>
      <c r="P500" s="25" t="s">
        <v>1</v>
      </c>
      <c r="Q500" s="2">
        <v>16.989999999999998</v>
      </c>
      <c r="R500" s="3">
        <v>1</v>
      </c>
      <c r="S500" s="3">
        <v>1</v>
      </c>
      <c r="T500" s="3"/>
      <c r="U500" s="21">
        <v>51.846200793408606</v>
      </c>
      <c r="V500" s="21">
        <v>0.17645348233388031</v>
      </c>
      <c r="W500" s="22">
        <v>16.780999999999999</v>
      </c>
      <c r="X500" s="22"/>
      <c r="Y500" s="2">
        <v>1.23</v>
      </c>
      <c r="Z500" s="3">
        <v>1</v>
      </c>
      <c r="AA500" s="3">
        <v>1</v>
      </c>
      <c r="AB500" s="2">
        <v>15.78</v>
      </c>
      <c r="AC500" s="2">
        <v>0.28999999999999998</v>
      </c>
      <c r="AD500" s="2">
        <v>0</v>
      </c>
      <c r="AE500" s="28">
        <f t="shared" si="7"/>
        <v>34</v>
      </c>
      <c r="AI500" s="2">
        <v>0</v>
      </c>
      <c r="AP500" s="2">
        <v>1</v>
      </c>
      <c r="AQ500" s="2">
        <v>1</v>
      </c>
      <c r="AR500" s="2">
        <v>0</v>
      </c>
      <c r="AS500" s="2">
        <v>2.3199999999999998</v>
      </c>
      <c r="AT500" s="3">
        <v>1</v>
      </c>
      <c r="AU500" s="3">
        <v>1</v>
      </c>
      <c r="AV500" s="2">
        <v>14.461</v>
      </c>
      <c r="AW500" s="3">
        <v>1</v>
      </c>
      <c r="AX500" s="3">
        <v>1</v>
      </c>
      <c r="BA500" s="2">
        <v>0.21</v>
      </c>
      <c r="BB500" s="3">
        <v>1</v>
      </c>
      <c r="BC500" s="3">
        <v>1</v>
      </c>
      <c r="BF500" s="2">
        <v>0.18</v>
      </c>
      <c r="BG500" s="3">
        <v>1</v>
      </c>
      <c r="BH500" s="3">
        <v>1</v>
      </c>
      <c r="BJ500" s="2">
        <v>0.93400000000000005</v>
      </c>
      <c r="BK500" s="3">
        <v>1</v>
      </c>
      <c r="BL500" s="3">
        <v>1</v>
      </c>
      <c r="BW500" s="2">
        <v>2.3359999999999999</v>
      </c>
      <c r="BY500" s="3">
        <v>1</v>
      </c>
      <c r="BZ500" s="3">
        <v>1</v>
      </c>
      <c r="CA500" s="2">
        <v>0.46700000000000003</v>
      </c>
      <c r="CC500" s="3">
        <v>1</v>
      </c>
      <c r="CD500" s="3">
        <v>1</v>
      </c>
      <c r="CI500" s="2">
        <v>1.0980000000000001</v>
      </c>
      <c r="CL500" s="2">
        <v>1</v>
      </c>
      <c r="CM500" s="2">
        <v>0.22</v>
      </c>
      <c r="CQ500" s="2">
        <v>1.3180000000000001</v>
      </c>
      <c r="DE500" s="2">
        <v>0.21</v>
      </c>
      <c r="DG500" s="3">
        <v>1</v>
      </c>
      <c r="DH500" s="2">
        <v>0</v>
      </c>
      <c r="DJ500" s="3">
        <v>1</v>
      </c>
      <c r="DL500" s="2">
        <v>0.56000000000000005</v>
      </c>
      <c r="DM500" s="3">
        <v>1</v>
      </c>
      <c r="DN500" s="3">
        <v>1</v>
      </c>
      <c r="EB500" s="2">
        <v>2.3199999999999998</v>
      </c>
      <c r="EC500" s="3">
        <v>1</v>
      </c>
      <c r="ED500" s="3">
        <v>1</v>
      </c>
      <c r="EE500" s="2">
        <v>2.3199999999999998</v>
      </c>
      <c r="EF500" s="3">
        <v>1</v>
      </c>
      <c r="EG500" s="3">
        <v>1</v>
      </c>
      <c r="EH500" s="3"/>
      <c r="EI500" s="3"/>
      <c r="EJ500" s="3"/>
      <c r="EL500" s="3">
        <v>2</v>
      </c>
      <c r="HA500" s="2">
        <v>0</v>
      </c>
      <c r="HJ500" s="2">
        <v>0.08</v>
      </c>
    </row>
    <row r="501" spans="1:224" x14ac:dyDescent="0.25">
      <c r="A501" s="2" t="s">
        <v>470</v>
      </c>
      <c r="B501" s="24" t="s">
        <v>2</v>
      </c>
      <c r="C501" s="25" t="s">
        <v>87</v>
      </c>
      <c r="D501" s="25" t="s">
        <v>563</v>
      </c>
      <c r="E501" s="25">
        <v>2000</v>
      </c>
      <c r="F501" s="26">
        <v>101.62</v>
      </c>
      <c r="G501" s="27">
        <f>Q501+Y501+AB501+AD501</f>
        <v>34</v>
      </c>
      <c r="H501" s="30"/>
      <c r="I501" s="2" t="s">
        <v>446</v>
      </c>
      <c r="J501" s="25" t="s">
        <v>442</v>
      </c>
      <c r="K501" s="25" t="s">
        <v>443</v>
      </c>
      <c r="L501" s="25" t="s">
        <v>1</v>
      </c>
      <c r="M501" s="25" t="s">
        <v>1</v>
      </c>
      <c r="N501" s="25" t="s">
        <v>1</v>
      </c>
      <c r="O501" s="25" t="s">
        <v>1</v>
      </c>
      <c r="P501" s="25" t="s">
        <v>1</v>
      </c>
      <c r="Q501" s="2">
        <v>16.989999999999998</v>
      </c>
      <c r="R501" s="3">
        <v>1</v>
      </c>
      <c r="S501" s="3">
        <v>1</v>
      </c>
      <c r="T501" s="3"/>
      <c r="U501" s="21">
        <v>51.846200793408606</v>
      </c>
      <c r="V501" s="21">
        <v>0.167191497736666</v>
      </c>
      <c r="W501" s="22">
        <v>16.780999999999999</v>
      </c>
      <c r="X501" s="22">
        <v>0</v>
      </c>
      <c r="Y501" s="2">
        <v>1.23</v>
      </c>
      <c r="Z501" s="3">
        <v>1</v>
      </c>
      <c r="AA501" s="3">
        <v>1</v>
      </c>
      <c r="AB501" s="2">
        <v>15.78</v>
      </c>
      <c r="AC501" s="2">
        <v>0.28999999999999998</v>
      </c>
      <c r="AD501" s="2">
        <v>0</v>
      </c>
      <c r="AE501" s="28">
        <f t="shared" si="7"/>
        <v>34</v>
      </c>
      <c r="AI501" s="2">
        <v>0</v>
      </c>
      <c r="AP501" s="2">
        <v>1</v>
      </c>
      <c r="AQ501" s="2">
        <v>1</v>
      </c>
      <c r="AR501" s="2">
        <v>0</v>
      </c>
      <c r="AS501" s="2">
        <v>2.3199999999999998</v>
      </c>
      <c r="AT501" s="3">
        <v>1</v>
      </c>
      <c r="AU501" s="3">
        <v>1</v>
      </c>
      <c r="AV501" s="2">
        <v>14.461</v>
      </c>
      <c r="AW501" s="3">
        <v>1</v>
      </c>
      <c r="AX501" s="3">
        <v>1</v>
      </c>
      <c r="BA501" s="2">
        <v>0.21</v>
      </c>
      <c r="BB501" s="3">
        <v>1</v>
      </c>
      <c r="BC501" s="3">
        <v>1</v>
      </c>
      <c r="BD501" s="23">
        <v>0</v>
      </c>
      <c r="BF501" s="2">
        <v>0.18</v>
      </c>
      <c r="BG501" s="3">
        <v>1</v>
      </c>
      <c r="BH501" s="3">
        <v>1</v>
      </c>
      <c r="BJ501" s="2">
        <v>0.93400000000000005</v>
      </c>
      <c r="BK501" s="3">
        <v>1</v>
      </c>
      <c r="BL501" s="3">
        <v>1</v>
      </c>
      <c r="BW501" s="2">
        <v>2.3359999999999999</v>
      </c>
      <c r="BY501" s="3">
        <v>1</v>
      </c>
      <c r="BZ501" s="3">
        <v>1</v>
      </c>
      <c r="CA501" s="2">
        <v>0.46700000000000003</v>
      </c>
      <c r="CC501" s="3">
        <v>1</v>
      </c>
      <c r="CD501" s="3">
        <v>1</v>
      </c>
      <c r="CI501" s="2">
        <v>1.0980000000000001</v>
      </c>
      <c r="CL501" s="2">
        <v>1</v>
      </c>
      <c r="CM501" s="2">
        <v>0.22</v>
      </c>
      <c r="CQ501" s="2">
        <v>1.3180000000000001</v>
      </c>
      <c r="DE501" s="2">
        <v>0.21</v>
      </c>
      <c r="DG501" s="3">
        <v>1</v>
      </c>
      <c r="DH501" s="2">
        <v>0</v>
      </c>
      <c r="DJ501" s="3">
        <v>1</v>
      </c>
      <c r="DL501" s="2">
        <v>0.56000000000000005</v>
      </c>
      <c r="DM501" s="3">
        <v>1</v>
      </c>
      <c r="DN501" s="3">
        <v>1</v>
      </c>
      <c r="EB501" s="2">
        <v>2.3199999999999998</v>
      </c>
      <c r="EC501" s="3">
        <v>1</v>
      </c>
      <c r="ED501" s="3">
        <v>1</v>
      </c>
      <c r="EE501" s="2">
        <v>2.3199999999999998</v>
      </c>
      <c r="EF501" s="3">
        <v>1</v>
      </c>
      <c r="EG501" s="3">
        <v>1</v>
      </c>
      <c r="EH501" s="3"/>
      <c r="EI501" s="3"/>
      <c r="EJ501" s="3"/>
      <c r="EL501" s="3">
        <v>2</v>
      </c>
      <c r="GK501" s="2">
        <v>0</v>
      </c>
      <c r="GL501" s="2">
        <v>0</v>
      </c>
      <c r="GM501" s="2">
        <v>0</v>
      </c>
      <c r="GO501" s="2">
        <v>11</v>
      </c>
      <c r="HA501" s="2">
        <v>0</v>
      </c>
      <c r="HJ501" s="2">
        <v>7.0000000000000007E-2</v>
      </c>
      <c r="HN501" s="32">
        <v>4.0740740740740726</v>
      </c>
      <c r="HO501" s="7"/>
    </row>
    <row r="502" spans="1:224" x14ac:dyDescent="0.25">
      <c r="A502" s="2" t="s">
        <v>470</v>
      </c>
      <c r="B502" s="24" t="s">
        <v>2</v>
      </c>
      <c r="C502" s="25" t="s">
        <v>87</v>
      </c>
      <c r="D502" s="25" t="s">
        <v>563</v>
      </c>
      <c r="E502" s="25">
        <v>2005</v>
      </c>
      <c r="F502" s="26">
        <v>102.95099999999999</v>
      </c>
      <c r="G502" s="27">
        <f>Q502+Y502+AB502+AD502</f>
        <v>34</v>
      </c>
      <c r="H502" s="30"/>
      <c r="I502" s="2" t="s">
        <v>446</v>
      </c>
      <c r="J502" s="25" t="s">
        <v>442</v>
      </c>
      <c r="K502" s="25" t="s">
        <v>443</v>
      </c>
      <c r="L502" s="25" t="s">
        <v>1</v>
      </c>
      <c r="M502" s="25" t="s">
        <v>1</v>
      </c>
      <c r="N502" s="25" t="s">
        <v>1</v>
      </c>
      <c r="O502" s="25" t="s">
        <v>1</v>
      </c>
      <c r="P502" s="25" t="s">
        <v>1</v>
      </c>
      <c r="Q502" s="2">
        <v>16.989999999999998</v>
      </c>
      <c r="R502" s="3">
        <v>1</v>
      </c>
      <c r="S502" s="3">
        <v>1</v>
      </c>
      <c r="T502" s="3"/>
      <c r="U502" s="21">
        <v>51.846200793408606</v>
      </c>
      <c r="V502" s="21">
        <v>0.1650299657118435</v>
      </c>
      <c r="W502" s="22">
        <v>16.780999999999999</v>
      </c>
      <c r="X502" s="22">
        <v>0</v>
      </c>
      <c r="Y502" s="2">
        <v>1.23</v>
      </c>
      <c r="Z502" s="3">
        <v>1</v>
      </c>
      <c r="AA502" s="3">
        <v>1</v>
      </c>
      <c r="AB502" s="2">
        <v>15.78</v>
      </c>
      <c r="AC502" s="2">
        <v>0.28999999999999998</v>
      </c>
      <c r="AD502" s="2">
        <v>0</v>
      </c>
      <c r="AE502" s="28">
        <f t="shared" si="7"/>
        <v>34</v>
      </c>
      <c r="AI502" s="2">
        <v>0</v>
      </c>
      <c r="AP502" s="2">
        <v>1</v>
      </c>
      <c r="AQ502" s="2">
        <v>1</v>
      </c>
      <c r="AR502" s="2">
        <v>0</v>
      </c>
      <c r="AS502" s="2">
        <v>2.3199999999999998</v>
      </c>
      <c r="AT502" s="3">
        <v>1</v>
      </c>
      <c r="AU502" s="3">
        <v>1</v>
      </c>
      <c r="AV502" s="2">
        <v>14.461</v>
      </c>
      <c r="AW502" s="3">
        <v>1</v>
      </c>
      <c r="AX502" s="3">
        <v>1</v>
      </c>
      <c r="BA502" s="2">
        <v>0.21</v>
      </c>
      <c r="BB502" s="3">
        <v>1</v>
      </c>
      <c r="BC502" s="3">
        <v>1</v>
      </c>
      <c r="BD502" s="23">
        <v>0</v>
      </c>
      <c r="BF502" s="2">
        <v>0.18</v>
      </c>
      <c r="BG502" s="3">
        <v>1</v>
      </c>
      <c r="BH502" s="3">
        <v>1</v>
      </c>
      <c r="BJ502" s="2">
        <v>0.59499999999999997</v>
      </c>
      <c r="BK502" s="3">
        <v>1</v>
      </c>
      <c r="BL502" s="3">
        <v>1</v>
      </c>
      <c r="BW502" s="2">
        <v>1.4870000000000001</v>
      </c>
      <c r="BY502" s="3">
        <v>1</v>
      </c>
      <c r="BZ502" s="3">
        <v>1</v>
      </c>
      <c r="CA502" s="2">
        <v>0.29699999999999999</v>
      </c>
      <c r="CC502" s="3">
        <v>1</v>
      </c>
      <c r="CD502" s="3">
        <v>1</v>
      </c>
      <c r="CI502" s="2">
        <v>0.69899999999999995</v>
      </c>
      <c r="CL502" s="2">
        <v>1</v>
      </c>
      <c r="CM502" s="2">
        <v>0.14000000000000001</v>
      </c>
      <c r="CQ502" s="2">
        <v>0.83799999999999997</v>
      </c>
      <c r="DE502" s="2">
        <v>0.21</v>
      </c>
      <c r="DG502" s="3">
        <v>1</v>
      </c>
      <c r="DH502" s="2">
        <v>0</v>
      </c>
      <c r="DJ502" s="3">
        <v>1</v>
      </c>
      <c r="DL502" s="2">
        <v>0.56000000000000005</v>
      </c>
      <c r="DM502" s="3">
        <v>1</v>
      </c>
      <c r="DN502" s="3">
        <v>1</v>
      </c>
      <c r="EB502" s="2">
        <v>2.3199999999999998</v>
      </c>
      <c r="EC502" s="3">
        <v>1</v>
      </c>
      <c r="ED502" s="3">
        <v>1</v>
      </c>
      <c r="EE502" s="2">
        <v>2.3199999999999998</v>
      </c>
      <c r="EF502" s="3">
        <v>1</v>
      </c>
      <c r="EG502" s="3">
        <v>1</v>
      </c>
      <c r="EH502" s="3"/>
      <c r="EI502" s="3"/>
      <c r="EJ502" s="3"/>
      <c r="EL502" s="3">
        <v>2</v>
      </c>
      <c r="GK502" s="2">
        <v>0</v>
      </c>
      <c r="GL502" s="2">
        <v>0</v>
      </c>
      <c r="GM502" s="2">
        <v>0</v>
      </c>
      <c r="GO502" s="2">
        <v>11</v>
      </c>
      <c r="HA502" s="2">
        <v>0</v>
      </c>
      <c r="HJ502" s="2">
        <v>0.06</v>
      </c>
      <c r="HN502" s="32">
        <v>4.0740740740740735</v>
      </c>
      <c r="HO502" s="7"/>
    </row>
    <row r="503" spans="1:224" x14ac:dyDescent="0.25">
      <c r="A503" s="2" t="s">
        <v>470</v>
      </c>
      <c r="B503" s="24" t="s">
        <v>2</v>
      </c>
      <c r="C503" s="25" t="s">
        <v>87</v>
      </c>
      <c r="D503" s="25" t="s">
        <v>563</v>
      </c>
      <c r="E503" s="25">
        <v>2010</v>
      </c>
      <c r="F503" s="26">
        <v>104.67700000000001</v>
      </c>
      <c r="G503" s="27">
        <f>Q503+Y503+AB503+AD503</f>
        <v>34</v>
      </c>
      <c r="H503" s="30"/>
      <c r="I503" s="2" t="s">
        <v>446</v>
      </c>
      <c r="J503" s="25" t="s">
        <v>442</v>
      </c>
      <c r="K503" s="25" t="s">
        <v>443</v>
      </c>
      <c r="L503" s="25" t="s">
        <v>1</v>
      </c>
      <c r="M503" s="25" t="s">
        <v>1</v>
      </c>
      <c r="N503" s="25" t="s">
        <v>1</v>
      </c>
      <c r="O503" s="25" t="s">
        <v>1</v>
      </c>
      <c r="P503" s="25" t="s">
        <v>1</v>
      </c>
      <c r="Q503" s="2">
        <v>16.989999999999998</v>
      </c>
      <c r="R503" s="3">
        <v>1</v>
      </c>
      <c r="S503" s="3">
        <v>1</v>
      </c>
      <c r="T503" s="3"/>
      <c r="U503" s="21">
        <v>51.846200793408606</v>
      </c>
      <c r="V503" s="21">
        <v>0.16230881664549038</v>
      </c>
      <c r="W503" s="22">
        <v>16.780999999999999</v>
      </c>
      <c r="X503" s="22">
        <v>0</v>
      </c>
      <c r="Y503" s="2">
        <v>1.23</v>
      </c>
      <c r="Z503" s="3">
        <v>1</v>
      </c>
      <c r="AA503" s="3">
        <v>1</v>
      </c>
      <c r="AB503" s="2">
        <v>15.78</v>
      </c>
      <c r="AC503" s="2">
        <v>0.28999999999999998</v>
      </c>
      <c r="AD503" s="2">
        <v>0</v>
      </c>
      <c r="AE503" s="28">
        <f t="shared" si="7"/>
        <v>34</v>
      </c>
      <c r="AP503" s="2">
        <v>1</v>
      </c>
      <c r="AQ503" s="2">
        <v>1</v>
      </c>
      <c r="AS503" s="2">
        <v>2.3199999999999998</v>
      </c>
      <c r="AT503" s="3">
        <v>1</v>
      </c>
      <c r="AU503" s="3">
        <v>1</v>
      </c>
      <c r="AV503" s="2">
        <v>14.461</v>
      </c>
      <c r="AW503" s="3">
        <v>1</v>
      </c>
      <c r="AX503" s="3">
        <v>1</v>
      </c>
      <c r="BA503" s="2">
        <v>0.21</v>
      </c>
      <c r="BB503" s="3">
        <v>1</v>
      </c>
      <c r="BC503" s="3">
        <v>1</v>
      </c>
      <c r="BD503" s="23">
        <v>0</v>
      </c>
      <c r="BF503" s="2">
        <v>0.18</v>
      </c>
      <c r="BG503" s="3">
        <v>1</v>
      </c>
      <c r="BH503" s="3">
        <v>1</v>
      </c>
      <c r="BJ503" s="2">
        <v>0.76500000000000001</v>
      </c>
      <c r="BK503" s="3">
        <v>1</v>
      </c>
      <c r="BL503" s="3">
        <v>1</v>
      </c>
      <c r="BW503" s="2">
        <v>1.911</v>
      </c>
      <c r="BY503" s="3">
        <v>1</v>
      </c>
      <c r="BZ503" s="3">
        <v>1</v>
      </c>
      <c r="CA503" s="2">
        <v>0.38200000000000001</v>
      </c>
      <c r="CC503" s="3">
        <v>1</v>
      </c>
      <c r="CD503" s="3">
        <v>1</v>
      </c>
      <c r="CI503" s="2">
        <v>0.89800000000000002</v>
      </c>
      <c r="CL503" s="2">
        <v>1</v>
      </c>
      <c r="CM503" s="2">
        <v>0.18</v>
      </c>
      <c r="CQ503" s="2">
        <v>1.0780000000000001</v>
      </c>
      <c r="DE503" s="2">
        <v>0.21</v>
      </c>
      <c r="DG503" s="3">
        <v>1</v>
      </c>
      <c r="DH503" s="2">
        <v>0</v>
      </c>
      <c r="DJ503" s="3">
        <v>1</v>
      </c>
      <c r="DL503" s="2">
        <v>0.56000000000000005</v>
      </c>
      <c r="DM503" s="3">
        <v>1</v>
      </c>
      <c r="DN503" s="3">
        <v>1</v>
      </c>
      <c r="EB503" s="2">
        <v>2.3199999999999998</v>
      </c>
      <c r="EC503" s="3">
        <v>1</v>
      </c>
      <c r="ED503" s="3">
        <v>1</v>
      </c>
      <c r="EE503" s="2">
        <v>2.3199999999999998</v>
      </c>
      <c r="EF503" s="3">
        <v>1</v>
      </c>
      <c r="EG503" s="3">
        <v>1</v>
      </c>
      <c r="EH503" s="3"/>
      <c r="EI503" s="3"/>
      <c r="EJ503" s="3"/>
      <c r="EL503" s="3">
        <v>2</v>
      </c>
      <c r="GK503" s="2">
        <v>0</v>
      </c>
      <c r="GL503" s="2">
        <v>0</v>
      </c>
      <c r="GM503" s="2">
        <v>0</v>
      </c>
      <c r="HM503" s="7"/>
      <c r="HN503" s="32"/>
      <c r="HO503" s="7"/>
    </row>
    <row r="504" spans="1:224" x14ac:dyDescent="0.25">
      <c r="A504" s="2" t="s">
        <v>470</v>
      </c>
      <c r="B504" s="24" t="s">
        <v>2</v>
      </c>
      <c r="C504" s="25" t="s">
        <v>87</v>
      </c>
      <c r="D504" s="25" t="s">
        <v>563</v>
      </c>
      <c r="E504" s="25">
        <v>2015</v>
      </c>
      <c r="F504" s="30">
        <v>106.46744878783601</v>
      </c>
      <c r="G504" s="27">
        <f>Q504+Y504+AB504+AD504</f>
        <v>34</v>
      </c>
      <c r="H504" s="30"/>
      <c r="I504" s="2" t="s">
        <v>446</v>
      </c>
      <c r="J504" s="25" t="s">
        <v>442</v>
      </c>
      <c r="K504" s="25" t="s">
        <v>443</v>
      </c>
      <c r="L504" s="25" t="s">
        <v>1</v>
      </c>
      <c r="M504" s="25" t="s">
        <v>1</v>
      </c>
      <c r="N504" s="25" t="s">
        <v>1</v>
      </c>
      <c r="O504" s="25" t="s">
        <v>1</v>
      </c>
      <c r="P504" s="25" t="s">
        <v>1</v>
      </c>
      <c r="Q504" s="2">
        <v>16.989999999999998</v>
      </c>
      <c r="R504" s="2">
        <v>1</v>
      </c>
      <c r="S504" s="2">
        <v>1</v>
      </c>
      <c r="U504" s="21">
        <v>51.846200793408606</v>
      </c>
      <c r="V504" s="21">
        <v>0.15957929107380958</v>
      </c>
      <c r="W504" s="22">
        <v>16.780999999999999</v>
      </c>
      <c r="X504" s="2">
        <v>0</v>
      </c>
      <c r="Y504" s="2">
        <v>1.23</v>
      </c>
      <c r="Z504" s="2">
        <v>1</v>
      </c>
      <c r="AA504" s="2">
        <v>1</v>
      </c>
      <c r="AB504" s="2">
        <v>15.78</v>
      </c>
      <c r="AC504" s="2">
        <v>0.28999999999999998</v>
      </c>
      <c r="AD504" s="2">
        <v>0</v>
      </c>
      <c r="AE504" s="28">
        <f t="shared" si="7"/>
        <v>34</v>
      </c>
      <c r="AP504" s="2">
        <v>1</v>
      </c>
      <c r="AQ504" s="2">
        <v>1</v>
      </c>
      <c r="AS504" s="2">
        <v>2.3199999999999998</v>
      </c>
      <c r="AT504" s="3">
        <v>1</v>
      </c>
      <c r="AU504" s="3">
        <v>1</v>
      </c>
      <c r="AV504" s="2">
        <v>14.461</v>
      </c>
      <c r="AW504" s="3">
        <v>1</v>
      </c>
      <c r="AX504" s="3">
        <v>1</v>
      </c>
      <c r="BA504" s="2">
        <v>0.21</v>
      </c>
      <c r="BB504" s="3">
        <v>1</v>
      </c>
      <c r="BC504" s="3">
        <v>1</v>
      </c>
      <c r="BD504" s="23">
        <v>0</v>
      </c>
      <c r="BF504" s="2">
        <v>0.18</v>
      </c>
      <c r="BG504" s="3">
        <v>1</v>
      </c>
      <c r="BH504" s="3">
        <v>1</v>
      </c>
      <c r="BK504" s="3">
        <v>1</v>
      </c>
      <c r="BL504" s="3">
        <v>1</v>
      </c>
      <c r="BY504" s="3">
        <v>1</v>
      </c>
      <c r="BZ504" s="3">
        <v>1</v>
      </c>
      <c r="CC504" s="3">
        <v>1</v>
      </c>
      <c r="CD504" s="3">
        <v>1</v>
      </c>
      <c r="CL504" s="2">
        <v>1</v>
      </c>
      <c r="DG504" s="3">
        <v>1</v>
      </c>
      <c r="DJ504" s="3">
        <v>1</v>
      </c>
      <c r="DL504" s="2">
        <v>0.56000000000000005</v>
      </c>
      <c r="DM504" s="3">
        <v>1</v>
      </c>
      <c r="DN504" s="3">
        <v>1</v>
      </c>
      <c r="EB504" s="2">
        <v>2.3199999999999998</v>
      </c>
      <c r="EC504" s="3">
        <v>1</v>
      </c>
      <c r="ED504" s="3">
        <v>1</v>
      </c>
      <c r="EE504" s="2">
        <v>2.3199999999999998</v>
      </c>
      <c r="EF504" s="3">
        <v>1</v>
      </c>
      <c r="EG504" s="3">
        <v>1</v>
      </c>
      <c r="EH504" s="3"/>
      <c r="EI504" s="3"/>
      <c r="EJ504" s="3"/>
      <c r="EL504" s="3">
        <v>2</v>
      </c>
    </row>
    <row r="505" spans="1:224" x14ac:dyDescent="0.25">
      <c r="A505" s="2" t="s">
        <v>470</v>
      </c>
      <c r="B505" s="24" t="s">
        <v>2</v>
      </c>
      <c r="C505" s="25" t="s">
        <v>87</v>
      </c>
      <c r="D505" s="25" t="s">
        <v>563</v>
      </c>
      <c r="E505" s="25">
        <v>9999</v>
      </c>
      <c r="F505" s="30"/>
      <c r="G505" s="27"/>
      <c r="H505" s="26">
        <v>766510727.20367301</v>
      </c>
      <c r="J505" s="25" t="s">
        <v>442</v>
      </c>
      <c r="K505" s="25" t="s">
        <v>443</v>
      </c>
      <c r="L505" s="25" t="s">
        <v>1</v>
      </c>
      <c r="M505" s="25" t="s">
        <v>1</v>
      </c>
      <c r="N505" s="25" t="s">
        <v>1</v>
      </c>
      <c r="O505" s="25" t="s">
        <v>1</v>
      </c>
      <c r="P505" s="25" t="s">
        <v>1</v>
      </c>
      <c r="Q505" s="2">
        <v>16.989999999999998</v>
      </c>
      <c r="R505" s="3">
        <v>1</v>
      </c>
      <c r="S505" s="3">
        <v>1</v>
      </c>
      <c r="T505" s="3"/>
      <c r="W505" s="2"/>
      <c r="X505" s="2"/>
      <c r="Z505" s="3">
        <v>1</v>
      </c>
      <c r="AA505" s="3">
        <v>1</v>
      </c>
      <c r="AE505" s="28">
        <f t="shared" si="7"/>
        <v>0</v>
      </c>
      <c r="AP505" s="2">
        <v>1</v>
      </c>
      <c r="AQ505" s="2">
        <v>1</v>
      </c>
      <c r="AT505" s="3">
        <v>1</v>
      </c>
      <c r="AU505" s="3">
        <v>1</v>
      </c>
      <c r="AW505" s="3">
        <v>1</v>
      </c>
      <c r="AX505" s="3">
        <v>1</v>
      </c>
      <c r="BB505" s="3">
        <v>1</v>
      </c>
      <c r="BC505" s="3">
        <v>1</v>
      </c>
      <c r="BD505" s="3"/>
      <c r="BG505" s="3">
        <v>1</v>
      </c>
      <c r="BH505" s="3">
        <v>1</v>
      </c>
      <c r="BK505" s="3">
        <v>1</v>
      </c>
      <c r="BL505" s="3">
        <v>1</v>
      </c>
      <c r="BY505" s="3">
        <v>1</v>
      </c>
      <c r="BZ505" s="3">
        <v>1</v>
      </c>
      <c r="CC505" s="3">
        <v>1</v>
      </c>
      <c r="CD505" s="3">
        <v>1</v>
      </c>
      <c r="CL505" s="2">
        <v>1</v>
      </c>
      <c r="DG505" s="3">
        <v>1</v>
      </c>
      <c r="DJ505" s="3">
        <v>1</v>
      </c>
      <c r="DM505" s="3">
        <v>1</v>
      </c>
      <c r="DN505" s="3">
        <v>1</v>
      </c>
      <c r="EC505" s="3">
        <v>1</v>
      </c>
      <c r="ED505" s="3">
        <v>1</v>
      </c>
      <c r="EF505" s="3">
        <v>1</v>
      </c>
      <c r="EG505" s="3">
        <v>1</v>
      </c>
      <c r="EH505" s="3"/>
      <c r="EI505" s="3"/>
      <c r="EJ505" s="3"/>
      <c r="EK505" s="2">
        <v>6.72</v>
      </c>
      <c r="EL505" s="3">
        <v>2</v>
      </c>
      <c r="HL505" s="2">
        <v>4.37</v>
      </c>
      <c r="HN505" s="29"/>
      <c r="HO505" s="29"/>
      <c r="HP505" s="2">
        <v>2</v>
      </c>
    </row>
    <row r="506" spans="1:224" x14ac:dyDescent="0.25">
      <c r="A506" s="2" t="s">
        <v>470</v>
      </c>
      <c r="B506" s="24" t="s">
        <v>2</v>
      </c>
      <c r="C506" s="25" t="s">
        <v>88</v>
      </c>
      <c r="D506" s="25" t="s">
        <v>564</v>
      </c>
      <c r="E506" s="25">
        <v>1990</v>
      </c>
      <c r="F506" s="26">
        <v>55.603000000000002</v>
      </c>
      <c r="G506" s="27">
        <f>Q506+Y506+AB506+AD506</f>
        <v>34170</v>
      </c>
      <c r="H506" s="30"/>
      <c r="I506" s="2" t="s">
        <v>441</v>
      </c>
      <c r="J506" s="36" t="s">
        <v>456</v>
      </c>
      <c r="K506" s="25" t="s">
        <v>460</v>
      </c>
      <c r="L506" s="25" t="s">
        <v>1</v>
      </c>
      <c r="M506" s="25" t="s">
        <v>1</v>
      </c>
      <c r="N506" s="25" t="s">
        <v>1</v>
      </c>
      <c r="O506" s="25" t="s">
        <v>1</v>
      </c>
      <c r="P506" s="25" t="s">
        <v>1</v>
      </c>
      <c r="Q506" s="2">
        <v>0.22</v>
      </c>
      <c r="R506" s="3">
        <v>1</v>
      </c>
      <c r="S506" s="3">
        <v>1</v>
      </c>
      <c r="T506" s="3"/>
      <c r="U506" s="21">
        <v>6.4398097328942556E-4</v>
      </c>
      <c r="V506" s="21">
        <v>3.9566210456270347E-3</v>
      </c>
      <c r="W506" s="22">
        <v>0</v>
      </c>
      <c r="X506" s="22"/>
      <c r="Y506" s="2">
        <v>7.5</v>
      </c>
      <c r="Z506" s="3">
        <v>1</v>
      </c>
      <c r="AA506" s="3">
        <v>1</v>
      </c>
      <c r="AB506" s="2">
        <v>34162.28</v>
      </c>
      <c r="AC506" s="2">
        <v>0</v>
      </c>
      <c r="AD506" s="2">
        <v>0</v>
      </c>
      <c r="AE506" s="28">
        <f t="shared" si="7"/>
        <v>34170</v>
      </c>
      <c r="AF506" s="2">
        <v>0</v>
      </c>
      <c r="AG506" s="3">
        <v>1</v>
      </c>
      <c r="AH506" s="3">
        <v>1</v>
      </c>
      <c r="AI506" s="2">
        <v>0</v>
      </c>
      <c r="AJ506" s="2">
        <v>0</v>
      </c>
      <c r="AK506" s="2">
        <v>0</v>
      </c>
      <c r="AL506" s="3">
        <v>1</v>
      </c>
      <c r="AM506" s="3">
        <v>1</v>
      </c>
      <c r="AN506" s="2">
        <v>0</v>
      </c>
      <c r="AO506" s="2">
        <v>0</v>
      </c>
      <c r="AP506" s="3">
        <v>1</v>
      </c>
      <c r="AQ506" s="3">
        <v>1</v>
      </c>
      <c r="AR506" s="2">
        <v>0</v>
      </c>
      <c r="AS506" s="2">
        <v>0</v>
      </c>
      <c r="AT506" s="3">
        <v>1</v>
      </c>
      <c r="AU506" s="3">
        <v>1</v>
      </c>
      <c r="AV506" s="2">
        <v>0</v>
      </c>
      <c r="AW506" s="3">
        <v>1</v>
      </c>
      <c r="AX506" s="3">
        <v>1</v>
      </c>
      <c r="AY506" s="2">
        <v>0</v>
      </c>
      <c r="BA506" s="2">
        <v>0.22</v>
      </c>
      <c r="BB506" s="3">
        <v>1</v>
      </c>
      <c r="BC506" s="3">
        <v>1</v>
      </c>
      <c r="BE506" s="2">
        <v>0.22</v>
      </c>
      <c r="BF506" s="2">
        <v>0</v>
      </c>
      <c r="BG506" s="3">
        <v>3</v>
      </c>
      <c r="BH506" s="3">
        <v>3</v>
      </c>
      <c r="BI506" s="2">
        <v>0</v>
      </c>
      <c r="BJ506" s="2">
        <v>0</v>
      </c>
      <c r="BK506" s="3">
        <v>1</v>
      </c>
      <c r="BL506" s="3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S506" s="3">
        <v>1</v>
      </c>
      <c r="BT506" s="3">
        <v>1</v>
      </c>
      <c r="BW506" s="2">
        <v>0</v>
      </c>
      <c r="BX506" s="2">
        <v>0</v>
      </c>
      <c r="BY506" s="3">
        <v>1</v>
      </c>
      <c r="BZ506" s="3">
        <v>1</v>
      </c>
      <c r="CA506" s="2">
        <v>0</v>
      </c>
      <c r="CB506" s="2">
        <v>0</v>
      </c>
      <c r="CC506" s="3">
        <v>1</v>
      </c>
      <c r="CD506" s="3">
        <v>1</v>
      </c>
      <c r="CE506" s="2">
        <v>0</v>
      </c>
      <c r="CF506" s="3">
        <v>1</v>
      </c>
      <c r="CG506" s="3">
        <v>1</v>
      </c>
      <c r="CH506" s="2">
        <v>0</v>
      </c>
      <c r="CI506" s="2">
        <v>0</v>
      </c>
      <c r="CJ506" s="2">
        <v>0</v>
      </c>
      <c r="CK506" s="3">
        <v>1</v>
      </c>
      <c r="CL506" s="3">
        <v>1</v>
      </c>
      <c r="CM506" s="2">
        <v>0</v>
      </c>
      <c r="CN506" s="2">
        <v>0</v>
      </c>
      <c r="CO506" s="3">
        <v>1</v>
      </c>
      <c r="CP506" s="3">
        <v>1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3">
        <v>1</v>
      </c>
      <c r="CZ506" s="3">
        <v>1</v>
      </c>
      <c r="DC506" s="3">
        <v>1</v>
      </c>
      <c r="DD506" s="3">
        <v>1</v>
      </c>
      <c r="DE506" s="2">
        <v>0</v>
      </c>
      <c r="DF506" s="3">
        <v>1</v>
      </c>
      <c r="DG506" s="3">
        <v>1</v>
      </c>
      <c r="DH506" s="2">
        <v>0.22</v>
      </c>
      <c r="DI506" s="3">
        <v>1</v>
      </c>
      <c r="DJ506" s="3">
        <v>1</v>
      </c>
      <c r="DL506" s="2">
        <v>0</v>
      </c>
      <c r="DM506" s="3">
        <v>1</v>
      </c>
      <c r="DN506" s="3">
        <v>1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  <c r="DV506" s="3">
        <v>1</v>
      </c>
      <c r="DW506" s="3">
        <v>1</v>
      </c>
      <c r="DX506" s="2">
        <v>0</v>
      </c>
      <c r="DY506" s="2">
        <v>0</v>
      </c>
      <c r="DZ506" s="2">
        <v>0</v>
      </c>
      <c r="EA506" s="2">
        <v>0</v>
      </c>
      <c r="EB506" s="2">
        <v>0</v>
      </c>
      <c r="EC506" s="3">
        <v>1</v>
      </c>
      <c r="ED506" s="3">
        <v>1</v>
      </c>
      <c r="EF506" s="3"/>
      <c r="EG506" s="3"/>
      <c r="EH506" s="3"/>
      <c r="EI506" s="3">
        <v>1</v>
      </c>
      <c r="EJ506" s="3">
        <v>1</v>
      </c>
      <c r="EL506" s="3">
        <v>1</v>
      </c>
      <c r="FM506" s="3">
        <v>1</v>
      </c>
      <c r="FO506" s="3">
        <v>1</v>
      </c>
      <c r="FY506" s="3">
        <v>1</v>
      </c>
      <c r="GF506" s="3"/>
      <c r="GJ506" s="3">
        <v>1</v>
      </c>
      <c r="GN506" s="3">
        <v>3</v>
      </c>
      <c r="GQ506" s="2">
        <v>0.22</v>
      </c>
      <c r="GR506" s="3">
        <v>3</v>
      </c>
      <c r="GS506" s="3">
        <v>3</v>
      </c>
      <c r="GV506" s="2">
        <v>0</v>
      </c>
      <c r="GW506" s="3">
        <v>3</v>
      </c>
      <c r="GX506" s="3">
        <v>3</v>
      </c>
      <c r="GY506" s="2">
        <v>0</v>
      </c>
      <c r="GZ506" s="2">
        <v>0</v>
      </c>
      <c r="HA506" s="2">
        <v>0</v>
      </c>
      <c r="HB506" s="2">
        <v>0</v>
      </c>
      <c r="HC506" s="3">
        <v>3</v>
      </c>
      <c r="HD506" s="3">
        <v>3</v>
      </c>
      <c r="HE506" s="2">
        <v>0.22</v>
      </c>
      <c r="HF506" s="2">
        <v>0</v>
      </c>
      <c r="HG506" s="2">
        <v>0</v>
      </c>
      <c r="HH506" s="2">
        <v>0</v>
      </c>
      <c r="HI506" s="2">
        <v>0</v>
      </c>
      <c r="HJ506" s="2">
        <v>0</v>
      </c>
      <c r="HK506" s="2">
        <v>0</v>
      </c>
      <c r="HN506" s="29"/>
      <c r="HO506" s="29"/>
    </row>
    <row r="507" spans="1:224" x14ac:dyDescent="0.25">
      <c r="A507" s="2" t="s">
        <v>470</v>
      </c>
      <c r="B507" s="24" t="s">
        <v>2</v>
      </c>
      <c r="C507" s="25" t="s">
        <v>88</v>
      </c>
      <c r="D507" s="25" t="s">
        <v>564</v>
      </c>
      <c r="E507" s="25">
        <v>2000</v>
      </c>
      <c r="F507" s="26">
        <v>56.173999999999999</v>
      </c>
      <c r="G507" s="27">
        <f>Q507+Y507+AB507+AD507</f>
        <v>41045</v>
      </c>
      <c r="H507" s="30"/>
      <c r="I507" s="2" t="s">
        <v>441</v>
      </c>
      <c r="J507" s="36" t="s">
        <v>456</v>
      </c>
      <c r="K507" s="25" t="s">
        <v>460</v>
      </c>
      <c r="L507" s="25" t="s">
        <v>1</v>
      </c>
      <c r="M507" s="25" t="s">
        <v>1</v>
      </c>
      <c r="N507" s="25" t="s">
        <v>1</v>
      </c>
      <c r="O507" s="25" t="s">
        <v>1</v>
      </c>
      <c r="P507" s="25" t="s">
        <v>1</v>
      </c>
      <c r="Q507" s="2">
        <v>0.22</v>
      </c>
      <c r="R507" s="3">
        <v>1</v>
      </c>
      <c r="S507" s="3">
        <v>1</v>
      </c>
      <c r="T507" s="3"/>
      <c r="U507" s="21">
        <v>5.36095035028937E-4</v>
      </c>
      <c r="V507" s="21">
        <v>3.9164026061879161E-3</v>
      </c>
      <c r="W507" s="22">
        <v>0</v>
      </c>
      <c r="X507" s="22">
        <v>0</v>
      </c>
      <c r="Y507" s="2">
        <v>7.5</v>
      </c>
      <c r="Z507" s="3">
        <v>1</v>
      </c>
      <c r="AA507" s="3">
        <v>1</v>
      </c>
      <c r="AB507" s="2">
        <v>41037.279999999999</v>
      </c>
      <c r="AC507" s="2">
        <v>0</v>
      </c>
      <c r="AD507" s="2">
        <v>0</v>
      </c>
      <c r="AE507" s="28">
        <f t="shared" si="7"/>
        <v>41045</v>
      </c>
      <c r="AF507" s="2">
        <v>0</v>
      </c>
      <c r="AG507" s="3">
        <v>1</v>
      </c>
      <c r="AH507" s="3">
        <v>1</v>
      </c>
      <c r="AI507" s="2">
        <v>0</v>
      </c>
      <c r="AJ507" s="2">
        <v>0</v>
      </c>
      <c r="AK507" s="2">
        <v>0</v>
      </c>
      <c r="AL507" s="3">
        <v>1</v>
      </c>
      <c r="AM507" s="3">
        <v>1</v>
      </c>
      <c r="AN507" s="2">
        <v>0</v>
      </c>
      <c r="AO507" s="2">
        <v>0</v>
      </c>
      <c r="AP507" s="3">
        <v>1</v>
      </c>
      <c r="AQ507" s="3">
        <v>1</v>
      </c>
      <c r="AR507" s="2">
        <v>0</v>
      </c>
      <c r="AS507" s="2">
        <v>0</v>
      </c>
      <c r="AT507" s="3">
        <v>1</v>
      </c>
      <c r="AU507" s="3">
        <v>1</v>
      </c>
      <c r="AV507" s="2">
        <v>0</v>
      </c>
      <c r="AW507" s="3">
        <v>1</v>
      </c>
      <c r="AX507" s="3">
        <v>1</v>
      </c>
      <c r="AY507" s="2">
        <v>0</v>
      </c>
      <c r="BA507" s="2">
        <v>0.22</v>
      </c>
      <c r="BB507" s="3">
        <v>1</v>
      </c>
      <c r="BC507" s="3">
        <v>1</v>
      </c>
      <c r="BD507" s="23">
        <v>0</v>
      </c>
      <c r="BE507" s="2">
        <v>0.22</v>
      </c>
      <c r="BF507" s="2">
        <v>0</v>
      </c>
      <c r="BG507" s="3">
        <v>3</v>
      </c>
      <c r="BH507" s="3">
        <v>3</v>
      </c>
      <c r="BI507" s="2">
        <v>0</v>
      </c>
      <c r="BJ507" s="2">
        <v>0</v>
      </c>
      <c r="BK507" s="3">
        <v>1</v>
      </c>
      <c r="BL507" s="3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S507" s="3">
        <v>1</v>
      </c>
      <c r="BT507" s="3">
        <v>1</v>
      </c>
      <c r="BW507" s="2">
        <v>0</v>
      </c>
      <c r="BX507" s="2">
        <v>0</v>
      </c>
      <c r="BY507" s="3">
        <v>1</v>
      </c>
      <c r="BZ507" s="3">
        <v>1</v>
      </c>
      <c r="CA507" s="2">
        <v>0</v>
      </c>
      <c r="CB507" s="2">
        <v>0</v>
      </c>
      <c r="CC507" s="3">
        <v>1</v>
      </c>
      <c r="CD507" s="3">
        <v>1</v>
      </c>
      <c r="CE507" s="2">
        <v>0</v>
      </c>
      <c r="CF507" s="3">
        <v>1</v>
      </c>
      <c r="CG507" s="3">
        <v>1</v>
      </c>
      <c r="CH507" s="2">
        <v>0</v>
      </c>
      <c r="CI507" s="2">
        <v>0</v>
      </c>
      <c r="CJ507" s="2">
        <v>0</v>
      </c>
      <c r="CK507" s="3">
        <v>1</v>
      </c>
      <c r="CL507" s="3">
        <v>1</v>
      </c>
      <c r="CM507" s="2">
        <v>0</v>
      </c>
      <c r="CN507" s="2">
        <v>0</v>
      </c>
      <c r="CO507" s="3">
        <v>1</v>
      </c>
      <c r="CP507" s="3">
        <v>1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3">
        <v>1</v>
      </c>
      <c r="CZ507" s="3">
        <v>1</v>
      </c>
      <c r="DC507" s="3">
        <v>1</v>
      </c>
      <c r="DD507" s="3">
        <v>1</v>
      </c>
      <c r="DE507" s="2">
        <v>0</v>
      </c>
      <c r="DF507" s="3">
        <v>1</v>
      </c>
      <c r="DG507" s="3">
        <v>1</v>
      </c>
      <c r="DH507" s="2">
        <v>0.22</v>
      </c>
      <c r="DI507" s="3">
        <v>1</v>
      </c>
      <c r="DJ507" s="3">
        <v>1</v>
      </c>
      <c r="DL507" s="2">
        <v>0</v>
      </c>
      <c r="DM507" s="3">
        <v>1</v>
      </c>
      <c r="DN507" s="3">
        <v>1</v>
      </c>
      <c r="DO507" s="2">
        <v>0</v>
      </c>
      <c r="DP507" s="2">
        <v>0</v>
      </c>
      <c r="DQ507" s="2">
        <v>0</v>
      </c>
      <c r="DR507" s="2">
        <v>0</v>
      </c>
      <c r="DS507" s="2">
        <v>0</v>
      </c>
      <c r="DT507" s="2">
        <v>0</v>
      </c>
      <c r="DU507" s="2">
        <v>0</v>
      </c>
      <c r="DV507" s="3">
        <v>1</v>
      </c>
      <c r="DW507" s="3">
        <v>1</v>
      </c>
      <c r="DX507" s="2">
        <v>0</v>
      </c>
      <c r="DY507" s="2">
        <v>0</v>
      </c>
      <c r="DZ507" s="2">
        <v>0</v>
      </c>
      <c r="EA507" s="2">
        <v>0</v>
      </c>
      <c r="EB507" s="2">
        <v>0</v>
      </c>
      <c r="EC507" s="3">
        <v>1</v>
      </c>
      <c r="ED507" s="3">
        <v>1</v>
      </c>
      <c r="EF507" s="3"/>
      <c r="EG507" s="3"/>
      <c r="EH507" s="3"/>
      <c r="EI507" s="3">
        <v>1</v>
      </c>
      <c r="EJ507" s="3">
        <v>1</v>
      </c>
      <c r="EL507" s="3">
        <v>1</v>
      </c>
      <c r="FM507" s="3">
        <v>1</v>
      </c>
      <c r="FO507" s="3">
        <v>1</v>
      </c>
      <c r="FY507" s="3">
        <v>1</v>
      </c>
      <c r="GF507" s="3"/>
      <c r="GJ507" s="3">
        <v>1</v>
      </c>
      <c r="GK507" s="2">
        <v>0</v>
      </c>
      <c r="GL507" s="2">
        <v>0</v>
      </c>
      <c r="GM507" s="2">
        <v>0</v>
      </c>
      <c r="GN507" s="3">
        <v>3</v>
      </c>
      <c r="GO507" s="2">
        <v>0</v>
      </c>
      <c r="GP507" s="2">
        <v>0</v>
      </c>
      <c r="GQ507" s="2">
        <v>0.22</v>
      </c>
      <c r="GR507" s="3">
        <v>3</v>
      </c>
      <c r="GS507" s="3">
        <v>3</v>
      </c>
      <c r="GV507" s="2">
        <v>0</v>
      </c>
      <c r="GW507" s="3">
        <v>3</v>
      </c>
      <c r="GX507" s="3">
        <v>3</v>
      </c>
      <c r="GY507" s="2">
        <v>0</v>
      </c>
      <c r="GZ507" s="2">
        <v>0</v>
      </c>
      <c r="HA507" s="2">
        <v>0</v>
      </c>
      <c r="HB507" s="2">
        <v>0</v>
      </c>
      <c r="HC507" s="3">
        <v>3</v>
      </c>
      <c r="HD507" s="3">
        <v>3</v>
      </c>
      <c r="HE507" s="2">
        <v>0.22</v>
      </c>
      <c r="HF507" s="2">
        <v>0</v>
      </c>
      <c r="HG507" s="2">
        <v>0</v>
      </c>
      <c r="HH507" s="2">
        <v>0</v>
      </c>
      <c r="HI507" s="2">
        <v>0</v>
      </c>
      <c r="HJ507" s="2">
        <v>0</v>
      </c>
      <c r="HK507" s="2">
        <v>0</v>
      </c>
      <c r="HN507" s="7">
        <v>0</v>
      </c>
      <c r="HO507" s="7">
        <v>0</v>
      </c>
    </row>
    <row r="508" spans="1:224" x14ac:dyDescent="0.25">
      <c r="A508" s="2" t="s">
        <v>470</v>
      </c>
      <c r="B508" s="24" t="s">
        <v>2</v>
      </c>
      <c r="C508" s="25" t="s">
        <v>88</v>
      </c>
      <c r="D508" s="25" t="s">
        <v>564</v>
      </c>
      <c r="E508" s="25">
        <v>2005</v>
      </c>
      <c r="F508" s="26">
        <v>56.953000000000003</v>
      </c>
      <c r="G508" s="27">
        <f>Q508+Y508+AB508+AD508</f>
        <v>41045</v>
      </c>
      <c r="H508" s="30"/>
      <c r="I508" s="2" t="s">
        <v>441</v>
      </c>
      <c r="J508" s="36" t="s">
        <v>456</v>
      </c>
      <c r="K508" s="25" t="s">
        <v>460</v>
      </c>
      <c r="L508" s="25" t="s">
        <v>1</v>
      </c>
      <c r="M508" s="25" t="s">
        <v>1</v>
      </c>
      <c r="N508" s="25" t="s">
        <v>1</v>
      </c>
      <c r="O508" s="25" t="s">
        <v>1</v>
      </c>
      <c r="P508" s="25" t="s">
        <v>1</v>
      </c>
      <c r="Q508" s="2">
        <v>0.22</v>
      </c>
      <c r="R508" s="3">
        <v>1</v>
      </c>
      <c r="S508" s="3">
        <v>1</v>
      </c>
      <c r="T508" s="3"/>
      <c r="U508" s="21">
        <v>5.36095035028937E-4</v>
      </c>
      <c r="V508" s="21">
        <v>3.8628342668516145E-3</v>
      </c>
      <c r="W508" s="22">
        <v>0</v>
      </c>
      <c r="X508" s="22">
        <v>0</v>
      </c>
      <c r="Y508" s="2">
        <v>7.5</v>
      </c>
      <c r="Z508" s="3">
        <v>1</v>
      </c>
      <c r="AA508" s="3">
        <v>1</v>
      </c>
      <c r="AB508" s="2">
        <v>41037.279999999999</v>
      </c>
      <c r="AC508" s="2">
        <v>0</v>
      </c>
      <c r="AD508" s="2">
        <v>0</v>
      </c>
      <c r="AE508" s="28">
        <f t="shared" si="7"/>
        <v>41045</v>
      </c>
      <c r="AF508" s="2">
        <v>0</v>
      </c>
      <c r="AG508" s="3">
        <v>1</v>
      </c>
      <c r="AH508" s="3">
        <v>1</v>
      </c>
      <c r="AI508" s="2">
        <v>0</v>
      </c>
      <c r="AJ508" s="2">
        <v>0</v>
      </c>
      <c r="AK508" s="2">
        <v>0</v>
      </c>
      <c r="AL508" s="3">
        <v>1</v>
      </c>
      <c r="AM508" s="3">
        <v>1</v>
      </c>
      <c r="AN508" s="2">
        <v>0</v>
      </c>
      <c r="AO508" s="2">
        <v>0</v>
      </c>
      <c r="AP508" s="3">
        <v>1</v>
      </c>
      <c r="AQ508" s="3">
        <v>1</v>
      </c>
      <c r="AR508" s="2">
        <v>0</v>
      </c>
      <c r="AS508" s="2">
        <v>0</v>
      </c>
      <c r="AT508" s="3">
        <v>1</v>
      </c>
      <c r="AU508" s="3">
        <v>1</v>
      </c>
      <c r="AV508" s="2">
        <v>0</v>
      </c>
      <c r="AW508" s="3">
        <v>1</v>
      </c>
      <c r="AX508" s="3">
        <v>1</v>
      </c>
      <c r="AY508" s="2">
        <v>0</v>
      </c>
      <c r="BA508" s="2">
        <v>0.22</v>
      </c>
      <c r="BB508" s="3">
        <v>1</v>
      </c>
      <c r="BC508" s="3">
        <v>1</v>
      </c>
      <c r="BD508" s="23">
        <v>0</v>
      </c>
      <c r="BE508" s="2">
        <v>0.22</v>
      </c>
      <c r="BF508" s="2">
        <v>0</v>
      </c>
      <c r="BG508" s="3">
        <v>3</v>
      </c>
      <c r="BH508" s="3">
        <v>3</v>
      </c>
      <c r="BI508" s="2">
        <v>0</v>
      </c>
      <c r="BJ508" s="2">
        <v>0</v>
      </c>
      <c r="BK508" s="3">
        <v>1</v>
      </c>
      <c r="BL508" s="3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S508" s="3">
        <v>1</v>
      </c>
      <c r="BT508" s="3">
        <v>1</v>
      </c>
      <c r="BW508" s="2">
        <v>0</v>
      </c>
      <c r="BX508" s="2">
        <v>0</v>
      </c>
      <c r="BY508" s="3">
        <v>1</v>
      </c>
      <c r="BZ508" s="3">
        <v>1</v>
      </c>
      <c r="CA508" s="2">
        <v>0</v>
      </c>
      <c r="CB508" s="2">
        <v>0</v>
      </c>
      <c r="CC508" s="3">
        <v>1</v>
      </c>
      <c r="CD508" s="3">
        <v>1</v>
      </c>
      <c r="CE508" s="2">
        <v>0</v>
      </c>
      <c r="CF508" s="3">
        <v>1</v>
      </c>
      <c r="CG508" s="3">
        <v>1</v>
      </c>
      <c r="CH508" s="2">
        <v>0</v>
      </c>
      <c r="CI508" s="2">
        <v>0</v>
      </c>
      <c r="CJ508" s="2">
        <v>0</v>
      </c>
      <c r="CK508" s="3">
        <v>1</v>
      </c>
      <c r="CL508" s="3">
        <v>1</v>
      </c>
      <c r="CM508" s="2">
        <v>0</v>
      </c>
      <c r="CN508" s="2">
        <v>0</v>
      </c>
      <c r="CO508" s="3">
        <v>1</v>
      </c>
      <c r="CP508" s="3">
        <v>1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3">
        <v>1</v>
      </c>
      <c r="CZ508" s="3">
        <v>1</v>
      </c>
      <c r="DC508" s="3">
        <v>1</v>
      </c>
      <c r="DD508" s="3">
        <v>1</v>
      </c>
      <c r="DE508" s="2">
        <v>0</v>
      </c>
      <c r="DF508" s="3">
        <v>1</v>
      </c>
      <c r="DG508" s="3">
        <v>1</v>
      </c>
      <c r="DH508" s="2">
        <v>0.22</v>
      </c>
      <c r="DI508" s="3">
        <v>1</v>
      </c>
      <c r="DJ508" s="3">
        <v>1</v>
      </c>
      <c r="DL508" s="2">
        <v>0</v>
      </c>
      <c r="DM508" s="3">
        <v>1</v>
      </c>
      <c r="DN508" s="3">
        <v>1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  <c r="DV508" s="3">
        <v>1</v>
      </c>
      <c r="DW508" s="3">
        <v>1</v>
      </c>
      <c r="DX508" s="2">
        <v>0</v>
      </c>
      <c r="DY508" s="2">
        <v>0</v>
      </c>
      <c r="DZ508" s="2">
        <v>0</v>
      </c>
      <c r="EA508" s="2">
        <v>0</v>
      </c>
      <c r="EB508" s="2">
        <v>0</v>
      </c>
      <c r="EC508" s="3">
        <v>1</v>
      </c>
      <c r="ED508" s="3">
        <v>1</v>
      </c>
      <c r="EF508" s="3"/>
      <c r="EG508" s="3"/>
      <c r="EH508" s="3"/>
      <c r="EI508" s="3">
        <v>1</v>
      </c>
      <c r="EJ508" s="3">
        <v>1</v>
      </c>
      <c r="EL508" s="3">
        <v>1</v>
      </c>
      <c r="FM508" s="3">
        <v>1</v>
      </c>
      <c r="FO508" s="3">
        <v>1</v>
      </c>
      <c r="FY508" s="3">
        <v>1</v>
      </c>
      <c r="GF508" s="3"/>
      <c r="GJ508" s="3">
        <v>1</v>
      </c>
      <c r="GK508" s="2">
        <v>0</v>
      </c>
      <c r="GL508" s="2">
        <v>0</v>
      </c>
      <c r="GM508" s="2">
        <v>0</v>
      </c>
      <c r="GN508" s="3">
        <v>3</v>
      </c>
      <c r="GO508" s="2">
        <v>0</v>
      </c>
      <c r="GP508" s="2">
        <v>0</v>
      </c>
      <c r="GQ508" s="2">
        <v>0.22</v>
      </c>
      <c r="GR508" s="3">
        <v>3</v>
      </c>
      <c r="GS508" s="3">
        <v>3</v>
      </c>
      <c r="GV508" s="2">
        <v>0</v>
      </c>
      <c r="GW508" s="3">
        <v>3</v>
      </c>
      <c r="GX508" s="3">
        <v>3</v>
      </c>
      <c r="GY508" s="2">
        <v>0</v>
      </c>
      <c r="GZ508" s="2">
        <v>0</v>
      </c>
      <c r="HA508" s="2">
        <v>0</v>
      </c>
      <c r="HB508" s="2">
        <v>0</v>
      </c>
      <c r="HC508" s="3">
        <v>3</v>
      </c>
      <c r="HD508" s="3">
        <v>3</v>
      </c>
      <c r="HE508" s="2">
        <v>0.22</v>
      </c>
      <c r="HF508" s="2">
        <v>0</v>
      </c>
      <c r="HG508" s="2">
        <v>0</v>
      </c>
      <c r="HH508" s="2">
        <v>0</v>
      </c>
      <c r="HI508" s="2">
        <v>0</v>
      </c>
      <c r="HJ508" s="2">
        <v>0</v>
      </c>
      <c r="HK508" s="2">
        <v>0</v>
      </c>
      <c r="HN508" s="7">
        <v>0</v>
      </c>
      <c r="HO508" s="7">
        <v>0</v>
      </c>
    </row>
    <row r="509" spans="1:224" x14ac:dyDescent="0.25">
      <c r="A509" s="2" t="s">
        <v>470</v>
      </c>
      <c r="B509" s="24" t="s">
        <v>2</v>
      </c>
      <c r="C509" s="25" t="s">
        <v>88</v>
      </c>
      <c r="D509" s="25" t="s">
        <v>564</v>
      </c>
      <c r="E509" s="25">
        <v>2010</v>
      </c>
      <c r="F509" s="26">
        <v>56.545999999999999</v>
      </c>
      <c r="G509" s="27">
        <f>Q509+Y509+AB509+AD509</f>
        <v>41045</v>
      </c>
      <c r="H509" s="30"/>
      <c r="I509" s="2" t="s">
        <v>441</v>
      </c>
      <c r="J509" s="36" t="s">
        <v>456</v>
      </c>
      <c r="K509" s="25" t="s">
        <v>460</v>
      </c>
      <c r="L509" s="25" t="s">
        <v>1</v>
      </c>
      <c r="M509" s="25" t="s">
        <v>1</v>
      </c>
      <c r="N509" s="25" t="s">
        <v>1</v>
      </c>
      <c r="O509" s="25" t="s">
        <v>1</v>
      </c>
      <c r="P509" s="25" t="s">
        <v>1</v>
      </c>
      <c r="Q509" s="2">
        <v>0.22</v>
      </c>
      <c r="R509" s="3">
        <v>1</v>
      </c>
      <c r="S509" s="3">
        <v>1</v>
      </c>
      <c r="T509" s="3"/>
      <c r="U509" s="21">
        <v>5.36095035028937E-4</v>
      </c>
      <c r="V509" s="21">
        <v>3.8906377108902488E-3</v>
      </c>
      <c r="W509" s="22">
        <v>0</v>
      </c>
      <c r="X509" s="22">
        <v>0</v>
      </c>
      <c r="Y509" s="2">
        <v>7.5</v>
      </c>
      <c r="Z509" s="3">
        <v>1</v>
      </c>
      <c r="AA509" s="3">
        <v>1</v>
      </c>
      <c r="AB509" s="2">
        <v>41037.279999999999</v>
      </c>
      <c r="AC509" s="2">
        <v>0</v>
      </c>
      <c r="AD509" s="2">
        <v>0</v>
      </c>
      <c r="AE509" s="28">
        <f t="shared" si="7"/>
        <v>41045</v>
      </c>
      <c r="AF509" s="2">
        <v>0</v>
      </c>
      <c r="AG509" s="3">
        <v>1</v>
      </c>
      <c r="AH509" s="3">
        <v>1</v>
      </c>
      <c r="AI509" s="2">
        <v>0</v>
      </c>
      <c r="AJ509" s="2">
        <v>0</v>
      </c>
      <c r="AK509" s="2">
        <v>0</v>
      </c>
      <c r="AL509" s="3">
        <v>1</v>
      </c>
      <c r="AM509" s="3">
        <v>1</v>
      </c>
      <c r="AN509" s="2">
        <v>0</v>
      </c>
      <c r="AO509" s="2">
        <v>0</v>
      </c>
      <c r="AP509" s="3">
        <v>1</v>
      </c>
      <c r="AQ509" s="3">
        <v>1</v>
      </c>
      <c r="AR509" s="2">
        <v>0</v>
      </c>
      <c r="AS509" s="2">
        <v>0</v>
      </c>
      <c r="AT509" s="3">
        <v>1</v>
      </c>
      <c r="AU509" s="3">
        <v>1</v>
      </c>
      <c r="AV509" s="2">
        <v>0</v>
      </c>
      <c r="AW509" s="3">
        <v>1</v>
      </c>
      <c r="AX509" s="3">
        <v>1</v>
      </c>
      <c r="AY509" s="2">
        <v>0</v>
      </c>
      <c r="BA509" s="2">
        <v>0.22</v>
      </c>
      <c r="BB509" s="3">
        <v>1</v>
      </c>
      <c r="BC509" s="3">
        <v>1</v>
      </c>
      <c r="BD509" s="23">
        <v>0</v>
      </c>
      <c r="BE509" s="2">
        <v>0.22</v>
      </c>
      <c r="BF509" s="2">
        <v>0</v>
      </c>
      <c r="BG509" s="3">
        <v>3</v>
      </c>
      <c r="BH509" s="3">
        <v>3</v>
      </c>
      <c r="BI509" s="2">
        <v>0</v>
      </c>
      <c r="BJ509" s="2">
        <v>0</v>
      </c>
      <c r="BK509" s="3">
        <v>1</v>
      </c>
      <c r="BL509" s="3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S509" s="3">
        <v>1</v>
      </c>
      <c r="BT509" s="3">
        <v>1</v>
      </c>
      <c r="BW509" s="2">
        <v>0</v>
      </c>
      <c r="BX509" s="2">
        <v>0</v>
      </c>
      <c r="BY509" s="3">
        <v>1</v>
      </c>
      <c r="BZ509" s="3">
        <v>1</v>
      </c>
      <c r="CA509" s="2">
        <v>0</v>
      </c>
      <c r="CB509" s="2">
        <v>0</v>
      </c>
      <c r="CC509" s="3">
        <v>1</v>
      </c>
      <c r="CD509" s="3">
        <v>1</v>
      </c>
      <c r="CE509" s="2">
        <v>0</v>
      </c>
      <c r="CF509" s="3">
        <v>1</v>
      </c>
      <c r="CG509" s="3">
        <v>1</v>
      </c>
      <c r="CH509" s="2">
        <v>0</v>
      </c>
      <c r="CI509" s="2">
        <v>0</v>
      </c>
      <c r="CJ509" s="2">
        <v>0</v>
      </c>
      <c r="CK509" s="3">
        <v>1</v>
      </c>
      <c r="CL509" s="3">
        <v>1</v>
      </c>
      <c r="CM509" s="2">
        <v>0</v>
      </c>
      <c r="CN509" s="2">
        <v>0</v>
      </c>
      <c r="CO509" s="3">
        <v>1</v>
      </c>
      <c r="CP509" s="3">
        <v>1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3">
        <v>1</v>
      </c>
      <c r="CZ509" s="3">
        <v>1</v>
      </c>
      <c r="DC509" s="3">
        <v>1</v>
      </c>
      <c r="DD509" s="3">
        <v>1</v>
      </c>
      <c r="DE509" s="2">
        <v>0</v>
      </c>
      <c r="DF509" s="3">
        <v>1</v>
      </c>
      <c r="DG509" s="3">
        <v>1</v>
      </c>
      <c r="DH509" s="2">
        <v>0.22</v>
      </c>
      <c r="DI509" s="3">
        <v>1</v>
      </c>
      <c r="DJ509" s="3">
        <v>1</v>
      </c>
      <c r="DL509" s="2">
        <v>0</v>
      </c>
      <c r="DM509" s="3">
        <v>1</v>
      </c>
      <c r="DN509" s="3">
        <v>1</v>
      </c>
      <c r="DO509" s="2">
        <v>0</v>
      </c>
      <c r="DP509" s="2">
        <v>0</v>
      </c>
      <c r="DQ509" s="2">
        <v>0</v>
      </c>
      <c r="DR509" s="2">
        <v>0</v>
      </c>
      <c r="DS509" s="2">
        <v>0</v>
      </c>
      <c r="DT509" s="2">
        <v>0</v>
      </c>
      <c r="DU509" s="2">
        <v>0</v>
      </c>
      <c r="DV509" s="3">
        <v>1</v>
      </c>
      <c r="DW509" s="3">
        <v>1</v>
      </c>
      <c r="DX509" s="2">
        <v>0</v>
      </c>
      <c r="DY509" s="2">
        <v>0</v>
      </c>
      <c r="DZ509" s="2">
        <v>0</v>
      </c>
      <c r="EA509" s="2">
        <v>0</v>
      </c>
      <c r="EB509" s="2">
        <v>0</v>
      </c>
      <c r="EC509" s="3">
        <v>1</v>
      </c>
      <c r="ED509" s="3">
        <v>1</v>
      </c>
      <c r="EF509" s="3"/>
      <c r="EG509" s="3"/>
      <c r="EH509" s="3"/>
      <c r="EI509" s="3">
        <v>1</v>
      </c>
      <c r="EJ509" s="3">
        <v>1</v>
      </c>
      <c r="EL509" s="3">
        <v>1</v>
      </c>
      <c r="FL509" s="2">
        <v>0.22</v>
      </c>
      <c r="FM509" s="3">
        <v>1</v>
      </c>
      <c r="FN509" s="2">
        <v>0.22</v>
      </c>
      <c r="FO509" s="3">
        <v>1</v>
      </c>
      <c r="FX509" s="2">
        <v>0.22</v>
      </c>
      <c r="FY509" s="3">
        <v>1</v>
      </c>
      <c r="FZ509" s="2">
        <v>0</v>
      </c>
      <c r="GA509" s="2">
        <v>0.22</v>
      </c>
      <c r="GF509" s="3"/>
      <c r="GJ509" s="3">
        <v>1</v>
      </c>
      <c r="GK509" s="2">
        <v>0</v>
      </c>
      <c r="GL509" s="2">
        <v>0</v>
      </c>
      <c r="GM509" s="2">
        <v>0</v>
      </c>
      <c r="GN509" s="3">
        <v>3</v>
      </c>
      <c r="GO509" s="2">
        <v>0</v>
      </c>
      <c r="GP509" s="2">
        <v>0</v>
      </c>
      <c r="GQ509" s="2">
        <v>0.22</v>
      </c>
      <c r="GR509" s="3">
        <v>3</v>
      </c>
      <c r="GS509" s="3">
        <v>3</v>
      </c>
      <c r="GV509" s="2">
        <v>0</v>
      </c>
      <c r="GW509" s="3">
        <v>3</v>
      </c>
      <c r="GX509" s="3">
        <v>3</v>
      </c>
      <c r="GY509" s="2">
        <v>0</v>
      </c>
      <c r="GZ509" s="2">
        <v>0</v>
      </c>
      <c r="HA509" s="2">
        <v>0</v>
      </c>
      <c r="HB509" s="2">
        <v>0</v>
      </c>
      <c r="HC509" s="3">
        <v>3</v>
      </c>
      <c r="HD509" s="3">
        <v>3</v>
      </c>
      <c r="HE509" s="2">
        <v>0.22</v>
      </c>
      <c r="HF509" s="2">
        <v>0</v>
      </c>
      <c r="HG509" s="2">
        <v>0</v>
      </c>
      <c r="HH509" s="2">
        <v>0</v>
      </c>
      <c r="HI509" s="2">
        <v>0</v>
      </c>
      <c r="HJ509" s="2">
        <v>0</v>
      </c>
      <c r="HK509" s="2">
        <v>0</v>
      </c>
      <c r="HM509" s="7"/>
      <c r="HN509" s="7">
        <v>0</v>
      </c>
      <c r="HO509" s="7">
        <v>0</v>
      </c>
    </row>
    <row r="510" spans="1:224" x14ac:dyDescent="0.25">
      <c r="A510" s="2" t="s">
        <v>470</v>
      </c>
      <c r="B510" s="24" t="s">
        <v>2</v>
      </c>
      <c r="C510" s="25" t="s">
        <v>88</v>
      </c>
      <c r="D510" s="25" t="s">
        <v>564</v>
      </c>
      <c r="E510" s="25">
        <v>2015</v>
      </c>
      <c r="F510" s="26">
        <v>56.545999999999999</v>
      </c>
      <c r="G510" s="27">
        <f>Q510+Y510+AB510+AD510</f>
        <v>41045</v>
      </c>
      <c r="H510" s="30"/>
      <c r="I510" s="2" t="s">
        <v>441</v>
      </c>
      <c r="J510" s="36" t="s">
        <v>456</v>
      </c>
      <c r="K510" s="25" t="s">
        <v>460</v>
      </c>
      <c r="L510" s="25" t="s">
        <v>1</v>
      </c>
      <c r="M510" s="25" t="s">
        <v>1</v>
      </c>
      <c r="N510" s="25" t="s">
        <v>1</v>
      </c>
      <c r="O510" s="25" t="s">
        <v>1</v>
      </c>
      <c r="P510" s="25" t="s">
        <v>1</v>
      </c>
      <c r="Q510" s="2">
        <v>0.22</v>
      </c>
      <c r="R510" s="3">
        <v>1</v>
      </c>
      <c r="S510" s="3">
        <v>1</v>
      </c>
      <c r="T510" s="3"/>
      <c r="U510" s="21">
        <v>5.36095035028937E-4</v>
      </c>
      <c r="V510" s="21">
        <v>3.8906377108902488E-3</v>
      </c>
      <c r="W510" s="22">
        <v>0</v>
      </c>
      <c r="X510" s="2">
        <v>0</v>
      </c>
      <c r="Y510" s="2">
        <v>7.5</v>
      </c>
      <c r="Z510" s="3">
        <v>1</v>
      </c>
      <c r="AA510" s="3">
        <v>1</v>
      </c>
      <c r="AB510" s="2">
        <v>41037.279999999999</v>
      </c>
      <c r="AC510" s="2">
        <v>0</v>
      </c>
      <c r="AD510" s="2">
        <v>0</v>
      </c>
      <c r="AE510" s="28">
        <f t="shared" si="7"/>
        <v>41045</v>
      </c>
      <c r="AG510" s="3">
        <v>1</v>
      </c>
      <c r="AH510" s="3">
        <v>1</v>
      </c>
      <c r="AL510" s="3">
        <v>1</v>
      </c>
      <c r="AM510" s="3">
        <v>1</v>
      </c>
      <c r="AP510" s="3">
        <v>1</v>
      </c>
      <c r="AQ510" s="3">
        <v>1</v>
      </c>
      <c r="AS510" s="2">
        <v>0</v>
      </c>
      <c r="AT510" s="3">
        <v>1</v>
      </c>
      <c r="AU510" s="3">
        <v>1</v>
      </c>
      <c r="AV510" s="2">
        <v>0</v>
      </c>
      <c r="AW510" s="3">
        <v>1</v>
      </c>
      <c r="AX510" s="3">
        <v>1</v>
      </c>
      <c r="AY510" s="2">
        <v>0</v>
      </c>
      <c r="BA510" s="2">
        <v>0.22</v>
      </c>
      <c r="BB510" s="3">
        <v>1</v>
      </c>
      <c r="BC510" s="3">
        <v>1</v>
      </c>
      <c r="BD510" s="23">
        <v>0</v>
      </c>
      <c r="BE510" s="2">
        <v>0.22</v>
      </c>
      <c r="BF510" s="2">
        <v>0</v>
      </c>
      <c r="BG510" s="3">
        <v>3</v>
      </c>
      <c r="BH510" s="3">
        <v>3</v>
      </c>
      <c r="BI510" s="2">
        <v>0</v>
      </c>
      <c r="BJ510" s="2">
        <v>0</v>
      </c>
      <c r="BK510" s="3">
        <v>1</v>
      </c>
      <c r="BL510" s="3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S510" s="3">
        <v>1</v>
      </c>
      <c r="BT510" s="3">
        <v>1</v>
      </c>
      <c r="BW510" s="2">
        <v>0</v>
      </c>
      <c r="BX510" s="2">
        <v>0</v>
      </c>
      <c r="BY510" s="3">
        <v>1</v>
      </c>
      <c r="BZ510" s="3">
        <v>1</v>
      </c>
      <c r="CA510" s="2">
        <v>0</v>
      </c>
      <c r="CB510" s="2">
        <v>0</v>
      </c>
      <c r="CC510" s="3">
        <v>1</v>
      </c>
      <c r="CD510" s="3">
        <v>1</v>
      </c>
      <c r="CE510" s="2">
        <v>0</v>
      </c>
      <c r="CF510" s="3">
        <v>1</v>
      </c>
      <c r="CG510" s="3">
        <v>1</v>
      </c>
      <c r="CH510" s="2">
        <v>0</v>
      </c>
      <c r="CI510" s="2">
        <v>0</v>
      </c>
      <c r="CJ510" s="2">
        <v>0</v>
      </c>
      <c r="CK510" s="3">
        <v>1</v>
      </c>
      <c r="CL510" s="3">
        <v>1</v>
      </c>
      <c r="CM510" s="2">
        <v>0</v>
      </c>
      <c r="CN510" s="2">
        <v>0</v>
      </c>
      <c r="CO510" s="3">
        <v>1</v>
      </c>
      <c r="CP510" s="3">
        <v>1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3">
        <v>1</v>
      </c>
      <c r="CZ510" s="3">
        <v>1</v>
      </c>
      <c r="DC510" s="3">
        <v>1</v>
      </c>
      <c r="DD510" s="3">
        <v>1</v>
      </c>
      <c r="DE510" s="2">
        <v>0</v>
      </c>
      <c r="DF510" s="3">
        <v>1</v>
      </c>
      <c r="DG510" s="3">
        <v>1</v>
      </c>
      <c r="DH510" s="2">
        <v>0.22</v>
      </c>
      <c r="DI510" s="3">
        <v>1</v>
      </c>
      <c r="DJ510" s="3">
        <v>1</v>
      </c>
      <c r="DL510" s="2">
        <v>0</v>
      </c>
      <c r="DM510" s="3">
        <v>1</v>
      </c>
      <c r="DN510" s="3">
        <v>1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  <c r="DV510" s="3">
        <v>1</v>
      </c>
      <c r="DW510" s="3">
        <v>1</v>
      </c>
      <c r="DX510" s="2">
        <v>0</v>
      </c>
      <c r="DY510" s="2">
        <v>0</v>
      </c>
      <c r="DZ510" s="2">
        <v>0</v>
      </c>
      <c r="EA510" s="2">
        <v>0</v>
      </c>
      <c r="EB510" s="2">
        <v>0</v>
      </c>
      <c r="EC510" s="3">
        <v>1</v>
      </c>
      <c r="ED510" s="3">
        <v>1</v>
      </c>
      <c r="EF510" s="3"/>
      <c r="EG510" s="3"/>
      <c r="EH510" s="3"/>
      <c r="EI510" s="3">
        <v>1</v>
      </c>
      <c r="EJ510" s="3">
        <v>1</v>
      </c>
      <c r="EL510" s="3">
        <v>1</v>
      </c>
      <c r="FM510" s="3">
        <v>1</v>
      </c>
      <c r="FO510" s="3">
        <v>1</v>
      </c>
      <c r="FY510" s="3">
        <v>1</v>
      </c>
      <c r="GF510" s="3"/>
      <c r="GJ510" s="3">
        <v>1</v>
      </c>
      <c r="GN510" s="3">
        <v>3</v>
      </c>
      <c r="GR510" s="3">
        <v>3</v>
      </c>
      <c r="GS510" s="3">
        <v>3</v>
      </c>
      <c r="GW510" s="3">
        <v>3</v>
      </c>
      <c r="GX510" s="3">
        <v>3</v>
      </c>
      <c r="HC510" s="3">
        <v>3</v>
      </c>
      <c r="HD510" s="3">
        <v>3</v>
      </c>
      <c r="HN510" s="29"/>
      <c r="HO510" s="29"/>
    </row>
    <row r="511" spans="1:224" x14ac:dyDescent="0.25">
      <c r="A511" s="2" t="s">
        <v>470</v>
      </c>
      <c r="B511" s="24" t="s">
        <v>2</v>
      </c>
      <c r="C511" s="25" t="s">
        <v>88</v>
      </c>
      <c r="D511" s="25" t="s">
        <v>564</v>
      </c>
      <c r="E511" s="25">
        <v>9999</v>
      </c>
      <c r="F511" s="26"/>
      <c r="G511" s="27"/>
      <c r="H511" s="30"/>
      <c r="I511" s="2" t="s">
        <v>441</v>
      </c>
      <c r="J511" s="36" t="s">
        <v>456</v>
      </c>
      <c r="K511" s="25" t="s">
        <v>460</v>
      </c>
      <c r="L511" s="25" t="s">
        <v>1</v>
      </c>
      <c r="M511" s="25" t="s">
        <v>1</v>
      </c>
      <c r="N511" s="25" t="s">
        <v>1</v>
      </c>
      <c r="O511" s="25" t="s">
        <v>1</v>
      </c>
      <c r="P511" s="25" t="s">
        <v>1</v>
      </c>
      <c r="Q511" s="2">
        <v>0.22</v>
      </c>
      <c r="R511" s="3">
        <v>1</v>
      </c>
      <c r="S511" s="3">
        <v>1</v>
      </c>
      <c r="T511" s="3"/>
      <c r="W511" s="22"/>
      <c r="X511" s="22"/>
      <c r="Z511" s="3">
        <v>1</v>
      </c>
      <c r="AA511" s="3">
        <v>1</v>
      </c>
      <c r="AE511" s="28">
        <f t="shared" si="7"/>
        <v>0</v>
      </c>
      <c r="AG511" s="3">
        <v>1</v>
      </c>
      <c r="AH511" s="3">
        <v>1</v>
      </c>
      <c r="AL511" s="3">
        <v>1</v>
      </c>
      <c r="AM511" s="3">
        <v>1</v>
      </c>
      <c r="AP511" s="3">
        <v>1</v>
      </c>
      <c r="AQ511" s="3">
        <v>1</v>
      </c>
      <c r="AT511" s="3">
        <v>1</v>
      </c>
      <c r="AU511" s="3">
        <v>1</v>
      </c>
      <c r="AW511" s="3">
        <v>1</v>
      </c>
      <c r="AX511" s="3">
        <v>1</v>
      </c>
      <c r="BB511" s="3">
        <v>1</v>
      </c>
      <c r="BC511" s="3">
        <v>1</v>
      </c>
      <c r="BD511" s="3"/>
      <c r="BG511" s="3">
        <v>3</v>
      </c>
      <c r="BH511" s="3">
        <v>3</v>
      </c>
      <c r="BK511" s="3">
        <v>1</v>
      </c>
      <c r="BL511" s="3">
        <v>1</v>
      </c>
      <c r="BS511" s="3">
        <v>1</v>
      </c>
      <c r="BT511" s="3">
        <v>1</v>
      </c>
      <c r="BY511" s="3">
        <v>1</v>
      </c>
      <c r="BZ511" s="3">
        <v>1</v>
      </c>
      <c r="CC511" s="3">
        <v>1</v>
      </c>
      <c r="CD511" s="3">
        <v>1</v>
      </c>
      <c r="CF511" s="3">
        <v>1</v>
      </c>
      <c r="CG511" s="3">
        <v>1</v>
      </c>
      <c r="CK511" s="3">
        <v>1</v>
      </c>
      <c r="CL511" s="3">
        <v>1</v>
      </c>
      <c r="CO511" s="3">
        <v>1</v>
      </c>
      <c r="CP511" s="3">
        <v>1</v>
      </c>
      <c r="CY511" s="3">
        <v>1</v>
      </c>
      <c r="CZ511" s="3">
        <v>1</v>
      </c>
      <c r="DC511" s="3">
        <v>1</v>
      </c>
      <c r="DD511" s="3">
        <v>1</v>
      </c>
      <c r="DE511" s="2">
        <v>0</v>
      </c>
      <c r="DF511" s="3">
        <v>1</v>
      </c>
      <c r="DG511" s="3">
        <v>1</v>
      </c>
      <c r="DH511" s="2">
        <v>0.22</v>
      </c>
      <c r="DI511" s="3">
        <v>1</v>
      </c>
      <c r="DJ511" s="3">
        <v>1</v>
      </c>
      <c r="DM511" s="3">
        <v>1</v>
      </c>
      <c r="DN511" s="3">
        <v>1</v>
      </c>
      <c r="DV511" s="3">
        <v>1</v>
      </c>
      <c r="DW511" s="3">
        <v>1</v>
      </c>
      <c r="EC511" s="3">
        <v>1</v>
      </c>
      <c r="ED511" s="3">
        <v>1</v>
      </c>
      <c r="EF511" s="3"/>
      <c r="EG511" s="3"/>
      <c r="EH511" s="3"/>
      <c r="EI511" s="3">
        <v>1</v>
      </c>
      <c r="EJ511" s="3">
        <v>1</v>
      </c>
      <c r="EK511" s="2">
        <v>0</v>
      </c>
      <c r="EL511" s="3">
        <v>1</v>
      </c>
      <c r="EM511" s="2" t="s">
        <v>2</v>
      </c>
      <c r="EN511" s="2" t="s">
        <v>1</v>
      </c>
      <c r="EO511" s="2" t="s">
        <v>1</v>
      </c>
      <c r="EP511" s="2" t="s">
        <v>1</v>
      </c>
      <c r="EQ511" s="2" t="s">
        <v>2</v>
      </c>
      <c r="ER511" s="2" t="s">
        <v>1</v>
      </c>
      <c r="ES511" s="2" t="s">
        <v>1</v>
      </c>
      <c r="ET511" s="2" t="s">
        <v>1</v>
      </c>
      <c r="EU511" s="2" t="s">
        <v>2</v>
      </c>
      <c r="EV511" s="2" t="s">
        <v>1</v>
      </c>
      <c r="EW511" s="2" t="s">
        <v>1</v>
      </c>
      <c r="EX511" s="2" t="s">
        <v>1</v>
      </c>
      <c r="EY511" s="2" t="s">
        <v>2</v>
      </c>
      <c r="EZ511" s="2" t="s">
        <v>1</v>
      </c>
      <c r="FA511" s="2" t="s">
        <v>1</v>
      </c>
      <c r="FB511" s="2" t="s">
        <v>1</v>
      </c>
      <c r="FC511" s="2" t="s">
        <v>2</v>
      </c>
      <c r="FD511" s="2" t="s">
        <v>1</v>
      </c>
      <c r="FE511" s="2" t="s">
        <v>1</v>
      </c>
      <c r="FF511" s="2" t="s">
        <v>1</v>
      </c>
      <c r="FG511" s="2" t="s">
        <v>2</v>
      </c>
      <c r="FH511" s="2" t="s">
        <v>1</v>
      </c>
      <c r="FI511" s="2" t="s">
        <v>1</v>
      </c>
      <c r="FJ511" s="2" t="s">
        <v>1</v>
      </c>
      <c r="FK511" s="2" t="s">
        <v>2</v>
      </c>
      <c r="FM511" s="3">
        <v>1</v>
      </c>
      <c r="FO511" s="3">
        <v>1</v>
      </c>
      <c r="FR511" s="2">
        <v>100</v>
      </c>
      <c r="FS511" s="2">
        <v>2013</v>
      </c>
      <c r="FT511" s="2" t="s">
        <v>1</v>
      </c>
      <c r="FU511" s="2" t="s">
        <v>1</v>
      </c>
      <c r="FV511" s="2" t="s">
        <v>2</v>
      </c>
      <c r="FW511" s="2" t="s">
        <v>1</v>
      </c>
      <c r="FY511" s="3">
        <v>1</v>
      </c>
      <c r="GB511" s="2" t="s">
        <v>1</v>
      </c>
      <c r="GC511" s="2" t="s">
        <v>1</v>
      </c>
      <c r="GD511" s="2" t="s">
        <v>1</v>
      </c>
      <c r="GF511" s="3"/>
      <c r="GG511" s="2" t="s">
        <v>2</v>
      </c>
      <c r="GH511" s="2" t="s">
        <v>2</v>
      </c>
      <c r="GI511" s="2" t="s">
        <v>2</v>
      </c>
      <c r="GJ511" s="3">
        <v>1</v>
      </c>
      <c r="GN511" s="3">
        <v>3</v>
      </c>
      <c r="GR511" s="3">
        <v>3</v>
      </c>
      <c r="GS511" s="3">
        <v>3</v>
      </c>
      <c r="GW511" s="3">
        <v>3</v>
      </c>
      <c r="GX511" s="3">
        <v>3</v>
      </c>
      <c r="HC511" s="3">
        <v>3</v>
      </c>
      <c r="HD511" s="3">
        <v>3</v>
      </c>
      <c r="HL511" s="2">
        <v>0</v>
      </c>
      <c r="HN511" s="29"/>
      <c r="HO511" s="29"/>
      <c r="HP511" s="2">
        <v>0</v>
      </c>
    </row>
    <row r="512" spans="1:224" x14ac:dyDescent="0.25">
      <c r="A512" s="2" t="s">
        <v>470</v>
      </c>
      <c r="B512" s="24" t="s">
        <v>1</v>
      </c>
      <c r="C512" s="25" t="s">
        <v>89</v>
      </c>
      <c r="D512" s="25" t="s">
        <v>565</v>
      </c>
      <c r="E512" s="25">
        <v>1990</v>
      </c>
      <c r="F512" s="26">
        <v>8890.3289999999997</v>
      </c>
      <c r="G512" s="27">
        <f>Q512+Y512+AB512+AD512</f>
        <v>10889</v>
      </c>
      <c r="H512" s="30"/>
      <c r="I512" s="2" t="s">
        <v>451</v>
      </c>
      <c r="J512" s="36" t="s">
        <v>455</v>
      </c>
      <c r="K512" s="25" t="s">
        <v>443</v>
      </c>
      <c r="L512" s="25" t="s">
        <v>2</v>
      </c>
      <c r="M512" s="25" t="s">
        <v>1</v>
      </c>
      <c r="N512" s="25" t="s">
        <v>1</v>
      </c>
      <c r="O512" s="25" t="s">
        <v>1</v>
      </c>
      <c r="P512" s="25" t="s">
        <v>1</v>
      </c>
      <c r="Q512" s="2">
        <v>4748</v>
      </c>
      <c r="R512" s="3">
        <v>2</v>
      </c>
      <c r="S512" s="3">
        <v>2</v>
      </c>
      <c r="T512" s="3"/>
      <c r="U512" s="21">
        <v>52.498894294559925</v>
      </c>
      <c r="V512" s="21">
        <v>0.53406347504124985</v>
      </c>
      <c r="W512" s="22">
        <v>4697</v>
      </c>
      <c r="X512" s="22"/>
      <c r="Y512" s="2">
        <v>1672</v>
      </c>
      <c r="Z512" s="3">
        <v>2</v>
      </c>
      <c r="AA512" s="3">
        <v>2</v>
      </c>
      <c r="AB512" s="2">
        <v>4296</v>
      </c>
      <c r="AC512" s="2">
        <v>339</v>
      </c>
      <c r="AD512" s="2">
        <v>173</v>
      </c>
      <c r="AE512" s="28">
        <f t="shared" si="7"/>
        <v>10716</v>
      </c>
      <c r="AG512" s="3">
        <v>2</v>
      </c>
      <c r="AH512" s="3">
        <v>2</v>
      </c>
      <c r="AL512" s="3">
        <v>2</v>
      </c>
      <c r="AM512" s="3">
        <v>2</v>
      </c>
      <c r="AO512" s="2">
        <v>5</v>
      </c>
      <c r="AP512" s="3">
        <v>1</v>
      </c>
      <c r="AQ512" s="3">
        <v>1</v>
      </c>
      <c r="AR512" s="2">
        <v>5</v>
      </c>
      <c r="AS512" s="2">
        <v>2951</v>
      </c>
      <c r="AT512" s="3">
        <v>2</v>
      </c>
      <c r="AU512" s="3">
        <v>2</v>
      </c>
      <c r="AV512" s="2">
        <v>1746</v>
      </c>
      <c r="AW512" s="3">
        <v>2</v>
      </c>
      <c r="AX512" s="3">
        <v>2</v>
      </c>
      <c r="BA512" s="2">
        <v>51</v>
      </c>
      <c r="BB512" s="3">
        <v>2</v>
      </c>
      <c r="BC512" s="3">
        <v>1</v>
      </c>
      <c r="BG512" s="3">
        <v>2</v>
      </c>
      <c r="BH512" s="3">
        <v>2</v>
      </c>
      <c r="BJ512" s="2">
        <v>774</v>
      </c>
      <c r="BK512" s="3">
        <v>2</v>
      </c>
      <c r="BL512" s="3">
        <v>2</v>
      </c>
      <c r="BM512" s="2">
        <v>76</v>
      </c>
      <c r="BN512" s="2">
        <v>698</v>
      </c>
      <c r="BO512" s="2">
        <v>49</v>
      </c>
      <c r="BW512" s="2">
        <v>589</v>
      </c>
      <c r="BX512" s="2">
        <v>47.2</v>
      </c>
      <c r="BY512" s="3">
        <v>2</v>
      </c>
      <c r="BZ512" s="3">
        <v>2</v>
      </c>
      <c r="CA512" s="2">
        <v>141</v>
      </c>
      <c r="CB512" s="2">
        <v>11.3</v>
      </c>
      <c r="CC512" s="3">
        <v>2</v>
      </c>
      <c r="CD512" s="3">
        <v>2</v>
      </c>
      <c r="CI512" s="2">
        <v>294.5</v>
      </c>
      <c r="CJ512" s="2">
        <v>23.6</v>
      </c>
      <c r="CK512" s="3">
        <v>1</v>
      </c>
      <c r="CL512" s="3">
        <v>1</v>
      </c>
      <c r="CM512" s="2">
        <v>70.7</v>
      </c>
      <c r="CN512" s="2">
        <v>5.7</v>
      </c>
      <c r="CO512" s="3">
        <v>1</v>
      </c>
      <c r="CP512" s="3">
        <v>1</v>
      </c>
      <c r="CQ512" s="2">
        <v>365.2</v>
      </c>
      <c r="CR512" s="2">
        <v>29.3</v>
      </c>
      <c r="DE512" s="2">
        <v>22</v>
      </c>
      <c r="DF512" s="3">
        <v>3</v>
      </c>
      <c r="DG512" s="3">
        <v>3</v>
      </c>
      <c r="DH512" s="2">
        <v>824</v>
      </c>
      <c r="DI512" s="3">
        <v>3</v>
      </c>
      <c r="DJ512" s="3">
        <v>3</v>
      </c>
      <c r="DL512" s="2">
        <v>2959</v>
      </c>
      <c r="DM512" s="3">
        <v>3</v>
      </c>
      <c r="DN512" s="3">
        <v>3</v>
      </c>
      <c r="DV512" s="3">
        <v>3</v>
      </c>
      <c r="DW512" s="3">
        <v>3</v>
      </c>
      <c r="EB512" s="2">
        <v>1558</v>
      </c>
      <c r="EC512" s="3">
        <v>1</v>
      </c>
      <c r="ED512" s="3">
        <v>1</v>
      </c>
      <c r="EE512" s="2">
        <v>2382</v>
      </c>
      <c r="EF512" s="3">
        <v>3</v>
      </c>
      <c r="EG512" s="3">
        <v>3</v>
      </c>
      <c r="EH512" s="3"/>
      <c r="EI512" s="3">
        <v>1</v>
      </c>
      <c r="EJ512" s="3">
        <v>1</v>
      </c>
      <c r="EL512" s="3">
        <v>2</v>
      </c>
      <c r="FM512" s="3">
        <v>3</v>
      </c>
      <c r="FO512" s="3">
        <v>3</v>
      </c>
      <c r="FY512" s="3">
        <v>3</v>
      </c>
      <c r="GF512" s="3">
        <v>3</v>
      </c>
      <c r="GJ512" s="3">
        <v>3</v>
      </c>
      <c r="GN512" s="3">
        <v>3</v>
      </c>
      <c r="GQ512" s="2">
        <v>1741</v>
      </c>
      <c r="GR512" s="3">
        <v>2</v>
      </c>
      <c r="GS512" s="3">
        <v>2</v>
      </c>
      <c r="GV512" s="2">
        <v>2244</v>
      </c>
      <c r="GW512" s="3">
        <v>2</v>
      </c>
      <c r="GX512" s="3">
        <v>2</v>
      </c>
      <c r="GY512" s="2">
        <v>1365</v>
      </c>
      <c r="GZ512" s="2">
        <v>0</v>
      </c>
      <c r="HA512" s="2">
        <v>879</v>
      </c>
      <c r="HB512" s="2">
        <v>763</v>
      </c>
      <c r="HC512" s="3">
        <v>2</v>
      </c>
      <c r="HD512" s="3">
        <v>2</v>
      </c>
      <c r="HE512" s="2">
        <v>644</v>
      </c>
      <c r="HF512" s="2">
        <v>505</v>
      </c>
      <c r="HH512" s="2">
        <v>331</v>
      </c>
      <c r="HI512" s="2">
        <v>261</v>
      </c>
      <c r="HO512" s="29"/>
    </row>
    <row r="513" spans="1:224" x14ac:dyDescent="0.25">
      <c r="A513" s="2" t="s">
        <v>470</v>
      </c>
      <c r="B513" s="24" t="s">
        <v>1</v>
      </c>
      <c r="C513" s="25" t="s">
        <v>89</v>
      </c>
      <c r="D513" s="25" t="s">
        <v>565</v>
      </c>
      <c r="E513" s="25">
        <v>2000</v>
      </c>
      <c r="F513" s="26">
        <v>11204.183000000001</v>
      </c>
      <c r="G513" s="27">
        <f>Q513+Y513+AB513+AD513</f>
        <v>10889</v>
      </c>
      <c r="H513" s="30"/>
      <c r="I513" s="2" t="s">
        <v>451</v>
      </c>
      <c r="J513" s="36" t="s">
        <v>455</v>
      </c>
      <c r="K513" s="25" t="s">
        <v>443</v>
      </c>
      <c r="L513" s="25" t="s">
        <v>2</v>
      </c>
      <c r="M513" s="25" t="s">
        <v>1</v>
      </c>
      <c r="N513" s="25" t="s">
        <v>1</v>
      </c>
      <c r="O513" s="25" t="s">
        <v>1</v>
      </c>
      <c r="P513" s="25" t="s">
        <v>1</v>
      </c>
      <c r="Q513" s="2">
        <v>4208</v>
      </c>
      <c r="R513" s="3">
        <v>2</v>
      </c>
      <c r="S513" s="3">
        <v>2</v>
      </c>
      <c r="T513" s="3">
        <f>Q513-Q512</f>
        <v>-540</v>
      </c>
      <c r="U513" s="21">
        <v>45.768979769414834</v>
      </c>
      <c r="V513" s="21">
        <v>0.37557401552616548</v>
      </c>
      <c r="W513" s="22">
        <v>4115</v>
      </c>
      <c r="X513" s="22">
        <v>-582</v>
      </c>
      <c r="Y513" s="2">
        <v>1522</v>
      </c>
      <c r="Z513" s="3">
        <v>2</v>
      </c>
      <c r="AA513" s="3">
        <v>2</v>
      </c>
      <c r="AB513" s="2">
        <v>4986</v>
      </c>
      <c r="AC513" s="2">
        <v>308</v>
      </c>
      <c r="AD513" s="2">
        <v>173</v>
      </c>
      <c r="AE513" s="28">
        <f t="shared" si="7"/>
        <v>10716</v>
      </c>
      <c r="AG513" s="3">
        <v>2</v>
      </c>
      <c r="AH513" s="3">
        <v>2</v>
      </c>
      <c r="AK513" s="2">
        <v>73</v>
      </c>
      <c r="AL513" s="3">
        <v>2</v>
      </c>
      <c r="AM513" s="3">
        <v>2</v>
      </c>
      <c r="AN513" s="2">
        <v>73</v>
      </c>
      <c r="AO513" s="2">
        <v>8</v>
      </c>
      <c r="AP513" s="3">
        <v>1</v>
      </c>
      <c r="AQ513" s="3">
        <v>1</v>
      </c>
      <c r="AR513" s="2">
        <v>8</v>
      </c>
      <c r="AS513" s="2">
        <v>2292</v>
      </c>
      <c r="AT513" s="3">
        <v>2</v>
      </c>
      <c r="AU513" s="3">
        <v>2</v>
      </c>
      <c r="AV513" s="2">
        <v>1823</v>
      </c>
      <c r="AW513" s="3">
        <v>2</v>
      </c>
      <c r="AX513" s="3">
        <v>2</v>
      </c>
      <c r="BA513" s="2">
        <v>93</v>
      </c>
      <c r="BB513" s="3">
        <v>2</v>
      </c>
      <c r="BC513" s="3">
        <v>1</v>
      </c>
      <c r="BD513" s="23">
        <v>42</v>
      </c>
      <c r="BF513" s="2">
        <v>36</v>
      </c>
      <c r="BG513" s="3">
        <v>2</v>
      </c>
      <c r="BH513" s="3">
        <v>2</v>
      </c>
      <c r="BJ513" s="2">
        <v>630</v>
      </c>
      <c r="BK513" s="3">
        <v>2</v>
      </c>
      <c r="BL513" s="3">
        <v>2</v>
      </c>
      <c r="BM513" s="2">
        <v>67</v>
      </c>
      <c r="BN513" s="2">
        <v>563</v>
      </c>
      <c r="BO513" s="2">
        <v>49</v>
      </c>
      <c r="BW513" s="2">
        <v>522</v>
      </c>
      <c r="BX513" s="2">
        <v>47.2</v>
      </c>
      <c r="BY513" s="3">
        <v>2</v>
      </c>
      <c r="BZ513" s="3">
        <v>2</v>
      </c>
      <c r="CA513" s="2">
        <v>125</v>
      </c>
      <c r="CB513" s="2">
        <v>11.3</v>
      </c>
      <c r="CC513" s="3">
        <v>2</v>
      </c>
      <c r="CD513" s="3">
        <v>2</v>
      </c>
      <c r="CI513" s="2">
        <v>261</v>
      </c>
      <c r="CJ513" s="2">
        <v>23.6</v>
      </c>
      <c r="CK513" s="3">
        <v>1</v>
      </c>
      <c r="CL513" s="3">
        <v>1</v>
      </c>
      <c r="CM513" s="2">
        <v>62.6</v>
      </c>
      <c r="CN513" s="2">
        <v>5.7</v>
      </c>
      <c r="CO513" s="3">
        <v>1</v>
      </c>
      <c r="CP513" s="3">
        <v>1</v>
      </c>
      <c r="CQ513" s="2">
        <v>323.60000000000002</v>
      </c>
      <c r="CR513" s="2">
        <v>29.3</v>
      </c>
      <c r="DE513" s="2">
        <v>26</v>
      </c>
      <c r="DF513" s="3">
        <v>3</v>
      </c>
      <c r="DG513" s="3">
        <v>3</v>
      </c>
      <c r="DH513" s="2">
        <v>787</v>
      </c>
      <c r="DI513" s="3">
        <v>3</v>
      </c>
      <c r="DJ513" s="3">
        <v>3</v>
      </c>
      <c r="DL513" s="2">
        <v>2207</v>
      </c>
      <c r="DM513" s="3">
        <v>3</v>
      </c>
      <c r="DN513" s="3">
        <v>3</v>
      </c>
      <c r="DU513" s="2">
        <v>702</v>
      </c>
      <c r="DV513" s="3">
        <v>3</v>
      </c>
      <c r="DW513" s="3">
        <v>3</v>
      </c>
      <c r="DX513" s="2">
        <v>160</v>
      </c>
      <c r="DY513" s="2">
        <v>536</v>
      </c>
      <c r="DZ513" s="2">
        <v>6</v>
      </c>
      <c r="EB513" s="2">
        <v>1420</v>
      </c>
      <c r="EC513" s="3">
        <v>1</v>
      </c>
      <c r="ED513" s="3">
        <v>1</v>
      </c>
      <c r="EE513" s="2">
        <v>2207</v>
      </c>
      <c r="EF513" s="3">
        <v>3</v>
      </c>
      <c r="EG513" s="3">
        <v>3</v>
      </c>
      <c r="EH513" s="3"/>
      <c r="EI513" s="3">
        <v>1</v>
      </c>
      <c r="EJ513" s="3">
        <v>1</v>
      </c>
      <c r="EL513" s="3">
        <v>2</v>
      </c>
      <c r="FM513" s="3">
        <v>3</v>
      </c>
      <c r="FO513" s="3">
        <v>3</v>
      </c>
      <c r="FY513" s="3">
        <v>3</v>
      </c>
      <c r="GF513" s="3">
        <v>3</v>
      </c>
      <c r="GJ513" s="3">
        <v>3</v>
      </c>
      <c r="GK513" s="2">
        <v>0</v>
      </c>
      <c r="GL513" s="2">
        <v>0</v>
      </c>
      <c r="GM513" s="2">
        <v>0</v>
      </c>
      <c r="GN513" s="3">
        <v>3</v>
      </c>
      <c r="GO513" s="2">
        <v>154959</v>
      </c>
      <c r="GP513" s="2">
        <v>56885</v>
      </c>
      <c r="GQ513" s="2">
        <v>1543</v>
      </c>
      <c r="GR513" s="3">
        <v>2</v>
      </c>
      <c r="GS513" s="3">
        <v>2</v>
      </c>
      <c r="GV513" s="2">
        <v>2034</v>
      </c>
      <c r="GW513" s="3">
        <v>2</v>
      </c>
      <c r="GX513" s="3">
        <v>2</v>
      </c>
      <c r="GY513" s="2">
        <v>1233</v>
      </c>
      <c r="GZ513" s="2">
        <v>0</v>
      </c>
      <c r="HA513" s="2">
        <v>801</v>
      </c>
      <c r="HB513" s="2">
        <v>631</v>
      </c>
      <c r="HC513" s="3">
        <v>2</v>
      </c>
      <c r="HD513" s="3">
        <v>2</v>
      </c>
      <c r="HE513" s="2">
        <v>571</v>
      </c>
      <c r="HF513" s="2">
        <v>447</v>
      </c>
      <c r="HH513" s="2">
        <v>293</v>
      </c>
      <c r="HI513" s="2">
        <v>232</v>
      </c>
      <c r="HN513" s="32">
        <v>19960.817068566696</v>
      </c>
      <c r="HO513" s="32">
        <v>7327.5581214735275</v>
      </c>
    </row>
    <row r="514" spans="1:224" x14ac:dyDescent="0.25">
      <c r="A514" s="2" t="s">
        <v>470</v>
      </c>
      <c r="B514" s="24" t="s">
        <v>1</v>
      </c>
      <c r="C514" s="25" t="s">
        <v>89</v>
      </c>
      <c r="D514" s="25" t="s">
        <v>565</v>
      </c>
      <c r="E514" s="25">
        <v>2005</v>
      </c>
      <c r="F514" s="26">
        <v>12678.919</v>
      </c>
      <c r="G514" s="27">
        <f>Q514+Y514+AB514+AD514</f>
        <v>10889</v>
      </c>
      <c r="H514" s="30"/>
      <c r="I514" s="2" t="s">
        <v>451</v>
      </c>
      <c r="J514" s="36" t="s">
        <v>455</v>
      </c>
      <c r="K514" s="25" t="s">
        <v>443</v>
      </c>
      <c r="L514" s="25" t="s">
        <v>2</v>
      </c>
      <c r="M514" s="25" t="s">
        <v>1</v>
      </c>
      <c r="N514" s="25" t="s">
        <v>1</v>
      </c>
      <c r="O514" s="25" t="s">
        <v>1</v>
      </c>
      <c r="P514" s="25" t="s">
        <v>1</v>
      </c>
      <c r="Q514" s="2">
        <v>3938</v>
      </c>
      <c r="R514" s="3">
        <v>2</v>
      </c>
      <c r="S514" s="3">
        <v>2</v>
      </c>
      <c r="T514" s="3">
        <f>Q514-Q513</f>
        <v>-270</v>
      </c>
      <c r="U514" s="21">
        <v>42.140181915462819</v>
      </c>
      <c r="V514" s="21">
        <v>0.31059430224295936</v>
      </c>
      <c r="W514" s="22">
        <v>3837</v>
      </c>
      <c r="X514" s="22">
        <v>-278</v>
      </c>
      <c r="Y514" s="2">
        <v>1371</v>
      </c>
      <c r="Z514" s="3">
        <v>2</v>
      </c>
      <c r="AA514" s="3">
        <v>2</v>
      </c>
      <c r="AB514" s="2">
        <v>5407</v>
      </c>
      <c r="AC514" s="2">
        <v>284</v>
      </c>
      <c r="AD514" s="2">
        <v>173</v>
      </c>
      <c r="AE514" s="28">
        <f t="shared" ref="AE514:AE577" si="8">G514-AD514</f>
        <v>10716</v>
      </c>
      <c r="AG514" s="3">
        <v>2</v>
      </c>
      <c r="AH514" s="3">
        <v>2</v>
      </c>
      <c r="AK514" s="2">
        <v>48</v>
      </c>
      <c r="AL514" s="3">
        <v>2</v>
      </c>
      <c r="AM514" s="3">
        <v>2</v>
      </c>
      <c r="AN514" s="2">
        <v>48</v>
      </c>
      <c r="AO514" s="2">
        <v>9</v>
      </c>
      <c r="AP514" s="3">
        <v>1</v>
      </c>
      <c r="AQ514" s="3">
        <v>1</v>
      </c>
      <c r="AR514" s="2">
        <v>9</v>
      </c>
      <c r="AS514" s="2">
        <v>1953</v>
      </c>
      <c r="AT514" s="3">
        <v>2</v>
      </c>
      <c r="AU514" s="3">
        <v>2</v>
      </c>
      <c r="AV514" s="2">
        <v>1884</v>
      </c>
      <c r="AW514" s="3">
        <v>2</v>
      </c>
      <c r="AX514" s="3">
        <v>2</v>
      </c>
      <c r="BA514" s="2">
        <v>101</v>
      </c>
      <c r="BB514" s="3">
        <v>2</v>
      </c>
      <c r="BC514" s="3">
        <v>1</v>
      </c>
      <c r="BD514" s="23">
        <v>8</v>
      </c>
      <c r="BF514" s="2">
        <v>21</v>
      </c>
      <c r="BG514" s="3">
        <v>2</v>
      </c>
      <c r="BH514" s="3">
        <v>2</v>
      </c>
      <c r="BJ514" s="2">
        <v>589</v>
      </c>
      <c r="BK514" s="3">
        <v>2</v>
      </c>
      <c r="BL514" s="3">
        <v>2</v>
      </c>
      <c r="BM514" s="2">
        <v>63</v>
      </c>
      <c r="BN514" s="2">
        <v>526</v>
      </c>
      <c r="BO514" s="2">
        <v>49</v>
      </c>
      <c r="BW514" s="2">
        <v>488</v>
      </c>
      <c r="BX514" s="2">
        <v>47.2</v>
      </c>
      <c r="BY514" s="3">
        <v>2</v>
      </c>
      <c r="BZ514" s="3">
        <v>2</v>
      </c>
      <c r="CA514" s="2">
        <v>117</v>
      </c>
      <c r="CB514" s="2">
        <v>11.3</v>
      </c>
      <c r="CC514" s="3">
        <v>2</v>
      </c>
      <c r="CD514" s="3">
        <v>2</v>
      </c>
      <c r="CI514" s="2">
        <v>244.3</v>
      </c>
      <c r="CJ514" s="2">
        <v>23.6</v>
      </c>
      <c r="CK514" s="3">
        <v>1</v>
      </c>
      <c r="CL514" s="3">
        <v>1</v>
      </c>
      <c r="CM514" s="2">
        <v>58.6</v>
      </c>
      <c r="CN514" s="2">
        <v>5.7</v>
      </c>
      <c r="CO514" s="3">
        <v>1</v>
      </c>
      <c r="CP514" s="3">
        <v>1</v>
      </c>
      <c r="CQ514" s="2">
        <v>302.89999999999998</v>
      </c>
      <c r="CR514" s="2">
        <v>29.3</v>
      </c>
      <c r="DE514" s="2">
        <v>29</v>
      </c>
      <c r="DF514" s="3">
        <v>3</v>
      </c>
      <c r="DG514" s="3">
        <v>3</v>
      </c>
      <c r="DH514" s="2">
        <v>758</v>
      </c>
      <c r="DI514" s="3">
        <v>3</v>
      </c>
      <c r="DJ514" s="3">
        <v>3</v>
      </c>
      <c r="DL514" s="2">
        <v>2035</v>
      </c>
      <c r="DM514" s="3">
        <v>3</v>
      </c>
      <c r="DN514" s="3">
        <v>3</v>
      </c>
      <c r="DU514" s="2">
        <v>1663</v>
      </c>
      <c r="DV514" s="3">
        <v>3</v>
      </c>
      <c r="DW514" s="3">
        <v>3</v>
      </c>
      <c r="DX514" s="2">
        <v>651</v>
      </c>
      <c r="DY514" s="2">
        <v>1007</v>
      </c>
      <c r="DZ514" s="2">
        <v>5</v>
      </c>
      <c r="EB514" s="2">
        <v>1277</v>
      </c>
      <c r="EC514" s="3">
        <v>1</v>
      </c>
      <c r="ED514" s="3">
        <v>1</v>
      </c>
      <c r="EE514" s="2">
        <v>2035</v>
      </c>
      <c r="EF514" s="3">
        <v>3</v>
      </c>
      <c r="EG514" s="3">
        <v>3</v>
      </c>
      <c r="EH514" s="3"/>
      <c r="EI514" s="3">
        <v>1</v>
      </c>
      <c r="EJ514" s="3">
        <v>1</v>
      </c>
      <c r="EL514" s="3">
        <v>2</v>
      </c>
      <c r="FM514" s="3">
        <v>3</v>
      </c>
      <c r="FO514" s="3">
        <v>3</v>
      </c>
      <c r="FY514" s="3">
        <v>3</v>
      </c>
      <c r="GF514" s="3">
        <v>3</v>
      </c>
      <c r="GJ514" s="3">
        <v>3</v>
      </c>
      <c r="GK514" s="2">
        <v>508.63</v>
      </c>
      <c r="GL514" s="2">
        <v>0</v>
      </c>
      <c r="GM514" s="2">
        <v>0</v>
      </c>
      <c r="GN514" s="3">
        <v>3</v>
      </c>
      <c r="GO514" s="2">
        <v>174266</v>
      </c>
      <c r="GP514" s="2">
        <v>115107</v>
      </c>
      <c r="GQ514" s="2">
        <v>1376</v>
      </c>
      <c r="GR514" s="3">
        <v>2</v>
      </c>
      <c r="GS514" s="3">
        <v>2</v>
      </c>
      <c r="GV514" s="2">
        <v>1971</v>
      </c>
      <c r="GW514" s="3">
        <v>2</v>
      </c>
      <c r="GX514" s="3">
        <v>2</v>
      </c>
      <c r="GY514" s="2">
        <v>1194</v>
      </c>
      <c r="GZ514" s="2">
        <v>0</v>
      </c>
      <c r="HA514" s="2">
        <v>777</v>
      </c>
      <c r="HB514" s="2">
        <v>591</v>
      </c>
      <c r="HC514" s="3">
        <v>2</v>
      </c>
      <c r="HD514" s="3">
        <v>2</v>
      </c>
      <c r="HE514" s="2">
        <v>509</v>
      </c>
      <c r="HF514" s="2">
        <v>399</v>
      </c>
      <c r="HH514" s="2">
        <v>261</v>
      </c>
      <c r="HI514" s="2">
        <v>207</v>
      </c>
      <c r="HJ514" s="2">
        <v>34.799999999999997</v>
      </c>
      <c r="HN514" s="32">
        <v>22827.780266055132</v>
      </c>
      <c r="HO514" s="32">
        <v>15078.313056389703</v>
      </c>
    </row>
    <row r="515" spans="1:224" x14ac:dyDescent="0.25">
      <c r="A515" s="2" t="s">
        <v>470</v>
      </c>
      <c r="B515" s="24" t="s">
        <v>1</v>
      </c>
      <c r="C515" s="25" t="s">
        <v>89</v>
      </c>
      <c r="D515" s="25" t="s">
        <v>565</v>
      </c>
      <c r="E515" s="25">
        <v>2010</v>
      </c>
      <c r="F515" s="26">
        <v>14341.575999999999</v>
      </c>
      <c r="G515" s="27">
        <f>Q515+Y515+AB515+AD515</f>
        <v>10889</v>
      </c>
      <c r="H515" s="30"/>
      <c r="I515" s="2" t="s">
        <v>451</v>
      </c>
      <c r="J515" s="36" t="s">
        <v>455</v>
      </c>
      <c r="K515" s="25" t="s">
        <v>443</v>
      </c>
      <c r="L515" s="25" t="s">
        <v>2</v>
      </c>
      <c r="M515" s="25" t="s">
        <v>1</v>
      </c>
      <c r="N515" s="25" t="s">
        <v>1</v>
      </c>
      <c r="O515" s="25" t="s">
        <v>1</v>
      </c>
      <c r="P515" s="25" t="s">
        <v>1</v>
      </c>
      <c r="Q515" s="2">
        <v>3722</v>
      </c>
      <c r="R515" s="3">
        <v>2</v>
      </c>
      <c r="S515" s="3">
        <v>2</v>
      </c>
      <c r="T515" s="3">
        <f>Q515-Q514</f>
        <v>-216</v>
      </c>
      <c r="U515" s="21">
        <v>39.705568593983358</v>
      </c>
      <c r="V515" s="21">
        <v>0.25952517352346771</v>
      </c>
      <c r="W515" s="22">
        <v>3590</v>
      </c>
      <c r="X515" s="22">
        <v>-247</v>
      </c>
      <c r="Y515" s="2">
        <v>1342</v>
      </c>
      <c r="Z515" s="3">
        <v>2</v>
      </c>
      <c r="AA515" s="3">
        <v>2</v>
      </c>
      <c r="AB515" s="2">
        <v>5652</v>
      </c>
      <c r="AC515" s="2">
        <v>221</v>
      </c>
      <c r="AD515" s="2">
        <v>173</v>
      </c>
      <c r="AE515" s="28">
        <f t="shared" si="8"/>
        <v>10716</v>
      </c>
      <c r="AG515" s="3">
        <v>2</v>
      </c>
      <c r="AH515" s="3">
        <v>2</v>
      </c>
      <c r="AK515" s="2">
        <v>38</v>
      </c>
      <c r="AL515" s="3">
        <v>2</v>
      </c>
      <c r="AM515" s="3">
        <v>2</v>
      </c>
      <c r="AN515" s="2">
        <v>38</v>
      </c>
      <c r="AO515" s="2">
        <v>10</v>
      </c>
      <c r="AP515" s="3">
        <v>1</v>
      </c>
      <c r="AQ515" s="3">
        <v>1</v>
      </c>
      <c r="AR515" s="2">
        <v>10</v>
      </c>
      <c r="AS515" s="2">
        <v>1627</v>
      </c>
      <c r="AT515" s="3">
        <v>2</v>
      </c>
      <c r="AU515" s="3">
        <v>2</v>
      </c>
      <c r="AV515" s="2">
        <v>1963</v>
      </c>
      <c r="AW515" s="3">
        <v>2</v>
      </c>
      <c r="AX515" s="3">
        <v>2</v>
      </c>
      <c r="BA515" s="2">
        <v>132</v>
      </c>
      <c r="BB515" s="3">
        <v>2</v>
      </c>
      <c r="BC515" s="3">
        <v>1</v>
      </c>
      <c r="BD515" s="23">
        <v>31</v>
      </c>
      <c r="BF515" s="2">
        <v>18</v>
      </c>
      <c r="BG515" s="3">
        <v>2</v>
      </c>
      <c r="BH515" s="3">
        <v>2</v>
      </c>
      <c r="BI515" s="2">
        <v>9.1999999999999998E-2</v>
      </c>
      <c r="BJ515" s="2">
        <v>547</v>
      </c>
      <c r="BK515" s="3">
        <v>2</v>
      </c>
      <c r="BL515" s="3">
        <v>2</v>
      </c>
      <c r="BM515" s="2">
        <v>58</v>
      </c>
      <c r="BN515" s="2">
        <v>489</v>
      </c>
      <c r="BO515" s="2">
        <v>40</v>
      </c>
      <c r="BW515" s="2">
        <v>454</v>
      </c>
      <c r="BX515" s="2">
        <v>47.2</v>
      </c>
      <c r="BY515" s="3">
        <v>2</v>
      </c>
      <c r="BZ515" s="3">
        <v>2</v>
      </c>
      <c r="CA515" s="2">
        <v>109</v>
      </c>
      <c r="CB515" s="2">
        <v>11.3</v>
      </c>
      <c r="CC515" s="3">
        <v>2</v>
      </c>
      <c r="CD515" s="3">
        <v>2</v>
      </c>
      <c r="CI515" s="2">
        <v>226.8</v>
      </c>
      <c r="CJ515" s="2">
        <v>23.6</v>
      </c>
      <c r="CK515" s="3">
        <v>1</v>
      </c>
      <c r="CL515" s="3">
        <v>1</v>
      </c>
      <c r="CM515" s="2">
        <v>54.4</v>
      </c>
      <c r="CN515" s="2">
        <v>5.7</v>
      </c>
      <c r="CO515" s="3">
        <v>1</v>
      </c>
      <c r="CP515" s="3">
        <v>1</v>
      </c>
      <c r="CQ515" s="2">
        <v>281.3</v>
      </c>
      <c r="CR515" s="2">
        <v>29.3</v>
      </c>
      <c r="DE515" s="2">
        <v>17</v>
      </c>
      <c r="DF515" s="3">
        <v>3</v>
      </c>
      <c r="DG515" s="3">
        <v>3</v>
      </c>
      <c r="DH515" s="2">
        <v>716</v>
      </c>
      <c r="DI515" s="3">
        <v>3</v>
      </c>
      <c r="DJ515" s="3">
        <v>3</v>
      </c>
      <c r="DL515" s="2">
        <v>1936</v>
      </c>
      <c r="DM515" s="3">
        <v>3</v>
      </c>
      <c r="DN515" s="3">
        <v>3</v>
      </c>
      <c r="DU515" s="2">
        <v>1578</v>
      </c>
      <c r="DV515" s="3">
        <v>3</v>
      </c>
      <c r="DW515" s="3">
        <v>3</v>
      </c>
      <c r="DX515" s="2">
        <v>617</v>
      </c>
      <c r="DY515" s="2">
        <v>957</v>
      </c>
      <c r="DZ515" s="2">
        <v>4</v>
      </c>
      <c r="EB515" s="2">
        <v>1220</v>
      </c>
      <c r="EC515" s="3">
        <v>1</v>
      </c>
      <c r="ED515" s="3">
        <v>1</v>
      </c>
      <c r="EE515" s="2">
        <v>1936</v>
      </c>
      <c r="EF515" s="3">
        <v>3</v>
      </c>
      <c r="EG515" s="3">
        <v>3</v>
      </c>
      <c r="EH515" s="3"/>
      <c r="EI515" s="3">
        <v>1</v>
      </c>
      <c r="EJ515" s="3">
        <v>1</v>
      </c>
      <c r="EL515" s="3">
        <v>2</v>
      </c>
      <c r="FL515" s="2">
        <v>1930</v>
      </c>
      <c r="FM515" s="3">
        <v>3</v>
      </c>
      <c r="FN515" s="2">
        <v>843</v>
      </c>
      <c r="FO515" s="3">
        <v>3</v>
      </c>
      <c r="FX515" s="2">
        <v>9.4</v>
      </c>
      <c r="FY515" s="3">
        <v>3</v>
      </c>
      <c r="FZ515" s="2">
        <v>5.6</v>
      </c>
      <c r="GA515" s="2">
        <v>3.8</v>
      </c>
      <c r="GF515" s="3">
        <v>3</v>
      </c>
      <c r="GJ515" s="3">
        <v>3</v>
      </c>
      <c r="GK515" s="2">
        <v>248.43</v>
      </c>
      <c r="GL515" s="2">
        <v>0</v>
      </c>
      <c r="GM515" s="2">
        <v>0</v>
      </c>
      <c r="GN515" s="3">
        <v>3</v>
      </c>
      <c r="GO515" s="2">
        <v>111926</v>
      </c>
      <c r="GP515" s="2">
        <v>283182</v>
      </c>
      <c r="GQ515" s="2">
        <v>1365</v>
      </c>
      <c r="GR515" s="3">
        <v>2</v>
      </c>
      <c r="GS515" s="3">
        <v>2</v>
      </c>
      <c r="GV515" s="2">
        <v>1845</v>
      </c>
      <c r="GW515" s="3">
        <v>2</v>
      </c>
      <c r="GX515" s="3">
        <v>2</v>
      </c>
      <c r="GY515" s="2">
        <v>1114</v>
      </c>
      <c r="GZ515" s="2">
        <v>0</v>
      </c>
      <c r="HA515" s="2">
        <v>731</v>
      </c>
      <c r="HB515" s="2">
        <v>512</v>
      </c>
      <c r="HC515" s="3">
        <v>2</v>
      </c>
      <c r="HD515" s="3">
        <v>2</v>
      </c>
      <c r="HE515" s="2">
        <v>505</v>
      </c>
      <c r="HF515" s="2">
        <v>396</v>
      </c>
      <c r="HH515" s="2">
        <v>259</v>
      </c>
      <c r="HI515" s="2">
        <v>205</v>
      </c>
      <c r="HJ515" s="2">
        <v>21.5</v>
      </c>
      <c r="HM515" s="7"/>
      <c r="HN515" s="32">
        <v>13890.442197361248</v>
      </c>
      <c r="HO515" s="32">
        <v>35143.962996382899</v>
      </c>
    </row>
    <row r="516" spans="1:224" x14ac:dyDescent="0.25">
      <c r="A516" s="2" t="s">
        <v>470</v>
      </c>
      <c r="B516" s="24" t="s">
        <v>1</v>
      </c>
      <c r="C516" s="25" t="s">
        <v>89</v>
      </c>
      <c r="D516" s="25" t="s">
        <v>565</v>
      </c>
      <c r="E516" s="25">
        <v>2015</v>
      </c>
      <c r="F516" s="30">
        <v>16325.1733241477</v>
      </c>
      <c r="G516" s="27">
        <f>Q516+Y516+AB516+AD516</f>
        <v>10889</v>
      </c>
      <c r="H516" s="30"/>
      <c r="I516" s="2" t="s">
        <v>451</v>
      </c>
      <c r="J516" s="36" t="s">
        <v>455</v>
      </c>
      <c r="K516" s="25" t="s">
        <v>443</v>
      </c>
      <c r="L516" s="25" t="s">
        <v>2</v>
      </c>
      <c r="M516" s="25" t="s">
        <v>1</v>
      </c>
      <c r="N516" s="25" t="s">
        <v>1</v>
      </c>
      <c r="O516" s="25" t="s">
        <v>1</v>
      </c>
      <c r="P516" s="25" t="s">
        <v>1</v>
      </c>
      <c r="Q516" s="2">
        <v>3540</v>
      </c>
      <c r="R516" s="3">
        <v>2</v>
      </c>
      <c r="S516" s="3">
        <v>2</v>
      </c>
      <c r="T516" s="3">
        <f>Q516-Q515</f>
        <v>-182</v>
      </c>
      <c r="U516" s="21">
        <v>37.731826902579407</v>
      </c>
      <c r="V516" s="21">
        <v>0.21684302700564531</v>
      </c>
      <c r="W516" s="22">
        <v>3355</v>
      </c>
      <c r="X516" s="2">
        <v>-235</v>
      </c>
      <c r="Y516" s="2">
        <v>1334</v>
      </c>
      <c r="Z516" s="3">
        <v>2</v>
      </c>
      <c r="AA516" s="3">
        <v>2</v>
      </c>
      <c r="AB516" s="2">
        <v>5842</v>
      </c>
      <c r="AC516" s="2">
        <v>200</v>
      </c>
      <c r="AD516" s="2">
        <v>173</v>
      </c>
      <c r="AE516" s="28">
        <f t="shared" si="8"/>
        <v>10716</v>
      </c>
      <c r="AG516" s="3">
        <v>2</v>
      </c>
      <c r="AH516" s="3">
        <v>2</v>
      </c>
      <c r="AL516" s="3">
        <v>2</v>
      </c>
      <c r="AM516" s="3">
        <v>2</v>
      </c>
      <c r="AP516" s="3">
        <v>1</v>
      </c>
      <c r="AQ516" s="3">
        <v>1</v>
      </c>
      <c r="AS516" s="2">
        <v>1334</v>
      </c>
      <c r="AT516" s="3">
        <v>2</v>
      </c>
      <c r="AU516" s="3">
        <v>2</v>
      </c>
      <c r="AV516" s="2">
        <v>2021</v>
      </c>
      <c r="AW516" s="3">
        <v>2</v>
      </c>
      <c r="AX516" s="3">
        <v>2</v>
      </c>
      <c r="BA516" s="2">
        <v>185</v>
      </c>
      <c r="BB516" s="3">
        <v>2</v>
      </c>
      <c r="BC516" s="3">
        <v>1</v>
      </c>
      <c r="BD516" s="23">
        <v>53</v>
      </c>
      <c r="BE516" s="2">
        <v>8</v>
      </c>
      <c r="BF516" s="2">
        <v>16</v>
      </c>
      <c r="BG516" s="3">
        <v>2</v>
      </c>
      <c r="BH516" s="3">
        <v>2</v>
      </c>
      <c r="BI516" s="2">
        <v>2.5000000000000001E-2</v>
      </c>
      <c r="BJ516" s="2">
        <v>461</v>
      </c>
      <c r="BK516" s="3">
        <v>2</v>
      </c>
      <c r="BL516" s="3">
        <v>2</v>
      </c>
      <c r="BM516" s="2">
        <v>49</v>
      </c>
      <c r="BN516" s="2">
        <v>412</v>
      </c>
      <c r="BO516" s="2">
        <v>39</v>
      </c>
      <c r="BW516" s="2">
        <v>439</v>
      </c>
      <c r="BX516" s="2">
        <v>41</v>
      </c>
      <c r="BY516" s="3">
        <v>2</v>
      </c>
      <c r="BZ516" s="3">
        <v>2</v>
      </c>
      <c r="CA516" s="2">
        <v>105</v>
      </c>
      <c r="CB516" s="2">
        <v>9</v>
      </c>
      <c r="CC516" s="3">
        <v>2</v>
      </c>
      <c r="CD516" s="3">
        <v>2</v>
      </c>
      <c r="CI516" s="2">
        <v>219</v>
      </c>
      <c r="CJ516" s="2">
        <v>20.5</v>
      </c>
      <c r="CK516" s="3">
        <v>1</v>
      </c>
      <c r="CL516" s="3">
        <v>1</v>
      </c>
      <c r="CM516" s="2">
        <v>52</v>
      </c>
      <c r="CN516" s="2">
        <v>4.5</v>
      </c>
      <c r="CO516" s="3">
        <v>1</v>
      </c>
      <c r="CP516" s="3">
        <v>1</v>
      </c>
      <c r="CQ516" s="2">
        <v>271</v>
      </c>
      <c r="CR516" s="2">
        <v>25</v>
      </c>
      <c r="DE516" s="2">
        <v>15</v>
      </c>
      <c r="DF516" s="3">
        <v>3</v>
      </c>
      <c r="DG516" s="3">
        <v>3</v>
      </c>
      <c r="DH516" s="2">
        <v>689</v>
      </c>
      <c r="DI516" s="3">
        <v>3</v>
      </c>
      <c r="DJ516" s="3">
        <v>3</v>
      </c>
      <c r="DL516" s="2">
        <v>1840</v>
      </c>
      <c r="DM516" s="3">
        <v>3</v>
      </c>
      <c r="DN516" s="3">
        <v>3</v>
      </c>
      <c r="DU516" s="2">
        <v>1573</v>
      </c>
      <c r="DV516" s="3">
        <v>3</v>
      </c>
      <c r="DW516" s="3">
        <v>3</v>
      </c>
      <c r="DX516" s="2">
        <v>615</v>
      </c>
      <c r="DY516" s="2">
        <v>954</v>
      </c>
      <c r="DZ516" s="2">
        <v>4</v>
      </c>
      <c r="EB516" s="2">
        <v>1151</v>
      </c>
      <c r="EC516" s="3">
        <v>1</v>
      </c>
      <c r="ED516" s="3">
        <v>1</v>
      </c>
      <c r="EE516" s="2">
        <v>1840</v>
      </c>
      <c r="EF516" s="3">
        <v>3</v>
      </c>
      <c r="EG516" s="3">
        <v>3</v>
      </c>
      <c r="EH516" s="3"/>
      <c r="EI516" s="3">
        <v>1</v>
      </c>
      <c r="EJ516" s="3">
        <v>1</v>
      </c>
      <c r="EL516" s="3">
        <v>2</v>
      </c>
      <c r="FM516" s="3">
        <v>3</v>
      </c>
      <c r="FO516" s="3">
        <v>3</v>
      </c>
      <c r="FY516" s="3">
        <v>3</v>
      </c>
      <c r="GF516" s="3">
        <v>3</v>
      </c>
      <c r="GJ516" s="3">
        <v>3</v>
      </c>
      <c r="GN516" s="3">
        <v>3</v>
      </c>
      <c r="GR516" s="3">
        <v>2</v>
      </c>
      <c r="GS516" s="3">
        <v>2</v>
      </c>
      <c r="GW516" s="3">
        <v>2</v>
      </c>
      <c r="GX516" s="3">
        <v>2</v>
      </c>
      <c r="HC516" s="3">
        <v>2</v>
      </c>
      <c r="HD516" s="3">
        <v>2</v>
      </c>
    </row>
    <row r="517" spans="1:224" x14ac:dyDescent="0.25">
      <c r="A517" s="2" t="s">
        <v>470</v>
      </c>
      <c r="B517" s="24" t="s">
        <v>1</v>
      </c>
      <c r="C517" s="25" t="s">
        <v>89</v>
      </c>
      <c r="D517" s="25" t="s">
        <v>565</v>
      </c>
      <c r="E517" s="25">
        <v>9999</v>
      </c>
      <c r="F517" s="30"/>
      <c r="G517" s="27"/>
      <c r="H517" s="26">
        <v>50233749190.986023</v>
      </c>
      <c r="I517" s="2" t="s">
        <v>451</v>
      </c>
      <c r="J517" s="36" t="s">
        <v>455</v>
      </c>
      <c r="K517" s="25" t="s">
        <v>443</v>
      </c>
      <c r="L517" s="25" t="s">
        <v>2</v>
      </c>
      <c r="M517" s="25" t="s">
        <v>1</v>
      </c>
      <c r="N517" s="25" t="s">
        <v>1</v>
      </c>
      <c r="O517" s="25" t="s">
        <v>1</v>
      </c>
      <c r="P517" s="25" t="s">
        <v>1</v>
      </c>
      <c r="Q517" s="2">
        <v>3540</v>
      </c>
      <c r="R517" s="3">
        <v>2</v>
      </c>
      <c r="S517" s="3">
        <v>2</v>
      </c>
      <c r="T517" s="3"/>
      <c r="W517" s="2"/>
      <c r="X517" s="2"/>
      <c r="Z517" s="3">
        <v>2</v>
      </c>
      <c r="AA517" s="3">
        <v>2</v>
      </c>
      <c r="AE517" s="28">
        <f t="shared" si="8"/>
        <v>0</v>
      </c>
      <c r="AG517" s="3">
        <v>2</v>
      </c>
      <c r="AH517" s="3">
        <v>2</v>
      </c>
      <c r="AL517" s="3">
        <v>2</v>
      </c>
      <c r="AM517" s="3">
        <v>2</v>
      </c>
      <c r="AP517" s="3">
        <v>1</v>
      </c>
      <c r="AQ517" s="3">
        <v>1</v>
      </c>
      <c r="AT517" s="3">
        <v>2</v>
      </c>
      <c r="AU517" s="3">
        <v>2</v>
      </c>
      <c r="AW517" s="3">
        <v>2</v>
      </c>
      <c r="AX517" s="3">
        <v>2</v>
      </c>
      <c r="BB517" s="3">
        <v>2</v>
      </c>
      <c r="BC517" s="3">
        <v>1</v>
      </c>
      <c r="BD517" s="3"/>
      <c r="BG517" s="3">
        <v>2</v>
      </c>
      <c r="BH517" s="3">
        <v>2</v>
      </c>
      <c r="BK517" s="3">
        <v>2</v>
      </c>
      <c r="BL517" s="3">
        <v>2</v>
      </c>
      <c r="BY517" s="3">
        <v>2</v>
      </c>
      <c r="BZ517" s="3">
        <v>2</v>
      </c>
      <c r="CC517" s="3">
        <v>2</v>
      </c>
      <c r="CD517" s="3">
        <v>2</v>
      </c>
      <c r="CK517" s="3">
        <v>1</v>
      </c>
      <c r="CL517" s="3">
        <v>1</v>
      </c>
      <c r="CO517" s="3">
        <v>1</v>
      </c>
      <c r="CP517" s="3">
        <v>1</v>
      </c>
      <c r="DE517" s="2">
        <v>15</v>
      </c>
      <c r="DF517" s="3">
        <v>3</v>
      </c>
      <c r="DG517" s="3">
        <v>3</v>
      </c>
      <c r="DH517" s="2">
        <v>689</v>
      </c>
      <c r="DI517" s="3">
        <v>3</v>
      </c>
      <c r="DJ517" s="3">
        <v>3</v>
      </c>
      <c r="DM517" s="3">
        <v>3</v>
      </c>
      <c r="DN517" s="3">
        <v>3</v>
      </c>
      <c r="DV517" s="3">
        <v>3</v>
      </c>
      <c r="DW517" s="3">
        <v>3</v>
      </c>
      <c r="EC517" s="3">
        <v>1</v>
      </c>
      <c r="ED517" s="3">
        <v>1</v>
      </c>
      <c r="EF517" s="3">
        <v>3</v>
      </c>
      <c r="EG517" s="3">
        <v>3</v>
      </c>
      <c r="EH517" s="3"/>
      <c r="EI517" s="3">
        <v>1</v>
      </c>
      <c r="EJ517" s="3">
        <v>1</v>
      </c>
      <c r="EK517" s="2">
        <v>2261.58</v>
      </c>
      <c r="EL517" s="3">
        <v>2</v>
      </c>
      <c r="EM517" s="2" t="s">
        <v>2</v>
      </c>
      <c r="EP517" s="2" t="s">
        <v>2</v>
      </c>
      <c r="EQ517" s="2" t="s">
        <v>2</v>
      </c>
      <c r="ET517" s="2" t="s">
        <v>2</v>
      </c>
      <c r="EU517" s="2" t="s">
        <v>2</v>
      </c>
      <c r="EY517" s="2" t="s">
        <v>2</v>
      </c>
      <c r="EZ517" s="2" t="s">
        <v>2</v>
      </c>
      <c r="FC517" s="2" t="s">
        <v>2</v>
      </c>
      <c r="FD517" s="2" t="s">
        <v>2</v>
      </c>
      <c r="FG517" s="2" t="s">
        <v>2</v>
      </c>
      <c r="FH517" s="2" t="s">
        <v>2</v>
      </c>
      <c r="FK517" s="2" t="s">
        <v>2</v>
      </c>
      <c r="FM517" s="3">
        <v>3</v>
      </c>
      <c r="FO517" s="3">
        <v>3</v>
      </c>
      <c r="FP517" s="2">
        <v>100</v>
      </c>
      <c r="FQ517" s="2">
        <v>2003</v>
      </c>
      <c r="FT517" s="2" t="s">
        <v>2</v>
      </c>
      <c r="FU517" s="2" t="s">
        <v>2</v>
      </c>
      <c r="FV517" s="2" t="s">
        <v>2</v>
      </c>
      <c r="FW517" s="2" t="s">
        <v>1</v>
      </c>
      <c r="FY517" s="3">
        <v>3</v>
      </c>
      <c r="GB517" s="2" t="s">
        <v>2</v>
      </c>
      <c r="GC517" s="2" t="s">
        <v>2</v>
      </c>
      <c r="GD517" s="2" t="s">
        <v>2</v>
      </c>
      <c r="GE517" s="2">
        <v>100</v>
      </c>
      <c r="GF517" s="3">
        <v>3</v>
      </c>
      <c r="GG517" s="2" t="s">
        <v>2</v>
      </c>
      <c r="GH517" s="2" t="s">
        <v>2</v>
      </c>
      <c r="GI517" s="2" t="s">
        <v>2</v>
      </c>
      <c r="GJ517" s="3">
        <v>3</v>
      </c>
      <c r="GN517" s="3">
        <v>3</v>
      </c>
      <c r="GR517" s="3">
        <v>2</v>
      </c>
      <c r="GS517" s="3">
        <v>2</v>
      </c>
      <c r="GW517" s="3">
        <v>2</v>
      </c>
      <c r="GX517" s="3">
        <v>2</v>
      </c>
      <c r="HC517" s="3">
        <v>2</v>
      </c>
      <c r="HD517" s="3">
        <v>2</v>
      </c>
      <c r="HL517" s="2">
        <v>2004</v>
      </c>
      <c r="HO517" s="29"/>
      <c r="HP517" s="2">
        <v>256.58</v>
      </c>
    </row>
    <row r="518" spans="1:224" x14ac:dyDescent="0.25">
      <c r="A518" s="2" t="s">
        <v>471</v>
      </c>
      <c r="B518" s="24" t="s">
        <v>1</v>
      </c>
      <c r="C518" s="25" t="s">
        <v>90</v>
      </c>
      <c r="D518" s="25" t="s">
        <v>566</v>
      </c>
      <c r="E518" s="25">
        <v>1990</v>
      </c>
      <c r="F518" s="26">
        <v>117.039</v>
      </c>
      <c r="G518" s="27">
        <f>Q518+Y518+AB518+AD518</f>
        <v>8396</v>
      </c>
      <c r="H518" s="30"/>
      <c r="J518" s="25" t="s">
        <v>450</v>
      </c>
      <c r="K518" s="25" t="s">
        <v>443</v>
      </c>
      <c r="L518" s="25" t="s">
        <v>1</v>
      </c>
      <c r="M518" s="25" t="s">
        <v>1</v>
      </c>
      <c r="N518" s="25" t="s">
        <v>1</v>
      </c>
      <c r="O518" s="25" t="s">
        <v>1</v>
      </c>
      <c r="P518" s="25" t="s">
        <v>1</v>
      </c>
      <c r="Q518" s="2">
        <v>8218</v>
      </c>
      <c r="R518" s="3">
        <v>3</v>
      </c>
      <c r="S518" s="3">
        <v>2</v>
      </c>
      <c r="T518" s="3"/>
      <c r="U518" s="21">
        <v>99.371221281741228</v>
      </c>
      <c r="V518" s="21">
        <v>70.215910935671019</v>
      </c>
      <c r="W518" s="22">
        <v>8217.2999999999993</v>
      </c>
      <c r="X518" s="22"/>
      <c r="Y518" s="2">
        <v>0</v>
      </c>
      <c r="Z518" s="3">
        <v>3</v>
      </c>
      <c r="AA518" s="3">
        <v>3</v>
      </c>
      <c r="AB518" s="2">
        <v>52</v>
      </c>
      <c r="AC518" s="2">
        <v>0</v>
      </c>
      <c r="AD518" s="2">
        <v>126</v>
      </c>
      <c r="AE518" s="28">
        <f t="shared" si="8"/>
        <v>8270</v>
      </c>
      <c r="AF518" s="2">
        <v>0</v>
      </c>
      <c r="AG518" s="3">
        <v>3</v>
      </c>
      <c r="AH518" s="3">
        <v>3</v>
      </c>
      <c r="AI518" s="2">
        <v>0</v>
      </c>
      <c r="AJ518" s="2">
        <v>0</v>
      </c>
      <c r="AK518" s="2">
        <v>0.5</v>
      </c>
      <c r="AL518" s="3">
        <v>3</v>
      </c>
      <c r="AM518" s="3">
        <v>3</v>
      </c>
      <c r="AN518" s="2">
        <v>0.5</v>
      </c>
      <c r="AO518" s="2">
        <v>0</v>
      </c>
      <c r="AP518" s="3">
        <v>3</v>
      </c>
      <c r="AQ518" s="3">
        <v>3</v>
      </c>
      <c r="AR518" s="2">
        <v>0</v>
      </c>
      <c r="AS518" s="2">
        <v>8147.3</v>
      </c>
      <c r="AT518" s="3">
        <v>2</v>
      </c>
      <c r="AU518" s="3">
        <v>3</v>
      </c>
      <c r="AV518" s="2">
        <v>70</v>
      </c>
      <c r="AW518" s="3">
        <v>3</v>
      </c>
      <c r="AX518" s="3">
        <v>3</v>
      </c>
      <c r="AY518" s="2">
        <v>0</v>
      </c>
      <c r="BA518" s="2">
        <v>0.7</v>
      </c>
      <c r="BB518" s="3">
        <v>3</v>
      </c>
      <c r="BC518" s="3">
        <v>3</v>
      </c>
      <c r="BE518" s="2">
        <v>0.5</v>
      </c>
      <c r="BF518" s="2">
        <v>75</v>
      </c>
      <c r="BG518" s="3">
        <v>2</v>
      </c>
      <c r="BH518" s="3">
        <v>3</v>
      </c>
      <c r="BI518" s="2">
        <v>0</v>
      </c>
      <c r="BJ518" s="2">
        <v>2876</v>
      </c>
      <c r="BK518" s="3">
        <v>2</v>
      </c>
      <c r="BL518" s="3">
        <v>2</v>
      </c>
      <c r="BM518" s="2">
        <v>0</v>
      </c>
      <c r="BN518" s="2">
        <v>2876</v>
      </c>
      <c r="BO518" s="2">
        <v>0</v>
      </c>
      <c r="BP518" s="2">
        <v>0</v>
      </c>
      <c r="BQ518" s="2">
        <v>0</v>
      </c>
      <c r="BR518" s="2">
        <v>1</v>
      </c>
      <c r="BS518" s="3">
        <v>2</v>
      </c>
      <c r="BT518" s="3">
        <v>2</v>
      </c>
      <c r="BV518" s="2">
        <v>1</v>
      </c>
      <c r="BW518" s="2">
        <v>2876</v>
      </c>
      <c r="BX518" s="2">
        <v>0</v>
      </c>
      <c r="BY518" s="3">
        <v>2</v>
      </c>
      <c r="BZ518" s="3">
        <v>2</v>
      </c>
      <c r="CA518" s="2">
        <v>657</v>
      </c>
      <c r="CB518" s="2">
        <v>0</v>
      </c>
      <c r="CC518" s="3">
        <v>2</v>
      </c>
      <c r="CD518" s="3">
        <v>2</v>
      </c>
      <c r="CE518" s="2">
        <v>247</v>
      </c>
      <c r="CF518" s="3">
        <v>2</v>
      </c>
      <c r="CG518" s="3">
        <v>2</v>
      </c>
      <c r="CH518" s="2">
        <v>0</v>
      </c>
      <c r="CI518" s="2">
        <v>1366</v>
      </c>
      <c r="CJ518" s="2">
        <v>0</v>
      </c>
      <c r="CK518" s="3">
        <v>1</v>
      </c>
      <c r="CL518" s="3">
        <v>2</v>
      </c>
      <c r="CM518" s="2">
        <v>312</v>
      </c>
      <c r="CN518" s="2">
        <v>0</v>
      </c>
      <c r="CO518" s="3">
        <v>1</v>
      </c>
      <c r="CP518" s="3">
        <v>2</v>
      </c>
      <c r="CQ518" s="2">
        <v>1678</v>
      </c>
      <c r="CR518" s="2">
        <v>0</v>
      </c>
      <c r="CS518" s="2">
        <v>117</v>
      </c>
      <c r="CT518" s="2">
        <v>0</v>
      </c>
      <c r="CU518" s="2">
        <v>39</v>
      </c>
      <c r="CV518" s="2">
        <v>0</v>
      </c>
      <c r="CW518" s="2">
        <v>156</v>
      </c>
      <c r="CX518" s="2">
        <v>0</v>
      </c>
      <c r="CY518" s="3">
        <v>1</v>
      </c>
      <c r="CZ518" s="3">
        <v>2</v>
      </c>
      <c r="DA518" s="2">
        <v>737</v>
      </c>
      <c r="DB518" s="2">
        <v>0</v>
      </c>
      <c r="DC518" s="3">
        <v>1</v>
      </c>
      <c r="DD518" s="3">
        <v>2</v>
      </c>
      <c r="DE518" s="2">
        <v>181</v>
      </c>
      <c r="DF518" s="3">
        <v>3</v>
      </c>
      <c r="DG518" s="3">
        <v>3</v>
      </c>
      <c r="DH518" s="2">
        <v>0</v>
      </c>
      <c r="DI518" s="3">
        <v>3</v>
      </c>
      <c r="DJ518" s="3">
        <v>3</v>
      </c>
      <c r="DM518" s="3">
        <v>3</v>
      </c>
      <c r="DN518" s="3">
        <v>3</v>
      </c>
      <c r="DV518" s="3"/>
      <c r="DW518" s="3">
        <v>3</v>
      </c>
      <c r="EB518" s="2">
        <v>0</v>
      </c>
      <c r="EC518" s="3">
        <v>3</v>
      </c>
      <c r="ED518" s="3">
        <v>3</v>
      </c>
      <c r="EF518" s="3">
        <v>3</v>
      </c>
      <c r="EG518" s="3">
        <v>3</v>
      </c>
      <c r="EH518" s="3"/>
      <c r="EI518" s="3">
        <v>3</v>
      </c>
      <c r="EJ518" s="3">
        <v>3</v>
      </c>
      <c r="EL518" s="3">
        <v>1</v>
      </c>
      <c r="FM518" s="3">
        <v>3</v>
      </c>
      <c r="FO518" s="3">
        <v>3</v>
      </c>
      <c r="FY518" s="3">
        <v>3</v>
      </c>
      <c r="GF518" s="3">
        <v>3</v>
      </c>
      <c r="GJ518" s="3">
        <v>3</v>
      </c>
      <c r="GN518" s="3">
        <v>3</v>
      </c>
      <c r="GQ518" s="2">
        <v>8198</v>
      </c>
      <c r="GR518" s="3">
        <v>3</v>
      </c>
      <c r="GS518" s="3">
        <v>3</v>
      </c>
      <c r="GT518" s="2">
        <v>8198</v>
      </c>
      <c r="GV518" s="2">
        <v>20</v>
      </c>
      <c r="GW518" s="3">
        <v>3</v>
      </c>
      <c r="GX518" s="3">
        <v>3</v>
      </c>
      <c r="HB518" s="2">
        <v>0</v>
      </c>
      <c r="HC518" s="3">
        <v>3</v>
      </c>
      <c r="HD518" s="3">
        <v>3</v>
      </c>
      <c r="HE518" s="2">
        <v>8168</v>
      </c>
      <c r="HF518" s="2">
        <v>0</v>
      </c>
      <c r="HG518" s="2">
        <v>0</v>
      </c>
      <c r="HH518" s="2">
        <v>0</v>
      </c>
      <c r="HJ518" s="2">
        <v>0.04</v>
      </c>
    </row>
    <row r="519" spans="1:224" x14ac:dyDescent="0.25">
      <c r="A519" s="2" t="s">
        <v>471</v>
      </c>
      <c r="B519" s="24" t="s">
        <v>1</v>
      </c>
      <c r="C519" s="25" t="s">
        <v>90</v>
      </c>
      <c r="D519" s="25" t="s">
        <v>566</v>
      </c>
      <c r="E519" s="25">
        <v>2000</v>
      </c>
      <c r="F519" s="26">
        <v>164.99299999999999</v>
      </c>
      <c r="G519" s="27">
        <f>Q519+Y519+AB519+AD519</f>
        <v>8396</v>
      </c>
      <c r="H519" s="30"/>
      <c r="J519" s="25" t="s">
        <v>450</v>
      </c>
      <c r="K519" s="25" t="s">
        <v>443</v>
      </c>
      <c r="L519" s="25" t="s">
        <v>1</v>
      </c>
      <c r="M519" s="25" t="s">
        <v>1</v>
      </c>
      <c r="N519" s="25" t="s">
        <v>1</v>
      </c>
      <c r="O519" s="25" t="s">
        <v>1</v>
      </c>
      <c r="P519" s="25" t="s">
        <v>1</v>
      </c>
      <c r="Q519" s="2">
        <v>8182</v>
      </c>
      <c r="R519" s="3">
        <v>3</v>
      </c>
      <c r="S519" s="3">
        <v>2</v>
      </c>
      <c r="T519" s="3">
        <f>Q519-Q518</f>
        <v>-36</v>
      </c>
      <c r="U519" s="21">
        <v>99.272021354040291</v>
      </c>
      <c r="V519" s="21">
        <v>49.589982605322653</v>
      </c>
      <c r="W519" s="22">
        <v>8181.3</v>
      </c>
      <c r="X519" s="22">
        <v>-35.999999999999091</v>
      </c>
      <c r="Y519" s="2">
        <v>0</v>
      </c>
      <c r="Z519" s="3">
        <v>3</v>
      </c>
      <c r="AA519" s="3">
        <v>3</v>
      </c>
      <c r="AB519" s="2">
        <v>60</v>
      </c>
      <c r="AC519" s="2">
        <v>0</v>
      </c>
      <c r="AD519" s="2">
        <v>154</v>
      </c>
      <c r="AE519" s="28">
        <f t="shared" si="8"/>
        <v>8242</v>
      </c>
      <c r="AF519" s="2">
        <v>0</v>
      </c>
      <c r="AG519" s="3">
        <v>3</v>
      </c>
      <c r="AH519" s="3">
        <v>3</v>
      </c>
      <c r="AI519" s="2">
        <v>0</v>
      </c>
      <c r="AJ519" s="2">
        <v>0</v>
      </c>
      <c r="AK519" s="2">
        <v>1.5</v>
      </c>
      <c r="AL519" s="3">
        <v>3</v>
      </c>
      <c r="AM519" s="3">
        <v>3</v>
      </c>
      <c r="AN519" s="2">
        <v>1.5</v>
      </c>
      <c r="AO519" s="2">
        <v>0</v>
      </c>
      <c r="AP519" s="3">
        <v>3</v>
      </c>
      <c r="AQ519" s="3">
        <v>3</v>
      </c>
      <c r="AR519" s="2">
        <v>0</v>
      </c>
      <c r="AS519" s="2">
        <v>8025.3</v>
      </c>
      <c r="AT519" s="3">
        <v>2</v>
      </c>
      <c r="AU519" s="3">
        <v>3</v>
      </c>
      <c r="AV519" s="2">
        <v>156</v>
      </c>
      <c r="AW519" s="3">
        <v>3</v>
      </c>
      <c r="AX519" s="3">
        <v>3</v>
      </c>
      <c r="AY519" s="2">
        <v>0</v>
      </c>
      <c r="BA519" s="2">
        <v>0.7</v>
      </c>
      <c r="BB519" s="3">
        <v>3</v>
      </c>
      <c r="BC519" s="3">
        <v>3</v>
      </c>
      <c r="BD519" s="23">
        <v>0</v>
      </c>
      <c r="BE519" s="2">
        <v>0.5</v>
      </c>
      <c r="BF519" s="2">
        <v>65</v>
      </c>
      <c r="BG519" s="3">
        <v>2</v>
      </c>
      <c r="BH519" s="3">
        <v>3</v>
      </c>
      <c r="BI519" s="2">
        <v>0</v>
      </c>
      <c r="BJ519" s="2">
        <v>2864</v>
      </c>
      <c r="BK519" s="3">
        <v>2</v>
      </c>
      <c r="BL519" s="3">
        <v>2</v>
      </c>
      <c r="BM519" s="2">
        <v>0</v>
      </c>
      <c r="BN519" s="2">
        <v>2864</v>
      </c>
      <c r="BO519" s="2">
        <v>0</v>
      </c>
      <c r="BP519" s="2">
        <v>0</v>
      </c>
      <c r="BQ519" s="2">
        <v>0</v>
      </c>
      <c r="BR519" s="2">
        <v>1</v>
      </c>
      <c r="BS519" s="3">
        <v>2</v>
      </c>
      <c r="BT519" s="3">
        <v>2</v>
      </c>
      <c r="BV519" s="2">
        <v>1</v>
      </c>
      <c r="BW519" s="2">
        <v>2864</v>
      </c>
      <c r="BX519" s="2">
        <v>0</v>
      </c>
      <c r="BY519" s="3">
        <v>2</v>
      </c>
      <c r="BZ519" s="3">
        <v>2</v>
      </c>
      <c r="CA519" s="2">
        <v>655</v>
      </c>
      <c r="CB519" s="2">
        <v>0</v>
      </c>
      <c r="CC519" s="3">
        <v>2</v>
      </c>
      <c r="CD519" s="3">
        <v>2</v>
      </c>
      <c r="CE519" s="2">
        <v>245</v>
      </c>
      <c r="CF519" s="3">
        <v>2</v>
      </c>
      <c r="CG519" s="3">
        <v>2</v>
      </c>
      <c r="CH519" s="2">
        <v>0</v>
      </c>
      <c r="CI519" s="2">
        <v>1360</v>
      </c>
      <c r="CJ519" s="2">
        <v>0</v>
      </c>
      <c r="CK519" s="3">
        <v>1</v>
      </c>
      <c r="CL519" s="3">
        <v>2</v>
      </c>
      <c r="CM519" s="2">
        <v>311</v>
      </c>
      <c r="CN519" s="2">
        <v>0</v>
      </c>
      <c r="CO519" s="3">
        <v>1</v>
      </c>
      <c r="CP519" s="3">
        <v>2</v>
      </c>
      <c r="CQ519" s="2">
        <v>1671</v>
      </c>
      <c r="CR519" s="2">
        <v>0</v>
      </c>
      <c r="CS519" s="2">
        <v>116</v>
      </c>
      <c r="CT519" s="2">
        <v>0</v>
      </c>
      <c r="CU519" s="2">
        <v>38</v>
      </c>
      <c r="CV519" s="2">
        <v>0</v>
      </c>
      <c r="CW519" s="2">
        <v>154</v>
      </c>
      <c r="CX519" s="2">
        <v>0</v>
      </c>
      <c r="CY519" s="3">
        <v>1</v>
      </c>
      <c r="CZ519" s="3">
        <v>2</v>
      </c>
      <c r="DA519" s="2">
        <v>731</v>
      </c>
      <c r="DB519" s="2">
        <v>0</v>
      </c>
      <c r="DC519" s="3">
        <v>1</v>
      </c>
      <c r="DD519" s="3">
        <v>2</v>
      </c>
      <c r="DE519" s="2">
        <v>0</v>
      </c>
      <c r="DF519" s="3">
        <v>3</v>
      </c>
      <c r="DG519" s="3">
        <v>3</v>
      </c>
      <c r="DH519" s="2">
        <v>1399</v>
      </c>
      <c r="DI519" s="3">
        <v>3</v>
      </c>
      <c r="DJ519" s="3">
        <v>3</v>
      </c>
      <c r="DM519" s="3">
        <v>3</v>
      </c>
      <c r="DN519" s="3">
        <v>3</v>
      </c>
      <c r="DV519" s="3">
        <v>3</v>
      </c>
      <c r="DW519" s="3">
        <v>3</v>
      </c>
      <c r="EB519" s="2">
        <v>435</v>
      </c>
      <c r="EC519" s="3">
        <v>3</v>
      </c>
      <c r="ED519" s="3">
        <v>3</v>
      </c>
      <c r="EE519" s="2">
        <v>4</v>
      </c>
      <c r="EF519" s="3">
        <v>3</v>
      </c>
      <c r="EG519" s="3">
        <v>3</v>
      </c>
      <c r="EH519" s="3"/>
      <c r="EI519" s="3">
        <v>3</v>
      </c>
      <c r="EJ519" s="3">
        <v>3</v>
      </c>
      <c r="EL519" s="3">
        <v>1</v>
      </c>
      <c r="FM519" s="3">
        <v>3</v>
      </c>
      <c r="FO519" s="3">
        <v>3</v>
      </c>
      <c r="FY519" s="3">
        <v>3</v>
      </c>
      <c r="GF519" s="3">
        <v>3</v>
      </c>
      <c r="GJ519" s="3">
        <v>3</v>
      </c>
      <c r="GK519" s="2">
        <v>0</v>
      </c>
      <c r="GL519" s="2">
        <v>0</v>
      </c>
      <c r="GM519" s="2">
        <v>0</v>
      </c>
      <c r="GN519" s="3">
        <v>3</v>
      </c>
      <c r="GQ519" s="2">
        <v>8162</v>
      </c>
      <c r="GR519" s="3">
        <v>3</v>
      </c>
      <c r="GS519" s="3">
        <v>3</v>
      </c>
      <c r="GT519" s="2">
        <v>8162</v>
      </c>
      <c r="GV519" s="2">
        <v>20</v>
      </c>
      <c r="GW519" s="3">
        <v>3</v>
      </c>
      <c r="GX519" s="3">
        <v>3</v>
      </c>
      <c r="HB519" s="2">
        <v>0</v>
      </c>
      <c r="HC519" s="3">
        <v>3</v>
      </c>
      <c r="HD519" s="3">
        <v>3</v>
      </c>
      <c r="HE519" s="2">
        <v>8098</v>
      </c>
      <c r="HF519" s="2">
        <v>0</v>
      </c>
      <c r="HG519" s="2">
        <v>0</v>
      </c>
      <c r="HH519" s="2">
        <v>0</v>
      </c>
      <c r="HJ519" s="2">
        <v>0.06</v>
      </c>
      <c r="HN519" s="32"/>
      <c r="HO519" s="32"/>
    </row>
    <row r="520" spans="1:224" x14ac:dyDescent="0.25">
      <c r="A520" s="2" t="s">
        <v>471</v>
      </c>
      <c r="B520" s="24" t="s">
        <v>1</v>
      </c>
      <c r="C520" s="25" t="s">
        <v>90</v>
      </c>
      <c r="D520" s="25" t="s">
        <v>566</v>
      </c>
      <c r="E520" s="25">
        <v>2005</v>
      </c>
      <c r="F520" s="26">
        <v>202.01</v>
      </c>
      <c r="G520" s="27">
        <f>Q520+Y520+AB520+AD520</f>
        <v>8396</v>
      </c>
      <c r="H520" s="30"/>
      <c r="J520" s="25" t="s">
        <v>450</v>
      </c>
      <c r="K520" s="25" t="s">
        <v>443</v>
      </c>
      <c r="L520" s="25" t="s">
        <v>1</v>
      </c>
      <c r="M520" s="25" t="s">
        <v>1</v>
      </c>
      <c r="N520" s="25" t="s">
        <v>1</v>
      </c>
      <c r="O520" s="25" t="s">
        <v>1</v>
      </c>
      <c r="P520" s="25" t="s">
        <v>1</v>
      </c>
      <c r="Q520" s="2">
        <v>8168</v>
      </c>
      <c r="R520" s="3">
        <v>3</v>
      </c>
      <c r="S520" s="3">
        <v>2</v>
      </c>
      <c r="T520" s="3">
        <f>Q520-Q519</f>
        <v>-14</v>
      </c>
      <c r="U520" s="21">
        <v>99.10215966998301</v>
      </c>
      <c r="V520" s="21">
        <v>40.433641898915894</v>
      </c>
      <c r="W520" s="22">
        <v>8167.3</v>
      </c>
      <c r="X520" s="22">
        <v>-14</v>
      </c>
      <c r="Y520" s="2">
        <v>0</v>
      </c>
      <c r="Z520" s="3">
        <v>3</v>
      </c>
      <c r="AA520" s="3">
        <v>3</v>
      </c>
      <c r="AB520" s="2">
        <v>74</v>
      </c>
      <c r="AC520" s="2">
        <v>0</v>
      </c>
      <c r="AD520" s="2">
        <v>154</v>
      </c>
      <c r="AE520" s="28">
        <f t="shared" si="8"/>
        <v>8242</v>
      </c>
      <c r="AF520" s="2">
        <v>0</v>
      </c>
      <c r="AG520" s="3">
        <v>3</v>
      </c>
      <c r="AH520" s="3">
        <v>3</v>
      </c>
      <c r="AI520" s="2">
        <v>0</v>
      </c>
      <c r="AJ520" s="2">
        <v>0</v>
      </c>
      <c r="AK520" s="2">
        <v>2.5</v>
      </c>
      <c r="AL520" s="3">
        <v>3</v>
      </c>
      <c r="AM520" s="3">
        <v>3</v>
      </c>
      <c r="AN520" s="2">
        <v>2.5</v>
      </c>
      <c r="AO520" s="2">
        <v>0</v>
      </c>
      <c r="AP520" s="3">
        <v>3</v>
      </c>
      <c r="AQ520" s="3">
        <v>3</v>
      </c>
      <c r="AR520" s="2">
        <v>0</v>
      </c>
      <c r="AS520" s="2">
        <v>7964.3</v>
      </c>
      <c r="AT520" s="3">
        <v>2</v>
      </c>
      <c r="AU520" s="3">
        <v>3</v>
      </c>
      <c r="AV520" s="2">
        <v>203</v>
      </c>
      <c r="AW520" s="3">
        <v>3</v>
      </c>
      <c r="AX520" s="3">
        <v>3</v>
      </c>
      <c r="AY520" s="2">
        <v>0</v>
      </c>
      <c r="BA520" s="2">
        <v>0.7</v>
      </c>
      <c r="BB520" s="3">
        <v>3</v>
      </c>
      <c r="BC520" s="3">
        <v>3</v>
      </c>
      <c r="BD520" s="23">
        <v>0</v>
      </c>
      <c r="BE520" s="2">
        <v>0.5</v>
      </c>
      <c r="BF520" s="2">
        <v>60</v>
      </c>
      <c r="BG520" s="3">
        <v>2</v>
      </c>
      <c r="BH520" s="3">
        <v>3</v>
      </c>
      <c r="BI520" s="2">
        <v>0</v>
      </c>
      <c r="BJ520" s="2">
        <v>2859</v>
      </c>
      <c r="BK520" s="3">
        <v>2</v>
      </c>
      <c r="BL520" s="3">
        <v>2</v>
      </c>
      <c r="BM520" s="2">
        <v>0</v>
      </c>
      <c r="BN520" s="2">
        <v>2859</v>
      </c>
      <c r="BO520" s="2">
        <v>0</v>
      </c>
      <c r="BP520" s="2">
        <v>0</v>
      </c>
      <c r="BQ520" s="2">
        <v>0</v>
      </c>
      <c r="BR520" s="2">
        <v>1</v>
      </c>
      <c r="BS520" s="3">
        <v>2</v>
      </c>
      <c r="BT520" s="3">
        <v>2</v>
      </c>
      <c r="BV520" s="2">
        <v>1</v>
      </c>
      <c r="BW520" s="2">
        <v>2859</v>
      </c>
      <c r="BX520" s="2">
        <v>0</v>
      </c>
      <c r="BY520" s="3">
        <v>2</v>
      </c>
      <c r="BZ520" s="3">
        <v>2</v>
      </c>
      <c r="CA520" s="2">
        <v>653</v>
      </c>
      <c r="CB520" s="2">
        <v>0</v>
      </c>
      <c r="CC520" s="3">
        <v>2</v>
      </c>
      <c r="CD520" s="3">
        <v>2</v>
      </c>
      <c r="CE520" s="2">
        <v>245</v>
      </c>
      <c r="CF520" s="3">
        <v>2</v>
      </c>
      <c r="CG520" s="3">
        <v>2</v>
      </c>
      <c r="CH520" s="2">
        <v>0</v>
      </c>
      <c r="CI520" s="2">
        <v>1358</v>
      </c>
      <c r="CJ520" s="2">
        <v>0</v>
      </c>
      <c r="CK520" s="3">
        <v>1</v>
      </c>
      <c r="CL520" s="3">
        <v>2</v>
      </c>
      <c r="CM520" s="2">
        <v>310</v>
      </c>
      <c r="CN520" s="2">
        <v>0</v>
      </c>
      <c r="CO520" s="3">
        <v>1</v>
      </c>
      <c r="CP520" s="3">
        <v>2</v>
      </c>
      <c r="CQ520" s="2">
        <v>1668</v>
      </c>
      <c r="CR520" s="2">
        <v>0</v>
      </c>
      <c r="CS520" s="2">
        <v>116</v>
      </c>
      <c r="CT520" s="2">
        <v>0</v>
      </c>
      <c r="CU520" s="2">
        <v>38</v>
      </c>
      <c r="CV520" s="2">
        <v>0</v>
      </c>
      <c r="CW520" s="2">
        <v>154</v>
      </c>
      <c r="CX520" s="2">
        <v>0</v>
      </c>
      <c r="CY520" s="3">
        <v>1</v>
      </c>
      <c r="CZ520" s="3">
        <v>2</v>
      </c>
      <c r="DA520" s="2">
        <v>729</v>
      </c>
      <c r="DB520" s="2">
        <v>0</v>
      </c>
      <c r="DC520" s="3">
        <v>1</v>
      </c>
      <c r="DD520" s="3">
        <v>2</v>
      </c>
      <c r="DE520" s="2">
        <v>0</v>
      </c>
      <c r="DF520" s="3">
        <v>3</v>
      </c>
      <c r="DG520" s="3">
        <v>3</v>
      </c>
      <c r="DH520" s="2">
        <v>1828</v>
      </c>
      <c r="DI520" s="3">
        <v>3</v>
      </c>
      <c r="DJ520" s="3">
        <v>3</v>
      </c>
      <c r="DM520" s="3">
        <v>3</v>
      </c>
      <c r="DN520" s="3">
        <v>3</v>
      </c>
      <c r="DV520" s="3">
        <v>3</v>
      </c>
      <c r="DW520" s="3">
        <v>3</v>
      </c>
      <c r="EB520" s="2">
        <v>435</v>
      </c>
      <c r="EC520" s="3">
        <v>3</v>
      </c>
      <c r="ED520" s="3">
        <v>3</v>
      </c>
      <c r="EE520" s="2">
        <v>4</v>
      </c>
      <c r="EF520" s="3">
        <v>3</v>
      </c>
      <c r="EG520" s="3">
        <v>3</v>
      </c>
      <c r="EH520" s="3"/>
      <c r="EI520" s="3">
        <v>3</v>
      </c>
      <c r="EJ520" s="3">
        <v>3</v>
      </c>
      <c r="EL520" s="3">
        <v>1</v>
      </c>
      <c r="FM520" s="3">
        <v>3</v>
      </c>
      <c r="FO520" s="3">
        <v>3</v>
      </c>
      <c r="FY520" s="3">
        <v>3</v>
      </c>
      <c r="GF520" s="3">
        <v>3</v>
      </c>
      <c r="GJ520" s="3">
        <v>3</v>
      </c>
      <c r="GK520" s="2">
        <v>0</v>
      </c>
      <c r="GL520" s="2">
        <v>0</v>
      </c>
      <c r="GM520" s="2">
        <v>0</v>
      </c>
      <c r="GN520" s="3">
        <v>3</v>
      </c>
      <c r="GO520" s="2">
        <v>1460</v>
      </c>
      <c r="GP520" s="2">
        <v>4442</v>
      </c>
      <c r="GQ520" s="2">
        <v>8148</v>
      </c>
      <c r="GR520" s="3">
        <v>3</v>
      </c>
      <c r="GS520" s="3">
        <v>3</v>
      </c>
      <c r="GT520" s="2">
        <v>8148</v>
      </c>
      <c r="GV520" s="2">
        <v>20</v>
      </c>
      <c r="GW520" s="3">
        <v>3</v>
      </c>
      <c r="GX520" s="3">
        <v>3</v>
      </c>
      <c r="HB520" s="2">
        <v>0</v>
      </c>
      <c r="HC520" s="3">
        <v>3</v>
      </c>
      <c r="HD520" s="3">
        <v>3</v>
      </c>
      <c r="HE520" s="2">
        <v>8080</v>
      </c>
      <c r="HF520" s="2">
        <v>0</v>
      </c>
      <c r="HG520" s="2">
        <v>0</v>
      </c>
      <c r="HH520" s="2">
        <v>0</v>
      </c>
      <c r="HJ520" s="2">
        <v>0.1</v>
      </c>
      <c r="HN520" s="32">
        <v>1815.6494055613587</v>
      </c>
      <c r="HO520" s="32">
        <v>5524.0511366462706</v>
      </c>
    </row>
    <row r="521" spans="1:224" x14ac:dyDescent="0.25">
      <c r="A521" s="2" t="s">
        <v>471</v>
      </c>
      <c r="B521" s="24" t="s">
        <v>1</v>
      </c>
      <c r="C521" s="25" t="s">
        <v>90</v>
      </c>
      <c r="D521" s="25" t="s">
        <v>566</v>
      </c>
      <c r="E521" s="25">
        <v>2010</v>
      </c>
      <c r="F521" s="26">
        <v>231.16900000000001</v>
      </c>
      <c r="G521" s="27">
        <f>Q521+Y521+AB521+AD521</f>
        <v>8396</v>
      </c>
      <c r="H521" s="30"/>
      <c r="J521" s="25" t="s">
        <v>450</v>
      </c>
      <c r="K521" s="25" t="s">
        <v>443</v>
      </c>
      <c r="L521" s="25" t="s">
        <v>1</v>
      </c>
      <c r="M521" s="25" t="s">
        <v>1</v>
      </c>
      <c r="N521" s="25" t="s">
        <v>1</v>
      </c>
      <c r="O521" s="25" t="s">
        <v>1</v>
      </c>
      <c r="P521" s="25" t="s">
        <v>1</v>
      </c>
      <c r="Q521" s="2">
        <v>8138</v>
      </c>
      <c r="R521" s="3">
        <v>3</v>
      </c>
      <c r="S521" s="3">
        <v>2</v>
      </c>
      <c r="T521" s="3">
        <f>Q521-Q520</f>
        <v>-30</v>
      </c>
      <c r="U521" s="21">
        <v>98.738170347003148</v>
      </c>
      <c r="V521" s="21">
        <v>35.203682154614157</v>
      </c>
      <c r="W521" s="22">
        <v>8137.3</v>
      </c>
      <c r="X521" s="22">
        <v>-30</v>
      </c>
      <c r="Y521" s="2">
        <v>0</v>
      </c>
      <c r="Z521" s="3">
        <v>3</v>
      </c>
      <c r="AA521" s="3">
        <v>3</v>
      </c>
      <c r="AB521" s="2">
        <v>104</v>
      </c>
      <c r="AC521" s="2">
        <v>0</v>
      </c>
      <c r="AD521" s="2">
        <v>154</v>
      </c>
      <c r="AE521" s="28">
        <f t="shared" si="8"/>
        <v>8242</v>
      </c>
      <c r="AF521" s="2">
        <v>0</v>
      </c>
      <c r="AG521" s="3">
        <v>3</v>
      </c>
      <c r="AH521" s="3">
        <v>3</v>
      </c>
      <c r="AI521" s="2">
        <v>0</v>
      </c>
      <c r="AJ521" s="2">
        <v>0</v>
      </c>
      <c r="AK521" s="2">
        <v>2.5</v>
      </c>
      <c r="AL521" s="3">
        <v>3</v>
      </c>
      <c r="AM521" s="3">
        <v>3</v>
      </c>
      <c r="AN521" s="2">
        <v>2.5</v>
      </c>
      <c r="AO521" s="2">
        <v>0</v>
      </c>
      <c r="AP521" s="3">
        <v>3</v>
      </c>
      <c r="AQ521" s="3">
        <v>3</v>
      </c>
      <c r="AR521" s="2">
        <v>0</v>
      </c>
      <c r="AS521" s="2">
        <v>7831.3</v>
      </c>
      <c r="AT521" s="3">
        <v>2</v>
      </c>
      <c r="AU521" s="3">
        <v>3</v>
      </c>
      <c r="AV521" s="2">
        <v>306</v>
      </c>
      <c r="AW521" s="3">
        <v>3</v>
      </c>
      <c r="AX521" s="3">
        <v>3</v>
      </c>
      <c r="AY521" s="2">
        <v>0</v>
      </c>
      <c r="BA521" s="2">
        <v>0.7</v>
      </c>
      <c r="BB521" s="3">
        <v>3</v>
      </c>
      <c r="BC521" s="3">
        <v>3</v>
      </c>
      <c r="BD521" s="23">
        <v>0</v>
      </c>
      <c r="BE521" s="2">
        <v>0.5</v>
      </c>
      <c r="BF521" s="2">
        <v>69</v>
      </c>
      <c r="BG521" s="3">
        <v>2</v>
      </c>
      <c r="BH521" s="3">
        <v>3</v>
      </c>
      <c r="BI521" s="2">
        <v>0</v>
      </c>
      <c r="BJ521" s="2">
        <v>2848</v>
      </c>
      <c r="BK521" s="3">
        <v>2</v>
      </c>
      <c r="BL521" s="3">
        <v>2</v>
      </c>
      <c r="BM521" s="2">
        <v>0</v>
      </c>
      <c r="BN521" s="2">
        <v>2848</v>
      </c>
      <c r="BO521" s="2">
        <v>0</v>
      </c>
      <c r="BP521" s="2">
        <v>0</v>
      </c>
      <c r="BQ521" s="2">
        <v>0</v>
      </c>
      <c r="BR521" s="2">
        <v>1</v>
      </c>
      <c r="BS521" s="3">
        <v>2</v>
      </c>
      <c r="BT521" s="3">
        <v>2</v>
      </c>
      <c r="BV521" s="2">
        <v>1</v>
      </c>
      <c r="BW521" s="2">
        <v>2848</v>
      </c>
      <c r="BX521" s="2">
        <v>0</v>
      </c>
      <c r="BY521" s="3">
        <v>2</v>
      </c>
      <c r="BZ521" s="3">
        <v>2</v>
      </c>
      <c r="CA521" s="2">
        <v>651</v>
      </c>
      <c r="CB521" s="2">
        <v>0</v>
      </c>
      <c r="CC521" s="3">
        <v>2</v>
      </c>
      <c r="CD521" s="3">
        <v>2</v>
      </c>
      <c r="CE521" s="2">
        <v>244</v>
      </c>
      <c r="CF521" s="3">
        <v>2</v>
      </c>
      <c r="CG521" s="3">
        <v>2</v>
      </c>
      <c r="CH521" s="2">
        <v>0</v>
      </c>
      <c r="CI521" s="2">
        <v>1353</v>
      </c>
      <c r="CJ521" s="2">
        <v>0</v>
      </c>
      <c r="CK521" s="3">
        <v>1</v>
      </c>
      <c r="CL521" s="3">
        <v>2</v>
      </c>
      <c r="CM521" s="2">
        <v>309</v>
      </c>
      <c r="CN521" s="2">
        <v>0</v>
      </c>
      <c r="CO521" s="3">
        <v>1</v>
      </c>
      <c r="CP521" s="3">
        <v>2</v>
      </c>
      <c r="CQ521" s="2">
        <v>1662</v>
      </c>
      <c r="CR521" s="2">
        <v>0</v>
      </c>
      <c r="CS521" s="2">
        <v>116</v>
      </c>
      <c r="CT521" s="2">
        <v>0</v>
      </c>
      <c r="CU521" s="2">
        <v>38</v>
      </c>
      <c r="CV521" s="2">
        <v>0</v>
      </c>
      <c r="CW521" s="2">
        <v>154</v>
      </c>
      <c r="CX521" s="2">
        <v>0</v>
      </c>
      <c r="CY521" s="3">
        <v>1</v>
      </c>
      <c r="CZ521" s="3">
        <v>2</v>
      </c>
      <c r="DA521" s="2">
        <v>727</v>
      </c>
      <c r="DB521" s="2">
        <v>0</v>
      </c>
      <c r="DC521" s="3">
        <v>1</v>
      </c>
      <c r="DD521" s="3">
        <v>2</v>
      </c>
      <c r="DE521" s="2">
        <v>0</v>
      </c>
      <c r="DF521" s="3">
        <v>3</v>
      </c>
      <c r="DG521" s="3">
        <v>3</v>
      </c>
      <c r="DH521" s="2">
        <v>3550</v>
      </c>
      <c r="DI521" s="3">
        <v>3</v>
      </c>
      <c r="DJ521" s="3">
        <v>3</v>
      </c>
      <c r="DK521" s="2">
        <v>0</v>
      </c>
      <c r="DL521" s="2">
        <v>188</v>
      </c>
      <c r="DM521" s="3">
        <v>3</v>
      </c>
      <c r="DN521" s="3">
        <v>3</v>
      </c>
      <c r="DO521" s="2">
        <v>188</v>
      </c>
      <c r="DV521" s="3">
        <v>3</v>
      </c>
      <c r="DW521" s="3">
        <v>3</v>
      </c>
      <c r="EB521" s="2">
        <v>2495</v>
      </c>
      <c r="EC521" s="3">
        <v>3</v>
      </c>
      <c r="ED521" s="3">
        <v>3</v>
      </c>
      <c r="EE521" s="2">
        <v>2418</v>
      </c>
      <c r="EF521" s="3">
        <v>3</v>
      </c>
      <c r="EG521" s="3">
        <v>3</v>
      </c>
      <c r="EH521" s="3"/>
      <c r="EI521" s="3">
        <v>3</v>
      </c>
      <c r="EJ521" s="3">
        <v>3</v>
      </c>
      <c r="EL521" s="3">
        <v>1</v>
      </c>
      <c r="FL521" s="2">
        <v>7957</v>
      </c>
      <c r="FM521" s="3">
        <v>3</v>
      </c>
      <c r="FN521" s="2">
        <v>4455</v>
      </c>
      <c r="FO521" s="3">
        <v>3</v>
      </c>
      <c r="FX521" s="2">
        <v>1090</v>
      </c>
      <c r="FY521" s="3">
        <v>3</v>
      </c>
      <c r="FZ521" s="2">
        <v>583</v>
      </c>
      <c r="GA521" s="2">
        <v>507</v>
      </c>
      <c r="GF521" s="3">
        <v>3</v>
      </c>
      <c r="GJ521" s="3">
        <v>3</v>
      </c>
      <c r="GK521" s="2">
        <v>0</v>
      </c>
      <c r="GL521" s="2">
        <v>0</v>
      </c>
      <c r="GM521" s="2">
        <v>0</v>
      </c>
      <c r="GN521" s="3">
        <v>3</v>
      </c>
      <c r="GO521" s="2">
        <v>1785</v>
      </c>
      <c r="GP521" s="2">
        <v>4297</v>
      </c>
      <c r="GQ521" s="2">
        <v>8118</v>
      </c>
      <c r="GR521" s="3">
        <v>3</v>
      </c>
      <c r="GS521" s="3">
        <v>3</v>
      </c>
      <c r="GT521" s="2">
        <v>8118</v>
      </c>
      <c r="GV521" s="2">
        <v>20</v>
      </c>
      <c r="GW521" s="3">
        <v>3</v>
      </c>
      <c r="GX521" s="3">
        <v>3</v>
      </c>
      <c r="HA521" s="2">
        <v>8.6999999999999993</v>
      </c>
      <c r="HB521" s="2">
        <v>0</v>
      </c>
      <c r="HC521" s="3">
        <v>3</v>
      </c>
      <c r="HD521" s="3">
        <v>3</v>
      </c>
      <c r="HE521" s="2">
        <v>8109</v>
      </c>
      <c r="HF521" s="2">
        <v>0</v>
      </c>
      <c r="HG521" s="2">
        <v>0</v>
      </c>
      <c r="HH521" s="2">
        <v>0</v>
      </c>
      <c r="HJ521" s="2">
        <v>0.85</v>
      </c>
      <c r="HK521" s="2">
        <v>0.1</v>
      </c>
      <c r="HM521" s="7"/>
      <c r="HN521" s="32">
        <v>2364.0976544453888</v>
      </c>
      <c r="HO521" s="32">
        <v>5691.0518886004684</v>
      </c>
    </row>
    <row r="522" spans="1:224" x14ac:dyDescent="0.25">
      <c r="A522" s="2" t="s">
        <v>471</v>
      </c>
      <c r="B522" s="24" t="s">
        <v>1</v>
      </c>
      <c r="C522" s="25" t="s">
        <v>90</v>
      </c>
      <c r="D522" s="25" t="s">
        <v>566</v>
      </c>
      <c r="E522" s="25">
        <v>2015</v>
      </c>
      <c r="F522" s="30">
        <v>262.27115320931699</v>
      </c>
      <c r="G522" s="27">
        <f>Q522+Y522+AB522+AD522</f>
        <v>8396</v>
      </c>
      <c r="H522" s="30"/>
      <c r="J522" s="25" t="s">
        <v>450</v>
      </c>
      <c r="K522" s="25" t="s">
        <v>443</v>
      </c>
      <c r="L522" s="25" t="s">
        <v>1</v>
      </c>
      <c r="M522" s="25" t="s">
        <v>1</v>
      </c>
      <c r="N522" s="25" t="s">
        <v>1</v>
      </c>
      <c r="O522" s="25" t="s">
        <v>1</v>
      </c>
      <c r="P522" s="25" t="s">
        <v>1</v>
      </c>
      <c r="Q522" s="2">
        <v>8130</v>
      </c>
      <c r="R522" s="3">
        <v>3</v>
      </c>
      <c r="S522" s="3">
        <v>2</v>
      </c>
      <c r="T522" s="3">
        <f>Q522-Q521</f>
        <v>-8</v>
      </c>
      <c r="U522" s="21">
        <v>98.641106527541851</v>
      </c>
      <c r="V522" s="21">
        <v>30.998452938937959</v>
      </c>
      <c r="W522" s="22">
        <v>8129.3</v>
      </c>
      <c r="X522" s="2">
        <v>-8</v>
      </c>
      <c r="Y522" s="2">
        <v>0</v>
      </c>
      <c r="Z522" s="3">
        <v>3</v>
      </c>
      <c r="AA522" s="3">
        <v>3</v>
      </c>
      <c r="AB522" s="2">
        <v>112</v>
      </c>
      <c r="AC522" s="2">
        <v>0</v>
      </c>
      <c r="AD522" s="2">
        <v>154</v>
      </c>
      <c r="AE522" s="28">
        <f t="shared" si="8"/>
        <v>8242</v>
      </c>
      <c r="AG522" s="3">
        <v>3</v>
      </c>
      <c r="AH522" s="3">
        <v>3</v>
      </c>
      <c r="AL522" s="3">
        <v>3</v>
      </c>
      <c r="AM522" s="3">
        <v>3</v>
      </c>
      <c r="AP522" s="3">
        <v>3</v>
      </c>
      <c r="AQ522" s="3">
        <v>3</v>
      </c>
      <c r="AS522" s="2">
        <v>7812.8</v>
      </c>
      <c r="AT522" s="3">
        <v>2</v>
      </c>
      <c r="AU522" s="3">
        <v>3</v>
      </c>
      <c r="AV522" s="2">
        <v>316.5</v>
      </c>
      <c r="AW522" s="3">
        <v>3</v>
      </c>
      <c r="AX522" s="3">
        <v>3</v>
      </c>
      <c r="AY522" s="2">
        <v>0</v>
      </c>
      <c r="BA522" s="2">
        <v>0.7</v>
      </c>
      <c r="BB522" s="3">
        <v>3</v>
      </c>
      <c r="BC522" s="3">
        <v>3</v>
      </c>
      <c r="BD522" s="23">
        <v>0</v>
      </c>
      <c r="BE522" s="2">
        <v>0.5</v>
      </c>
      <c r="BF522" s="2">
        <v>60</v>
      </c>
      <c r="BG522" s="3">
        <v>2</v>
      </c>
      <c r="BH522" s="3">
        <v>3</v>
      </c>
      <c r="BI522" s="2">
        <v>0</v>
      </c>
      <c r="BJ522" s="2">
        <v>2846</v>
      </c>
      <c r="BK522" s="3">
        <v>2</v>
      </c>
      <c r="BL522" s="3">
        <v>2</v>
      </c>
      <c r="BM522" s="2">
        <v>0</v>
      </c>
      <c r="BN522" s="2">
        <v>2846</v>
      </c>
      <c r="BO522" s="2">
        <v>0</v>
      </c>
      <c r="BP522" s="2">
        <v>0</v>
      </c>
      <c r="BQ522" s="2">
        <v>0</v>
      </c>
      <c r="BR522" s="2">
        <v>1</v>
      </c>
      <c r="BS522" s="3">
        <v>2</v>
      </c>
      <c r="BT522" s="3">
        <v>2</v>
      </c>
      <c r="BV522" s="2">
        <v>1</v>
      </c>
      <c r="BW522" s="2">
        <v>2846</v>
      </c>
      <c r="BX522" s="2">
        <v>0</v>
      </c>
      <c r="BY522" s="3">
        <v>2</v>
      </c>
      <c r="BZ522" s="3">
        <v>2</v>
      </c>
      <c r="CA522" s="2">
        <v>650</v>
      </c>
      <c r="CB522" s="2">
        <v>0</v>
      </c>
      <c r="CC522" s="3">
        <v>2</v>
      </c>
      <c r="CD522" s="3">
        <v>2</v>
      </c>
      <c r="CE522" s="2">
        <v>244</v>
      </c>
      <c r="CF522" s="3">
        <v>2</v>
      </c>
      <c r="CG522" s="3">
        <v>2</v>
      </c>
      <c r="CH522" s="2">
        <v>0</v>
      </c>
      <c r="CI522" s="2">
        <v>1352</v>
      </c>
      <c r="CJ522" s="2">
        <v>0</v>
      </c>
      <c r="CK522" s="3">
        <v>1</v>
      </c>
      <c r="CL522" s="3">
        <v>2</v>
      </c>
      <c r="CM522" s="2">
        <v>309</v>
      </c>
      <c r="CN522" s="2">
        <v>0</v>
      </c>
      <c r="CO522" s="3">
        <v>1</v>
      </c>
      <c r="CP522" s="3">
        <v>2</v>
      </c>
      <c r="CQ522" s="2">
        <v>1661</v>
      </c>
      <c r="CR522" s="2">
        <v>0</v>
      </c>
      <c r="CS522" s="2">
        <v>116</v>
      </c>
      <c r="CT522" s="2">
        <v>0</v>
      </c>
      <c r="CU522" s="2">
        <v>38</v>
      </c>
      <c r="CV522" s="2">
        <v>0</v>
      </c>
      <c r="CW522" s="2">
        <v>154</v>
      </c>
      <c r="CX522" s="2">
        <v>0</v>
      </c>
      <c r="CY522" s="3">
        <v>1</v>
      </c>
      <c r="CZ522" s="3">
        <v>2</v>
      </c>
      <c r="DA522" s="2">
        <v>730</v>
      </c>
      <c r="DB522" s="2">
        <v>0</v>
      </c>
      <c r="DC522" s="3">
        <v>1</v>
      </c>
      <c r="DD522" s="3">
        <v>2</v>
      </c>
      <c r="DE522" s="2">
        <v>0</v>
      </c>
      <c r="DF522" s="3">
        <v>3</v>
      </c>
      <c r="DG522" s="3">
        <v>3</v>
      </c>
      <c r="DH522" s="2">
        <v>4164</v>
      </c>
      <c r="DI522" s="3">
        <v>3</v>
      </c>
      <c r="DJ522" s="3">
        <v>3</v>
      </c>
      <c r="DL522" s="2">
        <v>188</v>
      </c>
      <c r="DM522" s="3">
        <v>3</v>
      </c>
      <c r="DN522" s="3">
        <v>3</v>
      </c>
      <c r="DO522" s="2">
        <v>188</v>
      </c>
      <c r="DV522" s="3">
        <v>3</v>
      </c>
      <c r="DW522" s="3">
        <v>3</v>
      </c>
      <c r="EB522" s="2">
        <v>2578</v>
      </c>
      <c r="EC522" s="3">
        <v>3</v>
      </c>
      <c r="ED522" s="3">
        <v>3</v>
      </c>
      <c r="EE522" s="2">
        <v>2341</v>
      </c>
      <c r="EF522" s="3">
        <v>3</v>
      </c>
      <c r="EG522" s="3">
        <v>3</v>
      </c>
      <c r="EH522" s="3"/>
      <c r="EI522" s="3">
        <v>3</v>
      </c>
      <c r="EJ522" s="3">
        <v>3</v>
      </c>
      <c r="EL522" s="3">
        <v>1</v>
      </c>
      <c r="FM522" s="3">
        <v>3</v>
      </c>
      <c r="FO522" s="3">
        <v>3</v>
      </c>
      <c r="FY522" s="3">
        <v>3</v>
      </c>
      <c r="GF522" s="3">
        <v>3</v>
      </c>
      <c r="GJ522" s="3">
        <v>3</v>
      </c>
      <c r="GN522" s="3">
        <v>3</v>
      </c>
      <c r="GR522" s="3">
        <v>3</v>
      </c>
      <c r="GS522" s="3">
        <v>3</v>
      </c>
      <c r="GW522" s="3">
        <v>3</v>
      </c>
      <c r="GX522" s="3">
        <v>3</v>
      </c>
      <c r="HC522" s="3">
        <v>3</v>
      </c>
      <c r="HD522" s="3">
        <v>3</v>
      </c>
      <c r="HO522" s="29"/>
    </row>
    <row r="523" spans="1:224" x14ac:dyDescent="0.25">
      <c r="A523" s="2" t="s">
        <v>471</v>
      </c>
      <c r="B523" s="24" t="s">
        <v>1</v>
      </c>
      <c r="C523" s="25" t="s">
        <v>90</v>
      </c>
      <c r="D523" s="25" t="s">
        <v>566</v>
      </c>
      <c r="E523" s="25">
        <v>9999</v>
      </c>
      <c r="F523" s="30"/>
      <c r="G523" s="27"/>
      <c r="H523" s="30">
        <v>4631365921.5151405</v>
      </c>
      <c r="J523" s="25" t="s">
        <v>450</v>
      </c>
      <c r="K523" s="25" t="s">
        <v>443</v>
      </c>
      <c r="L523" s="25" t="s">
        <v>1</v>
      </c>
      <c r="M523" s="25" t="s">
        <v>1</v>
      </c>
      <c r="N523" s="25" t="s">
        <v>1</v>
      </c>
      <c r="O523" s="25" t="s">
        <v>1</v>
      </c>
      <c r="P523" s="25" t="s">
        <v>1</v>
      </c>
      <c r="Q523" s="2">
        <v>8130</v>
      </c>
      <c r="R523" s="3">
        <v>3</v>
      </c>
      <c r="S523" s="3">
        <v>2</v>
      </c>
      <c r="T523" s="3"/>
      <c r="W523" s="2"/>
      <c r="X523" s="2"/>
      <c r="Z523" s="3">
        <v>3</v>
      </c>
      <c r="AA523" s="3">
        <v>3</v>
      </c>
      <c r="AE523" s="28">
        <f t="shared" si="8"/>
        <v>0</v>
      </c>
      <c r="AG523" s="3">
        <v>3</v>
      </c>
      <c r="AH523" s="3">
        <v>3</v>
      </c>
      <c r="AL523" s="3">
        <v>3</v>
      </c>
      <c r="AM523" s="3">
        <v>3</v>
      </c>
      <c r="AP523" s="3">
        <v>3</v>
      </c>
      <c r="AQ523" s="3">
        <v>3</v>
      </c>
      <c r="AT523" s="3">
        <v>2</v>
      </c>
      <c r="AU523" s="3">
        <v>3</v>
      </c>
      <c r="AW523" s="3">
        <v>3</v>
      </c>
      <c r="AX523" s="3">
        <v>3</v>
      </c>
      <c r="BB523" s="3">
        <v>3</v>
      </c>
      <c r="BC523" s="3">
        <v>3</v>
      </c>
      <c r="BD523" s="3"/>
      <c r="BG523" s="3">
        <v>2</v>
      </c>
      <c r="BH523" s="3">
        <v>3</v>
      </c>
      <c r="BK523" s="3">
        <v>2</v>
      </c>
      <c r="BL523" s="3">
        <v>2</v>
      </c>
      <c r="BS523" s="3">
        <v>2</v>
      </c>
      <c r="BT523" s="3">
        <v>2</v>
      </c>
      <c r="BY523" s="3">
        <v>2</v>
      </c>
      <c r="BZ523" s="3">
        <v>2</v>
      </c>
      <c r="CC523" s="3">
        <v>2</v>
      </c>
      <c r="CD523" s="3">
        <v>2</v>
      </c>
      <c r="CF523" s="3">
        <v>2</v>
      </c>
      <c r="CG523" s="3">
        <v>2</v>
      </c>
      <c r="CK523" s="3">
        <v>1</v>
      </c>
      <c r="CL523" s="3">
        <v>2</v>
      </c>
      <c r="CO523" s="3">
        <v>1</v>
      </c>
      <c r="CP523" s="3">
        <v>2</v>
      </c>
      <c r="CY523" s="3">
        <v>1</v>
      </c>
      <c r="CZ523" s="3">
        <v>2</v>
      </c>
      <c r="DC523" s="3">
        <v>1</v>
      </c>
      <c r="DD523" s="3">
        <v>2</v>
      </c>
      <c r="DE523" s="2">
        <v>0</v>
      </c>
      <c r="DF523" s="3">
        <v>3</v>
      </c>
      <c r="DG523" s="3">
        <v>3</v>
      </c>
      <c r="DH523" s="2">
        <v>4164</v>
      </c>
      <c r="DI523" s="3">
        <v>3</v>
      </c>
      <c r="DJ523" s="3">
        <v>3</v>
      </c>
      <c r="DM523" s="3">
        <v>3</v>
      </c>
      <c r="DN523" s="3">
        <v>3</v>
      </c>
      <c r="DV523" s="3">
        <v>3</v>
      </c>
      <c r="DW523" s="3">
        <v>3</v>
      </c>
      <c r="EC523" s="3">
        <v>3</v>
      </c>
      <c r="ED523" s="3">
        <v>3</v>
      </c>
      <c r="EF523" s="3">
        <v>3</v>
      </c>
      <c r="EG523" s="3">
        <v>3</v>
      </c>
      <c r="EH523" s="3"/>
      <c r="EI523" s="3">
        <v>3</v>
      </c>
      <c r="EJ523" s="3">
        <v>3</v>
      </c>
      <c r="EK523" s="2">
        <v>0</v>
      </c>
      <c r="EL523" s="3">
        <v>1</v>
      </c>
      <c r="EM523" s="2" t="s">
        <v>2</v>
      </c>
      <c r="EN523" s="2" t="s">
        <v>2</v>
      </c>
      <c r="EQ523" s="2" t="s">
        <v>2</v>
      </c>
      <c r="ER523" s="2" t="s">
        <v>2</v>
      </c>
      <c r="EY523" s="2" t="s">
        <v>2</v>
      </c>
      <c r="EZ523" s="2" t="s">
        <v>2</v>
      </c>
      <c r="FC523" s="2" t="s">
        <v>2</v>
      </c>
      <c r="FD523" s="2" t="s">
        <v>2</v>
      </c>
      <c r="FK523" s="2" t="s">
        <v>2</v>
      </c>
      <c r="FM523" s="3">
        <v>3</v>
      </c>
      <c r="FO523" s="3">
        <v>3</v>
      </c>
      <c r="FP523" s="2">
        <v>100</v>
      </c>
      <c r="FQ523" s="2">
        <v>2013</v>
      </c>
      <c r="FU523" s="2" t="s">
        <v>1</v>
      </c>
      <c r="FV523" s="2" t="s">
        <v>2</v>
      </c>
      <c r="FY523" s="3">
        <v>3</v>
      </c>
      <c r="GB523" s="2" t="s">
        <v>2</v>
      </c>
      <c r="GC523" s="2" t="s">
        <v>2</v>
      </c>
      <c r="GD523" s="2" t="s">
        <v>2</v>
      </c>
      <c r="GE523" s="2">
        <v>0</v>
      </c>
      <c r="GF523" s="3">
        <v>3</v>
      </c>
      <c r="GG523" s="2" t="s">
        <v>2</v>
      </c>
      <c r="GH523" s="2" t="s">
        <v>2</v>
      </c>
      <c r="GI523" s="2" t="s">
        <v>2</v>
      </c>
      <c r="GJ523" s="3">
        <v>3</v>
      </c>
      <c r="GN523" s="3">
        <v>3</v>
      </c>
      <c r="GR523" s="3">
        <v>3</v>
      </c>
      <c r="GS523" s="3">
        <v>3</v>
      </c>
      <c r="GW523" s="3">
        <v>3</v>
      </c>
      <c r="GX523" s="3">
        <v>3</v>
      </c>
      <c r="HC523" s="3">
        <v>3</v>
      </c>
      <c r="HD523" s="3">
        <v>3</v>
      </c>
    </row>
    <row r="524" spans="1:224" x14ac:dyDescent="0.25">
      <c r="A524" s="2" t="s">
        <v>452</v>
      </c>
      <c r="B524" s="24" t="s">
        <v>2</v>
      </c>
      <c r="C524" s="25" t="s">
        <v>91</v>
      </c>
      <c r="D524" s="25" t="s">
        <v>567</v>
      </c>
      <c r="E524" s="25">
        <v>1990</v>
      </c>
      <c r="F524" s="26">
        <v>130.482</v>
      </c>
      <c r="G524" s="27">
        <f>Q524+Y524+AB524+AD524</f>
        <v>54</v>
      </c>
      <c r="H524" s="30"/>
      <c r="I524" s="2" t="s">
        <v>441</v>
      </c>
      <c r="J524" s="36" t="s">
        <v>452</v>
      </c>
      <c r="K524" s="25" t="s">
        <v>443</v>
      </c>
      <c r="L524" s="25" t="s">
        <v>1</v>
      </c>
      <c r="M524" s="25" t="s">
        <v>1</v>
      </c>
      <c r="N524" s="25" t="s">
        <v>1</v>
      </c>
      <c r="O524" s="25" t="s">
        <v>1</v>
      </c>
      <c r="P524" s="25" t="s">
        <v>1</v>
      </c>
      <c r="Q524" s="2">
        <v>25</v>
      </c>
      <c r="R524" s="3">
        <v>2</v>
      </c>
      <c r="S524" s="3">
        <v>1</v>
      </c>
      <c r="T524" s="3"/>
      <c r="U524" s="21">
        <v>46.296296296296298</v>
      </c>
      <c r="V524" s="21">
        <v>0.19159730844101103</v>
      </c>
      <c r="W524" s="22"/>
      <c r="X524" s="22"/>
      <c r="Y524" s="2">
        <v>0</v>
      </c>
      <c r="Z524" s="3">
        <v>1</v>
      </c>
      <c r="AA524" s="3">
        <v>1</v>
      </c>
      <c r="AB524" s="2">
        <v>29</v>
      </c>
      <c r="AD524" s="2">
        <v>0</v>
      </c>
      <c r="AE524" s="28">
        <f t="shared" si="8"/>
        <v>54</v>
      </c>
      <c r="AT524" s="3">
        <v>1</v>
      </c>
      <c r="AU524" s="3">
        <v>1</v>
      </c>
      <c r="AW524" s="3">
        <v>1</v>
      </c>
      <c r="AX524" s="3">
        <v>1</v>
      </c>
      <c r="BB524" s="3">
        <v>1</v>
      </c>
      <c r="BC524" s="3">
        <v>1</v>
      </c>
      <c r="BF524" s="2">
        <v>0</v>
      </c>
      <c r="BG524" s="3">
        <v>1</v>
      </c>
      <c r="BH524" s="3">
        <v>1</v>
      </c>
      <c r="BJ524" s="2">
        <v>1.67</v>
      </c>
      <c r="BK524" s="3">
        <v>1</v>
      </c>
      <c r="BL524" s="3">
        <v>1</v>
      </c>
      <c r="BM524" s="2">
        <v>0</v>
      </c>
      <c r="BN524" s="2">
        <v>1.67</v>
      </c>
      <c r="BO524" s="2">
        <v>0</v>
      </c>
      <c r="BP524" s="2">
        <v>0</v>
      </c>
      <c r="BQ524" s="2">
        <v>0</v>
      </c>
      <c r="BS524" s="3">
        <v>1</v>
      </c>
      <c r="BT524" s="3">
        <v>1</v>
      </c>
      <c r="BW524" s="2">
        <v>2.8</v>
      </c>
      <c r="BX524" s="2">
        <v>0</v>
      </c>
      <c r="BY524" s="3">
        <v>1</v>
      </c>
      <c r="BZ524" s="3">
        <v>1</v>
      </c>
      <c r="CA524" s="2">
        <v>0.8</v>
      </c>
      <c r="CB524" s="2">
        <v>0</v>
      </c>
      <c r="CC524" s="3">
        <v>1</v>
      </c>
      <c r="CD524" s="3">
        <v>1</v>
      </c>
      <c r="CH524" s="2">
        <v>0</v>
      </c>
      <c r="CI524" s="2">
        <v>1.42</v>
      </c>
      <c r="CJ524" s="2">
        <v>0</v>
      </c>
      <c r="CK524" s="3">
        <v>1</v>
      </c>
      <c r="CL524" s="3">
        <v>1</v>
      </c>
      <c r="CM524" s="2">
        <v>0.38</v>
      </c>
      <c r="CN524" s="2">
        <v>0</v>
      </c>
      <c r="CO524" s="3">
        <v>1</v>
      </c>
      <c r="CP524" s="3">
        <v>1</v>
      </c>
      <c r="CQ524" s="2">
        <v>1.8</v>
      </c>
      <c r="CR524" s="2">
        <v>0</v>
      </c>
      <c r="CT524" s="2">
        <v>0</v>
      </c>
      <c r="CV524" s="2">
        <v>0</v>
      </c>
      <c r="CX524" s="2">
        <v>0</v>
      </c>
      <c r="DB524" s="2">
        <v>0</v>
      </c>
      <c r="DE524" s="2">
        <v>0</v>
      </c>
      <c r="DG524" s="3">
        <v>1</v>
      </c>
      <c r="DH524" s="2">
        <v>26</v>
      </c>
      <c r="DI524" s="3">
        <v>2</v>
      </c>
      <c r="DJ524" s="3">
        <v>2</v>
      </c>
      <c r="EB524" s="2">
        <v>0</v>
      </c>
      <c r="EC524" s="3">
        <v>1</v>
      </c>
      <c r="ED524" s="3">
        <v>1</v>
      </c>
      <c r="EL524" s="3">
        <v>2</v>
      </c>
      <c r="GJ524" s="3">
        <v>1</v>
      </c>
      <c r="GN524" s="3">
        <v>3</v>
      </c>
      <c r="HN524" s="29"/>
      <c r="HO524" s="29"/>
    </row>
    <row r="525" spans="1:224" x14ac:dyDescent="0.25">
      <c r="A525" s="2" t="s">
        <v>452</v>
      </c>
      <c r="B525" s="24" t="s">
        <v>2</v>
      </c>
      <c r="C525" s="25" t="s">
        <v>91</v>
      </c>
      <c r="D525" s="25" t="s">
        <v>567</v>
      </c>
      <c r="E525" s="25">
        <v>2000</v>
      </c>
      <c r="F525" s="26">
        <v>155.328</v>
      </c>
      <c r="G525" s="27">
        <f>Q525+Y525+AB525+AD525</f>
        <v>54</v>
      </c>
      <c r="H525" s="30"/>
      <c r="I525" s="2" t="s">
        <v>441</v>
      </c>
      <c r="J525" s="36" t="s">
        <v>452</v>
      </c>
      <c r="K525" s="25" t="s">
        <v>443</v>
      </c>
      <c r="L525" s="25" t="s">
        <v>1</v>
      </c>
      <c r="M525" s="25" t="s">
        <v>1</v>
      </c>
      <c r="N525" s="25" t="s">
        <v>1</v>
      </c>
      <c r="O525" s="25" t="s">
        <v>1</v>
      </c>
      <c r="P525" s="25" t="s">
        <v>1</v>
      </c>
      <c r="Q525" s="2">
        <v>25</v>
      </c>
      <c r="R525" s="3">
        <v>2</v>
      </c>
      <c r="S525" s="3">
        <v>1</v>
      </c>
      <c r="T525" s="3"/>
      <c r="U525" s="21">
        <v>46.296296296296298</v>
      </c>
      <c r="V525" s="21">
        <v>0.16094973217964564</v>
      </c>
      <c r="W525" s="22"/>
      <c r="X525" s="22"/>
      <c r="Y525" s="2">
        <v>0</v>
      </c>
      <c r="Z525" s="3">
        <v>1</v>
      </c>
      <c r="AA525" s="3">
        <v>1</v>
      </c>
      <c r="AB525" s="2">
        <v>29</v>
      </c>
      <c r="AD525" s="2">
        <v>0</v>
      </c>
      <c r="AE525" s="28">
        <f t="shared" si="8"/>
        <v>54</v>
      </c>
      <c r="AT525" s="3">
        <v>1</v>
      </c>
      <c r="AU525" s="3">
        <v>1</v>
      </c>
      <c r="AW525" s="3">
        <v>1</v>
      </c>
      <c r="AX525" s="3">
        <v>1</v>
      </c>
      <c r="BB525" s="3">
        <v>1</v>
      </c>
      <c r="BC525" s="3">
        <v>1</v>
      </c>
      <c r="BF525" s="2">
        <v>0</v>
      </c>
      <c r="BG525" s="3">
        <v>1</v>
      </c>
      <c r="BH525" s="3">
        <v>1</v>
      </c>
      <c r="BJ525" s="2">
        <v>1.67</v>
      </c>
      <c r="BK525" s="3">
        <v>1</v>
      </c>
      <c r="BL525" s="3">
        <v>1</v>
      </c>
      <c r="BM525" s="2">
        <v>0</v>
      </c>
      <c r="BN525" s="2">
        <v>1.67</v>
      </c>
      <c r="BO525" s="2">
        <v>0</v>
      </c>
      <c r="BP525" s="2">
        <v>0</v>
      </c>
      <c r="BQ525" s="2">
        <v>0</v>
      </c>
      <c r="BS525" s="3">
        <v>1</v>
      </c>
      <c r="BT525" s="3">
        <v>1</v>
      </c>
      <c r="BW525" s="2">
        <v>2.8</v>
      </c>
      <c r="BX525" s="2">
        <v>0</v>
      </c>
      <c r="BY525" s="3">
        <v>1</v>
      </c>
      <c r="BZ525" s="3">
        <v>1</v>
      </c>
      <c r="CA525" s="2">
        <v>0.8</v>
      </c>
      <c r="CB525" s="2">
        <v>0</v>
      </c>
      <c r="CC525" s="3">
        <v>1</v>
      </c>
      <c r="CD525" s="3">
        <v>1</v>
      </c>
      <c r="CH525" s="2">
        <v>0</v>
      </c>
      <c r="CI525" s="2">
        <v>1.42</v>
      </c>
      <c r="CJ525" s="2">
        <v>0</v>
      </c>
      <c r="CK525" s="3">
        <v>1</v>
      </c>
      <c r="CL525" s="3">
        <v>1</v>
      </c>
      <c r="CM525" s="2">
        <v>0.38</v>
      </c>
      <c r="CN525" s="2">
        <v>0</v>
      </c>
      <c r="CO525" s="3">
        <v>1</v>
      </c>
      <c r="CP525" s="3">
        <v>1</v>
      </c>
      <c r="CQ525" s="2">
        <v>1.8</v>
      </c>
      <c r="CR525" s="2">
        <v>0</v>
      </c>
      <c r="CT525" s="2">
        <v>0</v>
      </c>
      <c r="CV525" s="2">
        <v>0</v>
      </c>
      <c r="CX525" s="2">
        <v>0</v>
      </c>
      <c r="DB525" s="2">
        <v>0</v>
      </c>
      <c r="DE525" s="2">
        <v>0</v>
      </c>
      <c r="DG525" s="3">
        <v>1</v>
      </c>
      <c r="DH525" s="2">
        <v>26</v>
      </c>
      <c r="DI525" s="3">
        <v>2</v>
      </c>
      <c r="DJ525" s="3">
        <v>2</v>
      </c>
      <c r="EB525" s="2">
        <v>0</v>
      </c>
      <c r="EC525" s="3">
        <v>1</v>
      </c>
      <c r="ED525" s="3">
        <v>1</v>
      </c>
      <c r="EL525" s="3">
        <v>2</v>
      </c>
      <c r="GJ525" s="3">
        <v>1</v>
      </c>
      <c r="GK525" s="2">
        <v>0</v>
      </c>
      <c r="GL525" s="2">
        <v>0</v>
      </c>
      <c r="GM525" s="2">
        <v>0</v>
      </c>
      <c r="GN525" s="3">
        <v>3</v>
      </c>
      <c r="HN525" s="7"/>
      <c r="HO525" s="7"/>
    </row>
    <row r="526" spans="1:224" x14ac:dyDescent="0.25">
      <c r="A526" s="2" t="s">
        <v>452</v>
      </c>
      <c r="B526" s="24" t="s">
        <v>2</v>
      </c>
      <c r="C526" s="25" t="s">
        <v>91</v>
      </c>
      <c r="D526" s="25" t="s">
        <v>567</v>
      </c>
      <c r="E526" s="25">
        <v>2005</v>
      </c>
      <c r="F526" s="26">
        <v>158.40100000000001</v>
      </c>
      <c r="G526" s="27">
        <f>Q526+Y526+AB526+AD526</f>
        <v>54</v>
      </c>
      <c r="H526" s="30"/>
      <c r="I526" s="2" t="s">
        <v>441</v>
      </c>
      <c r="J526" s="36" t="s">
        <v>452</v>
      </c>
      <c r="K526" s="25" t="s">
        <v>443</v>
      </c>
      <c r="L526" s="25" t="s">
        <v>1</v>
      </c>
      <c r="M526" s="25" t="s">
        <v>1</v>
      </c>
      <c r="N526" s="25" t="s">
        <v>1</v>
      </c>
      <c r="O526" s="25" t="s">
        <v>1</v>
      </c>
      <c r="P526" s="25" t="s">
        <v>1</v>
      </c>
      <c r="Q526" s="2">
        <v>25</v>
      </c>
      <c r="R526" s="3">
        <v>2</v>
      </c>
      <c r="S526" s="3">
        <v>1</v>
      </c>
      <c r="T526" s="3"/>
      <c r="U526" s="21">
        <v>46.296296296296298</v>
      </c>
      <c r="V526" s="21">
        <v>0.15782728644389871</v>
      </c>
      <c r="W526" s="22"/>
      <c r="X526" s="22"/>
      <c r="Y526" s="2">
        <v>0</v>
      </c>
      <c r="Z526" s="3">
        <v>1</v>
      </c>
      <c r="AA526" s="3">
        <v>1</v>
      </c>
      <c r="AB526" s="2">
        <v>29</v>
      </c>
      <c r="AD526" s="2">
        <v>0</v>
      </c>
      <c r="AE526" s="28">
        <f t="shared" si="8"/>
        <v>54</v>
      </c>
      <c r="AT526" s="3">
        <v>1</v>
      </c>
      <c r="AU526" s="3">
        <v>1</v>
      </c>
      <c r="AW526" s="3">
        <v>1</v>
      </c>
      <c r="AX526" s="3">
        <v>1</v>
      </c>
      <c r="BB526" s="3">
        <v>1</v>
      </c>
      <c r="BC526" s="3">
        <v>1</v>
      </c>
      <c r="BF526" s="2">
        <v>0</v>
      </c>
      <c r="BG526" s="3">
        <v>1</v>
      </c>
      <c r="BH526" s="3">
        <v>1</v>
      </c>
      <c r="BJ526" s="2">
        <v>1.67</v>
      </c>
      <c r="BK526" s="3">
        <v>1</v>
      </c>
      <c r="BL526" s="3">
        <v>1</v>
      </c>
      <c r="BM526" s="2">
        <v>0</v>
      </c>
      <c r="BN526" s="2">
        <v>1.67</v>
      </c>
      <c r="BO526" s="2">
        <v>0</v>
      </c>
      <c r="BP526" s="2">
        <v>0</v>
      </c>
      <c r="BQ526" s="2">
        <v>0</v>
      </c>
      <c r="BS526" s="3">
        <v>1</v>
      </c>
      <c r="BT526" s="3">
        <v>1</v>
      </c>
      <c r="BW526" s="2">
        <v>2.8</v>
      </c>
      <c r="BX526" s="2">
        <v>0</v>
      </c>
      <c r="BY526" s="3">
        <v>1</v>
      </c>
      <c r="BZ526" s="3">
        <v>1</v>
      </c>
      <c r="CA526" s="2">
        <v>8</v>
      </c>
      <c r="CB526" s="2">
        <v>0</v>
      </c>
      <c r="CC526" s="3">
        <v>1</v>
      </c>
      <c r="CD526" s="3">
        <v>1</v>
      </c>
      <c r="CH526" s="2">
        <v>0</v>
      </c>
      <c r="CI526" s="2">
        <v>1.42</v>
      </c>
      <c r="CJ526" s="2">
        <v>0</v>
      </c>
      <c r="CK526" s="3">
        <v>1</v>
      </c>
      <c r="CL526" s="3">
        <v>1</v>
      </c>
      <c r="CM526" s="2">
        <v>0.38</v>
      </c>
      <c r="CN526" s="2">
        <v>0</v>
      </c>
      <c r="CO526" s="3">
        <v>1</v>
      </c>
      <c r="CP526" s="3">
        <v>1</v>
      </c>
      <c r="CQ526" s="2">
        <v>1.8</v>
      </c>
      <c r="CR526" s="2">
        <v>0</v>
      </c>
      <c r="CT526" s="2">
        <v>0</v>
      </c>
      <c r="CV526" s="2">
        <v>0</v>
      </c>
      <c r="CX526" s="2">
        <v>0</v>
      </c>
      <c r="DB526" s="2">
        <v>0</v>
      </c>
      <c r="DE526" s="2">
        <v>0</v>
      </c>
      <c r="DG526" s="3">
        <v>1</v>
      </c>
      <c r="DH526" s="2">
        <v>26</v>
      </c>
      <c r="DI526" s="3">
        <v>2</v>
      </c>
      <c r="DJ526" s="3">
        <v>2</v>
      </c>
      <c r="EB526" s="2">
        <v>0</v>
      </c>
      <c r="EC526" s="3">
        <v>1</v>
      </c>
      <c r="ED526" s="3">
        <v>1</v>
      </c>
      <c r="EL526" s="3">
        <v>2</v>
      </c>
      <c r="GJ526" s="3">
        <v>1</v>
      </c>
      <c r="GK526" s="2">
        <v>0</v>
      </c>
      <c r="GL526" s="2">
        <v>0</v>
      </c>
      <c r="GM526" s="2">
        <v>0</v>
      </c>
      <c r="GN526" s="3">
        <v>3</v>
      </c>
      <c r="HN526" s="7"/>
      <c r="HO526" s="7"/>
    </row>
    <row r="527" spans="1:224" x14ac:dyDescent="0.25">
      <c r="A527" s="2" t="s">
        <v>452</v>
      </c>
      <c r="B527" s="24" t="s">
        <v>2</v>
      </c>
      <c r="C527" s="25" t="s">
        <v>91</v>
      </c>
      <c r="D527" s="25" t="s">
        <v>567</v>
      </c>
      <c r="E527" s="25">
        <v>2010</v>
      </c>
      <c r="F527" s="26">
        <v>159.44</v>
      </c>
      <c r="G527" s="27">
        <f>Q527+Y527+AB527+AD527</f>
        <v>54</v>
      </c>
      <c r="H527" s="30"/>
      <c r="I527" s="2" t="s">
        <v>441</v>
      </c>
      <c r="J527" s="36" t="s">
        <v>452</v>
      </c>
      <c r="K527" s="25" t="s">
        <v>443</v>
      </c>
      <c r="L527" s="25" t="s">
        <v>1</v>
      </c>
      <c r="M527" s="25" t="s">
        <v>1</v>
      </c>
      <c r="N527" s="25" t="s">
        <v>1</v>
      </c>
      <c r="O527" s="25" t="s">
        <v>1</v>
      </c>
      <c r="P527" s="25" t="s">
        <v>1</v>
      </c>
      <c r="Q527" s="2">
        <v>25</v>
      </c>
      <c r="R527" s="3">
        <v>2</v>
      </c>
      <c r="S527" s="3">
        <v>1</v>
      </c>
      <c r="T527" s="3"/>
      <c r="U527" s="21">
        <v>46.296296296296298</v>
      </c>
      <c r="V527" s="21">
        <v>0.15679879578524838</v>
      </c>
      <c r="W527" s="22"/>
      <c r="X527" s="22"/>
      <c r="Y527" s="2">
        <v>0</v>
      </c>
      <c r="Z527" s="3">
        <v>1</v>
      </c>
      <c r="AA527" s="3">
        <v>1</v>
      </c>
      <c r="AB527" s="2">
        <v>29</v>
      </c>
      <c r="AD527" s="2">
        <v>0</v>
      </c>
      <c r="AE527" s="28">
        <f t="shared" si="8"/>
        <v>54</v>
      </c>
      <c r="AT527" s="3">
        <v>1</v>
      </c>
      <c r="AU527" s="3">
        <v>1</v>
      </c>
      <c r="AW527" s="3">
        <v>1</v>
      </c>
      <c r="AX527" s="3">
        <v>1</v>
      </c>
      <c r="BB527" s="3">
        <v>1</v>
      </c>
      <c r="BC527" s="3">
        <v>1</v>
      </c>
      <c r="BF527" s="2">
        <v>0</v>
      </c>
      <c r="BG527" s="3">
        <v>1</v>
      </c>
      <c r="BH527" s="3">
        <v>1</v>
      </c>
      <c r="BJ527" s="2">
        <v>1.67</v>
      </c>
      <c r="BK527" s="3">
        <v>1</v>
      </c>
      <c r="BL527" s="3">
        <v>1</v>
      </c>
      <c r="BM527" s="2">
        <v>0</v>
      </c>
      <c r="BN527" s="2">
        <v>1.67</v>
      </c>
      <c r="BO527" s="2">
        <v>0</v>
      </c>
      <c r="BP527" s="2">
        <v>0</v>
      </c>
      <c r="BQ527" s="2">
        <v>0</v>
      </c>
      <c r="BS527" s="3">
        <v>1</v>
      </c>
      <c r="BT527" s="3">
        <v>1</v>
      </c>
      <c r="BW527" s="2">
        <v>2.8</v>
      </c>
      <c r="BX527" s="2">
        <v>0</v>
      </c>
      <c r="BY527" s="3">
        <v>1</v>
      </c>
      <c r="BZ527" s="3">
        <v>1</v>
      </c>
      <c r="CA527" s="2">
        <v>0.8</v>
      </c>
      <c r="CB527" s="2">
        <v>0</v>
      </c>
      <c r="CC527" s="3">
        <v>1</v>
      </c>
      <c r="CD527" s="3">
        <v>1</v>
      </c>
      <c r="CH527" s="2">
        <v>0</v>
      </c>
      <c r="CI527" s="2">
        <v>1.42</v>
      </c>
      <c r="CJ527" s="2">
        <v>0</v>
      </c>
      <c r="CK527" s="3">
        <v>1</v>
      </c>
      <c r="CL527" s="3">
        <v>1</v>
      </c>
      <c r="CM527" s="2">
        <v>0.38</v>
      </c>
      <c r="CN527" s="2">
        <v>0</v>
      </c>
      <c r="CO527" s="3">
        <v>1</v>
      </c>
      <c r="CP527" s="3">
        <v>1</v>
      </c>
      <c r="CQ527" s="2">
        <v>1.8</v>
      </c>
      <c r="CR527" s="2">
        <v>0</v>
      </c>
      <c r="CT527" s="2">
        <v>0</v>
      </c>
      <c r="CV527" s="2">
        <v>0</v>
      </c>
      <c r="CX527" s="2">
        <v>0</v>
      </c>
      <c r="DB527" s="2">
        <v>0</v>
      </c>
      <c r="DE527" s="2">
        <v>0</v>
      </c>
      <c r="DG527" s="3">
        <v>1</v>
      </c>
      <c r="DH527" s="2">
        <v>26</v>
      </c>
      <c r="DI527" s="3">
        <v>2</v>
      </c>
      <c r="DJ527" s="3">
        <v>2</v>
      </c>
      <c r="EB527" s="2">
        <v>0</v>
      </c>
      <c r="EC527" s="3">
        <v>1</v>
      </c>
      <c r="ED527" s="3">
        <v>1</v>
      </c>
      <c r="EL527" s="3">
        <v>2</v>
      </c>
      <c r="GJ527" s="3">
        <v>1</v>
      </c>
      <c r="GK527" s="2">
        <v>0</v>
      </c>
      <c r="GL527" s="2">
        <v>0</v>
      </c>
      <c r="GM527" s="2">
        <v>0</v>
      </c>
      <c r="GN527" s="3">
        <v>3</v>
      </c>
      <c r="HM527" s="7"/>
      <c r="HN527" s="7"/>
      <c r="HO527" s="7"/>
    </row>
    <row r="528" spans="1:224" x14ac:dyDescent="0.25">
      <c r="A528" s="2" t="s">
        <v>452</v>
      </c>
      <c r="B528" s="24" t="s">
        <v>2</v>
      </c>
      <c r="C528" s="25" t="s">
        <v>91</v>
      </c>
      <c r="D528" s="25" t="s">
        <v>567</v>
      </c>
      <c r="E528" s="25">
        <v>2015</v>
      </c>
      <c r="F528" s="30">
        <v>190.92523455965099</v>
      </c>
      <c r="G528" s="27">
        <f>Q528+Y528+AB528+AD528</f>
        <v>54</v>
      </c>
      <c r="H528" s="30"/>
      <c r="I528" s="2" t="s">
        <v>441</v>
      </c>
      <c r="J528" s="36" t="s">
        <v>452</v>
      </c>
      <c r="K528" s="25" t="s">
        <v>443</v>
      </c>
      <c r="L528" s="25" t="s">
        <v>1</v>
      </c>
      <c r="M528" s="25" t="s">
        <v>1</v>
      </c>
      <c r="N528" s="25" t="s">
        <v>1</v>
      </c>
      <c r="O528" s="25" t="s">
        <v>1</v>
      </c>
      <c r="P528" s="25" t="s">
        <v>1</v>
      </c>
      <c r="Q528" s="2">
        <v>25</v>
      </c>
      <c r="R528" s="3">
        <v>2</v>
      </c>
      <c r="S528" s="3">
        <v>1</v>
      </c>
      <c r="T528" s="3"/>
      <c r="U528" s="21">
        <v>46.296296296296298</v>
      </c>
      <c r="V528" s="21">
        <v>0.13094130829620232</v>
      </c>
      <c r="W528" s="22"/>
      <c r="X528" s="2"/>
      <c r="Y528" s="2">
        <v>0</v>
      </c>
      <c r="Z528" s="3">
        <v>1</v>
      </c>
      <c r="AA528" s="3">
        <v>1</v>
      </c>
      <c r="AB528" s="2">
        <v>29</v>
      </c>
      <c r="AD528" s="2">
        <v>0</v>
      </c>
      <c r="AE528" s="28">
        <f t="shared" si="8"/>
        <v>54</v>
      </c>
      <c r="AT528" s="3">
        <v>1</v>
      </c>
      <c r="AU528" s="3">
        <v>1</v>
      </c>
      <c r="AW528" s="3">
        <v>1</v>
      </c>
      <c r="AX528" s="3">
        <v>1</v>
      </c>
      <c r="BB528" s="3">
        <v>1</v>
      </c>
      <c r="BC528" s="3">
        <v>1</v>
      </c>
      <c r="BF528" s="2">
        <v>0</v>
      </c>
      <c r="BG528" s="3">
        <v>1</v>
      </c>
      <c r="BH528" s="3">
        <v>1</v>
      </c>
      <c r="BJ528" s="2">
        <v>1.67</v>
      </c>
      <c r="BK528" s="3">
        <v>1</v>
      </c>
      <c r="BL528" s="3">
        <v>1</v>
      </c>
      <c r="BM528" s="2">
        <v>0</v>
      </c>
      <c r="BN528" s="2">
        <v>1.67</v>
      </c>
      <c r="BO528" s="2">
        <v>0</v>
      </c>
      <c r="BP528" s="2">
        <v>0</v>
      </c>
      <c r="BQ528" s="2">
        <v>0</v>
      </c>
      <c r="BS528" s="3">
        <v>1</v>
      </c>
      <c r="BT528" s="3">
        <v>1</v>
      </c>
      <c r="BW528" s="2">
        <v>2.8</v>
      </c>
      <c r="BX528" s="2">
        <v>0</v>
      </c>
      <c r="BY528" s="3">
        <v>1</v>
      </c>
      <c r="BZ528" s="3">
        <v>1</v>
      </c>
      <c r="CA528" s="2">
        <v>0.8</v>
      </c>
      <c r="CB528" s="2">
        <v>0</v>
      </c>
      <c r="CC528" s="3">
        <v>1</v>
      </c>
      <c r="CD528" s="3">
        <v>1</v>
      </c>
      <c r="CH528" s="2">
        <v>0</v>
      </c>
      <c r="CI528" s="2">
        <v>1.42</v>
      </c>
      <c r="CJ528" s="2">
        <v>0</v>
      </c>
      <c r="CK528" s="3">
        <v>1</v>
      </c>
      <c r="CL528" s="3">
        <v>1</v>
      </c>
      <c r="CM528" s="2">
        <v>0.38</v>
      </c>
      <c r="CN528" s="2">
        <v>0</v>
      </c>
      <c r="CO528" s="3">
        <v>1</v>
      </c>
      <c r="CP528" s="3">
        <v>1</v>
      </c>
      <c r="CQ528" s="2">
        <v>1.8</v>
      </c>
      <c r="CR528" s="2">
        <v>0</v>
      </c>
      <c r="CT528" s="2">
        <v>0</v>
      </c>
      <c r="CV528" s="2">
        <v>0</v>
      </c>
      <c r="CX528" s="2">
        <v>0</v>
      </c>
      <c r="DB528" s="2">
        <v>0</v>
      </c>
      <c r="DE528" s="2">
        <v>0</v>
      </c>
      <c r="DG528" s="3">
        <v>1</v>
      </c>
      <c r="DH528" s="2">
        <v>26</v>
      </c>
      <c r="DI528" s="3">
        <v>2</v>
      </c>
      <c r="DJ528" s="3">
        <v>2</v>
      </c>
      <c r="EB528" s="2">
        <v>0</v>
      </c>
      <c r="EC528" s="3">
        <v>1</v>
      </c>
      <c r="ED528" s="3">
        <v>1</v>
      </c>
      <c r="EL528" s="3">
        <v>2</v>
      </c>
      <c r="GJ528" s="3">
        <v>1</v>
      </c>
      <c r="GN528" s="3">
        <v>3</v>
      </c>
      <c r="HO528" s="29"/>
    </row>
    <row r="529" spans="1:224" x14ac:dyDescent="0.25">
      <c r="A529" s="2" t="s">
        <v>452</v>
      </c>
      <c r="B529" s="24" t="s">
        <v>2</v>
      </c>
      <c r="C529" s="25" t="s">
        <v>91</v>
      </c>
      <c r="D529" s="25" t="s">
        <v>567</v>
      </c>
      <c r="E529" s="25">
        <v>9999</v>
      </c>
      <c r="F529" s="30"/>
      <c r="G529" s="27"/>
      <c r="H529" s="30"/>
      <c r="J529" s="36" t="s">
        <v>452</v>
      </c>
      <c r="K529" s="25" t="s">
        <v>443</v>
      </c>
      <c r="L529" s="25" t="s">
        <v>1</v>
      </c>
      <c r="M529" s="25" t="s">
        <v>1</v>
      </c>
      <c r="N529" s="25" t="s">
        <v>1</v>
      </c>
      <c r="O529" s="25" t="s">
        <v>1</v>
      </c>
      <c r="P529" s="25" t="s">
        <v>1</v>
      </c>
      <c r="Q529" s="2">
        <v>25</v>
      </c>
      <c r="R529" s="3">
        <v>2</v>
      </c>
      <c r="S529" s="3">
        <v>1</v>
      </c>
      <c r="T529" s="3"/>
      <c r="W529" s="22"/>
      <c r="X529" s="22"/>
      <c r="Z529" s="3">
        <v>1</v>
      </c>
      <c r="AA529" s="3">
        <v>1</v>
      </c>
      <c r="AE529" s="28">
        <f t="shared" si="8"/>
        <v>0</v>
      </c>
      <c r="AT529" s="3">
        <v>1</v>
      </c>
      <c r="AU529" s="3">
        <v>1</v>
      </c>
      <c r="AW529" s="3">
        <v>1</v>
      </c>
      <c r="AX529" s="3">
        <v>1</v>
      </c>
      <c r="BB529" s="3">
        <v>1</v>
      </c>
      <c r="BC529" s="3">
        <v>1</v>
      </c>
      <c r="BD529" s="3"/>
      <c r="BG529" s="3">
        <v>1</v>
      </c>
      <c r="BH529" s="3">
        <v>1</v>
      </c>
      <c r="BK529" s="3">
        <v>1</v>
      </c>
      <c r="BL529" s="3">
        <v>1</v>
      </c>
      <c r="BS529" s="3">
        <v>1</v>
      </c>
      <c r="BT529" s="3">
        <v>1</v>
      </c>
      <c r="BY529" s="3">
        <v>1</v>
      </c>
      <c r="BZ529" s="3">
        <v>1</v>
      </c>
      <c r="CC529" s="3">
        <v>1</v>
      </c>
      <c r="CD529" s="3">
        <v>1</v>
      </c>
      <c r="CK529" s="3">
        <v>1</v>
      </c>
      <c r="CL529" s="3">
        <v>1</v>
      </c>
      <c r="CO529" s="3">
        <v>1</v>
      </c>
      <c r="CP529" s="3">
        <v>1</v>
      </c>
      <c r="DE529" s="2">
        <v>0</v>
      </c>
      <c r="DG529" s="3">
        <v>1</v>
      </c>
      <c r="DH529" s="2">
        <v>26</v>
      </c>
      <c r="DI529" s="3">
        <v>2</v>
      </c>
      <c r="DJ529" s="3">
        <v>2</v>
      </c>
      <c r="EC529" s="3">
        <v>1</v>
      </c>
      <c r="ED529" s="3">
        <v>1</v>
      </c>
      <c r="EK529" s="2">
        <v>3.1</v>
      </c>
      <c r="EL529" s="3">
        <v>2</v>
      </c>
      <c r="FP529" s="2">
        <v>100</v>
      </c>
      <c r="FQ529" s="2">
        <v>2002</v>
      </c>
      <c r="FR529" s="2">
        <v>100</v>
      </c>
      <c r="FS529" s="2">
        <v>2013</v>
      </c>
      <c r="FT529" s="2" t="s">
        <v>1</v>
      </c>
      <c r="FU529" s="2" t="s">
        <v>2</v>
      </c>
      <c r="FV529" s="2" t="s">
        <v>1</v>
      </c>
      <c r="FW529" s="2" t="s">
        <v>1</v>
      </c>
      <c r="GB529" s="2" t="s">
        <v>1</v>
      </c>
      <c r="GC529" s="2" t="s">
        <v>1</v>
      </c>
      <c r="GD529" s="2" t="s">
        <v>1</v>
      </c>
      <c r="GG529" s="2" t="s">
        <v>1</v>
      </c>
      <c r="GH529" s="2" t="s">
        <v>1</v>
      </c>
      <c r="GI529" s="2" t="s">
        <v>1</v>
      </c>
      <c r="GJ529" s="3">
        <v>1</v>
      </c>
      <c r="GN529" s="3">
        <v>3</v>
      </c>
      <c r="HN529" s="29"/>
      <c r="HO529" s="29"/>
    </row>
    <row r="530" spans="1:224" x14ac:dyDescent="0.25">
      <c r="A530" s="2" t="s">
        <v>471</v>
      </c>
      <c r="B530" s="24" t="s">
        <v>1</v>
      </c>
      <c r="C530" s="25" t="s">
        <v>92</v>
      </c>
      <c r="D530" s="25" t="s">
        <v>568</v>
      </c>
      <c r="E530" s="25">
        <v>1990</v>
      </c>
      <c r="F530" s="26">
        <v>725.04300000000001</v>
      </c>
      <c r="G530" s="27">
        <f>Q530+Y530+AB530+AD530</f>
        <v>21497</v>
      </c>
      <c r="H530" s="30"/>
      <c r="I530" s="2" t="s">
        <v>451</v>
      </c>
      <c r="J530" s="25" t="s">
        <v>450</v>
      </c>
      <c r="K530" s="25" t="s">
        <v>443</v>
      </c>
      <c r="L530" s="25" t="s">
        <v>2</v>
      </c>
      <c r="M530" s="25" t="s">
        <v>1</v>
      </c>
      <c r="N530" s="25" t="s">
        <v>1</v>
      </c>
      <c r="O530" s="25" t="s">
        <v>1</v>
      </c>
      <c r="P530" s="25" t="s">
        <v>1</v>
      </c>
      <c r="Q530" s="2">
        <v>16660</v>
      </c>
      <c r="R530" s="3">
        <v>2</v>
      </c>
      <c r="S530" s="3">
        <v>2</v>
      </c>
      <c r="T530" s="3"/>
      <c r="U530" s="21">
        <v>93.124650642817215</v>
      </c>
      <c r="V530" s="21">
        <v>22.977947514837052</v>
      </c>
      <c r="W530" s="22">
        <v>16660</v>
      </c>
      <c r="X530" s="22"/>
      <c r="Y530" s="2">
        <v>1795</v>
      </c>
      <c r="Z530" s="3">
        <v>2</v>
      </c>
      <c r="AA530" s="3">
        <v>2</v>
      </c>
      <c r="AB530" s="2">
        <v>1230</v>
      </c>
      <c r="AD530" s="2">
        <v>1812</v>
      </c>
      <c r="AE530" s="28">
        <f t="shared" si="8"/>
        <v>19685</v>
      </c>
      <c r="AG530" s="3">
        <v>1</v>
      </c>
      <c r="AH530" s="3">
        <v>1</v>
      </c>
      <c r="AI530" s="2">
        <v>0</v>
      </c>
      <c r="AL530" s="3">
        <v>3</v>
      </c>
      <c r="AM530" s="3">
        <v>3</v>
      </c>
      <c r="AN530" s="2">
        <v>4</v>
      </c>
      <c r="AP530" s="3">
        <v>1</v>
      </c>
      <c r="AQ530" s="3">
        <v>1</v>
      </c>
      <c r="AR530" s="2">
        <v>0</v>
      </c>
      <c r="AS530" s="2">
        <v>9477</v>
      </c>
      <c r="AT530" s="3">
        <v>3</v>
      </c>
      <c r="AU530" s="3">
        <v>3</v>
      </c>
      <c r="AV530" s="2">
        <v>7183</v>
      </c>
      <c r="AW530" s="3">
        <v>3</v>
      </c>
      <c r="AX530" s="3">
        <v>3</v>
      </c>
      <c r="AY530" s="2">
        <v>0</v>
      </c>
      <c r="AZ530" s="2">
        <v>7183</v>
      </c>
      <c r="BA530" s="2">
        <v>0</v>
      </c>
      <c r="BB530" s="3">
        <v>2</v>
      </c>
      <c r="BC530" s="3">
        <v>2</v>
      </c>
      <c r="BE530" s="2">
        <v>0</v>
      </c>
      <c r="BF530" s="2">
        <v>81</v>
      </c>
      <c r="BG530" s="3">
        <v>2</v>
      </c>
      <c r="BH530" s="3">
        <v>2</v>
      </c>
      <c r="BI530" s="2">
        <v>0</v>
      </c>
      <c r="BJ530" s="2">
        <v>3015</v>
      </c>
      <c r="BK530" s="3">
        <v>1</v>
      </c>
      <c r="BL530" s="3">
        <v>1</v>
      </c>
      <c r="BM530" s="2">
        <v>0</v>
      </c>
      <c r="BN530" s="2">
        <v>3015</v>
      </c>
      <c r="BO530" s="2">
        <v>325</v>
      </c>
      <c r="BQ530" s="2">
        <v>325</v>
      </c>
      <c r="BS530" s="3">
        <v>1</v>
      </c>
      <c r="BT530" s="3">
        <v>1</v>
      </c>
      <c r="BW530" s="2">
        <v>7864</v>
      </c>
      <c r="BX530" s="2">
        <v>847</v>
      </c>
      <c r="BY530" s="3">
        <v>2</v>
      </c>
      <c r="BZ530" s="3">
        <v>1</v>
      </c>
      <c r="CA530" s="2">
        <v>1833</v>
      </c>
      <c r="CB530" s="2">
        <v>197</v>
      </c>
      <c r="CC530" s="3">
        <v>2</v>
      </c>
      <c r="CD530" s="3">
        <v>1</v>
      </c>
      <c r="CE530" s="2">
        <v>433</v>
      </c>
      <c r="CF530" s="3">
        <v>2</v>
      </c>
      <c r="CG530" s="3">
        <v>1</v>
      </c>
      <c r="CH530" s="2">
        <v>47</v>
      </c>
      <c r="CI530" s="2">
        <v>3932</v>
      </c>
      <c r="CJ530" s="2">
        <v>424</v>
      </c>
      <c r="CK530" s="3">
        <v>2</v>
      </c>
      <c r="CL530" s="3">
        <v>1</v>
      </c>
      <c r="CM530" s="2">
        <v>916</v>
      </c>
      <c r="CN530" s="2">
        <v>99</v>
      </c>
      <c r="CO530" s="3">
        <v>2</v>
      </c>
      <c r="CP530" s="3">
        <v>1</v>
      </c>
      <c r="CQ530" s="2">
        <v>4848</v>
      </c>
      <c r="CR530" s="2">
        <v>523</v>
      </c>
      <c r="CS530" s="2">
        <v>217</v>
      </c>
      <c r="CT530" s="2">
        <v>23</v>
      </c>
      <c r="CU530" s="2">
        <v>93</v>
      </c>
      <c r="CV530" s="2">
        <v>10</v>
      </c>
      <c r="CW530" s="2">
        <v>310</v>
      </c>
      <c r="CX530" s="2">
        <v>33</v>
      </c>
      <c r="CY530" s="3">
        <v>2</v>
      </c>
      <c r="CZ530" s="3">
        <v>1</v>
      </c>
      <c r="DA530" s="2">
        <v>1611</v>
      </c>
      <c r="DB530" s="2">
        <v>174</v>
      </c>
      <c r="DC530" s="3">
        <v>2</v>
      </c>
      <c r="DD530" s="3">
        <v>1</v>
      </c>
      <c r="DE530" s="2">
        <v>16660</v>
      </c>
      <c r="DF530" s="3">
        <v>3</v>
      </c>
      <c r="DG530" s="3">
        <v>2</v>
      </c>
      <c r="DH530" s="2">
        <v>0</v>
      </c>
      <c r="DI530" s="3">
        <v>3</v>
      </c>
      <c r="DJ530" s="3">
        <v>2</v>
      </c>
      <c r="DM530" s="3">
        <v>3</v>
      </c>
      <c r="DN530" s="3">
        <v>1</v>
      </c>
      <c r="DV530" s="3">
        <v>3</v>
      </c>
      <c r="DW530" s="3">
        <v>1</v>
      </c>
      <c r="EB530" s="2">
        <v>0</v>
      </c>
      <c r="EC530" s="3">
        <v>3</v>
      </c>
      <c r="ED530" s="3">
        <v>2</v>
      </c>
      <c r="EF530" s="3">
        <v>3</v>
      </c>
      <c r="EG530" s="3">
        <v>2</v>
      </c>
      <c r="EH530" s="3"/>
      <c r="EI530" s="3">
        <v>3</v>
      </c>
      <c r="EJ530" s="3">
        <v>2</v>
      </c>
      <c r="EL530" s="3">
        <v>3</v>
      </c>
      <c r="FM530" s="3">
        <v>2</v>
      </c>
      <c r="FO530" s="3">
        <v>3</v>
      </c>
      <c r="FY530" s="3">
        <v>3</v>
      </c>
      <c r="GF530" s="3">
        <v>3</v>
      </c>
      <c r="GJ530" s="3">
        <v>3</v>
      </c>
      <c r="GN530" s="3">
        <v>3</v>
      </c>
      <c r="GQ530" s="2">
        <v>16660</v>
      </c>
      <c r="GR530" s="3">
        <v>3</v>
      </c>
      <c r="GS530" s="3">
        <v>2</v>
      </c>
      <c r="GT530" s="2">
        <v>16660</v>
      </c>
      <c r="GU530" s="2">
        <v>0</v>
      </c>
      <c r="GV530" s="2">
        <v>0</v>
      </c>
      <c r="GW530" s="3">
        <v>3</v>
      </c>
      <c r="GX530" s="3">
        <v>3</v>
      </c>
      <c r="GY530" s="2">
        <v>0</v>
      </c>
      <c r="GZ530" s="2">
        <v>0</v>
      </c>
      <c r="HA530" s="2">
        <v>0</v>
      </c>
      <c r="HB530" s="2">
        <v>0</v>
      </c>
      <c r="HC530" s="3">
        <v>2</v>
      </c>
      <c r="HD530" s="3">
        <v>2</v>
      </c>
      <c r="HE530" s="2">
        <v>16660</v>
      </c>
      <c r="HF530" s="2">
        <v>0</v>
      </c>
      <c r="HG530" s="2">
        <v>0</v>
      </c>
      <c r="HH530" s="2">
        <v>0</v>
      </c>
      <c r="HI530" s="2">
        <v>0</v>
      </c>
      <c r="HN530" s="29"/>
    </row>
    <row r="531" spans="1:224" x14ac:dyDescent="0.25">
      <c r="A531" s="2" t="s">
        <v>471</v>
      </c>
      <c r="B531" s="24" t="s">
        <v>1</v>
      </c>
      <c r="C531" s="25" t="s">
        <v>92</v>
      </c>
      <c r="D531" s="25" t="s">
        <v>568</v>
      </c>
      <c r="E531" s="25">
        <v>2000</v>
      </c>
      <c r="F531" s="26">
        <v>744.471</v>
      </c>
      <c r="G531" s="27">
        <f>Q531+Y531+AB531+AD531</f>
        <v>21497</v>
      </c>
      <c r="H531" s="30"/>
      <c r="I531" s="2" t="s">
        <v>451</v>
      </c>
      <c r="J531" s="25" t="s">
        <v>450</v>
      </c>
      <c r="K531" s="25" t="s">
        <v>443</v>
      </c>
      <c r="L531" s="25" t="s">
        <v>2</v>
      </c>
      <c r="M531" s="25" t="s">
        <v>1</v>
      </c>
      <c r="N531" s="25" t="s">
        <v>1</v>
      </c>
      <c r="O531" s="25" t="s">
        <v>1</v>
      </c>
      <c r="P531" s="25" t="s">
        <v>1</v>
      </c>
      <c r="Q531" s="2">
        <v>16622</v>
      </c>
      <c r="R531" s="3">
        <v>2</v>
      </c>
      <c r="S531" s="3">
        <v>2</v>
      </c>
      <c r="T531" s="3">
        <f>Q531-Q530</f>
        <v>-38</v>
      </c>
      <c r="U531" s="21">
        <v>92.912241475684738</v>
      </c>
      <c r="V531" s="21">
        <v>22.32726325135566</v>
      </c>
      <c r="W531" s="22">
        <v>16622</v>
      </c>
      <c r="X531" s="22">
        <v>-38</v>
      </c>
      <c r="Y531" s="2">
        <v>1795</v>
      </c>
      <c r="Z531" s="3">
        <v>2</v>
      </c>
      <c r="AA531" s="3">
        <v>2</v>
      </c>
      <c r="AB531" s="2">
        <v>1268</v>
      </c>
      <c r="AD531" s="2">
        <v>1812</v>
      </c>
      <c r="AE531" s="28">
        <f t="shared" si="8"/>
        <v>19685</v>
      </c>
      <c r="AG531" s="3">
        <v>1</v>
      </c>
      <c r="AH531" s="3">
        <v>1</v>
      </c>
      <c r="AI531" s="2">
        <v>0</v>
      </c>
      <c r="AL531" s="3">
        <v>3</v>
      </c>
      <c r="AM531" s="3">
        <v>3</v>
      </c>
      <c r="AN531" s="2">
        <v>4</v>
      </c>
      <c r="AP531" s="3">
        <v>1</v>
      </c>
      <c r="AQ531" s="3">
        <v>1</v>
      </c>
      <c r="AR531" s="2">
        <v>0</v>
      </c>
      <c r="AS531" s="2">
        <v>8277</v>
      </c>
      <c r="AT531" s="3">
        <v>3</v>
      </c>
      <c r="AU531" s="3">
        <v>3</v>
      </c>
      <c r="AV531" s="2">
        <v>8345</v>
      </c>
      <c r="AW531" s="3">
        <v>3</v>
      </c>
      <c r="AX531" s="3">
        <v>3</v>
      </c>
      <c r="AY531" s="2">
        <v>0</v>
      </c>
      <c r="AZ531" s="2">
        <v>8345</v>
      </c>
      <c r="BA531" s="2">
        <v>0</v>
      </c>
      <c r="BB531" s="3">
        <v>2</v>
      </c>
      <c r="BC531" s="3">
        <v>2</v>
      </c>
      <c r="BD531" s="23">
        <v>0</v>
      </c>
      <c r="BE531" s="2">
        <v>0</v>
      </c>
      <c r="BF531" s="2">
        <v>81</v>
      </c>
      <c r="BG531" s="3">
        <v>2</v>
      </c>
      <c r="BH531" s="3">
        <v>2</v>
      </c>
      <c r="BI531" s="2">
        <v>0</v>
      </c>
      <c r="BJ531" s="2">
        <v>3009</v>
      </c>
      <c r="BK531" s="3">
        <v>1</v>
      </c>
      <c r="BL531" s="3">
        <v>1</v>
      </c>
      <c r="BM531" s="2">
        <v>0</v>
      </c>
      <c r="BN531" s="2">
        <v>3009</v>
      </c>
      <c r="BO531" s="2">
        <v>325</v>
      </c>
      <c r="BQ531" s="2">
        <v>325</v>
      </c>
      <c r="BS531" s="3">
        <v>1</v>
      </c>
      <c r="BT531" s="3">
        <v>1</v>
      </c>
      <c r="BW531" s="2">
        <v>7846</v>
      </c>
      <c r="BX531" s="2">
        <v>847</v>
      </c>
      <c r="BY531" s="3">
        <v>2</v>
      </c>
      <c r="BZ531" s="3">
        <v>1</v>
      </c>
      <c r="CA531" s="2">
        <v>1828</v>
      </c>
      <c r="CB531" s="2">
        <v>197</v>
      </c>
      <c r="CC531" s="3">
        <v>2</v>
      </c>
      <c r="CD531" s="3">
        <v>1</v>
      </c>
      <c r="CE531" s="2">
        <v>432</v>
      </c>
      <c r="CF531" s="3">
        <v>2</v>
      </c>
      <c r="CG531" s="3">
        <v>1</v>
      </c>
      <c r="CH531" s="2">
        <v>47</v>
      </c>
      <c r="CI531" s="2">
        <v>3923</v>
      </c>
      <c r="CJ531" s="2">
        <v>424</v>
      </c>
      <c r="CK531" s="3">
        <v>2</v>
      </c>
      <c r="CL531" s="3">
        <v>1</v>
      </c>
      <c r="CM531" s="2">
        <v>914</v>
      </c>
      <c r="CN531" s="2">
        <v>99</v>
      </c>
      <c r="CO531" s="3">
        <v>2</v>
      </c>
      <c r="CP531" s="3">
        <v>1</v>
      </c>
      <c r="CQ531" s="2">
        <v>4837</v>
      </c>
      <c r="CR531" s="2">
        <v>523</v>
      </c>
      <c r="CS531" s="2">
        <v>216</v>
      </c>
      <c r="CT531" s="2">
        <v>23</v>
      </c>
      <c r="CU531" s="2">
        <v>93</v>
      </c>
      <c r="CV531" s="2">
        <v>10</v>
      </c>
      <c r="CW531" s="2">
        <v>309</v>
      </c>
      <c r="CX531" s="2">
        <v>33</v>
      </c>
      <c r="CY531" s="3">
        <v>2</v>
      </c>
      <c r="CZ531" s="3">
        <v>1</v>
      </c>
      <c r="DA531" s="2">
        <v>1607</v>
      </c>
      <c r="DB531" s="2">
        <v>174</v>
      </c>
      <c r="DC531" s="3">
        <v>2</v>
      </c>
      <c r="DD531" s="3">
        <v>1</v>
      </c>
      <c r="DE531" s="2">
        <v>16471</v>
      </c>
      <c r="DF531" s="3">
        <v>3</v>
      </c>
      <c r="DG531" s="3">
        <v>2</v>
      </c>
      <c r="DH531" s="2">
        <v>151</v>
      </c>
      <c r="DI531" s="3">
        <v>3</v>
      </c>
      <c r="DJ531" s="3">
        <v>2</v>
      </c>
      <c r="DM531" s="3">
        <v>3</v>
      </c>
      <c r="DN531" s="3">
        <v>1</v>
      </c>
      <c r="DV531" s="3">
        <v>3</v>
      </c>
      <c r="DW531" s="3">
        <v>1</v>
      </c>
      <c r="EB531" s="2">
        <v>151</v>
      </c>
      <c r="EC531" s="3">
        <v>3</v>
      </c>
      <c r="ED531" s="3">
        <v>2</v>
      </c>
      <c r="EE531" s="2">
        <v>151</v>
      </c>
      <c r="EF531" s="3">
        <v>3</v>
      </c>
      <c r="EG531" s="3">
        <v>2</v>
      </c>
      <c r="EH531" s="3"/>
      <c r="EI531" s="3">
        <v>3</v>
      </c>
      <c r="EJ531" s="3">
        <v>2</v>
      </c>
      <c r="EL531" s="3">
        <v>3</v>
      </c>
      <c r="FM531" s="3">
        <v>2</v>
      </c>
      <c r="FO531" s="3">
        <v>3</v>
      </c>
      <c r="FY531" s="3">
        <v>3</v>
      </c>
      <c r="GF531" s="3">
        <v>3</v>
      </c>
      <c r="GJ531" s="3">
        <v>3</v>
      </c>
      <c r="GK531" s="2">
        <v>0</v>
      </c>
      <c r="GL531" s="2">
        <v>0</v>
      </c>
      <c r="GM531" s="2">
        <v>0</v>
      </c>
      <c r="GN531" s="3">
        <v>3</v>
      </c>
      <c r="GO531" s="2">
        <v>452000</v>
      </c>
      <c r="GP531" s="2">
        <v>264000</v>
      </c>
      <c r="GQ531" s="2">
        <v>16622</v>
      </c>
      <c r="GR531" s="3">
        <v>3</v>
      </c>
      <c r="GS531" s="3">
        <v>2</v>
      </c>
      <c r="GT531" s="2">
        <v>16622</v>
      </c>
      <c r="GU531" s="2">
        <v>0</v>
      </c>
      <c r="GV531" s="2">
        <v>0</v>
      </c>
      <c r="GW531" s="3">
        <v>3</v>
      </c>
      <c r="GX531" s="3">
        <v>3</v>
      </c>
      <c r="GY531" s="2">
        <v>0</v>
      </c>
      <c r="GZ531" s="2">
        <v>0</v>
      </c>
      <c r="HA531" s="2">
        <v>0</v>
      </c>
      <c r="HB531" s="2">
        <v>0</v>
      </c>
      <c r="HC531" s="3">
        <v>2</v>
      </c>
      <c r="HD531" s="3">
        <v>2</v>
      </c>
      <c r="HE531" s="2">
        <v>16622</v>
      </c>
      <c r="HF531" s="2">
        <v>0</v>
      </c>
      <c r="HG531" s="2">
        <v>0</v>
      </c>
      <c r="HH531" s="2">
        <v>0</v>
      </c>
      <c r="HI531" s="2">
        <v>0</v>
      </c>
      <c r="HN531" s="32">
        <v>2477.6626651318302</v>
      </c>
      <c r="HO531" s="32">
        <v>1447.1304061831936</v>
      </c>
    </row>
    <row r="532" spans="1:224" x14ac:dyDescent="0.25">
      <c r="A532" s="2" t="s">
        <v>471</v>
      </c>
      <c r="B532" s="24" t="s">
        <v>1</v>
      </c>
      <c r="C532" s="25" t="s">
        <v>92</v>
      </c>
      <c r="D532" s="25" t="s">
        <v>568</v>
      </c>
      <c r="E532" s="25">
        <v>2005</v>
      </c>
      <c r="F532" s="26">
        <v>760.83399999999995</v>
      </c>
      <c r="G532" s="27">
        <f>Q532+Y532+AB532+AD532</f>
        <v>21497</v>
      </c>
      <c r="H532" s="30"/>
      <c r="I532" s="2" t="s">
        <v>451</v>
      </c>
      <c r="J532" s="25" t="s">
        <v>450</v>
      </c>
      <c r="K532" s="25" t="s">
        <v>443</v>
      </c>
      <c r="L532" s="25" t="s">
        <v>2</v>
      </c>
      <c r="M532" s="25" t="s">
        <v>1</v>
      </c>
      <c r="N532" s="25" t="s">
        <v>1</v>
      </c>
      <c r="O532" s="25" t="s">
        <v>1</v>
      </c>
      <c r="P532" s="25" t="s">
        <v>1</v>
      </c>
      <c r="Q532" s="2">
        <v>16602</v>
      </c>
      <c r="R532" s="3">
        <v>2</v>
      </c>
      <c r="S532" s="3">
        <v>2</v>
      </c>
      <c r="T532" s="3">
        <f>Q532-Q531</f>
        <v>-20</v>
      </c>
      <c r="U532" s="21">
        <v>92.800447177193973</v>
      </c>
      <c r="V532" s="21">
        <v>21.820791394706337</v>
      </c>
      <c r="W532" s="22">
        <v>16602</v>
      </c>
      <c r="X532" s="22">
        <v>-20</v>
      </c>
      <c r="Y532" s="2">
        <v>1795</v>
      </c>
      <c r="Z532" s="3">
        <v>2</v>
      </c>
      <c r="AA532" s="3">
        <v>2</v>
      </c>
      <c r="AB532" s="2">
        <v>1288</v>
      </c>
      <c r="AD532" s="2">
        <v>1812</v>
      </c>
      <c r="AE532" s="28">
        <f t="shared" si="8"/>
        <v>19685</v>
      </c>
      <c r="AG532" s="3">
        <v>1</v>
      </c>
      <c r="AH532" s="3">
        <v>1</v>
      </c>
      <c r="AI532" s="2">
        <v>0</v>
      </c>
      <c r="AL532" s="3">
        <v>3</v>
      </c>
      <c r="AM532" s="3">
        <v>3</v>
      </c>
      <c r="AN532" s="2">
        <v>4</v>
      </c>
      <c r="AP532" s="3">
        <v>1</v>
      </c>
      <c r="AQ532" s="3">
        <v>1</v>
      </c>
      <c r="AR532" s="2">
        <v>0</v>
      </c>
      <c r="AS532" s="2">
        <v>7677</v>
      </c>
      <c r="AT532" s="3">
        <v>3</v>
      </c>
      <c r="AU532" s="3">
        <v>3</v>
      </c>
      <c r="AV532" s="2">
        <v>8925</v>
      </c>
      <c r="AW532" s="3">
        <v>3</v>
      </c>
      <c r="AX532" s="3">
        <v>3</v>
      </c>
      <c r="AY532" s="2">
        <v>0</v>
      </c>
      <c r="AZ532" s="2">
        <v>8925</v>
      </c>
      <c r="BA532" s="2">
        <v>0</v>
      </c>
      <c r="BB532" s="3">
        <v>2</v>
      </c>
      <c r="BC532" s="3">
        <v>2</v>
      </c>
      <c r="BD532" s="23">
        <v>0</v>
      </c>
      <c r="BE532" s="2">
        <v>0</v>
      </c>
      <c r="BF532" s="2">
        <v>81</v>
      </c>
      <c r="BG532" s="3">
        <v>2</v>
      </c>
      <c r="BH532" s="3">
        <v>2</v>
      </c>
      <c r="BI532" s="2">
        <v>0</v>
      </c>
      <c r="BJ532" s="2">
        <v>3005</v>
      </c>
      <c r="BK532" s="3">
        <v>1</v>
      </c>
      <c r="BL532" s="3">
        <v>1</v>
      </c>
      <c r="BM532" s="2">
        <v>0</v>
      </c>
      <c r="BN532" s="2">
        <v>3005</v>
      </c>
      <c r="BO532" s="2">
        <v>325</v>
      </c>
      <c r="BQ532" s="2">
        <v>325</v>
      </c>
      <c r="BS532" s="3">
        <v>1</v>
      </c>
      <c r="BT532" s="3">
        <v>1</v>
      </c>
      <c r="BW532" s="2">
        <v>7836</v>
      </c>
      <c r="BX532" s="2">
        <v>847</v>
      </c>
      <c r="BY532" s="3">
        <v>2</v>
      </c>
      <c r="BZ532" s="3">
        <v>1</v>
      </c>
      <c r="CA532" s="2">
        <v>1826</v>
      </c>
      <c r="CB532" s="2">
        <v>197</v>
      </c>
      <c r="CC532" s="3">
        <v>2</v>
      </c>
      <c r="CD532" s="3">
        <v>1</v>
      </c>
      <c r="CE532" s="2">
        <v>432</v>
      </c>
      <c r="CF532" s="3">
        <v>2</v>
      </c>
      <c r="CG532" s="3">
        <v>1</v>
      </c>
      <c r="CH532" s="2">
        <v>47</v>
      </c>
      <c r="CI532" s="2">
        <v>3918</v>
      </c>
      <c r="CJ532" s="2">
        <v>424</v>
      </c>
      <c r="CK532" s="3">
        <v>2</v>
      </c>
      <c r="CL532" s="3">
        <v>1</v>
      </c>
      <c r="CM532" s="2">
        <v>913</v>
      </c>
      <c r="CN532" s="2">
        <v>99</v>
      </c>
      <c r="CO532" s="3">
        <v>2</v>
      </c>
      <c r="CP532" s="3">
        <v>1</v>
      </c>
      <c r="CQ532" s="2">
        <v>4831</v>
      </c>
      <c r="CR532" s="2">
        <v>523</v>
      </c>
      <c r="CS532" s="2">
        <v>216</v>
      </c>
      <c r="CT532" s="2">
        <v>23</v>
      </c>
      <c r="CU532" s="2">
        <v>93</v>
      </c>
      <c r="CV532" s="2">
        <v>10</v>
      </c>
      <c r="CW532" s="2">
        <v>309</v>
      </c>
      <c r="CX532" s="2">
        <v>33</v>
      </c>
      <c r="CY532" s="3">
        <v>2</v>
      </c>
      <c r="CZ532" s="3">
        <v>1</v>
      </c>
      <c r="DA532" s="2">
        <v>1605</v>
      </c>
      <c r="DB532" s="2">
        <v>174</v>
      </c>
      <c r="DC532" s="3">
        <v>2</v>
      </c>
      <c r="DD532" s="3">
        <v>1</v>
      </c>
      <c r="DE532" s="2">
        <v>16451</v>
      </c>
      <c r="DF532" s="3">
        <v>3</v>
      </c>
      <c r="DG532" s="3">
        <v>2</v>
      </c>
      <c r="DH532" s="2">
        <v>151</v>
      </c>
      <c r="DI532" s="3">
        <v>3</v>
      </c>
      <c r="DJ532" s="3">
        <v>2</v>
      </c>
      <c r="DM532" s="3">
        <v>3</v>
      </c>
      <c r="DN532" s="3">
        <v>1</v>
      </c>
      <c r="DV532" s="3">
        <v>3</v>
      </c>
      <c r="DW532" s="3">
        <v>1</v>
      </c>
      <c r="EB532" s="2">
        <v>151</v>
      </c>
      <c r="EC532" s="3">
        <v>3</v>
      </c>
      <c r="ED532" s="3">
        <v>2</v>
      </c>
      <c r="EE532" s="2">
        <v>151</v>
      </c>
      <c r="EF532" s="3">
        <v>3</v>
      </c>
      <c r="EG532" s="3">
        <v>2</v>
      </c>
      <c r="EH532" s="3">
        <v>0</v>
      </c>
      <c r="EI532" s="3">
        <v>3</v>
      </c>
      <c r="EJ532" s="3">
        <v>2</v>
      </c>
      <c r="EL532" s="3">
        <v>3</v>
      </c>
      <c r="FM532" s="3">
        <v>2</v>
      </c>
      <c r="FO532" s="3">
        <v>3</v>
      </c>
      <c r="FY532" s="3">
        <v>3</v>
      </c>
      <c r="GF532" s="3">
        <v>3</v>
      </c>
      <c r="GJ532" s="3">
        <v>3</v>
      </c>
      <c r="GK532" s="2">
        <v>0</v>
      </c>
      <c r="GL532" s="2">
        <v>0</v>
      </c>
      <c r="GM532" s="2">
        <v>0</v>
      </c>
      <c r="GN532" s="3">
        <v>3</v>
      </c>
      <c r="GO532" s="2">
        <v>510000</v>
      </c>
      <c r="GP532" s="2">
        <v>420000</v>
      </c>
      <c r="GQ532" s="2">
        <v>16602</v>
      </c>
      <c r="GR532" s="3">
        <v>3</v>
      </c>
      <c r="GS532" s="3">
        <v>2</v>
      </c>
      <c r="GT532" s="2">
        <v>16602</v>
      </c>
      <c r="GU532" s="2">
        <v>0</v>
      </c>
      <c r="GV532" s="2">
        <v>0</v>
      </c>
      <c r="GW532" s="3">
        <v>3</v>
      </c>
      <c r="GX532" s="3">
        <v>3</v>
      </c>
      <c r="GY532" s="2">
        <v>0</v>
      </c>
      <c r="GZ532" s="2">
        <v>0</v>
      </c>
      <c r="HA532" s="2">
        <v>0</v>
      </c>
      <c r="HB532" s="2">
        <v>0</v>
      </c>
      <c r="HC532" s="3">
        <v>2</v>
      </c>
      <c r="HD532" s="3">
        <v>2</v>
      </c>
      <c r="HE532" s="2">
        <v>16602</v>
      </c>
      <c r="HF532" s="2">
        <v>0</v>
      </c>
      <c r="HG532" s="2">
        <v>0</v>
      </c>
      <c r="HH532" s="2">
        <v>0</v>
      </c>
      <c r="HI532" s="2">
        <v>0</v>
      </c>
      <c r="HJ532" s="2">
        <v>23.6</v>
      </c>
      <c r="HN532" s="32">
        <v>2551.5947467166989</v>
      </c>
      <c r="HO532" s="32">
        <v>2101.3133208255167</v>
      </c>
    </row>
    <row r="533" spans="1:224" x14ac:dyDescent="0.25">
      <c r="A533" s="2" t="s">
        <v>471</v>
      </c>
      <c r="B533" s="24" t="s">
        <v>1</v>
      </c>
      <c r="C533" s="25" t="s">
        <v>92</v>
      </c>
      <c r="D533" s="25" t="s">
        <v>568</v>
      </c>
      <c r="E533" s="25">
        <v>2010</v>
      </c>
      <c r="F533" s="26">
        <v>786.12599999999998</v>
      </c>
      <c r="G533" s="27">
        <f>Q533+Y533+AB533+AD533</f>
        <v>21497</v>
      </c>
      <c r="H533" s="30"/>
      <c r="I533" s="2" t="s">
        <v>451</v>
      </c>
      <c r="J533" s="25" t="s">
        <v>450</v>
      </c>
      <c r="K533" s="25" t="s">
        <v>443</v>
      </c>
      <c r="L533" s="25" t="s">
        <v>2</v>
      </c>
      <c r="M533" s="25" t="s">
        <v>1</v>
      </c>
      <c r="N533" s="25" t="s">
        <v>1</v>
      </c>
      <c r="O533" s="25" t="s">
        <v>1</v>
      </c>
      <c r="P533" s="25" t="s">
        <v>1</v>
      </c>
      <c r="Q533" s="2">
        <v>16576</v>
      </c>
      <c r="R533" s="3">
        <v>2</v>
      </c>
      <c r="S533" s="3">
        <v>2</v>
      </c>
      <c r="T533" s="3">
        <f>Q533-Q532</f>
        <v>-26</v>
      </c>
      <c r="U533" s="21">
        <v>92.655114589155957</v>
      </c>
      <c r="V533" s="21">
        <v>21.08567837725759</v>
      </c>
      <c r="W533" s="22">
        <v>16576</v>
      </c>
      <c r="X533" s="22">
        <v>-26</v>
      </c>
      <c r="Y533" s="2">
        <v>1795</v>
      </c>
      <c r="Z533" s="3">
        <v>2</v>
      </c>
      <c r="AA533" s="3">
        <v>2</v>
      </c>
      <c r="AB533" s="2">
        <v>1314</v>
      </c>
      <c r="AD533" s="2">
        <v>1812</v>
      </c>
      <c r="AE533" s="28">
        <f t="shared" si="8"/>
        <v>19685</v>
      </c>
      <c r="AG533" s="3">
        <v>1</v>
      </c>
      <c r="AH533" s="3">
        <v>1</v>
      </c>
      <c r="AL533" s="3">
        <v>3</v>
      </c>
      <c r="AM533" s="3">
        <v>3</v>
      </c>
      <c r="AN533" s="2">
        <v>10</v>
      </c>
      <c r="AO533" s="2">
        <v>2.7E-2</v>
      </c>
      <c r="AP533" s="3">
        <v>1</v>
      </c>
      <c r="AQ533" s="3">
        <v>1</v>
      </c>
      <c r="AS533" s="2">
        <v>7077</v>
      </c>
      <c r="AT533" s="3">
        <v>3</v>
      </c>
      <c r="AU533" s="3">
        <v>3</v>
      </c>
      <c r="AV533" s="2">
        <v>9499</v>
      </c>
      <c r="AW533" s="3">
        <v>3</v>
      </c>
      <c r="AX533" s="3">
        <v>3</v>
      </c>
      <c r="AY533" s="2">
        <v>0</v>
      </c>
      <c r="AZ533" s="2">
        <v>9499</v>
      </c>
      <c r="BA533" s="2">
        <v>0</v>
      </c>
      <c r="BB533" s="3">
        <v>2</v>
      </c>
      <c r="BC533" s="3">
        <v>2</v>
      </c>
      <c r="BD533" s="23">
        <v>0</v>
      </c>
      <c r="BE533" s="2">
        <v>0</v>
      </c>
      <c r="BF533" s="2">
        <v>81</v>
      </c>
      <c r="BG533" s="3">
        <v>2</v>
      </c>
      <c r="BH533" s="3">
        <v>2</v>
      </c>
      <c r="BI533" s="2">
        <v>2.7E-2</v>
      </c>
      <c r="BJ533" s="2">
        <v>3000</v>
      </c>
      <c r="BK533" s="3">
        <v>1</v>
      </c>
      <c r="BL533" s="3">
        <v>1</v>
      </c>
      <c r="BM533" s="2">
        <v>0</v>
      </c>
      <c r="BN533" s="2">
        <v>3000</v>
      </c>
      <c r="BO533" s="2">
        <v>325</v>
      </c>
      <c r="BQ533" s="2">
        <v>325</v>
      </c>
      <c r="BS533" s="3">
        <v>1</v>
      </c>
      <c r="BT533" s="3">
        <v>1</v>
      </c>
      <c r="BW533" s="2">
        <v>7824</v>
      </c>
      <c r="BX533" s="2">
        <v>847</v>
      </c>
      <c r="BY533" s="3">
        <v>2</v>
      </c>
      <c r="BZ533" s="3">
        <v>1</v>
      </c>
      <c r="CA533" s="2">
        <v>1823</v>
      </c>
      <c r="CB533" s="2">
        <v>197</v>
      </c>
      <c r="CC533" s="3">
        <v>2</v>
      </c>
      <c r="CD533" s="3">
        <v>1</v>
      </c>
      <c r="CE533" s="2">
        <v>431</v>
      </c>
      <c r="CF533" s="3">
        <v>2</v>
      </c>
      <c r="CG533" s="3">
        <v>1</v>
      </c>
      <c r="CH533" s="2">
        <v>47</v>
      </c>
      <c r="CI533" s="2">
        <v>3912</v>
      </c>
      <c r="CJ533" s="2">
        <v>424</v>
      </c>
      <c r="CK533" s="3">
        <v>2</v>
      </c>
      <c r="CL533" s="3">
        <v>1</v>
      </c>
      <c r="CM533" s="2">
        <v>912</v>
      </c>
      <c r="CN533" s="2">
        <v>99</v>
      </c>
      <c r="CO533" s="3">
        <v>2</v>
      </c>
      <c r="CP533" s="3">
        <v>1</v>
      </c>
      <c r="CQ533" s="2">
        <v>4824</v>
      </c>
      <c r="CR533" s="2">
        <v>523</v>
      </c>
      <c r="CS533" s="2">
        <v>215</v>
      </c>
      <c r="CT533" s="2">
        <v>23</v>
      </c>
      <c r="CU533" s="2">
        <v>93</v>
      </c>
      <c r="CV533" s="2">
        <v>10</v>
      </c>
      <c r="CW533" s="2">
        <v>308</v>
      </c>
      <c r="CX533" s="2">
        <v>33</v>
      </c>
      <c r="CY533" s="3">
        <v>2</v>
      </c>
      <c r="CZ533" s="3">
        <v>1</v>
      </c>
      <c r="DA533" s="2">
        <v>1603</v>
      </c>
      <c r="DB533" s="2">
        <v>174</v>
      </c>
      <c r="DC533" s="3">
        <v>2</v>
      </c>
      <c r="DD533" s="3">
        <v>1</v>
      </c>
      <c r="DE533" s="2">
        <v>14434</v>
      </c>
      <c r="DF533" s="3">
        <v>3</v>
      </c>
      <c r="DG533" s="3">
        <v>2</v>
      </c>
      <c r="DH533" s="2">
        <v>2142</v>
      </c>
      <c r="DI533" s="3">
        <v>3</v>
      </c>
      <c r="DJ533" s="3">
        <v>2</v>
      </c>
      <c r="DK533" s="2">
        <v>32</v>
      </c>
      <c r="DL533" s="2">
        <v>2223</v>
      </c>
      <c r="DM533" s="3">
        <v>3</v>
      </c>
      <c r="DN533" s="3">
        <v>1</v>
      </c>
      <c r="DP533" s="2">
        <v>81</v>
      </c>
      <c r="DT533" s="2">
        <v>2142</v>
      </c>
      <c r="DU533" s="2">
        <v>2142</v>
      </c>
      <c r="DV533" s="3">
        <v>3</v>
      </c>
      <c r="DW533" s="3">
        <v>1</v>
      </c>
      <c r="EA533" s="2">
        <v>2142</v>
      </c>
      <c r="EB533" s="2">
        <v>1880</v>
      </c>
      <c r="EC533" s="3">
        <v>3</v>
      </c>
      <c r="ED533" s="3">
        <v>2</v>
      </c>
      <c r="EE533" s="2">
        <v>1880</v>
      </c>
      <c r="EF533" s="3">
        <v>3</v>
      </c>
      <c r="EG533" s="3">
        <v>2</v>
      </c>
      <c r="EH533" s="3">
        <v>0</v>
      </c>
      <c r="EI533" s="3">
        <v>3</v>
      </c>
      <c r="EJ533" s="3">
        <v>2</v>
      </c>
      <c r="EL533" s="3">
        <v>3</v>
      </c>
      <c r="FL533" s="2">
        <v>16576</v>
      </c>
      <c r="FM533" s="3">
        <v>2</v>
      </c>
      <c r="FN533" s="2">
        <v>2142</v>
      </c>
      <c r="FO533" s="3">
        <v>3</v>
      </c>
      <c r="FX533" s="2">
        <v>7252</v>
      </c>
      <c r="FY533" s="3">
        <v>3</v>
      </c>
      <c r="FZ533" s="2">
        <v>5525</v>
      </c>
      <c r="GA533" s="2">
        <v>1727</v>
      </c>
      <c r="GF533" s="3">
        <v>3</v>
      </c>
      <c r="GJ533" s="3">
        <v>3</v>
      </c>
      <c r="GK533" s="2">
        <v>371.68</v>
      </c>
      <c r="GL533" s="2">
        <v>0</v>
      </c>
      <c r="GM533" s="2">
        <v>0</v>
      </c>
      <c r="GN533" s="3">
        <v>3</v>
      </c>
      <c r="GO533" s="2">
        <v>620000</v>
      </c>
      <c r="GP533" s="2">
        <v>490000</v>
      </c>
      <c r="GQ533" s="2">
        <v>14029</v>
      </c>
      <c r="GR533" s="3">
        <v>3</v>
      </c>
      <c r="GS533" s="3">
        <v>2</v>
      </c>
      <c r="GT533" s="2">
        <v>14029</v>
      </c>
      <c r="GU533" s="2">
        <v>0</v>
      </c>
      <c r="GV533" s="2">
        <v>2547</v>
      </c>
      <c r="GW533" s="3">
        <v>3</v>
      </c>
      <c r="GX533" s="3">
        <v>3</v>
      </c>
      <c r="GY533" s="2">
        <v>0</v>
      </c>
      <c r="GZ533" s="2">
        <v>0</v>
      </c>
      <c r="HA533" s="2">
        <v>2547</v>
      </c>
      <c r="HB533" s="2">
        <v>0</v>
      </c>
      <c r="HC533" s="3">
        <v>2</v>
      </c>
      <c r="HD533" s="3">
        <v>2</v>
      </c>
      <c r="HE533" s="2">
        <v>14029</v>
      </c>
      <c r="HF533" s="2">
        <v>0</v>
      </c>
      <c r="HG533" s="2">
        <v>0</v>
      </c>
      <c r="HH533" s="2">
        <v>0</v>
      </c>
      <c r="HI533" s="2">
        <v>0</v>
      </c>
      <c r="HJ533" s="2">
        <v>21.7</v>
      </c>
      <c r="HM533" s="39">
        <v>0.15670938572933188</v>
      </c>
      <c r="HN533" s="32">
        <v>3044.6507859209505</v>
      </c>
      <c r="HO533" s="32">
        <v>2406.2562662923638</v>
      </c>
    </row>
    <row r="534" spans="1:224" x14ac:dyDescent="0.25">
      <c r="A534" s="2" t="s">
        <v>471</v>
      </c>
      <c r="B534" s="24" t="s">
        <v>1</v>
      </c>
      <c r="C534" s="25" t="s">
        <v>92</v>
      </c>
      <c r="D534" s="25" t="s">
        <v>568</v>
      </c>
      <c r="E534" s="25">
        <v>2015</v>
      </c>
      <c r="F534" s="30">
        <v>762.59899057691302</v>
      </c>
      <c r="G534" s="27">
        <f>Q534+Y534+AB534+AD534</f>
        <v>21497</v>
      </c>
      <c r="H534" s="30"/>
      <c r="I534" s="2" t="s">
        <v>451</v>
      </c>
      <c r="J534" s="25" t="s">
        <v>450</v>
      </c>
      <c r="K534" s="25" t="s">
        <v>443</v>
      </c>
      <c r="L534" s="25" t="s">
        <v>2</v>
      </c>
      <c r="M534" s="25" t="s">
        <v>1</v>
      </c>
      <c r="N534" s="25" t="s">
        <v>1</v>
      </c>
      <c r="O534" s="25" t="s">
        <v>1</v>
      </c>
      <c r="P534" s="25" t="s">
        <v>1</v>
      </c>
      <c r="Q534" s="2">
        <v>16526</v>
      </c>
      <c r="R534" s="3">
        <v>2</v>
      </c>
      <c r="S534" s="3">
        <v>2</v>
      </c>
      <c r="T534" s="3">
        <f>Q534-Q533</f>
        <v>-50</v>
      </c>
      <c r="U534" s="21">
        <v>92.375628842929018</v>
      </c>
      <c r="V534" s="21">
        <v>21.670629261517814</v>
      </c>
      <c r="W534" s="22">
        <v>16526</v>
      </c>
      <c r="X534" s="2">
        <v>-50</v>
      </c>
      <c r="Y534" s="2">
        <v>1795</v>
      </c>
      <c r="Z534" s="3">
        <v>2</v>
      </c>
      <c r="AA534" s="3">
        <v>2</v>
      </c>
      <c r="AB534" s="2">
        <v>1364</v>
      </c>
      <c r="AD534" s="2">
        <v>1812</v>
      </c>
      <c r="AE534" s="28">
        <f t="shared" si="8"/>
        <v>19685</v>
      </c>
      <c r="AG534" s="3">
        <v>1</v>
      </c>
      <c r="AH534" s="3">
        <v>1</v>
      </c>
      <c r="AL534" s="3">
        <v>3</v>
      </c>
      <c r="AM534" s="3">
        <v>3</v>
      </c>
      <c r="AP534" s="3">
        <v>1</v>
      </c>
      <c r="AQ534" s="3">
        <v>1</v>
      </c>
      <c r="AS534" s="2">
        <v>6477</v>
      </c>
      <c r="AT534" s="3">
        <v>3</v>
      </c>
      <c r="AU534" s="3">
        <v>3</v>
      </c>
      <c r="AV534" s="2">
        <v>10049</v>
      </c>
      <c r="AW534" s="3">
        <v>3</v>
      </c>
      <c r="AX534" s="3">
        <v>3</v>
      </c>
      <c r="AY534" s="2">
        <v>0</v>
      </c>
      <c r="AZ534" s="2">
        <v>10049</v>
      </c>
      <c r="BA534" s="2">
        <v>0</v>
      </c>
      <c r="BB534" s="3">
        <v>2</v>
      </c>
      <c r="BC534" s="3">
        <v>2</v>
      </c>
      <c r="BD534" s="23">
        <v>0</v>
      </c>
      <c r="BE534" s="2">
        <v>0</v>
      </c>
      <c r="BF534" s="2">
        <v>81</v>
      </c>
      <c r="BG534" s="3">
        <v>2</v>
      </c>
      <c r="BH534" s="3">
        <v>2</v>
      </c>
      <c r="BI534" s="2">
        <v>0.3</v>
      </c>
      <c r="BJ534" s="2">
        <v>2991</v>
      </c>
      <c r="BK534" s="3">
        <v>1</v>
      </c>
      <c r="BL534" s="3">
        <v>1</v>
      </c>
      <c r="BM534" s="2">
        <v>0</v>
      </c>
      <c r="BN534" s="2">
        <v>2991</v>
      </c>
      <c r="BO534" s="2">
        <v>325</v>
      </c>
      <c r="BQ534" s="2">
        <v>325</v>
      </c>
      <c r="BS534" s="3">
        <v>1</v>
      </c>
      <c r="BT534" s="3">
        <v>1</v>
      </c>
      <c r="BW534" s="2">
        <v>7800</v>
      </c>
      <c r="BX534" s="2">
        <v>847</v>
      </c>
      <c r="BY534" s="3">
        <v>2</v>
      </c>
      <c r="BZ534" s="3">
        <v>1</v>
      </c>
      <c r="CA534" s="2">
        <v>1818</v>
      </c>
      <c r="CB534" s="2">
        <v>197</v>
      </c>
      <c r="CC534" s="3">
        <v>2</v>
      </c>
      <c r="CD534" s="3">
        <v>1</v>
      </c>
      <c r="CE534" s="2">
        <v>430</v>
      </c>
      <c r="CF534" s="3">
        <v>2</v>
      </c>
      <c r="CG534" s="3">
        <v>1</v>
      </c>
      <c r="CH534" s="2">
        <v>47</v>
      </c>
      <c r="CI534" s="2">
        <v>3900</v>
      </c>
      <c r="CJ534" s="2">
        <v>424</v>
      </c>
      <c r="CK534" s="3">
        <v>2</v>
      </c>
      <c r="CL534" s="3">
        <v>1</v>
      </c>
      <c r="CM534" s="2">
        <v>909</v>
      </c>
      <c r="CN534" s="2">
        <v>99</v>
      </c>
      <c r="CO534" s="3">
        <v>2</v>
      </c>
      <c r="CP534" s="3">
        <v>1</v>
      </c>
      <c r="CQ534" s="2">
        <v>4809</v>
      </c>
      <c r="CR534" s="2">
        <v>523</v>
      </c>
      <c r="CS534" s="2">
        <v>215</v>
      </c>
      <c r="CT534" s="2">
        <v>23</v>
      </c>
      <c r="CU534" s="2">
        <v>93</v>
      </c>
      <c r="CV534" s="2">
        <v>10</v>
      </c>
      <c r="CW534" s="2">
        <v>308</v>
      </c>
      <c r="CX534" s="2">
        <v>33</v>
      </c>
      <c r="CY534" s="3">
        <v>2</v>
      </c>
      <c r="CZ534" s="3">
        <v>1</v>
      </c>
      <c r="DA534" s="2">
        <v>1598</v>
      </c>
      <c r="DB534" s="2">
        <v>174</v>
      </c>
      <c r="DC534" s="3">
        <v>2</v>
      </c>
      <c r="DD534" s="3">
        <v>1</v>
      </c>
      <c r="DE534" s="2">
        <v>14384</v>
      </c>
      <c r="DF534" s="3">
        <v>3</v>
      </c>
      <c r="DG534" s="3">
        <v>2</v>
      </c>
      <c r="DH534" s="2">
        <v>2142</v>
      </c>
      <c r="DI534" s="3">
        <v>3</v>
      </c>
      <c r="DJ534" s="3">
        <v>2</v>
      </c>
      <c r="DL534" s="2">
        <v>2223</v>
      </c>
      <c r="DM534" s="3">
        <v>3</v>
      </c>
      <c r="DN534" s="3">
        <v>1</v>
      </c>
      <c r="DP534" s="2">
        <v>81</v>
      </c>
      <c r="DT534" s="2">
        <v>2142</v>
      </c>
      <c r="DU534" s="2">
        <v>2142</v>
      </c>
      <c r="DV534" s="3">
        <v>3</v>
      </c>
      <c r="DW534" s="3">
        <v>1</v>
      </c>
      <c r="EA534" s="2">
        <v>2142</v>
      </c>
      <c r="EB534" s="2">
        <v>1880</v>
      </c>
      <c r="EC534" s="3">
        <v>3</v>
      </c>
      <c r="ED534" s="3">
        <v>2</v>
      </c>
      <c r="EE534" s="2">
        <v>1880</v>
      </c>
      <c r="EF534" s="3">
        <v>3</v>
      </c>
      <c r="EG534" s="3">
        <v>2</v>
      </c>
      <c r="EH534" s="3"/>
      <c r="EI534" s="3">
        <v>3</v>
      </c>
      <c r="EJ534" s="3">
        <v>2</v>
      </c>
      <c r="EL534" s="3">
        <v>3</v>
      </c>
      <c r="FM534" s="3">
        <v>2</v>
      </c>
      <c r="FO534" s="3">
        <v>3</v>
      </c>
      <c r="FY534" s="3">
        <v>3</v>
      </c>
      <c r="GF534" s="3">
        <v>3</v>
      </c>
      <c r="GJ534" s="3">
        <v>3</v>
      </c>
      <c r="GN534" s="3">
        <v>3</v>
      </c>
      <c r="GR534" s="3">
        <v>3</v>
      </c>
      <c r="GS534" s="3">
        <v>2</v>
      </c>
      <c r="GW534" s="3">
        <v>3</v>
      </c>
      <c r="GX534" s="3">
        <v>3</v>
      </c>
      <c r="HC534" s="3">
        <v>2</v>
      </c>
      <c r="HD534" s="3">
        <v>2</v>
      </c>
    </row>
    <row r="535" spans="1:224" x14ac:dyDescent="0.25">
      <c r="A535" s="2" t="s">
        <v>471</v>
      </c>
      <c r="B535" s="24" t="s">
        <v>1</v>
      </c>
      <c r="C535" s="25" t="s">
        <v>92</v>
      </c>
      <c r="D535" s="25" t="s">
        <v>568</v>
      </c>
      <c r="E535" s="25">
        <v>9999</v>
      </c>
      <c r="F535" s="30"/>
      <c r="G535" s="27"/>
      <c r="H535" s="26">
        <v>2850572407.0450096</v>
      </c>
      <c r="I535" s="2" t="s">
        <v>451</v>
      </c>
      <c r="J535" s="25" t="s">
        <v>450</v>
      </c>
      <c r="K535" s="25" t="s">
        <v>443</v>
      </c>
      <c r="L535" s="25" t="s">
        <v>2</v>
      </c>
      <c r="M535" s="25" t="s">
        <v>1</v>
      </c>
      <c r="N535" s="25" t="s">
        <v>1</v>
      </c>
      <c r="O535" s="25" t="s">
        <v>1</v>
      </c>
      <c r="P535" s="25" t="s">
        <v>1</v>
      </c>
      <c r="Q535" s="2">
        <v>16526</v>
      </c>
      <c r="R535" s="3">
        <v>2</v>
      </c>
      <c r="S535" s="3">
        <v>2</v>
      </c>
      <c r="T535" s="3"/>
      <c r="W535" s="2"/>
      <c r="X535" s="2"/>
      <c r="Z535" s="3">
        <v>2</v>
      </c>
      <c r="AA535" s="3">
        <v>2</v>
      </c>
      <c r="AE535" s="28">
        <f t="shared" si="8"/>
        <v>0</v>
      </c>
      <c r="AG535" s="3">
        <v>1</v>
      </c>
      <c r="AH535" s="3">
        <v>1</v>
      </c>
      <c r="AL535" s="3">
        <v>3</v>
      </c>
      <c r="AM535" s="3">
        <v>3</v>
      </c>
      <c r="AP535" s="3">
        <v>1</v>
      </c>
      <c r="AQ535" s="3">
        <v>1</v>
      </c>
      <c r="AT535" s="3">
        <v>3</v>
      </c>
      <c r="AU535" s="3">
        <v>3</v>
      </c>
      <c r="AW535" s="3">
        <v>3</v>
      </c>
      <c r="AX535" s="3">
        <v>3</v>
      </c>
      <c r="BB535" s="3">
        <v>2</v>
      </c>
      <c r="BC535" s="3">
        <v>2</v>
      </c>
      <c r="BD535" s="3"/>
      <c r="BG535" s="3">
        <v>2</v>
      </c>
      <c r="BH535" s="3">
        <v>2</v>
      </c>
      <c r="BK535" s="3">
        <v>1</v>
      </c>
      <c r="BL535" s="3">
        <v>1</v>
      </c>
      <c r="BS535" s="3">
        <v>1</v>
      </c>
      <c r="BT535" s="3">
        <v>1</v>
      </c>
      <c r="BY535" s="3">
        <v>2</v>
      </c>
      <c r="BZ535" s="3">
        <v>1</v>
      </c>
      <c r="CC535" s="3">
        <v>2</v>
      </c>
      <c r="CD535" s="3">
        <v>1</v>
      </c>
      <c r="CF535" s="3">
        <v>2</v>
      </c>
      <c r="CG535" s="3">
        <v>1</v>
      </c>
      <c r="CK535" s="3">
        <v>2</v>
      </c>
      <c r="CL535" s="3">
        <v>1</v>
      </c>
      <c r="CO535" s="3">
        <v>2</v>
      </c>
      <c r="CP535" s="3">
        <v>1</v>
      </c>
      <c r="CY535" s="3">
        <v>2</v>
      </c>
      <c r="CZ535" s="3">
        <v>1</v>
      </c>
      <c r="DC535" s="3">
        <v>2</v>
      </c>
      <c r="DD535" s="3">
        <v>1</v>
      </c>
      <c r="DE535" s="2">
        <v>14384</v>
      </c>
      <c r="DF535" s="3">
        <v>3</v>
      </c>
      <c r="DG535" s="3">
        <v>2</v>
      </c>
      <c r="DH535" s="2">
        <v>2142</v>
      </c>
      <c r="DI535" s="3">
        <v>3</v>
      </c>
      <c r="DJ535" s="3">
        <v>2</v>
      </c>
      <c r="DM535" s="3">
        <v>3</v>
      </c>
      <c r="DN535" s="3">
        <v>1</v>
      </c>
      <c r="DV535" s="3">
        <v>3</v>
      </c>
      <c r="DW535" s="3">
        <v>1</v>
      </c>
      <c r="EC535" s="3">
        <v>3</v>
      </c>
      <c r="ED535" s="3">
        <v>2</v>
      </c>
      <c r="EF535" s="3">
        <v>3</v>
      </c>
      <c r="EG535" s="3">
        <v>2</v>
      </c>
      <c r="EH535" s="3"/>
      <c r="EI535" s="3">
        <v>3</v>
      </c>
      <c r="EJ535" s="3">
        <v>2</v>
      </c>
      <c r="EK535" s="2">
        <v>50</v>
      </c>
      <c r="EL535" s="3">
        <v>3</v>
      </c>
      <c r="EM535" s="2" t="s">
        <v>2</v>
      </c>
      <c r="EN535" s="2" t="s">
        <v>2</v>
      </c>
      <c r="EO535" s="2" t="s">
        <v>2</v>
      </c>
      <c r="EP535" s="2" t="s">
        <v>2</v>
      </c>
      <c r="EQ535" s="2" t="s">
        <v>2</v>
      </c>
      <c r="ER535" s="2" t="s">
        <v>2</v>
      </c>
      <c r="ES535" s="2" t="s">
        <v>2</v>
      </c>
      <c r="ET535" s="2" t="s">
        <v>2</v>
      </c>
      <c r="EU535" s="2" t="s">
        <v>2</v>
      </c>
      <c r="EV535" s="2" t="s">
        <v>2</v>
      </c>
      <c r="EW535" s="2" t="s">
        <v>2</v>
      </c>
      <c r="EX535" s="2" t="s">
        <v>2</v>
      </c>
      <c r="EY535" s="2" t="s">
        <v>2</v>
      </c>
      <c r="EZ535" s="2" t="s">
        <v>2</v>
      </c>
      <c r="FA535" s="2" t="s">
        <v>2</v>
      </c>
      <c r="FB535" s="2" t="s">
        <v>2</v>
      </c>
      <c r="FC535" s="2" t="s">
        <v>2</v>
      </c>
      <c r="FD535" s="2" t="s">
        <v>2</v>
      </c>
      <c r="FE535" s="2" t="s">
        <v>2</v>
      </c>
      <c r="FF535" s="2" t="s">
        <v>2</v>
      </c>
      <c r="FG535" s="2" t="s">
        <v>2</v>
      </c>
      <c r="FH535" s="2" t="s">
        <v>2</v>
      </c>
      <c r="FI535" s="2" t="s">
        <v>2</v>
      </c>
      <c r="FJ535" s="2" t="s">
        <v>1</v>
      </c>
      <c r="FK535" s="2" t="s">
        <v>2</v>
      </c>
      <c r="FM535" s="3">
        <v>2</v>
      </c>
      <c r="FO535" s="3">
        <v>3</v>
      </c>
      <c r="FP535" s="2">
        <v>100</v>
      </c>
      <c r="FQ535" s="2">
        <v>2012</v>
      </c>
      <c r="FT535" s="2" t="s">
        <v>2</v>
      </c>
      <c r="FU535" s="2" t="s">
        <v>2</v>
      </c>
      <c r="FV535" s="2" t="s">
        <v>2</v>
      </c>
      <c r="FY535" s="3">
        <v>3</v>
      </c>
      <c r="GB535" s="2" t="s">
        <v>2</v>
      </c>
      <c r="GC535" s="2" t="s">
        <v>2</v>
      </c>
      <c r="GD535" s="2" t="s">
        <v>2</v>
      </c>
      <c r="GE535" s="2">
        <v>100</v>
      </c>
      <c r="GF535" s="3">
        <v>3</v>
      </c>
      <c r="GG535" s="2" t="s">
        <v>2</v>
      </c>
      <c r="GH535" s="2" t="s">
        <v>2</v>
      </c>
      <c r="GI535" s="2" t="s">
        <v>1</v>
      </c>
      <c r="GJ535" s="3">
        <v>3</v>
      </c>
      <c r="GN535" s="3">
        <v>3</v>
      </c>
      <c r="GR535" s="3">
        <v>3</v>
      </c>
      <c r="GS535" s="3">
        <v>2</v>
      </c>
      <c r="GW535" s="3">
        <v>3</v>
      </c>
      <c r="GX535" s="3">
        <v>3</v>
      </c>
      <c r="HC535" s="3">
        <v>2</v>
      </c>
      <c r="HD535" s="3">
        <v>2</v>
      </c>
      <c r="HL535" s="2">
        <v>8886</v>
      </c>
      <c r="HN535" s="29"/>
      <c r="HO535" s="29"/>
      <c r="HP535" s="2">
        <v>44.22</v>
      </c>
    </row>
    <row r="536" spans="1:224" x14ac:dyDescent="0.25">
      <c r="A536" s="2" t="s">
        <v>470</v>
      </c>
      <c r="B536" s="24" t="s">
        <v>1</v>
      </c>
      <c r="C536" s="25" t="s">
        <v>93</v>
      </c>
      <c r="D536" s="25" t="s">
        <v>569</v>
      </c>
      <c r="E536" s="25">
        <v>1990</v>
      </c>
      <c r="F536" s="26">
        <v>4903.6940000000004</v>
      </c>
      <c r="G536" s="27">
        <f>Q536+Y536+AB536+AD536</f>
        <v>11249</v>
      </c>
      <c r="H536" s="30"/>
      <c r="I536" s="2" t="s">
        <v>451</v>
      </c>
      <c r="J536" s="36" t="s">
        <v>455</v>
      </c>
      <c r="K536" s="25" t="s">
        <v>443</v>
      </c>
      <c r="L536" s="25" t="s">
        <v>2</v>
      </c>
      <c r="M536" s="25" t="s">
        <v>1</v>
      </c>
      <c r="N536" s="25" t="s">
        <v>1</v>
      </c>
      <c r="O536" s="25" t="s">
        <v>1</v>
      </c>
      <c r="P536" s="25" t="s">
        <v>1</v>
      </c>
      <c r="Q536" s="2">
        <v>8136</v>
      </c>
      <c r="R536" s="3">
        <v>1</v>
      </c>
      <c r="S536" s="3">
        <v>1</v>
      </c>
      <c r="T536" s="3"/>
      <c r="U536" s="21">
        <v>79.067055393586003</v>
      </c>
      <c r="V536" s="21">
        <v>1.6591573617766524</v>
      </c>
      <c r="W536" s="2"/>
      <c r="X536" s="2"/>
      <c r="Y536" s="2">
        <v>899</v>
      </c>
      <c r="Z536" s="3">
        <v>1</v>
      </c>
      <c r="AA536" s="3">
        <v>1</v>
      </c>
      <c r="AB536" s="2">
        <v>2154</v>
      </c>
      <c r="AD536" s="2">
        <v>60</v>
      </c>
      <c r="AE536" s="28">
        <f t="shared" si="8"/>
        <v>11189</v>
      </c>
      <c r="AG536" s="3">
        <v>1</v>
      </c>
      <c r="AH536" s="3">
        <v>1</v>
      </c>
      <c r="AI536" s="2">
        <v>0</v>
      </c>
      <c r="AJ536" s="2">
        <v>0</v>
      </c>
      <c r="AL536" s="3">
        <v>1</v>
      </c>
      <c r="AM536" s="3">
        <v>1</v>
      </c>
      <c r="AP536" s="3">
        <v>1</v>
      </c>
      <c r="AQ536" s="3">
        <v>1</v>
      </c>
      <c r="AR536" s="2">
        <v>0</v>
      </c>
      <c r="AT536" s="3">
        <v>1</v>
      </c>
      <c r="AU536" s="3">
        <v>1</v>
      </c>
      <c r="AW536" s="3">
        <v>1</v>
      </c>
      <c r="AX536" s="3">
        <v>1</v>
      </c>
      <c r="BB536" s="3">
        <v>1</v>
      </c>
      <c r="BC536" s="3">
        <v>1</v>
      </c>
      <c r="BF536" s="2">
        <v>81</v>
      </c>
      <c r="BG536" s="3">
        <v>1</v>
      </c>
      <c r="BH536" s="3">
        <v>1</v>
      </c>
      <c r="BJ536" s="2">
        <v>986</v>
      </c>
      <c r="BK536" s="3">
        <v>1</v>
      </c>
      <c r="BL536" s="3">
        <v>1</v>
      </c>
      <c r="BM536" s="2">
        <v>272</v>
      </c>
      <c r="BN536" s="2">
        <v>714</v>
      </c>
      <c r="BS536" s="3">
        <v>1</v>
      </c>
      <c r="BT536" s="3">
        <v>1</v>
      </c>
      <c r="BW536" s="2">
        <v>888</v>
      </c>
      <c r="BY536" s="3">
        <v>1</v>
      </c>
      <c r="BZ536" s="3">
        <v>1</v>
      </c>
      <c r="CA536" s="2">
        <v>213</v>
      </c>
      <c r="CC536" s="3">
        <v>1</v>
      </c>
      <c r="CD536" s="3">
        <v>1</v>
      </c>
      <c r="CF536" s="3"/>
      <c r="CG536" s="3"/>
      <c r="CI536" s="2">
        <v>417</v>
      </c>
      <c r="CK536" s="3">
        <v>1</v>
      </c>
      <c r="CL536" s="3">
        <v>1</v>
      </c>
      <c r="CM536" s="2">
        <v>100</v>
      </c>
      <c r="CO536" s="3">
        <v>1</v>
      </c>
      <c r="CP536" s="3">
        <v>1</v>
      </c>
      <c r="CQ536" s="2">
        <v>517</v>
      </c>
      <c r="CY536" s="3">
        <v>1</v>
      </c>
      <c r="CZ536" s="3">
        <v>1</v>
      </c>
      <c r="DC536" s="3">
        <v>1</v>
      </c>
      <c r="DD536" s="3">
        <v>1</v>
      </c>
      <c r="DF536" s="3">
        <v>1</v>
      </c>
      <c r="DG536" s="3">
        <v>1</v>
      </c>
      <c r="DI536" s="3">
        <v>1</v>
      </c>
      <c r="DJ536" s="3">
        <v>1</v>
      </c>
      <c r="DM536" s="3">
        <v>1</v>
      </c>
      <c r="DN536" s="3">
        <v>1</v>
      </c>
      <c r="DV536" s="3">
        <v>1</v>
      </c>
      <c r="DW536" s="3">
        <v>1</v>
      </c>
      <c r="EC536" s="3">
        <v>1</v>
      </c>
      <c r="ED536" s="3">
        <v>1</v>
      </c>
      <c r="EF536" s="3">
        <v>1</v>
      </c>
      <c r="EG536" s="3">
        <v>1</v>
      </c>
      <c r="EH536" s="3"/>
      <c r="EI536" s="3"/>
      <c r="EJ536" s="3"/>
      <c r="EL536" s="3">
        <v>2</v>
      </c>
      <c r="FO536" s="3"/>
      <c r="FY536" s="3">
        <v>3</v>
      </c>
      <c r="GF536" s="3">
        <v>2</v>
      </c>
      <c r="GJ536" s="3">
        <v>2</v>
      </c>
      <c r="GN536" s="3">
        <v>3</v>
      </c>
      <c r="GR536" s="3">
        <v>1</v>
      </c>
      <c r="GS536" s="3"/>
      <c r="GW536" s="3">
        <v>1</v>
      </c>
      <c r="GX536" s="3"/>
      <c r="HA536" s="2">
        <v>0</v>
      </c>
      <c r="HC536" s="3">
        <v>1</v>
      </c>
      <c r="HD536" s="3">
        <v>1</v>
      </c>
      <c r="HJ536" s="2">
        <v>18</v>
      </c>
      <c r="HN536" s="29"/>
      <c r="HO536" s="29"/>
    </row>
    <row r="537" spans="1:224" x14ac:dyDescent="0.25">
      <c r="A537" s="2" t="s">
        <v>470</v>
      </c>
      <c r="B537" s="24" t="s">
        <v>1</v>
      </c>
      <c r="C537" s="25" t="s">
        <v>93</v>
      </c>
      <c r="D537" s="25" t="s">
        <v>569</v>
      </c>
      <c r="E537" s="25">
        <v>2000</v>
      </c>
      <c r="F537" s="26">
        <v>6235.5609999999997</v>
      </c>
      <c r="G537" s="27">
        <f>Q537+Y537+AB537+AD537</f>
        <v>11249</v>
      </c>
      <c r="H537" s="30"/>
      <c r="I537" s="2" t="s">
        <v>451</v>
      </c>
      <c r="J537" s="36" t="s">
        <v>455</v>
      </c>
      <c r="K537" s="25" t="s">
        <v>443</v>
      </c>
      <c r="L537" s="25" t="s">
        <v>2</v>
      </c>
      <c r="M537" s="25" t="s">
        <v>1</v>
      </c>
      <c r="N537" s="25" t="s">
        <v>1</v>
      </c>
      <c r="O537" s="25" t="s">
        <v>1</v>
      </c>
      <c r="P537" s="25" t="s">
        <v>1</v>
      </c>
      <c r="Q537" s="2">
        <v>6392</v>
      </c>
      <c r="R537" s="3">
        <v>1</v>
      </c>
      <c r="S537" s="3">
        <v>1</v>
      </c>
      <c r="T537" s="3">
        <f>Q537-Q536</f>
        <v>-1744</v>
      </c>
      <c r="U537" s="21">
        <v>63.907218556288747</v>
      </c>
      <c r="V537" s="21">
        <v>1.0250881997626196</v>
      </c>
      <c r="W537" s="2"/>
      <c r="X537" s="22"/>
      <c r="Y537" s="2">
        <v>1187</v>
      </c>
      <c r="Z537" s="3">
        <v>1</v>
      </c>
      <c r="AA537" s="3">
        <v>1</v>
      </c>
      <c r="AB537" s="2">
        <v>3610</v>
      </c>
      <c r="AD537" s="2">
        <v>60</v>
      </c>
      <c r="AE537" s="28">
        <f t="shared" si="8"/>
        <v>11189</v>
      </c>
      <c r="AG537" s="3">
        <v>1</v>
      </c>
      <c r="AH537" s="3">
        <v>1</v>
      </c>
      <c r="AI537" s="2">
        <v>0</v>
      </c>
      <c r="AJ537" s="2">
        <v>0</v>
      </c>
      <c r="AL537" s="3">
        <v>1</v>
      </c>
      <c r="AM537" s="3">
        <v>1</v>
      </c>
      <c r="AP537" s="3">
        <v>1</v>
      </c>
      <c r="AQ537" s="3">
        <v>1</v>
      </c>
      <c r="AR537" s="2">
        <v>0</v>
      </c>
      <c r="AT537" s="3">
        <v>1</v>
      </c>
      <c r="AU537" s="3">
        <v>1</v>
      </c>
      <c r="AW537" s="3">
        <v>1</v>
      </c>
      <c r="AX537" s="3">
        <v>1</v>
      </c>
      <c r="BB537" s="3">
        <v>1</v>
      </c>
      <c r="BC537" s="3">
        <v>1</v>
      </c>
      <c r="BF537" s="2">
        <v>101</v>
      </c>
      <c r="BG537" s="3">
        <v>1</v>
      </c>
      <c r="BH537" s="3">
        <v>1</v>
      </c>
      <c r="BJ537" s="2">
        <v>775</v>
      </c>
      <c r="BK537" s="3">
        <v>1</v>
      </c>
      <c r="BL537" s="3">
        <v>1</v>
      </c>
      <c r="BM537" s="2">
        <v>214</v>
      </c>
      <c r="BN537" s="2">
        <v>561</v>
      </c>
      <c r="BS537" s="3">
        <v>1</v>
      </c>
      <c r="BT537" s="3">
        <v>1</v>
      </c>
      <c r="BW537" s="2">
        <v>697</v>
      </c>
      <c r="BY537" s="3">
        <v>1</v>
      </c>
      <c r="BZ537" s="3">
        <v>1</v>
      </c>
      <c r="CA537" s="2">
        <v>167</v>
      </c>
      <c r="CC537" s="3">
        <v>1</v>
      </c>
      <c r="CD537" s="3">
        <v>1</v>
      </c>
      <c r="CF537" s="3"/>
      <c r="CG537" s="3"/>
      <c r="CI537" s="2">
        <v>328</v>
      </c>
      <c r="CK537" s="3">
        <v>1</v>
      </c>
      <c r="CL537" s="3">
        <v>1</v>
      </c>
      <c r="CM537" s="2">
        <v>79</v>
      </c>
      <c r="CO537" s="3">
        <v>1</v>
      </c>
      <c r="CP537" s="3">
        <v>1</v>
      </c>
      <c r="CQ537" s="2">
        <v>407</v>
      </c>
      <c r="CY537" s="3">
        <v>1</v>
      </c>
      <c r="CZ537" s="3">
        <v>1</v>
      </c>
      <c r="DC537" s="3">
        <v>1</v>
      </c>
      <c r="DD537" s="3">
        <v>1</v>
      </c>
      <c r="DF537" s="3">
        <v>1</v>
      </c>
      <c r="DG537" s="3">
        <v>1</v>
      </c>
      <c r="DI537" s="3">
        <v>1</v>
      </c>
      <c r="DJ537" s="3">
        <v>1</v>
      </c>
      <c r="DM537" s="3">
        <v>1</v>
      </c>
      <c r="DN537" s="3">
        <v>1</v>
      </c>
      <c r="DV537" s="3">
        <v>1</v>
      </c>
      <c r="DW537" s="3">
        <v>1</v>
      </c>
      <c r="EC537" s="3">
        <v>1</v>
      </c>
      <c r="ED537" s="3">
        <v>1</v>
      </c>
      <c r="EF537" s="3">
        <v>1</v>
      </c>
      <c r="EG537" s="3">
        <v>1</v>
      </c>
      <c r="EH537" s="3"/>
      <c r="EI537" s="3"/>
      <c r="EJ537" s="3"/>
      <c r="EL537" s="3">
        <v>2</v>
      </c>
      <c r="FO537" s="3"/>
      <c r="FY537" s="3">
        <v>3</v>
      </c>
      <c r="GF537" s="3">
        <v>2</v>
      </c>
      <c r="GJ537" s="3">
        <v>2</v>
      </c>
      <c r="GK537" s="2">
        <v>0</v>
      </c>
      <c r="GL537" s="2">
        <v>0</v>
      </c>
      <c r="GM537" s="2">
        <v>0</v>
      </c>
      <c r="GN537" s="3">
        <v>3</v>
      </c>
      <c r="GR537" s="3">
        <v>1</v>
      </c>
      <c r="GS537" s="3"/>
      <c r="GW537" s="3">
        <v>1</v>
      </c>
      <c r="GX537" s="3"/>
      <c r="HA537" s="2">
        <v>0</v>
      </c>
      <c r="HC537" s="3">
        <v>1</v>
      </c>
      <c r="HD537" s="3">
        <v>1</v>
      </c>
      <c r="HJ537" s="2">
        <v>26</v>
      </c>
      <c r="HN537" s="32"/>
      <c r="HO537" s="7"/>
    </row>
    <row r="538" spans="1:224" x14ac:dyDescent="0.25">
      <c r="A538" s="2" t="s">
        <v>470</v>
      </c>
      <c r="B538" s="24" t="s">
        <v>1</v>
      </c>
      <c r="C538" s="25" t="s">
        <v>93</v>
      </c>
      <c r="D538" s="25" t="s">
        <v>569</v>
      </c>
      <c r="E538" s="25">
        <v>2005</v>
      </c>
      <c r="F538" s="26">
        <v>6898.8249999999998</v>
      </c>
      <c r="G538" s="27">
        <f>Q538+Y538+AB538+AD538</f>
        <v>11249</v>
      </c>
      <c r="H538" s="30"/>
      <c r="I538" s="2" t="s">
        <v>451</v>
      </c>
      <c r="J538" s="36" t="s">
        <v>455</v>
      </c>
      <c r="K538" s="25" t="s">
        <v>443</v>
      </c>
      <c r="L538" s="25" t="s">
        <v>2</v>
      </c>
      <c r="M538" s="25" t="s">
        <v>1</v>
      </c>
      <c r="N538" s="25" t="s">
        <v>1</v>
      </c>
      <c r="O538" s="25" t="s">
        <v>1</v>
      </c>
      <c r="P538" s="25" t="s">
        <v>1</v>
      </c>
      <c r="Q538" s="2">
        <v>5792</v>
      </c>
      <c r="R538" s="3">
        <v>1</v>
      </c>
      <c r="S538" s="3">
        <v>1</v>
      </c>
      <c r="T538" s="3">
        <f>Q538-Q537</f>
        <v>-600</v>
      </c>
      <c r="U538" s="21">
        <v>58.75431121931426</v>
      </c>
      <c r="V538" s="21">
        <v>0.83956325896076511</v>
      </c>
      <c r="W538" s="22">
        <v>5792</v>
      </c>
      <c r="X538" s="22"/>
      <c r="Y538" s="2">
        <v>1331</v>
      </c>
      <c r="Z538" s="3">
        <v>1</v>
      </c>
      <c r="AA538" s="3">
        <v>1</v>
      </c>
      <c r="AB538" s="2">
        <v>4066</v>
      </c>
      <c r="AD538" s="2">
        <v>60</v>
      </c>
      <c r="AE538" s="28">
        <f t="shared" si="8"/>
        <v>11189</v>
      </c>
      <c r="AG538" s="3">
        <v>1</v>
      </c>
      <c r="AH538" s="3">
        <v>1</v>
      </c>
      <c r="AI538" s="2">
        <v>0</v>
      </c>
      <c r="AJ538" s="2">
        <v>0</v>
      </c>
      <c r="AL538" s="3">
        <v>1</v>
      </c>
      <c r="AM538" s="3">
        <v>1</v>
      </c>
      <c r="AP538" s="3">
        <v>1</v>
      </c>
      <c r="AQ538" s="3">
        <v>1</v>
      </c>
      <c r="AR538" s="2">
        <v>0</v>
      </c>
      <c r="AS538" s="2">
        <v>457</v>
      </c>
      <c r="AT538" s="3">
        <v>1</v>
      </c>
      <c r="AU538" s="3">
        <v>1</v>
      </c>
      <c r="AV538" s="2">
        <v>5335</v>
      </c>
      <c r="AW538" s="3">
        <v>1</v>
      </c>
      <c r="AX538" s="3">
        <v>1</v>
      </c>
      <c r="BA538" s="2">
        <v>0</v>
      </c>
      <c r="BB538" s="3">
        <v>1</v>
      </c>
      <c r="BC538" s="3">
        <v>1</v>
      </c>
      <c r="BE538" s="2">
        <v>0</v>
      </c>
      <c r="BF538" s="2">
        <v>111</v>
      </c>
      <c r="BG538" s="3">
        <v>1</v>
      </c>
      <c r="BH538" s="3">
        <v>1</v>
      </c>
      <c r="BJ538" s="2">
        <v>702</v>
      </c>
      <c r="BK538" s="3">
        <v>1</v>
      </c>
      <c r="BL538" s="3">
        <v>1</v>
      </c>
      <c r="BM538" s="2">
        <v>194</v>
      </c>
      <c r="BN538" s="2">
        <v>508</v>
      </c>
      <c r="BS538" s="3">
        <v>1</v>
      </c>
      <c r="BT538" s="3">
        <v>1</v>
      </c>
      <c r="BW538" s="2">
        <v>632</v>
      </c>
      <c r="BY538" s="3">
        <v>1</v>
      </c>
      <c r="BZ538" s="3">
        <v>1</v>
      </c>
      <c r="CA538" s="2">
        <v>152</v>
      </c>
      <c r="CC538" s="3">
        <v>1</v>
      </c>
      <c r="CD538" s="3">
        <v>1</v>
      </c>
      <c r="CF538" s="3"/>
      <c r="CG538" s="3"/>
      <c r="CI538" s="2">
        <v>297</v>
      </c>
      <c r="CK538" s="3">
        <v>1</v>
      </c>
      <c r="CL538" s="3">
        <v>1</v>
      </c>
      <c r="CM538" s="2">
        <v>71</v>
      </c>
      <c r="CO538" s="3">
        <v>1</v>
      </c>
      <c r="CP538" s="3">
        <v>1</v>
      </c>
      <c r="CQ538" s="2">
        <v>368</v>
      </c>
      <c r="CY538" s="3">
        <v>1</v>
      </c>
      <c r="CZ538" s="3">
        <v>1</v>
      </c>
      <c r="DC538" s="3">
        <v>1</v>
      </c>
      <c r="DD538" s="3">
        <v>1</v>
      </c>
      <c r="DE538" s="2">
        <v>1329</v>
      </c>
      <c r="DF538" s="3">
        <v>1</v>
      </c>
      <c r="DG538" s="3">
        <v>1</v>
      </c>
      <c r="DH538" s="2">
        <v>0</v>
      </c>
      <c r="DI538" s="3">
        <v>1</v>
      </c>
      <c r="DJ538" s="3">
        <v>1</v>
      </c>
      <c r="DM538" s="3">
        <v>1</v>
      </c>
      <c r="DN538" s="3">
        <v>1</v>
      </c>
      <c r="DV538" s="3">
        <v>1</v>
      </c>
      <c r="DW538" s="3">
        <v>1</v>
      </c>
      <c r="EB538" s="2">
        <v>2275</v>
      </c>
      <c r="EC538" s="3">
        <v>1</v>
      </c>
      <c r="ED538" s="3">
        <v>1</v>
      </c>
      <c r="EE538" s="2">
        <v>2335</v>
      </c>
      <c r="EF538" s="3">
        <v>1</v>
      </c>
      <c r="EG538" s="3">
        <v>1</v>
      </c>
      <c r="EH538" s="3"/>
      <c r="EI538" s="3"/>
      <c r="EJ538" s="3"/>
      <c r="EL538" s="3">
        <v>2</v>
      </c>
      <c r="FO538" s="3"/>
      <c r="FY538" s="3">
        <v>3</v>
      </c>
      <c r="GF538" s="3">
        <v>2</v>
      </c>
      <c r="GJ538" s="3">
        <v>2</v>
      </c>
      <c r="GK538" s="2">
        <v>24.58</v>
      </c>
      <c r="GL538" s="2">
        <v>0</v>
      </c>
      <c r="GM538" s="2">
        <v>0</v>
      </c>
      <c r="GN538" s="3">
        <v>3</v>
      </c>
      <c r="GO538" s="2">
        <v>834000</v>
      </c>
      <c r="GQ538" s="2">
        <v>3593</v>
      </c>
      <c r="GR538" s="3">
        <v>1</v>
      </c>
      <c r="GS538" s="3"/>
      <c r="GV538" s="2">
        <v>2199</v>
      </c>
      <c r="GW538" s="3">
        <v>1</v>
      </c>
      <c r="GX538" s="3"/>
      <c r="GY538" s="2">
        <v>1857</v>
      </c>
      <c r="GZ538" s="2">
        <v>0</v>
      </c>
      <c r="HA538" s="2">
        <v>342</v>
      </c>
      <c r="HB538" s="2">
        <v>0</v>
      </c>
      <c r="HC538" s="3">
        <v>1</v>
      </c>
      <c r="HD538" s="3">
        <v>1</v>
      </c>
      <c r="HE538" s="2">
        <v>3593</v>
      </c>
      <c r="HF538" s="2">
        <v>0</v>
      </c>
      <c r="HG538" s="2">
        <v>0</v>
      </c>
      <c r="HH538" s="2">
        <v>0</v>
      </c>
      <c r="HI538" s="2">
        <v>0</v>
      </c>
      <c r="HJ538" s="2">
        <v>33</v>
      </c>
      <c r="HN538" s="32">
        <v>44285.517688763255</v>
      </c>
      <c r="HO538" s="7"/>
    </row>
    <row r="539" spans="1:224" x14ac:dyDescent="0.25">
      <c r="A539" s="2" t="s">
        <v>470</v>
      </c>
      <c r="B539" s="24" t="s">
        <v>1</v>
      </c>
      <c r="C539" s="25" t="s">
        <v>93</v>
      </c>
      <c r="D539" s="25" t="s">
        <v>569</v>
      </c>
      <c r="E539" s="25">
        <v>2010</v>
      </c>
      <c r="F539" s="26">
        <v>7621.2039999999997</v>
      </c>
      <c r="G539" s="27">
        <f>Q539+Y539+AB539+AD539</f>
        <v>11249</v>
      </c>
      <c r="H539" s="30"/>
      <c r="I539" s="2" t="s">
        <v>451</v>
      </c>
      <c r="J539" s="36" t="s">
        <v>455</v>
      </c>
      <c r="K539" s="25" t="s">
        <v>443</v>
      </c>
      <c r="L539" s="25" t="s">
        <v>2</v>
      </c>
      <c r="M539" s="25" t="s">
        <v>1</v>
      </c>
      <c r="N539" s="25" t="s">
        <v>1</v>
      </c>
      <c r="O539" s="25" t="s">
        <v>1</v>
      </c>
      <c r="P539" s="25" t="s">
        <v>1</v>
      </c>
      <c r="Q539" s="2">
        <v>5192</v>
      </c>
      <c r="R539" s="3">
        <v>1</v>
      </c>
      <c r="S539" s="3">
        <v>1</v>
      </c>
      <c r="T539" s="3">
        <f>Q539-Q538</f>
        <v>-600</v>
      </c>
      <c r="U539" s="21">
        <v>53.448630842083588</v>
      </c>
      <c r="V539" s="21">
        <v>0.68125718718459716</v>
      </c>
      <c r="W539" s="22">
        <v>5192</v>
      </c>
      <c r="X539" s="22">
        <v>-600</v>
      </c>
      <c r="Y539" s="2">
        <v>1475</v>
      </c>
      <c r="Z539" s="3">
        <v>1</v>
      </c>
      <c r="AA539" s="3">
        <v>1</v>
      </c>
      <c r="AB539" s="2">
        <v>4522</v>
      </c>
      <c r="AD539" s="2">
        <v>60</v>
      </c>
      <c r="AE539" s="28">
        <f t="shared" si="8"/>
        <v>11189</v>
      </c>
      <c r="AG539" s="3">
        <v>1</v>
      </c>
      <c r="AH539" s="3">
        <v>1</v>
      </c>
      <c r="AL539" s="3">
        <v>1</v>
      </c>
      <c r="AM539" s="3">
        <v>1</v>
      </c>
      <c r="AP539" s="3">
        <v>1</v>
      </c>
      <c r="AQ539" s="3">
        <v>1</v>
      </c>
      <c r="AS539" s="2">
        <v>457</v>
      </c>
      <c r="AT539" s="3">
        <v>1</v>
      </c>
      <c r="AU539" s="3">
        <v>1</v>
      </c>
      <c r="AV539" s="2">
        <v>4735</v>
      </c>
      <c r="AW539" s="3">
        <v>1</v>
      </c>
      <c r="AX539" s="3">
        <v>1</v>
      </c>
      <c r="BA539" s="2">
        <v>0</v>
      </c>
      <c r="BB539" s="3">
        <v>1</v>
      </c>
      <c r="BC539" s="3">
        <v>1</v>
      </c>
      <c r="BD539" s="23">
        <v>0</v>
      </c>
      <c r="BE539" s="2">
        <v>0</v>
      </c>
      <c r="BF539" s="2">
        <v>121</v>
      </c>
      <c r="BG539" s="3">
        <v>1</v>
      </c>
      <c r="BH539" s="3">
        <v>1</v>
      </c>
      <c r="BJ539" s="2">
        <v>629</v>
      </c>
      <c r="BK539" s="3">
        <v>1</v>
      </c>
      <c r="BL539" s="3">
        <v>1</v>
      </c>
      <c r="BM539" s="2">
        <v>174</v>
      </c>
      <c r="BN539" s="2">
        <v>455</v>
      </c>
      <c r="BS539" s="3">
        <v>1</v>
      </c>
      <c r="BT539" s="3">
        <v>1</v>
      </c>
      <c r="BW539" s="2">
        <v>566</v>
      </c>
      <c r="BY539" s="3">
        <v>1</v>
      </c>
      <c r="BZ539" s="3">
        <v>1</v>
      </c>
      <c r="CA539" s="2">
        <v>136</v>
      </c>
      <c r="CC539" s="3">
        <v>1</v>
      </c>
      <c r="CD539" s="3">
        <v>1</v>
      </c>
      <c r="CF539" s="3"/>
      <c r="CG539" s="3"/>
      <c r="CI539" s="2">
        <v>266</v>
      </c>
      <c r="CK539" s="3">
        <v>1</v>
      </c>
      <c r="CL539" s="3">
        <v>1</v>
      </c>
      <c r="CM539" s="2">
        <v>64</v>
      </c>
      <c r="CO539" s="3">
        <v>1</v>
      </c>
      <c r="CP539" s="3">
        <v>1</v>
      </c>
      <c r="CQ539" s="2">
        <v>330</v>
      </c>
      <c r="CY539" s="3">
        <v>1</v>
      </c>
      <c r="CZ539" s="3">
        <v>1</v>
      </c>
      <c r="DC539" s="3">
        <v>1</v>
      </c>
      <c r="DD539" s="3">
        <v>1</v>
      </c>
      <c r="DE539" s="2">
        <v>1102</v>
      </c>
      <c r="DF539" s="3">
        <v>1</v>
      </c>
      <c r="DG539" s="3">
        <v>1</v>
      </c>
      <c r="DH539" s="2">
        <v>0</v>
      </c>
      <c r="DI539" s="3">
        <v>1</v>
      </c>
      <c r="DJ539" s="3">
        <v>1</v>
      </c>
      <c r="DK539" s="2">
        <v>1368</v>
      </c>
      <c r="DM539" s="3">
        <v>1</v>
      </c>
      <c r="DN539" s="3">
        <v>1</v>
      </c>
      <c r="DV539" s="3">
        <v>1</v>
      </c>
      <c r="DW539" s="3">
        <v>1</v>
      </c>
      <c r="EB539" s="2">
        <v>2275</v>
      </c>
      <c r="EC539" s="3">
        <v>1</v>
      </c>
      <c r="ED539" s="3">
        <v>1</v>
      </c>
      <c r="EE539" s="2">
        <v>2335</v>
      </c>
      <c r="EF539" s="3">
        <v>1</v>
      </c>
      <c r="EG539" s="3">
        <v>1</v>
      </c>
      <c r="EH539" s="3"/>
      <c r="EI539" s="3"/>
      <c r="EJ539" s="3"/>
      <c r="EL539" s="3">
        <v>2</v>
      </c>
      <c r="FO539" s="3"/>
      <c r="FX539" s="2">
        <v>766.55</v>
      </c>
      <c r="FY539" s="3">
        <v>3</v>
      </c>
      <c r="FZ539" s="2">
        <v>377.70499999999998</v>
      </c>
      <c r="GA539" s="2">
        <v>150.126</v>
      </c>
      <c r="GF539" s="3">
        <v>2</v>
      </c>
      <c r="GJ539" s="3">
        <v>2</v>
      </c>
      <c r="GK539" s="2">
        <v>50.54</v>
      </c>
      <c r="GL539" s="2">
        <v>0</v>
      </c>
      <c r="GM539" s="2">
        <v>0</v>
      </c>
      <c r="GN539" s="3">
        <v>3</v>
      </c>
      <c r="GR539" s="3">
        <v>1</v>
      </c>
      <c r="GS539" s="3"/>
      <c r="GW539" s="3">
        <v>1</v>
      </c>
      <c r="GX539" s="3"/>
      <c r="HC539" s="3">
        <v>1</v>
      </c>
      <c r="HD539" s="3">
        <v>1</v>
      </c>
      <c r="HM539" s="7">
        <v>72.400470242605977</v>
      </c>
      <c r="HN539" s="32"/>
      <c r="HO539" s="7"/>
    </row>
    <row r="540" spans="1:224" x14ac:dyDescent="0.25">
      <c r="A540" s="2" t="s">
        <v>470</v>
      </c>
      <c r="B540" s="24" t="s">
        <v>1</v>
      </c>
      <c r="C540" s="25" t="s">
        <v>93</v>
      </c>
      <c r="D540" s="25" t="s">
        <v>569</v>
      </c>
      <c r="E540" s="25">
        <v>2015</v>
      </c>
      <c r="F540" s="30">
        <v>8384.8480890572991</v>
      </c>
      <c r="G540" s="27">
        <f>Q540+Y540+AB540+AD540</f>
        <v>11249</v>
      </c>
      <c r="H540" s="30"/>
      <c r="I540" s="2" t="s">
        <v>451</v>
      </c>
      <c r="J540" s="36" t="s">
        <v>455</v>
      </c>
      <c r="K540" s="25" t="s">
        <v>443</v>
      </c>
      <c r="L540" s="25" t="s">
        <v>2</v>
      </c>
      <c r="M540" s="25" t="s">
        <v>1</v>
      </c>
      <c r="N540" s="25" t="s">
        <v>1</v>
      </c>
      <c r="O540" s="25" t="s">
        <v>1</v>
      </c>
      <c r="P540" s="25" t="s">
        <v>1</v>
      </c>
      <c r="Q540" s="2">
        <v>4592</v>
      </c>
      <c r="R540" s="3">
        <v>1</v>
      </c>
      <c r="S540" s="3">
        <v>1</v>
      </c>
      <c r="T540" s="3">
        <f>Q540-Q539</f>
        <v>-600</v>
      </c>
      <c r="U540" s="21">
        <v>47.983281086729363</v>
      </c>
      <c r="V540" s="21">
        <v>0.54765452530891046</v>
      </c>
      <c r="W540" s="22">
        <v>4592</v>
      </c>
      <c r="X540" s="2">
        <v>-600</v>
      </c>
      <c r="Y540" s="2">
        <v>1619</v>
      </c>
      <c r="Z540" s="3">
        <v>1</v>
      </c>
      <c r="AA540" s="3">
        <v>1</v>
      </c>
      <c r="AB540" s="2">
        <v>4978</v>
      </c>
      <c r="AD540" s="2">
        <v>60</v>
      </c>
      <c r="AE540" s="28">
        <f t="shared" si="8"/>
        <v>11189</v>
      </c>
      <c r="AG540" s="3">
        <v>1</v>
      </c>
      <c r="AH540" s="3">
        <v>1</v>
      </c>
      <c r="AL540" s="3">
        <v>1</v>
      </c>
      <c r="AM540" s="3">
        <v>1</v>
      </c>
      <c r="AP540" s="3">
        <v>1</v>
      </c>
      <c r="AQ540" s="3">
        <v>1</v>
      </c>
      <c r="AS540" s="2">
        <v>457</v>
      </c>
      <c r="AT540" s="3">
        <v>1</v>
      </c>
      <c r="AU540" s="3">
        <v>1</v>
      </c>
      <c r="AV540" s="2">
        <v>4135</v>
      </c>
      <c r="AW540" s="3">
        <v>1</v>
      </c>
      <c r="AX540" s="3">
        <v>1</v>
      </c>
      <c r="BA540" s="2">
        <v>0</v>
      </c>
      <c r="BB540" s="3">
        <v>1</v>
      </c>
      <c r="BC540" s="3">
        <v>1</v>
      </c>
      <c r="BD540" s="23">
        <v>0</v>
      </c>
      <c r="BF540" s="2">
        <v>131</v>
      </c>
      <c r="BG540" s="3">
        <v>1</v>
      </c>
      <c r="BH540" s="3">
        <v>1</v>
      </c>
      <c r="BJ540" s="2">
        <v>556</v>
      </c>
      <c r="BK540" s="3">
        <v>1</v>
      </c>
      <c r="BL540" s="3">
        <v>1</v>
      </c>
      <c r="BM540" s="2">
        <v>154</v>
      </c>
      <c r="BN540" s="2">
        <v>402</v>
      </c>
      <c r="BS540" s="3">
        <v>1</v>
      </c>
      <c r="BT540" s="3">
        <v>1</v>
      </c>
      <c r="BW540" s="2">
        <v>500</v>
      </c>
      <c r="BY540" s="3">
        <v>1</v>
      </c>
      <c r="BZ540" s="3">
        <v>1</v>
      </c>
      <c r="CA540" s="2">
        <v>120</v>
      </c>
      <c r="CC540" s="3">
        <v>1</v>
      </c>
      <c r="CD540" s="3">
        <v>1</v>
      </c>
      <c r="CF540" s="3"/>
      <c r="CG540" s="3"/>
      <c r="CI540" s="2">
        <v>235</v>
      </c>
      <c r="CK540" s="3">
        <v>1</v>
      </c>
      <c r="CL540" s="3">
        <v>1</v>
      </c>
      <c r="CM540" s="2">
        <v>57</v>
      </c>
      <c r="CO540" s="3">
        <v>1</v>
      </c>
      <c r="CP540" s="3">
        <v>1</v>
      </c>
      <c r="CQ540" s="2">
        <v>292</v>
      </c>
      <c r="CY540" s="3">
        <v>1</v>
      </c>
      <c r="CZ540" s="3">
        <v>1</v>
      </c>
      <c r="DC540" s="3">
        <v>1</v>
      </c>
      <c r="DD540" s="3">
        <v>1</v>
      </c>
      <c r="DE540" s="2">
        <v>875</v>
      </c>
      <c r="DF540" s="3">
        <v>1</v>
      </c>
      <c r="DG540" s="3">
        <v>1</v>
      </c>
      <c r="DI540" s="3">
        <v>1</v>
      </c>
      <c r="DJ540" s="3">
        <v>1</v>
      </c>
      <c r="DM540" s="3">
        <v>1</v>
      </c>
      <c r="DN540" s="3">
        <v>1</v>
      </c>
      <c r="DV540" s="3">
        <v>1</v>
      </c>
      <c r="DW540" s="3">
        <v>1</v>
      </c>
      <c r="EB540" s="2">
        <v>2275</v>
      </c>
      <c r="EC540" s="3">
        <v>1</v>
      </c>
      <c r="ED540" s="3">
        <v>1</v>
      </c>
      <c r="EE540" s="2">
        <v>2335</v>
      </c>
      <c r="EF540" s="3">
        <v>1</v>
      </c>
      <c r="EG540" s="3">
        <v>1</v>
      </c>
      <c r="EH540" s="3"/>
      <c r="EI540" s="3"/>
      <c r="EJ540" s="3"/>
      <c r="EL540" s="3">
        <v>2</v>
      </c>
      <c r="FO540" s="3"/>
      <c r="FY540" s="3">
        <v>3</v>
      </c>
      <c r="GF540" s="3">
        <v>2</v>
      </c>
      <c r="GJ540" s="3">
        <v>2</v>
      </c>
      <c r="GN540" s="3">
        <v>3</v>
      </c>
      <c r="GR540" s="3">
        <v>1</v>
      </c>
      <c r="GS540" s="3"/>
      <c r="GW540" s="3">
        <v>1</v>
      </c>
      <c r="GX540" s="3"/>
      <c r="HC540" s="3">
        <v>1</v>
      </c>
      <c r="HD540" s="3">
        <v>1</v>
      </c>
    </row>
    <row r="541" spans="1:224" x14ac:dyDescent="0.25">
      <c r="A541" s="2" t="s">
        <v>470</v>
      </c>
      <c r="B541" s="24" t="s">
        <v>1</v>
      </c>
      <c r="C541" s="25" t="s">
        <v>93</v>
      </c>
      <c r="D541" s="25" t="s">
        <v>569</v>
      </c>
      <c r="E541" s="25">
        <v>9999</v>
      </c>
      <c r="F541" s="30"/>
      <c r="G541" s="27"/>
      <c r="H541" s="26">
        <v>18434022403.258656</v>
      </c>
      <c r="J541" s="36" t="s">
        <v>455</v>
      </c>
      <c r="K541" s="25" t="s">
        <v>443</v>
      </c>
      <c r="L541" s="25" t="s">
        <v>2</v>
      </c>
      <c r="M541" s="25" t="s">
        <v>1</v>
      </c>
      <c r="N541" s="25" t="s">
        <v>1</v>
      </c>
      <c r="O541" s="25" t="s">
        <v>1</v>
      </c>
      <c r="P541" s="25" t="s">
        <v>1</v>
      </c>
      <c r="Q541" s="2">
        <v>4592</v>
      </c>
      <c r="R541" s="3">
        <v>1</v>
      </c>
      <c r="S541" s="3">
        <v>1</v>
      </c>
      <c r="T541" s="3"/>
      <c r="W541" s="2"/>
      <c r="X541" s="2"/>
      <c r="Z541" s="3">
        <v>1</v>
      </c>
      <c r="AA541" s="3">
        <v>1</v>
      </c>
      <c r="AE541" s="28">
        <f t="shared" si="8"/>
        <v>0</v>
      </c>
      <c r="AG541" s="3">
        <v>1</v>
      </c>
      <c r="AH541" s="3">
        <v>1</v>
      </c>
      <c r="AL541" s="3">
        <v>1</v>
      </c>
      <c r="AM541" s="3">
        <v>1</v>
      </c>
      <c r="AP541" s="3">
        <v>1</v>
      </c>
      <c r="AQ541" s="3">
        <v>1</v>
      </c>
      <c r="AT541" s="3">
        <v>1</v>
      </c>
      <c r="AU541" s="3">
        <v>1</v>
      </c>
      <c r="AW541" s="3">
        <v>1</v>
      </c>
      <c r="AX541" s="3">
        <v>1</v>
      </c>
      <c r="BB541" s="3">
        <v>1</v>
      </c>
      <c r="BC541" s="3">
        <v>1</v>
      </c>
      <c r="BD541" s="3"/>
      <c r="BG541" s="3">
        <v>1</v>
      </c>
      <c r="BH541" s="3">
        <v>1</v>
      </c>
      <c r="BK541" s="3">
        <v>1</v>
      </c>
      <c r="BL541" s="3">
        <v>1</v>
      </c>
      <c r="BS541" s="3">
        <v>1</v>
      </c>
      <c r="BT541" s="3">
        <v>1</v>
      </c>
      <c r="BY541" s="3">
        <v>1</v>
      </c>
      <c r="BZ541" s="3">
        <v>1</v>
      </c>
      <c r="CC541" s="3">
        <v>1</v>
      </c>
      <c r="CD541" s="3">
        <v>1</v>
      </c>
      <c r="CF541" s="3"/>
      <c r="CG541" s="3"/>
      <c r="CK541" s="3">
        <v>1</v>
      </c>
      <c r="CL541" s="3">
        <v>1</v>
      </c>
      <c r="CO541" s="3">
        <v>1</v>
      </c>
      <c r="CP541" s="3">
        <v>1</v>
      </c>
      <c r="CY541" s="3">
        <v>1</v>
      </c>
      <c r="CZ541" s="3">
        <v>1</v>
      </c>
      <c r="DC541" s="3">
        <v>1</v>
      </c>
      <c r="DD541" s="3">
        <v>1</v>
      </c>
      <c r="DE541" s="2">
        <v>875</v>
      </c>
      <c r="DF541" s="3">
        <v>1</v>
      </c>
      <c r="DG541" s="3">
        <v>1</v>
      </c>
      <c r="DI541" s="3">
        <v>1</v>
      </c>
      <c r="DJ541" s="3">
        <v>1</v>
      </c>
      <c r="DM541" s="3">
        <v>1</v>
      </c>
      <c r="DN541" s="3">
        <v>1</v>
      </c>
      <c r="DV541" s="3">
        <v>1</v>
      </c>
      <c r="DW541" s="3">
        <v>1</v>
      </c>
      <c r="EC541" s="3">
        <v>1</v>
      </c>
      <c r="ED541" s="3">
        <v>1</v>
      </c>
      <c r="EF541" s="3">
        <v>1</v>
      </c>
      <c r="EG541" s="3">
        <v>1</v>
      </c>
      <c r="EH541" s="3"/>
      <c r="EI541" s="3"/>
      <c r="EJ541" s="3"/>
      <c r="EK541" s="2">
        <v>1196.33</v>
      </c>
      <c r="EL541" s="3">
        <v>2</v>
      </c>
      <c r="EM541" s="2" t="s">
        <v>2</v>
      </c>
      <c r="EN541" s="2" t="s">
        <v>2</v>
      </c>
      <c r="EO541" s="2" t="s">
        <v>2</v>
      </c>
      <c r="EP541" s="2" t="s">
        <v>2</v>
      </c>
      <c r="EQ541" s="2" t="s">
        <v>2</v>
      </c>
      <c r="ER541" s="2" t="s">
        <v>2</v>
      </c>
      <c r="ES541" s="2" t="s">
        <v>2</v>
      </c>
      <c r="ET541" s="2" t="s">
        <v>2</v>
      </c>
      <c r="EU541" s="2" t="s">
        <v>2</v>
      </c>
      <c r="EV541" s="2" t="s">
        <v>2</v>
      </c>
      <c r="EW541" s="2" t="s">
        <v>2</v>
      </c>
      <c r="EX541" s="2" t="s">
        <v>2</v>
      </c>
      <c r="EY541" s="2" t="s">
        <v>2</v>
      </c>
      <c r="EZ541" s="2" t="s">
        <v>2</v>
      </c>
      <c r="FA541" s="2" t="s">
        <v>2</v>
      </c>
      <c r="FB541" s="2" t="s">
        <v>2</v>
      </c>
      <c r="FC541" s="2" t="s">
        <v>2</v>
      </c>
      <c r="FD541" s="2" t="s">
        <v>2</v>
      </c>
      <c r="FE541" s="2" t="s">
        <v>2</v>
      </c>
      <c r="FF541" s="2" t="s">
        <v>2</v>
      </c>
      <c r="FG541" s="2" t="s">
        <v>2</v>
      </c>
      <c r="FH541" s="2" t="s">
        <v>2</v>
      </c>
      <c r="FI541" s="2" t="s">
        <v>2</v>
      </c>
      <c r="FJ541" s="2" t="s">
        <v>2</v>
      </c>
      <c r="FK541" s="2" t="s">
        <v>2</v>
      </c>
      <c r="FO541" s="3"/>
      <c r="FP541" s="2">
        <v>100</v>
      </c>
      <c r="FQ541" s="2">
        <v>2011</v>
      </c>
      <c r="FV541" s="2" t="s">
        <v>2</v>
      </c>
      <c r="FY541" s="3">
        <v>3</v>
      </c>
      <c r="GB541" s="2" t="s">
        <v>2</v>
      </c>
      <c r="GC541" s="2" t="s">
        <v>2</v>
      </c>
      <c r="GD541" s="2" t="s">
        <v>2</v>
      </c>
      <c r="GE541" s="2">
        <v>20</v>
      </c>
      <c r="GF541" s="3">
        <v>2</v>
      </c>
      <c r="GG541" s="2" t="s">
        <v>2</v>
      </c>
      <c r="GH541" s="2" t="s">
        <v>2</v>
      </c>
      <c r="GI541" s="2" t="s">
        <v>2</v>
      </c>
      <c r="GJ541" s="3">
        <v>2</v>
      </c>
      <c r="GN541" s="3">
        <v>3</v>
      </c>
      <c r="GR541" s="3">
        <v>1</v>
      </c>
      <c r="GS541" s="3"/>
      <c r="GW541" s="3">
        <v>1</v>
      </c>
      <c r="GX541" s="3"/>
      <c r="HC541" s="3">
        <v>1</v>
      </c>
      <c r="HD541" s="3">
        <v>1</v>
      </c>
      <c r="HL541" s="2">
        <v>1780.05</v>
      </c>
      <c r="HN541" s="29"/>
      <c r="HO541" s="29"/>
      <c r="HP541" s="2">
        <v>93.79</v>
      </c>
    </row>
    <row r="542" spans="1:224" x14ac:dyDescent="0.25">
      <c r="A542" s="2" t="s">
        <v>448</v>
      </c>
      <c r="B542" s="24" t="s">
        <v>1</v>
      </c>
      <c r="C542" s="25" t="s">
        <v>94</v>
      </c>
      <c r="D542" s="25" t="s">
        <v>570</v>
      </c>
      <c r="E542" s="25">
        <v>1990</v>
      </c>
      <c r="F542" s="26">
        <v>4793.5209999999997</v>
      </c>
      <c r="G542" s="27">
        <f>Q542+Y542+AB542+AD542</f>
        <v>5659</v>
      </c>
      <c r="H542" s="30"/>
      <c r="I542" s="2" t="s">
        <v>441</v>
      </c>
      <c r="J542" s="36" t="s">
        <v>448</v>
      </c>
      <c r="K542" s="25" t="s">
        <v>449</v>
      </c>
      <c r="L542" s="25" t="s">
        <v>1</v>
      </c>
      <c r="M542" s="25" t="s">
        <v>1</v>
      </c>
      <c r="N542" s="25" t="s">
        <v>2</v>
      </c>
      <c r="O542" s="25" t="s">
        <v>1</v>
      </c>
      <c r="P542" s="25" t="s">
        <v>2</v>
      </c>
      <c r="Q542" s="2">
        <v>1850</v>
      </c>
      <c r="R542" s="3">
        <v>2</v>
      </c>
      <c r="S542" s="3">
        <v>2</v>
      </c>
      <c r="T542" s="3"/>
      <c r="U542" s="21">
        <v>34.780973867268287</v>
      </c>
      <c r="V542" s="21">
        <v>0.38593760202573435</v>
      </c>
      <c r="W542" s="22">
        <v>1758</v>
      </c>
      <c r="X542" s="22"/>
      <c r="Y542" s="2">
        <v>277</v>
      </c>
      <c r="Z542" s="3">
        <v>2</v>
      </c>
      <c r="AA542" s="3">
        <v>2</v>
      </c>
      <c r="AB542" s="2">
        <v>3469</v>
      </c>
      <c r="AD542" s="2">
        <v>63</v>
      </c>
      <c r="AE542" s="28">
        <f t="shared" si="8"/>
        <v>5596</v>
      </c>
      <c r="AG542" s="3">
        <v>1</v>
      </c>
      <c r="AH542" s="3">
        <v>1</v>
      </c>
      <c r="AI542" s="2">
        <v>1.59</v>
      </c>
      <c r="AL542" s="3">
        <v>1</v>
      </c>
      <c r="AM542" s="3">
        <v>1</v>
      </c>
      <c r="AP542" s="3">
        <v>1</v>
      </c>
      <c r="AQ542" s="3">
        <v>1</v>
      </c>
      <c r="AS542" s="2">
        <v>7</v>
      </c>
      <c r="AT542" s="3">
        <v>2</v>
      </c>
      <c r="AU542" s="3">
        <v>2</v>
      </c>
      <c r="AV542" s="2">
        <v>1751</v>
      </c>
      <c r="AW542" s="3">
        <v>2</v>
      </c>
      <c r="AX542" s="3">
        <v>2</v>
      </c>
      <c r="AY542" s="2">
        <v>54</v>
      </c>
      <c r="AZ542" s="2">
        <v>54</v>
      </c>
      <c r="BA542" s="2">
        <v>92</v>
      </c>
      <c r="BB542" s="3">
        <v>2</v>
      </c>
      <c r="BC542" s="3">
        <v>2</v>
      </c>
      <c r="BE542" s="2">
        <v>28</v>
      </c>
      <c r="BF542" s="2">
        <v>0</v>
      </c>
      <c r="BG542" s="3">
        <v>3</v>
      </c>
      <c r="BH542" s="3">
        <v>3</v>
      </c>
      <c r="BI542" s="2">
        <v>0</v>
      </c>
      <c r="BJ542" s="2">
        <v>310.33999999999997</v>
      </c>
      <c r="BK542" s="3">
        <v>1</v>
      </c>
      <c r="BL542" s="3">
        <v>1</v>
      </c>
      <c r="BM542" s="2">
        <v>47.32</v>
      </c>
      <c r="BN542" s="2">
        <v>263.02</v>
      </c>
      <c r="BO542" s="2">
        <v>2.84</v>
      </c>
      <c r="BP542" s="2">
        <v>0</v>
      </c>
      <c r="BQ542" s="2">
        <v>2.84</v>
      </c>
      <c r="BR542" s="2">
        <v>5.0999999999999996</v>
      </c>
      <c r="BS542" s="3">
        <v>1</v>
      </c>
      <c r="BT542" s="3">
        <v>1</v>
      </c>
      <c r="BU542" s="2">
        <v>0.4</v>
      </c>
      <c r="BV542" s="2">
        <v>4.7</v>
      </c>
      <c r="BW542" s="2">
        <v>309.3</v>
      </c>
      <c r="BX542" s="2">
        <v>14.2</v>
      </c>
      <c r="BY542" s="3">
        <v>1</v>
      </c>
      <c r="BZ542" s="3">
        <v>1</v>
      </c>
      <c r="CA542" s="2">
        <v>94.33</v>
      </c>
      <c r="CB542" s="2">
        <v>7.46</v>
      </c>
      <c r="CC542" s="3">
        <v>1</v>
      </c>
      <c r="CD542" s="3">
        <v>1</v>
      </c>
      <c r="CI542" s="2">
        <v>145.37</v>
      </c>
      <c r="CJ542" s="2">
        <v>6.67</v>
      </c>
      <c r="CK542" s="3">
        <v>1</v>
      </c>
      <c r="CL542" s="3">
        <v>1</v>
      </c>
      <c r="CM542" s="2">
        <v>44.34</v>
      </c>
      <c r="CN542" s="2">
        <v>3.51</v>
      </c>
      <c r="CO542" s="3">
        <v>1</v>
      </c>
      <c r="CP542" s="3">
        <v>1</v>
      </c>
      <c r="CQ542" s="2">
        <v>189.71</v>
      </c>
      <c r="CR542" s="2">
        <v>10.18</v>
      </c>
      <c r="DE542" s="2">
        <v>1624</v>
      </c>
      <c r="DF542" s="3">
        <v>2</v>
      </c>
      <c r="DG542" s="3">
        <v>2</v>
      </c>
      <c r="DH542" s="2">
        <v>138</v>
      </c>
      <c r="DI542" s="3">
        <v>2</v>
      </c>
      <c r="DJ542" s="3">
        <v>2</v>
      </c>
      <c r="DL542" s="2">
        <v>53</v>
      </c>
      <c r="DM542" s="3">
        <v>1</v>
      </c>
      <c r="DN542" s="3">
        <v>1</v>
      </c>
      <c r="DP542" s="2">
        <v>0</v>
      </c>
      <c r="DQ542" s="2">
        <v>0</v>
      </c>
      <c r="DR542" s="2">
        <v>0</v>
      </c>
      <c r="DU542" s="2">
        <v>10</v>
      </c>
      <c r="DV542" s="3">
        <v>1</v>
      </c>
      <c r="DW542" s="3">
        <v>1</v>
      </c>
      <c r="EB542" s="2">
        <v>25</v>
      </c>
      <c r="EC542" s="3">
        <v>2</v>
      </c>
      <c r="ED542" s="3">
        <v>2</v>
      </c>
      <c r="EE542" s="2">
        <v>25</v>
      </c>
      <c r="EF542" s="3">
        <v>2</v>
      </c>
      <c r="EG542" s="3">
        <v>2</v>
      </c>
      <c r="EH542" s="3"/>
      <c r="EI542" s="3">
        <v>1</v>
      </c>
      <c r="EJ542" s="3">
        <v>1</v>
      </c>
      <c r="EL542" s="3">
        <v>2</v>
      </c>
      <c r="FM542" s="3">
        <v>2</v>
      </c>
      <c r="FO542" s="3">
        <v>2</v>
      </c>
      <c r="FY542" s="3">
        <v>1</v>
      </c>
      <c r="GF542" s="3">
        <v>1</v>
      </c>
      <c r="GJ542" s="3">
        <v>1</v>
      </c>
      <c r="GN542" s="3">
        <v>3</v>
      </c>
      <c r="GQ542" s="2">
        <v>1400</v>
      </c>
      <c r="GR542" s="3">
        <v>2</v>
      </c>
      <c r="GS542" s="3">
        <v>2</v>
      </c>
      <c r="GT542" s="2">
        <v>1400</v>
      </c>
      <c r="GU542" s="2">
        <v>0</v>
      </c>
      <c r="GV542" s="2">
        <v>450</v>
      </c>
      <c r="GW542" s="3">
        <v>2</v>
      </c>
      <c r="GX542" s="3">
        <v>2</v>
      </c>
      <c r="GY542" s="2">
        <v>450</v>
      </c>
      <c r="GZ542" s="2">
        <v>0</v>
      </c>
      <c r="HA542" s="2">
        <v>0</v>
      </c>
      <c r="HB542" s="2">
        <v>0</v>
      </c>
      <c r="HC542" s="3">
        <v>2</v>
      </c>
      <c r="HD542" s="3">
        <v>2</v>
      </c>
      <c r="HE542" s="2">
        <v>1400</v>
      </c>
      <c r="HF542" s="2">
        <v>0</v>
      </c>
      <c r="HG542" s="2">
        <v>0</v>
      </c>
      <c r="HH542" s="2">
        <v>0</v>
      </c>
      <c r="HI542" s="2">
        <v>0</v>
      </c>
      <c r="HJ542" s="2">
        <v>14.295999999999999</v>
      </c>
      <c r="HN542" s="29"/>
      <c r="HO542" s="29"/>
    </row>
    <row r="543" spans="1:224" x14ac:dyDescent="0.25">
      <c r="A543" s="2" t="s">
        <v>448</v>
      </c>
      <c r="B543" s="24" t="s">
        <v>1</v>
      </c>
      <c r="C543" s="25" t="s">
        <v>94</v>
      </c>
      <c r="D543" s="25" t="s">
        <v>570</v>
      </c>
      <c r="E543" s="25">
        <v>2000</v>
      </c>
      <c r="F543" s="26">
        <v>4475.201</v>
      </c>
      <c r="G543" s="27">
        <f>Q543+Y543+AB543+AD543</f>
        <v>5659</v>
      </c>
      <c r="H543" s="30"/>
      <c r="I543" s="2" t="s">
        <v>441</v>
      </c>
      <c r="J543" s="36" t="s">
        <v>448</v>
      </c>
      <c r="K543" s="25" t="s">
        <v>449</v>
      </c>
      <c r="L543" s="25" t="s">
        <v>1</v>
      </c>
      <c r="M543" s="25" t="s">
        <v>1</v>
      </c>
      <c r="N543" s="25" t="s">
        <v>2</v>
      </c>
      <c r="O543" s="25" t="s">
        <v>1</v>
      </c>
      <c r="P543" s="25" t="s">
        <v>2</v>
      </c>
      <c r="Q543" s="2">
        <v>1885</v>
      </c>
      <c r="R543" s="3">
        <v>2</v>
      </c>
      <c r="S543" s="3">
        <v>2</v>
      </c>
      <c r="T543" s="3">
        <f>Q543-Q542</f>
        <v>35</v>
      </c>
      <c r="U543" s="21">
        <v>36.382937656823003</v>
      </c>
      <c r="V543" s="21">
        <v>0.42121013112036754</v>
      </c>
      <c r="W543" s="22">
        <v>1804</v>
      </c>
      <c r="X543" s="22">
        <v>46</v>
      </c>
      <c r="Y543" s="2">
        <v>415</v>
      </c>
      <c r="Z543" s="3">
        <v>2</v>
      </c>
      <c r="AA543" s="3">
        <v>2</v>
      </c>
      <c r="AB543" s="2">
        <v>3296</v>
      </c>
      <c r="AD543" s="2">
        <v>63</v>
      </c>
      <c r="AE543" s="28">
        <f t="shared" si="8"/>
        <v>5596</v>
      </c>
      <c r="AG543" s="3">
        <v>1</v>
      </c>
      <c r="AH543" s="3">
        <v>1</v>
      </c>
      <c r="AI543" s="2">
        <v>0.79</v>
      </c>
      <c r="AL543" s="3">
        <v>1</v>
      </c>
      <c r="AM543" s="3">
        <v>1</v>
      </c>
      <c r="AO543" s="2">
        <v>6.42</v>
      </c>
      <c r="AP543" s="3">
        <v>1</v>
      </c>
      <c r="AQ543" s="3">
        <v>1</v>
      </c>
      <c r="AR543" s="2">
        <v>0.72</v>
      </c>
      <c r="AS543" s="2">
        <v>7</v>
      </c>
      <c r="AT543" s="3">
        <v>2</v>
      </c>
      <c r="AU543" s="3">
        <v>2</v>
      </c>
      <c r="AV543" s="2">
        <v>1797</v>
      </c>
      <c r="AW543" s="3">
        <v>2</v>
      </c>
      <c r="AX543" s="3">
        <v>2</v>
      </c>
      <c r="AY543" s="2">
        <v>55</v>
      </c>
      <c r="AZ543" s="2">
        <v>55</v>
      </c>
      <c r="BA543" s="2">
        <v>81</v>
      </c>
      <c r="BB543" s="3">
        <v>2</v>
      </c>
      <c r="BC543" s="3">
        <v>2</v>
      </c>
      <c r="BD543" s="23">
        <v>-11</v>
      </c>
      <c r="BE543" s="2">
        <v>27</v>
      </c>
      <c r="BF543" s="2">
        <v>0</v>
      </c>
      <c r="BG543" s="3">
        <v>3</v>
      </c>
      <c r="BH543" s="3">
        <v>3</v>
      </c>
      <c r="BI543" s="2">
        <v>0</v>
      </c>
      <c r="BJ543" s="2">
        <v>360.12</v>
      </c>
      <c r="BK543" s="3">
        <v>1</v>
      </c>
      <c r="BL543" s="3">
        <v>1</v>
      </c>
      <c r="BM543" s="2">
        <v>49.07</v>
      </c>
      <c r="BN543" s="2">
        <v>311.05</v>
      </c>
      <c r="BO543" s="2">
        <v>4.2699999999999996</v>
      </c>
      <c r="BP543" s="2">
        <v>0</v>
      </c>
      <c r="BQ543" s="2">
        <v>4.2699999999999996</v>
      </c>
      <c r="BR543" s="2">
        <v>4.9000000000000004</v>
      </c>
      <c r="BS543" s="3">
        <v>1</v>
      </c>
      <c r="BT543" s="3">
        <v>1</v>
      </c>
      <c r="BU543" s="2">
        <v>0.4</v>
      </c>
      <c r="BV543" s="2">
        <v>4.5</v>
      </c>
      <c r="BW543" s="2">
        <v>360.95</v>
      </c>
      <c r="BX543" s="2">
        <v>21.35</v>
      </c>
      <c r="BY543" s="3">
        <v>1</v>
      </c>
      <c r="BZ543" s="3">
        <v>1</v>
      </c>
      <c r="CA543" s="2">
        <v>110.09</v>
      </c>
      <c r="CB543" s="2">
        <v>11.21</v>
      </c>
      <c r="CC543" s="3">
        <v>1</v>
      </c>
      <c r="CD543" s="3">
        <v>1</v>
      </c>
      <c r="CI543" s="2">
        <v>169.65</v>
      </c>
      <c r="CJ543" s="2">
        <v>10.029999999999999</v>
      </c>
      <c r="CK543" s="3">
        <v>1</v>
      </c>
      <c r="CL543" s="3">
        <v>1</v>
      </c>
      <c r="CM543" s="2">
        <v>51.74</v>
      </c>
      <c r="CN543" s="2">
        <v>5.27</v>
      </c>
      <c r="CO543" s="3">
        <v>1</v>
      </c>
      <c r="CP543" s="3">
        <v>1</v>
      </c>
      <c r="CQ543" s="2">
        <v>221.39</v>
      </c>
      <c r="CR543" s="2">
        <v>15.3</v>
      </c>
      <c r="DE543" s="2">
        <v>1602</v>
      </c>
      <c r="DF543" s="3">
        <v>2</v>
      </c>
      <c r="DG543" s="3">
        <v>2</v>
      </c>
      <c r="DH543" s="2">
        <v>152</v>
      </c>
      <c r="DI543" s="3">
        <v>2</v>
      </c>
      <c r="DJ543" s="3">
        <v>2</v>
      </c>
      <c r="DL543" s="2">
        <v>68</v>
      </c>
      <c r="DM543" s="3">
        <v>1</v>
      </c>
      <c r="DN543" s="3">
        <v>1</v>
      </c>
      <c r="DP543" s="2">
        <v>0</v>
      </c>
      <c r="DQ543" s="2">
        <v>0</v>
      </c>
      <c r="DR543" s="2">
        <v>0</v>
      </c>
      <c r="DU543" s="2">
        <v>24</v>
      </c>
      <c r="DV543" s="3">
        <v>1</v>
      </c>
      <c r="DW543" s="3">
        <v>1</v>
      </c>
      <c r="EB543" s="2">
        <v>39</v>
      </c>
      <c r="EC543" s="3">
        <v>2</v>
      </c>
      <c r="ED543" s="3">
        <v>2</v>
      </c>
      <c r="EE543" s="2">
        <v>39</v>
      </c>
      <c r="EF543" s="3">
        <v>2</v>
      </c>
      <c r="EG543" s="3">
        <v>2</v>
      </c>
      <c r="EH543" s="3"/>
      <c r="EI543" s="3">
        <v>1</v>
      </c>
      <c r="EJ543" s="3">
        <v>1</v>
      </c>
      <c r="EL543" s="3">
        <v>2</v>
      </c>
      <c r="FM543" s="3">
        <v>2</v>
      </c>
      <c r="FO543" s="3">
        <v>2</v>
      </c>
      <c r="FY543" s="3">
        <v>1</v>
      </c>
      <c r="GF543" s="3">
        <v>1</v>
      </c>
      <c r="GJ543" s="3">
        <v>1</v>
      </c>
      <c r="GK543" s="2">
        <v>0</v>
      </c>
      <c r="GL543" s="2">
        <v>0</v>
      </c>
      <c r="GM543" s="2">
        <v>0</v>
      </c>
      <c r="GN543" s="3">
        <v>3</v>
      </c>
      <c r="GO543" s="2">
        <v>3750</v>
      </c>
      <c r="GQ543" s="2">
        <v>1398</v>
      </c>
      <c r="GR543" s="3">
        <v>2</v>
      </c>
      <c r="GS543" s="3">
        <v>2</v>
      </c>
      <c r="GT543" s="2">
        <v>1398</v>
      </c>
      <c r="GU543" s="2">
        <v>0</v>
      </c>
      <c r="GV543" s="2">
        <v>487</v>
      </c>
      <c r="GW543" s="3">
        <v>2</v>
      </c>
      <c r="GX543" s="3">
        <v>2</v>
      </c>
      <c r="GY543" s="2">
        <v>487</v>
      </c>
      <c r="GZ543" s="2">
        <v>0</v>
      </c>
      <c r="HA543" s="2">
        <v>0</v>
      </c>
      <c r="HB543" s="2">
        <v>0</v>
      </c>
      <c r="HC543" s="3">
        <v>2</v>
      </c>
      <c r="HD543" s="3">
        <v>2</v>
      </c>
      <c r="HE543" s="2">
        <v>1398</v>
      </c>
      <c r="HF543" s="2">
        <v>0</v>
      </c>
      <c r="HG543" s="2">
        <v>0</v>
      </c>
      <c r="HH543" s="2">
        <v>0</v>
      </c>
      <c r="HI543" s="2">
        <v>0</v>
      </c>
      <c r="HJ543" s="2">
        <v>9.9079999999999995</v>
      </c>
      <c r="HN543" s="32">
        <v>453.02622879916498</v>
      </c>
      <c r="HO543" s="32"/>
    </row>
    <row r="544" spans="1:224" x14ac:dyDescent="0.25">
      <c r="A544" s="2" t="s">
        <v>448</v>
      </c>
      <c r="B544" s="24" t="s">
        <v>1</v>
      </c>
      <c r="C544" s="25" t="s">
        <v>94</v>
      </c>
      <c r="D544" s="25" t="s">
        <v>570</v>
      </c>
      <c r="E544" s="25">
        <v>2005</v>
      </c>
      <c r="F544" s="26">
        <v>4388.857</v>
      </c>
      <c r="G544" s="27">
        <f>Q544+Y544+AB544+AD544</f>
        <v>5659</v>
      </c>
      <c r="H544" s="30"/>
      <c r="I544" s="2" t="s">
        <v>441</v>
      </c>
      <c r="J544" s="36" t="s">
        <v>448</v>
      </c>
      <c r="K544" s="25" t="s">
        <v>449</v>
      </c>
      <c r="L544" s="25" t="s">
        <v>1</v>
      </c>
      <c r="M544" s="25" t="s">
        <v>1</v>
      </c>
      <c r="N544" s="25" t="s">
        <v>2</v>
      </c>
      <c r="O544" s="25" t="s">
        <v>1</v>
      </c>
      <c r="P544" s="25" t="s">
        <v>2</v>
      </c>
      <c r="Q544" s="2">
        <v>1903</v>
      </c>
      <c r="R544" s="3">
        <v>2</v>
      </c>
      <c r="S544" s="3">
        <v>2</v>
      </c>
      <c r="T544" s="3">
        <f>Q544-Q543</f>
        <v>18</v>
      </c>
      <c r="U544" s="21">
        <v>37.226134585289515</v>
      </c>
      <c r="V544" s="21">
        <v>0.43359808715572185</v>
      </c>
      <c r="W544" s="22">
        <v>1827</v>
      </c>
      <c r="X544" s="22">
        <v>23</v>
      </c>
      <c r="Y544" s="2">
        <v>484</v>
      </c>
      <c r="Z544" s="3">
        <v>2</v>
      </c>
      <c r="AA544" s="3">
        <v>2</v>
      </c>
      <c r="AB544" s="2">
        <v>3209</v>
      </c>
      <c r="AC544" s="2">
        <v>205</v>
      </c>
      <c r="AD544" s="2">
        <v>63</v>
      </c>
      <c r="AE544" s="28">
        <f t="shared" si="8"/>
        <v>5596</v>
      </c>
      <c r="AG544" s="3">
        <v>1</v>
      </c>
      <c r="AH544" s="3">
        <v>1</v>
      </c>
      <c r="AI544" s="2">
        <v>0.54</v>
      </c>
      <c r="AL544" s="3">
        <v>1</v>
      </c>
      <c r="AM544" s="3">
        <v>1</v>
      </c>
      <c r="AO544" s="2">
        <v>6.85</v>
      </c>
      <c r="AP544" s="3">
        <v>1</v>
      </c>
      <c r="AQ544" s="3">
        <v>1</v>
      </c>
      <c r="AR544" s="2">
        <v>0.62</v>
      </c>
      <c r="AS544" s="2">
        <v>7</v>
      </c>
      <c r="AT544" s="3">
        <v>2</v>
      </c>
      <c r="AU544" s="3">
        <v>2</v>
      </c>
      <c r="AV544" s="2">
        <v>1820</v>
      </c>
      <c r="AW544" s="3">
        <v>2</v>
      </c>
      <c r="AX544" s="3">
        <v>2</v>
      </c>
      <c r="AY544" s="2">
        <v>56</v>
      </c>
      <c r="AZ544" s="2">
        <v>56</v>
      </c>
      <c r="BA544" s="2">
        <v>76</v>
      </c>
      <c r="BB544" s="3">
        <v>2</v>
      </c>
      <c r="BC544" s="3">
        <v>2</v>
      </c>
      <c r="BD544" s="23">
        <v>-5</v>
      </c>
      <c r="BE544" s="2">
        <v>27</v>
      </c>
      <c r="BF544" s="2">
        <v>0</v>
      </c>
      <c r="BG544" s="3">
        <v>3</v>
      </c>
      <c r="BH544" s="3">
        <v>3</v>
      </c>
      <c r="BI544" s="2">
        <v>0</v>
      </c>
      <c r="BJ544" s="2">
        <v>385.01</v>
      </c>
      <c r="BK544" s="3">
        <v>1</v>
      </c>
      <c r="BL544" s="3">
        <v>1</v>
      </c>
      <c r="BM544" s="2">
        <v>49.94</v>
      </c>
      <c r="BN544" s="2">
        <v>335.07</v>
      </c>
      <c r="BO544" s="2">
        <v>4.9800000000000004</v>
      </c>
      <c r="BP544" s="2">
        <v>0</v>
      </c>
      <c r="BQ544" s="2">
        <v>4.9800000000000004</v>
      </c>
      <c r="BR544" s="2">
        <v>5</v>
      </c>
      <c r="BS544" s="3">
        <v>1</v>
      </c>
      <c r="BT544" s="3">
        <v>1</v>
      </c>
      <c r="BU544" s="2">
        <v>0.6</v>
      </c>
      <c r="BV544" s="2">
        <v>4.4000000000000004</v>
      </c>
      <c r="BW544" s="2">
        <v>386.78</v>
      </c>
      <c r="BX544" s="2">
        <v>24.9</v>
      </c>
      <c r="BY544" s="3">
        <v>1</v>
      </c>
      <c r="BZ544" s="3">
        <v>1</v>
      </c>
      <c r="CA544" s="2">
        <v>117.97</v>
      </c>
      <c r="CB544" s="2">
        <v>13.07</v>
      </c>
      <c r="CC544" s="3">
        <v>1</v>
      </c>
      <c r="CD544" s="3">
        <v>1</v>
      </c>
      <c r="CI544" s="2">
        <v>181.79</v>
      </c>
      <c r="CJ544" s="2">
        <v>11.7</v>
      </c>
      <c r="CK544" s="3">
        <v>1</v>
      </c>
      <c r="CL544" s="3">
        <v>1</v>
      </c>
      <c r="CM544" s="2">
        <v>55.45</v>
      </c>
      <c r="CN544" s="2">
        <v>6.14</v>
      </c>
      <c r="CO544" s="3">
        <v>1</v>
      </c>
      <c r="CP544" s="3">
        <v>1</v>
      </c>
      <c r="CQ544" s="2">
        <v>237.24</v>
      </c>
      <c r="CR544" s="2">
        <v>17.84</v>
      </c>
      <c r="DE544" s="2">
        <v>1591</v>
      </c>
      <c r="DF544" s="3">
        <v>2</v>
      </c>
      <c r="DG544" s="3">
        <v>2</v>
      </c>
      <c r="DH544" s="2">
        <v>159</v>
      </c>
      <c r="DI544" s="3">
        <v>2</v>
      </c>
      <c r="DJ544" s="3">
        <v>2</v>
      </c>
      <c r="DL544" s="2">
        <v>75</v>
      </c>
      <c r="DM544" s="3">
        <v>1</v>
      </c>
      <c r="DN544" s="3">
        <v>1</v>
      </c>
      <c r="DP544" s="2">
        <v>0</v>
      </c>
      <c r="DQ544" s="2">
        <v>0</v>
      </c>
      <c r="DR544" s="2">
        <v>0</v>
      </c>
      <c r="DU544" s="2">
        <v>31</v>
      </c>
      <c r="DV544" s="3">
        <v>1</v>
      </c>
      <c r="DW544" s="3">
        <v>1</v>
      </c>
      <c r="EB544" s="2">
        <v>47</v>
      </c>
      <c r="EC544" s="3">
        <v>2</v>
      </c>
      <c r="ED544" s="3">
        <v>2</v>
      </c>
      <c r="EE544" s="2">
        <v>47</v>
      </c>
      <c r="EF544" s="3">
        <v>2</v>
      </c>
      <c r="EG544" s="3">
        <v>2</v>
      </c>
      <c r="EH544" s="3">
        <v>31.72</v>
      </c>
      <c r="EI544" s="3">
        <v>1</v>
      </c>
      <c r="EJ544" s="3">
        <v>1</v>
      </c>
      <c r="EL544" s="3">
        <v>2</v>
      </c>
      <c r="FM544" s="3">
        <v>2</v>
      </c>
      <c r="FO544" s="3">
        <v>2</v>
      </c>
      <c r="FY544" s="3">
        <v>1</v>
      </c>
      <c r="GF544" s="3">
        <v>1</v>
      </c>
      <c r="GJ544" s="3">
        <v>1</v>
      </c>
      <c r="GK544" s="2">
        <v>1323</v>
      </c>
      <c r="GL544" s="2">
        <v>0</v>
      </c>
      <c r="GM544" s="2">
        <v>0</v>
      </c>
      <c r="GN544" s="3">
        <v>3</v>
      </c>
      <c r="GO544" s="2">
        <v>4730</v>
      </c>
      <c r="GP544" s="2">
        <v>4709</v>
      </c>
      <c r="GQ544" s="2">
        <v>1397</v>
      </c>
      <c r="GR544" s="3">
        <v>2</v>
      </c>
      <c r="GS544" s="3">
        <v>2</v>
      </c>
      <c r="GT544" s="2">
        <v>1397</v>
      </c>
      <c r="GU544" s="2">
        <v>0</v>
      </c>
      <c r="GV544" s="2">
        <v>506</v>
      </c>
      <c r="GW544" s="3">
        <v>2</v>
      </c>
      <c r="GX544" s="3">
        <v>2</v>
      </c>
      <c r="GY544" s="2">
        <v>506</v>
      </c>
      <c r="GZ544" s="2">
        <v>0</v>
      </c>
      <c r="HA544" s="2">
        <v>0</v>
      </c>
      <c r="HB544" s="2">
        <v>0</v>
      </c>
      <c r="HC544" s="3">
        <v>2</v>
      </c>
      <c r="HD544" s="3">
        <v>2</v>
      </c>
      <c r="HE544" s="2">
        <v>1397</v>
      </c>
      <c r="HF544" s="2">
        <v>0</v>
      </c>
      <c r="HG544" s="2">
        <v>0</v>
      </c>
      <c r="HH544" s="2">
        <v>0</v>
      </c>
      <c r="HI544" s="2">
        <v>0</v>
      </c>
      <c r="HJ544" s="2">
        <v>9.0950000000000006</v>
      </c>
      <c r="HN544" s="32">
        <v>795.05994907498143</v>
      </c>
      <c r="HO544" s="32">
        <v>791.53008460762953</v>
      </c>
    </row>
    <row r="545" spans="1:224" x14ac:dyDescent="0.25">
      <c r="A545" s="2" t="s">
        <v>448</v>
      </c>
      <c r="B545" s="24" t="s">
        <v>1</v>
      </c>
      <c r="C545" s="25" t="s">
        <v>94</v>
      </c>
      <c r="D545" s="25" t="s">
        <v>570</v>
      </c>
      <c r="E545" s="25">
        <v>2010</v>
      </c>
      <c r="F545" s="26">
        <v>4338.027</v>
      </c>
      <c r="G545" s="27">
        <f>Q545+Y545+AB545+AD545</f>
        <v>5659</v>
      </c>
      <c r="H545" s="30"/>
      <c r="I545" s="2" t="s">
        <v>441</v>
      </c>
      <c r="J545" s="36" t="s">
        <v>448</v>
      </c>
      <c r="K545" s="25" t="s">
        <v>449</v>
      </c>
      <c r="L545" s="25" t="s">
        <v>1</v>
      </c>
      <c r="M545" s="25" t="s">
        <v>1</v>
      </c>
      <c r="N545" s="25" t="s">
        <v>2</v>
      </c>
      <c r="O545" s="25" t="s">
        <v>1</v>
      </c>
      <c r="P545" s="25" t="s">
        <v>2</v>
      </c>
      <c r="Q545" s="2">
        <v>1920</v>
      </c>
      <c r="R545" s="3">
        <v>2</v>
      </c>
      <c r="S545" s="3">
        <v>2</v>
      </c>
      <c r="T545" s="3">
        <f>Q545-Q544</f>
        <v>17</v>
      </c>
      <c r="U545" s="21">
        <v>38.080126933756446</v>
      </c>
      <c r="V545" s="21">
        <v>0.44259752186881268</v>
      </c>
      <c r="W545" s="22">
        <v>1850</v>
      </c>
      <c r="X545" s="22">
        <v>23</v>
      </c>
      <c r="Y545" s="2">
        <v>554</v>
      </c>
      <c r="Z545" s="3">
        <v>2</v>
      </c>
      <c r="AA545" s="3">
        <v>2</v>
      </c>
      <c r="AB545" s="2">
        <v>3122</v>
      </c>
      <c r="AC545" s="2">
        <v>205</v>
      </c>
      <c r="AD545" s="2">
        <v>63</v>
      </c>
      <c r="AE545" s="28">
        <f t="shared" si="8"/>
        <v>5596</v>
      </c>
      <c r="AG545" s="3">
        <v>1</v>
      </c>
      <c r="AH545" s="3">
        <v>1</v>
      </c>
      <c r="AI545" s="2">
        <v>0.93</v>
      </c>
      <c r="AL545" s="3">
        <v>1</v>
      </c>
      <c r="AM545" s="3">
        <v>1</v>
      </c>
      <c r="AO545" s="2">
        <v>7.51</v>
      </c>
      <c r="AP545" s="3">
        <v>1</v>
      </c>
      <c r="AQ545" s="3">
        <v>1</v>
      </c>
      <c r="AR545" s="2">
        <v>1.46</v>
      </c>
      <c r="AS545" s="2">
        <v>7</v>
      </c>
      <c r="AT545" s="3">
        <v>2</v>
      </c>
      <c r="AU545" s="3">
        <v>2</v>
      </c>
      <c r="AV545" s="2">
        <v>1843</v>
      </c>
      <c r="AW545" s="3">
        <v>2</v>
      </c>
      <c r="AX545" s="3">
        <v>2</v>
      </c>
      <c r="AY545" s="2">
        <v>56</v>
      </c>
      <c r="AZ545" s="2">
        <v>56</v>
      </c>
      <c r="BA545" s="2">
        <v>70</v>
      </c>
      <c r="BB545" s="3">
        <v>2</v>
      </c>
      <c r="BC545" s="3">
        <v>2</v>
      </c>
      <c r="BD545" s="23">
        <v>-6</v>
      </c>
      <c r="BE545" s="2">
        <v>27</v>
      </c>
      <c r="BF545" s="2">
        <v>0</v>
      </c>
      <c r="BG545" s="3">
        <v>3</v>
      </c>
      <c r="BH545" s="3">
        <v>3</v>
      </c>
      <c r="BI545" s="2">
        <v>0</v>
      </c>
      <c r="BJ545" s="2">
        <v>406.29</v>
      </c>
      <c r="BK545" s="3">
        <v>1</v>
      </c>
      <c r="BL545" s="3">
        <v>1</v>
      </c>
      <c r="BM545" s="2">
        <v>52.85</v>
      </c>
      <c r="BN545" s="2">
        <v>353.44</v>
      </c>
      <c r="BO545" s="2">
        <v>5.69</v>
      </c>
      <c r="BP545" s="2">
        <v>0</v>
      </c>
      <c r="BQ545" s="2">
        <v>5.69</v>
      </c>
      <c r="BR545" s="2">
        <v>4.3</v>
      </c>
      <c r="BS545" s="3">
        <v>1</v>
      </c>
      <c r="BT545" s="3">
        <v>1</v>
      </c>
      <c r="BU545" s="2">
        <v>0.6</v>
      </c>
      <c r="BV545" s="2">
        <v>3.7</v>
      </c>
      <c r="BW545" s="2">
        <v>408.11</v>
      </c>
      <c r="BX545" s="2">
        <v>28.45</v>
      </c>
      <c r="BY545" s="3">
        <v>1</v>
      </c>
      <c r="BZ545" s="3">
        <v>1</v>
      </c>
      <c r="CA545" s="2">
        <v>124.47</v>
      </c>
      <c r="CB545" s="2">
        <v>14.94</v>
      </c>
      <c r="CC545" s="3">
        <v>1</v>
      </c>
      <c r="CD545" s="3">
        <v>1</v>
      </c>
      <c r="CI545" s="2">
        <v>191.81</v>
      </c>
      <c r="CJ545" s="2">
        <v>13.37</v>
      </c>
      <c r="CK545" s="3">
        <v>1</v>
      </c>
      <c r="CL545" s="3">
        <v>1</v>
      </c>
      <c r="CM545" s="2">
        <v>58.5</v>
      </c>
      <c r="CN545" s="2">
        <v>7.02</v>
      </c>
      <c r="CO545" s="3">
        <v>1</v>
      </c>
      <c r="CP545" s="3">
        <v>1</v>
      </c>
      <c r="CQ545" s="2">
        <v>250.31</v>
      </c>
      <c r="CR545" s="2">
        <v>20.39</v>
      </c>
      <c r="DE545" s="2">
        <v>1581</v>
      </c>
      <c r="DF545" s="3">
        <v>2</v>
      </c>
      <c r="DG545" s="3">
        <v>2</v>
      </c>
      <c r="DH545" s="2">
        <v>165</v>
      </c>
      <c r="DI545" s="3">
        <v>2</v>
      </c>
      <c r="DJ545" s="3">
        <v>2</v>
      </c>
      <c r="DK545" s="2">
        <v>29935.174000000003</v>
      </c>
      <c r="DL545" s="2">
        <v>82</v>
      </c>
      <c r="DM545" s="3">
        <v>1</v>
      </c>
      <c r="DN545" s="3">
        <v>1</v>
      </c>
      <c r="DP545" s="2">
        <v>0</v>
      </c>
      <c r="DQ545" s="2">
        <v>0</v>
      </c>
      <c r="DR545" s="2">
        <v>0</v>
      </c>
      <c r="DU545" s="2">
        <v>38</v>
      </c>
      <c r="DV545" s="3">
        <v>1</v>
      </c>
      <c r="DW545" s="3">
        <v>1</v>
      </c>
      <c r="EB545" s="2">
        <v>54</v>
      </c>
      <c r="EC545" s="3">
        <v>2</v>
      </c>
      <c r="ED545" s="3">
        <v>2</v>
      </c>
      <c r="EE545" s="2">
        <v>54</v>
      </c>
      <c r="EF545" s="3">
        <v>2</v>
      </c>
      <c r="EG545" s="3">
        <v>2</v>
      </c>
      <c r="EH545" s="3">
        <v>34.92</v>
      </c>
      <c r="EI545" s="3">
        <v>1</v>
      </c>
      <c r="EJ545" s="3">
        <v>1</v>
      </c>
      <c r="EL545" s="3">
        <v>2</v>
      </c>
      <c r="FL545" s="2">
        <v>1920</v>
      </c>
      <c r="FM545" s="3">
        <v>2</v>
      </c>
      <c r="FN545" s="2">
        <v>1920</v>
      </c>
      <c r="FO545" s="3">
        <v>2</v>
      </c>
      <c r="FX545" s="2">
        <v>1489</v>
      </c>
      <c r="FY545" s="3">
        <v>1</v>
      </c>
      <c r="FZ545" s="2">
        <v>1470</v>
      </c>
      <c r="GA545" s="2">
        <v>19</v>
      </c>
      <c r="GF545" s="3">
        <v>1</v>
      </c>
      <c r="GJ545" s="3">
        <v>1</v>
      </c>
      <c r="GK545" s="2">
        <v>1321</v>
      </c>
      <c r="GL545" s="2">
        <v>0</v>
      </c>
      <c r="GM545" s="2">
        <v>0</v>
      </c>
      <c r="GN545" s="3">
        <v>3</v>
      </c>
      <c r="GO545" s="2">
        <v>11249</v>
      </c>
      <c r="GP545" s="2">
        <v>101589</v>
      </c>
      <c r="GQ545" s="2">
        <v>1376</v>
      </c>
      <c r="GR545" s="3">
        <v>2</v>
      </c>
      <c r="GS545" s="3">
        <v>2</v>
      </c>
      <c r="GT545" s="2">
        <v>1376</v>
      </c>
      <c r="GU545" s="2">
        <v>0</v>
      </c>
      <c r="GV545" s="2">
        <v>544</v>
      </c>
      <c r="GW545" s="3">
        <v>2</v>
      </c>
      <c r="GX545" s="3">
        <v>2</v>
      </c>
      <c r="GY545" s="2">
        <v>534</v>
      </c>
      <c r="GZ545" s="2">
        <v>10</v>
      </c>
      <c r="HA545" s="2">
        <v>0</v>
      </c>
      <c r="HB545" s="2">
        <v>0</v>
      </c>
      <c r="HC545" s="3">
        <v>2</v>
      </c>
      <c r="HD545" s="3">
        <v>2</v>
      </c>
      <c r="HE545" s="2">
        <v>1376</v>
      </c>
      <c r="HF545" s="2">
        <v>0</v>
      </c>
      <c r="HG545" s="2">
        <v>0</v>
      </c>
      <c r="HH545" s="2">
        <v>0</v>
      </c>
      <c r="HI545" s="2">
        <v>0</v>
      </c>
      <c r="HJ545" s="2">
        <v>8.6340000000000003</v>
      </c>
      <c r="HM545" s="7">
        <v>5872.2901114615379</v>
      </c>
      <c r="HN545" s="32">
        <v>2046.012794900799</v>
      </c>
      <c r="HO545" s="32">
        <v>18477.410776173638</v>
      </c>
    </row>
    <row r="546" spans="1:224" x14ac:dyDescent="0.25">
      <c r="A546" s="2" t="s">
        <v>448</v>
      </c>
      <c r="B546" s="24" t="s">
        <v>1</v>
      </c>
      <c r="C546" s="25" t="s">
        <v>94</v>
      </c>
      <c r="D546" s="25" t="s">
        <v>570</v>
      </c>
      <c r="E546" s="25">
        <v>2015</v>
      </c>
      <c r="F546" s="30">
        <v>4355.6154596939996</v>
      </c>
      <c r="G546" s="27">
        <f>Q546+Y546+AB546+AD546</f>
        <v>5659</v>
      </c>
      <c r="H546" s="30"/>
      <c r="I546" s="2" t="s">
        <v>441</v>
      </c>
      <c r="J546" s="36" t="s">
        <v>448</v>
      </c>
      <c r="K546" s="25" t="s">
        <v>449</v>
      </c>
      <c r="L546" s="25" t="s">
        <v>1</v>
      </c>
      <c r="M546" s="25" t="s">
        <v>1</v>
      </c>
      <c r="N546" s="25" t="s">
        <v>2</v>
      </c>
      <c r="O546" s="25" t="s">
        <v>1</v>
      </c>
      <c r="P546" s="25" t="s">
        <v>2</v>
      </c>
      <c r="Q546" s="2">
        <v>1922</v>
      </c>
      <c r="R546" s="3">
        <v>2</v>
      </c>
      <c r="S546" s="3">
        <v>2</v>
      </c>
      <c r="T546" s="3">
        <f>Q546-Q545</f>
        <v>2</v>
      </c>
      <c r="U546" s="21">
        <v>38.233538889994037</v>
      </c>
      <c r="V546" s="21">
        <v>0.44126944120430428</v>
      </c>
      <c r="W546" s="22">
        <v>1847</v>
      </c>
      <c r="X546" s="2">
        <v>-3</v>
      </c>
      <c r="Y546" s="2">
        <v>569</v>
      </c>
      <c r="Z546" s="3">
        <v>2</v>
      </c>
      <c r="AA546" s="3">
        <v>2</v>
      </c>
      <c r="AB546" s="2">
        <v>3105</v>
      </c>
      <c r="AC546" s="2">
        <v>205</v>
      </c>
      <c r="AD546" s="2">
        <v>63</v>
      </c>
      <c r="AE546" s="28">
        <f t="shared" si="8"/>
        <v>5596</v>
      </c>
      <c r="AG546" s="3">
        <v>1</v>
      </c>
      <c r="AH546" s="3">
        <v>1</v>
      </c>
      <c r="AL546" s="3">
        <v>1</v>
      </c>
      <c r="AM546" s="3">
        <v>1</v>
      </c>
      <c r="AP546" s="3">
        <v>1</v>
      </c>
      <c r="AQ546" s="3">
        <v>1</v>
      </c>
      <c r="AS546" s="2">
        <v>7</v>
      </c>
      <c r="AT546" s="3">
        <v>2</v>
      </c>
      <c r="AU546" s="3">
        <v>2</v>
      </c>
      <c r="AV546" s="2">
        <v>1840</v>
      </c>
      <c r="AW546" s="3">
        <v>2</v>
      </c>
      <c r="AX546" s="3">
        <v>2</v>
      </c>
      <c r="AY546" s="2">
        <v>57</v>
      </c>
      <c r="AZ546" s="2">
        <v>57</v>
      </c>
      <c r="BA546" s="2">
        <v>75</v>
      </c>
      <c r="BB546" s="3">
        <v>2</v>
      </c>
      <c r="BC546" s="3">
        <v>2</v>
      </c>
      <c r="BD546" s="23">
        <v>5</v>
      </c>
      <c r="BE546" s="2">
        <v>27</v>
      </c>
      <c r="BF546" s="2">
        <v>0</v>
      </c>
      <c r="BG546" s="3">
        <v>3</v>
      </c>
      <c r="BH546" s="3">
        <v>3</v>
      </c>
      <c r="BI546" s="2">
        <v>0</v>
      </c>
      <c r="BJ546" s="2">
        <v>414.94</v>
      </c>
      <c r="BK546" s="3">
        <v>1</v>
      </c>
      <c r="BL546" s="3">
        <v>1</v>
      </c>
      <c r="BM546" s="2">
        <v>54.4</v>
      </c>
      <c r="BN546" s="2">
        <v>360.54</v>
      </c>
      <c r="BO546" s="2">
        <v>5.85</v>
      </c>
      <c r="BP546" s="2">
        <v>0</v>
      </c>
      <c r="BQ546" s="2">
        <v>5.85</v>
      </c>
      <c r="BR546" s="2">
        <v>4.3</v>
      </c>
      <c r="BS546" s="3">
        <v>1</v>
      </c>
      <c r="BT546" s="3">
        <v>1</v>
      </c>
      <c r="BU546" s="2">
        <v>0.6</v>
      </c>
      <c r="BV546" s="2">
        <v>3.7</v>
      </c>
      <c r="BW546" s="2">
        <v>416.65</v>
      </c>
      <c r="BX546" s="2">
        <v>29.25</v>
      </c>
      <c r="BY546" s="3">
        <v>1</v>
      </c>
      <c r="BZ546" s="3">
        <v>1</v>
      </c>
      <c r="CA546" s="2">
        <v>127.08</v>
      </c>
      <c r="CB546" s="2">
        <v>15.36</v>
      </c>
      <c r="CC546" s="3">
        <v>1</v>
      </c>
      <c r="CD546" s="3">
        <v>1</v>
      </c>
      <c r="CI546" s="2">
        <v>195.82</v>
      </c>
      <c r="CJ546" s="2">
        <v>13.75</v>
      </c>
      <c r="CK546" s="3">
        <v>1</v>
      </c>
      <c r="CL546" s="3">
        <v>1</v>
      </c>
      <c r="CM546" s="2">
        <v>59.73</v>
      </c>
      <c r="CN546" s="2">
        <v>7.22</v>
      </c>
      <c r="CO546" s="3">
        <v>1</v>
      </c>
      <c r="CP546" s="3">
        <v>1</v>
      </c>
      <c r="CQ546" s="2">
        <v>255.55</v>
      </c>
      <c r="CR546" s="2">
        <v>20.97</v>
      </c>
      <c r="DE546" s="2">
        <v>1548</v>
      </c>
      <c r="DF546" s="3">
        <v>2</v>
      </c>
      <c r="DG546" s="3">
        <v>2</v>
      </c>
      <c r="DH546" s="2">
        <v>202</v>
      </c>
      <c r="DI546" s="3">
        <v>2</v>
      </c>
      <c r="DJ546" s="3">
        <v>2</v>
      </c>
      <c r="DL546" s="2">
        <v>73</v>
      </c>
      <c r="DM546" s="3">
        <v>1</v>
      </c>
      <c r="DN546" s="3">
        <v>1</v>
      </c>
      <c r="DP546" s="2">
        <v>0</v>
      </c>
      <c r="DQ546" s="2">
        <v>0</v>
      </c>
      <c r="DR546" s="2">
        <v>0</v>
      </c>
      <c r="DU546" s="2">
        <v>45</v>
      </c>
      <c r="DV546" s="3">
        <v>1</v>
      </c>
      <c r="DW546" s="3">
        <v>1</v>
      </c>
      <c r="EB546" s="2">
        <v>54</v>
      </c>
      <c r="EC546" s="3">
        <v>2</v>
      </c>
      <c r="ED546" s="3">
        <v>2</v>
      </c>
      <c r="EE546" s="2">
        <v>54</v>
      </c>
      <c r="EF546" s="3">
        <v>2</v>
      </c>
      <c r="EG546" s="3">
        <v>2</v>
      </c>
      <c r="EH546" s="3"/>
      <c r="EI546" s="3">
        <v>1</v>
      </c>
      <c r="EJ546" s="3">
        <v>1</v>
      </c>
      <c r="EL546" s="3">
        <v>2</v>
      </c>
      <c r="FM546" s="3">
        <v>2</v>
      </c>
      <c r="FO546" s="3">
        <v>2</v>
      </c>
      <c r="FY546" s="3">
        <v>1</v>
      </c>
      <c r="GF546" s="3">
        <v>1</v>
      </c>
      <c r="GJ546" s="3">
        <v>1</v>
      </c>
      <c r="GN546" s="3">
        <v>3</v>
      </c>
      <c r="GR546" s="3">
        <v>2</v>
      </c>
      <c r="GS546" s="3">
        <v>2</v>
      </c>
      <c r="GW546" s="3">
        <v>2</v>
      </c>
      <c r="GX546" s="3">
        <v>2</v>
      </c>
      <c r="HC546" s="3">
        <v>2</v>
      </c>
      <c r="HD546" s="3">
        <v>2</v>
      </c>
    </row>
    <row r="547" spans="1:224" x14ac:dyDescent="0.25">
      <c r="A547" s="2" t="s">
        <v>448</v>
      </c>
      <c r="B547" s="24" t="s">
        <v>1</v>
      </c>
      <c r="C547" s="25" t="s">
        <v>94</v>
      </c>
      <c r="D547" s="25" t="s">
        <v>570</v>
      </c>
      <c r="E547" s="25">
        <v>9999</v>
      </c>
      <c r="F547" s="30"/>
      <c r="G547" s="27"/>
      <c r="H547" s="26">
        <v>59228247410.981796</v>
      </c>
      <c r="J547" s="36" t="s">
        <v>448</v>
      </c>
      <c r="K547" s="25" t="s">
        <v>449</v>
      </c>
      <c r="L547" s="25" t="s">
        <v>1</v>
      </c>
      <c r="M547" s="25" t="s">
        <v>1</v>
      </c>
      <c r="N547" s="25" t="s">
        <v>2</v>
      </c>
      <c r="O547" s="25" t="s">
        <v>1</v>
      </c>
      <c r="P547" s="25" t="s">
        <v>2</v>
      </c>
      <c r="Q547" s="2">
        <v>1922</v>
      </c>
      <c r="R547" s="3">
        <v>2</v>
      </c>
      <c r="S547" s="3">
        <v>2</v>
      </c>
      <c r="T547" s="3"/>
      <c r="W547" s="2"/>
      <c r="X547" s="2"/>
      <c r="Z547" s="3">
        <v>2</v>
      </c>
      <c r="AA547" s="3">
        <v>2</v>
      </c>
      <c r="AE547" s="28">
        <f t="shared" si="8"/>
        <v>0</v>
      </c>
      <c r="AG547" s="3">
        <v>1</v>
      </c>
      <c r="AH547" s="3">
        <v>1</v>
      </c>
      <c r="AL547" s="3">
        <v>1</v>
      </c>
      <c r="AM547" s="3">
        <v>1</v>
      </c>
      <c r="AP547" s="3">
        <v>1</v>
      </c>
      <c r="AQ547" s="3">
        <v>1</v>
      </c>
      <c r="AT547" s="3">
        <v>2</v>
      </c>
      <c r="AU547" s="3">
        <v>2</v>
      </c>
      <c r="AW547" s="3">
        <v>2</v>
      </c>
      <c r="AX547" s="3">
        <v>2</v>
      </c>
      <c r="BB547" s="3">
        <v>2</v>
      </c>
      <c r="BC547" s="3">
        <v>2</v>
      </c>
      <c r="BD547" s="3"/>
      <c r="BG547" s="3">
        <v>3</v>
      </c>
      <c r="BH547" s="3">
        <v>3</v>
      </c>
      <c r="BK547" s="3">
        <v>1</v>
      </c>
      <c r="BL547" s="3">
        <v>1</v>
      </c>
      <c r="BS547" s="3">
        <v>1</v>
      </c>
      <c r="BT547" s="3">
        <v>1</v>
      </c>
      <c r="BY547" s="3">
        <v>1</v>
      </c>
      <c r="BZ547" s="3">
        <v>1</v>
      </c>
      <c r="CC547" s="3">
        <v>1</v>
      </c>
      <c r="CD547" s="3">
        <v>1</v>
      </c>
      <c r="CK547" s="3">
        <v>1</v>
      </c>
      <c r="CL547" s="3">
        <v>1</v>
      </c>
      <c r="CO547" s="3">
        <v>1</v>
      </c>
      <c r="CP547" s="3">
        <v>1</v>
      </c>
      <c r="DE547" s="2">
        <v>1548</v>
      </c>
      <c r="DF547" s="3">
        <v>2</v>
      </c>
      <c r="DG547" s="3">
        <v>2</v>
      </c>
      <c r="DH547" s="2">
        <v>202</v>
      </c>
      <c r="DI547" s="3">
        <v>2</v>
      </c>
      <c r="DJ547" s="3">
        <v>2</v>
      </c>
      <c r="DM547" s="3">
        <v>1</v>
      </c>
      <c r="DN547" s="3">
        <v>1</v>
      </c>
      <c r="DV547" s="3">
        <v>1</v>
      </c>
      <c r="DW547" s="3">
        <v>1</v>
      </c>
      <c r="EC547" s="3">
        <v>2</v>
      </c>
      <c r="ED547" s="3">
        <v>2</v>
      </c>
      <c r="EF547" s="3">
        <v>2</v>
      </c>
      <c r="EG547" s="3">
        <v>2</v>
      </c>
      <c r="EH547" s="3"/>
      <c r="EI547" s="3">
        <v>1</v>
      </c>
      <c r="EJ547" s="3">
        <v>1</v>
      </c>
      <c r="EK547" s="2">
        <v>45.93</v>
      </c>
      <c r="EL547" s="3">
        <v>2</v>
      </c>
      <c r="EM547" s="2" t="s">
        <v>2</v>
      </c>
      <c r="EQ547" s="2" t="s">
        <v>2</v>
      </c>
      <c r="EU547" s="2" t="s">
        <v>2</v>
      </c>
      <c r="EY547" s="2" t="s">
        <v>2</v>
      </c>
      <c r="FC547" s="2" t="s">
        <v>2</v>
      </c>
      <c r="FG547" s="2" t="s">
        <v>2</v>
      </c>
      <c r="FK547" s="2" t="s">
        <v>2</v>
      </c>
      <c r="FM547" s="3">
        <v>2</v>
      </c>
      <c r="FO547" s="3">
        <v>2</v>
      </c>
      <c r="FP547" s="2">
        <v>100</v>
      </c>
      <c r="FQ547" s="2">
        <v>2013</v>
      </c>
      <c r="FT547" s="2" t="s">
        <v>2</v>
      </c>
      <c r="FU547" s="2" t="s">
        <v>2</v>
      </c>
      <c r="FV547" s="2" t="s">
        <v>2</v>
      </c>
      <c r="FW547" s="2" t="s">
        <v>1</v>
      </c>
      <c r="FY547" s="3">
        <v>1</v>
      </c>
      <c r="GB547" s="2" t="s">
        <v>2</v>
      </c>
      <c r="GC547" s="2" t="s">
        <v>2</v>
      </c>
      <c r="GD547" s="2" t="s">
        <v>2</v>
      </c>
      <c r="GE547" s="2">
        <v>10</v>
      </c>
      <c r="GF547" s="3">
        <v>1</v>
      </c>
      <c r="GG547" s="2" t="s">
        <v>2</v>
      </c>
      <c r="GH547" s="2" t="s">
        <v>1</v>
      </c>
      <c r="GI547" s="2" t="s">
        <v>1</v>
      </c>
      <c r="GJ547" s="3">
        <v>1</v>
      </c>
      <c r="GN547" s="3">
        <v>3</v>
      </c>
      <c r="GR547" s="3">
        <v>2</v>
      </c>
      <c r="GS547" s="3">
        <v>2</v>
      </c>
      <c r="GW547" s="3">
        <v>2</v>
      </c>
      <c r="GX547" s="3">
        <v>2</v>
      </c>
      <c r="HC547" s="3">
        <v>2</v>
      </c>
      <c r="HD547" s="3">
        <v>2</v>
      </c>
      <c r="HL547" s="2">
        <v>1229</v>
      </c>
      <c r="HP547" s="2">
        <v>236.03</v>
      </c>
    </row>
    <row r="548" spans="1:224" x14ac:dyDescent="0.25">
      <c r="A548" s="2" t="s">
        <v>470</v>
      </c>
      <c r="B548" s="24" t="s">
        <v>1</v>
      </c>
      <c r="C548" s="25" t="s">
        <v>95</v>
      </c>
      <c r="D548" s="25" t="s">
        <v>571</v>
      </c>
      <c r="E548" s="25">
        <v>1990</v>
      </c>
      <c r="F548" s="26">
        <v>7110.116</v>
      </c>
      <c r="G548" s="27">
        <f>Q548+Y548+AB548+AD548</f>
        <v>2775</v>
      </c>
      <c r="H548" s="30"/>
      <c r="I548" s="2" t="s">
        <v>434</v>
      </c>
      <c r="J548" s="25" t="s">
        <v>442</v>
      </c>
      <c r="K548" s="25" t="s">
        <v>443</v>
      </c>
      <c r="L548" s="25" t="s">
        <v>1</v>
      </c>
      <c r="M548" s="25" t="s">
        <v>1</v>
      </c>
      <c r="N548" s="25" t="s">
        <v>1</v>
      </c>
      <c r="O548" s="25" t="s">
        <v>1</v>
      </c>
      <c r="P548" s="25" t="s">
        <v>1</v>
      </c>
      <c r="Q548" s="2">
        <v>116</v>
      </c>
      <c r="R548" s="3">
        <v>1</v>
      </c>
      <c r="S548" s="3">
        <v>1</v>
      </c>
      <c r="T548" s="3"/>
      <c r="U548" s="21">
        <v>4.2089985486211905</v>
      </c>
      <c r="V548" s="21">
        <v>1.6314783049953051E-2</v>
      </c>
      <c r="W548" s="22">
        <v>104</v>
      </c>
      <c r="X548" s="2"/>
      <c r="Y548" s="2">
        <v>0</v>
      </c>
      <c r="Z548" s="3">
        <v>1</v>
      </c>
      <c r="AA548" s="3">
        <v>1</v>
      </c>
      <c r="AB548" s="2">
        <v>2640</v>
      </c>
      <c r="AC548" s="2">
        <v>975</v>
      </c>
      <c r="AD548" s="2">
        <v>19</v>
      </c>
      <c r="AE548" s="28">
        <f t="shared" si="8"/>
        <v>2756</v>
      </c>
      <c r="AG548" s="3">
        <v>1</v>
      </c>
      <c r="AH548" s="3">
        <v>1</v>
      </c>
      <c r="AO548" s="2">
        <v>0.8</v>
      </c>
      <c r="AP548" s="3">
        <v>1</v>
      </c>
      <c r="AQ548" s="3">
        <v>1</v>
      </c>
      <c r="AR548" s="2">
        <v>0.8</v>
      </c>
      <c r="AS548" s="2">
        <v>0</v>
      </c>
      <c r="AT548" s="3">
        <v>1</v>
      </c>
      <c r="AU548" s="3">
        <v>1</v>
      </c>
      <c r="AV548" s="2">
        <v>104</v>
      </c>
      <c r="AW548" s="3">
        <v>1</v>
      </c>
      <c r="AX548" s="3">
        <v>1</v>
      </c>
      <c r="BA548" s="2">
        <v>12</v>
      </c>
      <c r="BB548" s="3">
        <v>1</v>
      </c>
      <c r="BC548" s="3">
        <v>1</v>
      </c>
      <c r="BF548" s="2">
        <v>15</v>
      </c>
      <c r="BG548" s="3">
        <v>1</v>
      </c>
      <c r="BH548" s="3">
        <v>1</v>
      </c>
      <c r="BI548" s="2">
        <v>15</v>
      </c>
      <c r="BJ548" s="2">
        <v>7.51</v>
      </c>
      <c r="BK548" s="3">
        <v>1</v>
      </c>
      <c r="BL548" s="3">
        <v>1</v>
      </c>
      <c r="BM548" s="2">
        <v>1.88</v>
      </c>
      <c r="BN548" s="2">
        <v>5.63</v>
      </c>
      <c r="BS548" s="3">
        <v>1</v>
      </c>
      <c r="BT548" s="3">
        <v>1</v>
      </c>
      <c r="BW548" s="2">
        <v>11.14</v>
      </c>
      <c r="BY548" s="3">
        <v>1</v>
      </c>
      <c r="BZ548" s="3">
        <v>1</v>
      </c>
      <c r="CA548" s="2">
        <v>2.23</v>
      </c>
      <c r="CC548" s="3">
        <v>1</v>
      </c>
      <c r="CD548" s="3">
        <v>1</v>
      </c>
      <c r="CF548" s="3"/>
      <c r="CG548" s="3"/>
      <c r="CI548" s="2">
        <v>5.24</v>
      </c>
      <c r="CK548" s="3">
        <v>1</v>
      </c>
      <c r="CL548" s="3">
        <v>2</v>
      </c>
      <c r="CM548" s="2">
        <v>1.05</v>
      </c>
      <c r="CO548" s="3">
        <v>1</v>
      </c>
      <c r="CP548" s="3">
        <v>1</v>
      </c>
      <c r="CQ548" s="2">
        <v>6.29</v>
      </c>
      <c r="CU548" s="2">
        <v>0.34</v>
      </c>
      <c r="CY548" s="3">
        <v>1</v>
      </c>
      <c r="CZ548" s="3">
        <v>1</v>
      </c>
      <c r="DA548" s="2">
        <v>5.5</v>
      </c>
      <c r="DC548" s="3">
        <v>1</v>
      </c>
      <c r="DD548" s="3">
        <v>1</v>
      </c>
      <c r="DE548" s="2">
        <v>40</v>
      </c>
      <c r="DF548" s="3">
        <v>1</v>
      </c>
      <c r="DG548" s="3">
        <v>1</v>
      </c>
      <c r="DH548" s="2">
        <v>0</v>
      </c>
      <c r="DI548" s="3">
        <v>3</v>
      </c>
      <c r="DJ548" s="3">
        <v>3</v>
      </c>
      <c r="DL548" s="2">
        <v>0</v>
      </c>
      <c r="DM548" s="3">
        <v>1</v>
      </c>
      <c r="DN548" s="3">
        <v>1</v>
      </c>
      <c r="EB548" s="2">
        <v>4</v>
      </c>
      <c r="EC548" s="3">
        <v>1</v>
      </c>
      <c r="ED548" s="3">
        <v>1</v>
      </c>
      <c r="EE548" s="2">
        <v>4</v>
      </c>
      <c r="EF548" s="3">
        <v>1</v>
      </c>
      <c r="EG548" s="3">
        <v>1</v>
      </c>
      <c r="EH548" s="3"/>
      <c r="EI548" s="3"/>
      <c r="EJ548" s="3"/>
      <c r="EL548" s="3">
        <v>2</v>
      </c>
      <c r="GQ548" s="2">
        <v>116</v>
      </c>
      <c r="GR548" s="3">
        <v>1</v>
      </c>
      <c r="GS548" s="3">
        <v>1</v>
      </c>
      <c r="GV548" s="2">
        <v>0</v>
      </c>
      <c r="GW548" s="3">
        <v>1</v>
      </c>
      <c r="GX548" s="3">
        <v>1</v>
      </c>
      <c r="GY548" s="2">
        <v>0</v>
      </c>
      <c r="GZ548" s="2">
        <v>0</v>
      </c>
      <c r="HA548" s="2">
        <v>0</v>
      </c>
      <c r="HB548" s="2">
        <v>0</v>
      </c>
      <c r="HC548" s="3">
        <v>1</v>
      </c>
      <c r="HD548" s="3">
        <v>1</v>
      </c>
      <c r="HE548" s="2">
        <v>116</v>
      </c>
      <c r="HF548" s="2">
        <v>0</v>
      </c>
      <c r="HG548" s="2">
        <v>0</v>
      </c>
      <c r="HH548" s="2">
        <v>0</v>
      </c>
      <c r="HI548" s="2">
        <v>0</v>
      </c>
      <c r="HN548" s="29"/>
      <c r="HO548" s="29"/>
    </row>
    <row r="549" spans="1:224" x14ac:dyDescent="0.25">
      <c r="A549" s="2" t="s">
        <v>470</v>
      </c>
      <c r="B549" s="24" t="s">
        <v>1</v>
      </c>
      <c r="C549" s="25" t="s">
        <v>95</v>
      </c>
      <c r="D549" s="25" t="s">
        <v>571</v>
      </c>
      <c r="E549" s="25">
        <v>2000</v>
      </c>
      <c r="F549" s="26">
        <v>8578.2340000000004</v>
      </c>
      <c r="G549" s="27">
        <f>Q549+Y549+AB549+AD549</f>
        <v>2775</v>
      </c>
      <c r="H549" s="30"/>
      <c r="I549" s="2" t="s">
        <v>434</v>
      </c>
      <c r="J549" s="25" t="s">
        <v>442</v>
      </c>
      <c r="K549" s="25" t="s">
        <v>443</v>
      </c>
      <c r="L549" s="25" t="s">
        <v>1</v>
      </c>
      <c r="M549" s="25" t="s">
        <v>1</v>
      </c>
      <c r="N549" s="25" t="s">
        <v>1</v>
      </c>
      <c r="O549" s="25" t="s">
        <v>1</v>
      </c>
      <c r="P549" s="25" t="s">
        <v>1</v>
      </c>
      <c r="Q549" s="2">
        <v>109</v>
      </c>
      <c r="R549" s="3">
        <v>1</v>
      </c>
      <c r="S549" s="3">
        <v>1</v>
      </c>
      <c r="T549" s="3">
        <f>Q549-Q548</f>
        <v>-7</v>
      </c>
      <c r="U549" s="21">
        <v>3.9550072568940489</v>
      </c>
      <c r="V549" s="21">
        <v>1.2706578067233885E-2</v>
      </c>
      <c r="W549" s="22">
        <v>89</v>
      </c>
      <c r="X549" s="22">
        <v>-15</v>
      </c>
      <c r="Y549" s="2">
        <v>0</v>
      </c>
      <c r="Z549" s="3">
        <v>1</v>
      </c>
      <c r="AA549" s="3">
        <v>1</v>
      </c>
      <c r="AB549" s="2">
        <v>2647</v>
      </c>
      <c r="AD549" s="2">
        <v>19</v>
      </c>
      <c r="AE549" s="28">
        <f t="shared" si="8"/>
        <v>2756</v>
      </c>
      <c r="AG549" s="3">
        <v>1</v>
      </c>
      <c r="AH549" s="3">
        <v>1</v>
      </c>
      <c r="AO549" s="2">
        <v>0.8</v>
      </c>
      <c r="AP549" s="3">
        <v>1</v>
      </c>
      <c r="AQ549" s="3">
        <v>1</v>
      </c>
      <c r="AR549" s="2">
        <v>0.8</v>
      </c>
      <c r="AS549" s="2">
        <v>0</v>
      </c>
      <c r="AT549" s="3">
        <v>1</v>
      </c>
      <c r="AU549" s="3">
        <v>1</v>
      </c>
      <c r="AV549" s="2">
        <v>89</v>
      </c>
      <c r="AW549" s="3">
        <v>1</v>
      </c>
      <c r="AX549" s="3">
        <v>1</v>
      </c>
      <c r="BA549" s="2">
        <v>20</v>
      </c>
      <c r="BB549" s="3">
        <v>1</v>
      </c>
      <c r="BC549" s="3">
        <v>1</v>
      </c>
      <c r="BD549" s="23">
        <v>8</v>
      </c>
      <c r="BF549" s="2">
        <v>14.3</v>
      </c>
      <c r="BG549" s="3">
        <v>1</v>
      </c>
      <c r="BH549" s="3">
        <v>1</v>
      </c>
      <c r="BI549" s="2">
        <v>14.3</v>
      </c>
      <c r="BJ549" s="2">
        <v>7.07</v>
      </c>
      <c r="BK549" s="3">
        <v>1</v>
      </c>
      <c r="BL549" s="3">
        <v>1</v>
      </c>
      <c r="BM549" s="2">
        <v>1.77</v>
      </c>
      <c r="BN549" s="2">
        <v>5.3</v>
      </c>
      <c r="BS549" s="3">
        <v>1</v>
      </c>
      <c r="BT549" s="3">
        <v>1</v>
      </c>
      <c r="BW549" s="2">
        <v>10.46</v>
      </c>
      <c r="BY549" s="3">
        <v>1</v>
      </c>
      <c r="BZ549" s="3">
        <v>1</v>
      </c>
      <c r="CA549" s="2">
        <v>2.09</v>
      </c>
      <c r="CC549" s="3">
        <v>1</v>
      </c>
      <c r="CD549" s="3">
        <v>1</v>
      </c>
      <c r="CF549" s="3"/>
      <c r="CG549" s="3"/>
      <c r="CI549" s="2">
        <v>4.92</v>
      </c>
      <c r="CK549" s="3">
        <v>1</v>
      </c>
      <c r="CL549" s="3">
        <v>2</v>
      </c>
      <c r="CM549" s="2">
        <v>0.98</v>
      </c>
      <c r="CO549" s="3">
        <v>1</v>
      </c>
      <c r="CP549" s="3">
        <v>1</v>
      </c>
      <c r="CQ549" s="2">
        <v>5.9</v>
      </c>
      <c r="CU549" s="2">
        <v>0.32</v>
      </c>
      <c r="CY549" s="3">
        <v>1</v>
      </c>
      <c r="CZ549" s="3">
        <v>1</v>
      </c>
      <c r="DA549" s="2">
        <v>5.0999999999999996</v>
      </c>
      <c r="DC549" s="3">
        <v>1</v>
      </c>
      <c r="DD549" s="3">
        <v>1</v>
      </c>
      <c r="DE549" s="2">
        <v>48</v>
      </c>
      <c r="DF549" s="3">
        <v>1</v>
      </c>
      <c r="DG549" s="3">
        <v>1</v>
      </c>
      <c r="DH549" s="2">
        <v>0</v>
      </c>
      <c r="DI549" s="3">
        <v>3</v>
      </c>
      <c r="DJ549" s="3">
        <v>3</v>
      </c>
      <c r="DL549" s="2">
        <v>0</v>
      </c>
      <c r="DM549" s="3">
        <v>1</v>
      </c>
      <c r="DN549" s="3">
        <v>1</v>
      </c>
      <c r="EB549" s="2">
        <v>4</v>
      </c>
      <c r="EC549" s="3">
        <v>1</v>
      </c>
      <c r="ED549" s="3">
        <v>1</v>
      </c>
      <c r="EE549" s="2">
        <v>4</v>
      </c>
      <c r="EF549" s="3">
        <v>1</v>
      </c>
      <c r="EG549" s="3">
        <v>1</v>
      </c>
      <c r="EH549" s="3"/>
      <c r="EI549" s="3"/>
      <c r="EJ549" s="3"/>
      <c r="EL549" s="3">
        <v>2</v>
      </c>
      <c r="GK549" s="2">
        <v>0</v>
      </c>
      <c r="GL549" s="2">
        <v>0</v>
      </c>
      <c r="GM549" s="2">
        <v>0</v>
      </c>
      <c r="GQ549" s="2">
        <v>109</v>
      </c>
      <c r="GR549" s="3">
        <v>1</v>
      </c>
      <c r="GS549" s="3">
        <v>1</v>
      </c>
      <c r="GV549" s="2">
        <v>0</v>
      </c>
      <c r="GW549" s="3">
        <v>1</v>
      </c>
      <c r="GX549" s="3">
        <v>1</v>
      </c>
      <c r="GY549" s="2">
        <v>0</v>
      </c>
      <c r="GZ549" s="2">
        <v>0</v>
      </c>
      <c r="HA549" s="2">
        <v>0</v>
      </c>
      <c r="HB549" s="2">
        <v>0</v>
      </c>
      <c r="HC549" s="3">
        <v>1</v>
      </c>
      <c r="HD549" s="3">
        <v>1</v>
      </c>
      <c r="HE549" s="2">
        <v>109</v>
      </c>
      <c r="HF549" s="2">
        <v>0</v>
      </c>
      <c r="HG549" s="2">
        <v>0</v>
      </c>
      <c r="HH549" s="2">
        <v>0</v>
      </c>
      <c r="HI549" s="2">
        <v>0</v>
      </c>
      <c r="HN549" s="7"/>
      <c r="HO549" s="7"/>
    </row>
    <row r="550" spans="1:224" x14ac:dyDescent="0.25">
      <c r="A550" s="2" t="s">
        <v>470</v>
      </c>
      <c r="B550" s="24" t="s">
        <v>1</v>
      </c>
      <c r="C550" s="25" t="s">
        <v>95</v>
      </c>
      <c r="D550" s="25" t="s">
        <v>571</v>
      </c>
      <c r="E550" s="25">
        <v>2005</v>
      </c>
      <c r="F550" s="26">
        <v>9260.8790000000008</v>
      </c>
      <c r="G550" s="27">
        <f>Q550+Y550+AB550+AD550</f>
        <v>2775</v>
      </c>
      <c r="H550" s="30"/>
      <c r="I550" s="2" t="s">
        <v>434</v>
      </c>
      <c r="J550" s="25" t="s">
        <v>442</v>
      </c>
      <c r="K550" s="25" t="s">
        <v>443</v>
      </c>
      <c r="L550" s="25" t="s">
        <v>1</v>
      </c>
      <c r="M550" s="25" t="s">
        <v>1</v>
      </c>
      <c r="N550" s="25" t="s">
        <v>1</v>
      </c>
      <c r="O550" s="25" t="s">
        <v>1</v>
      </c>
      <c r="P550" s="25" t="s">
        <v>1</v>
      </c>
      <c r="Q550" s="2">
        <v>105</v>
      </c>
      <c r="R550" s="3">
        <v>1</v>
      </c>
      <c r="S550" s="3">
        <v>1</v>
      </c>
      <c r="T550" s="3">
        <f>Q550-Q549</f>
        <v>-4</v>
      </c>
      <c r="U550" s="21">
        <v>3.8098693759071116</v>
      </c>
      <c r="V550" s="21">
        <v>1.1338016618076966E-2</v>
      </c>
      <c r="W550" s="22">
        <v>81</v>
      </c>
      <c r="X550" s="22">
        <v>-8</v>
      </c>
      <c r="Y550" s="2">
        <v>0</v>
      </c>
      <c r="Z550" s="3">
        <v>1</v>
      </c>
      <c r="AA550" s="3">
        <v>1</v>
      </c>
      <c r="AB550" s="2">
        <v>2651</v>
      </c>
      <c r="AD550" s="2">
        <v>19</v>
      </c>
      <c r="AE550" s="28">
        <f t="shared" si="8"/>
        <v>2756</v>
      </c>
      <c r="AG550" s="3">
        <v>1</v>
      </c>
      <c r="AH550" s="3">
        <v>1</v>
      </c>
      <c r="AO550" s="2">
        <v>0.8</v>
      </c>
      <c r="AP550" s="3">
        <v>1</v>
      </c>
      <c r="AQ550" s="3">
        <v>1</v>
      </c>
      <c r="AR550" s="2">
        <v>0.8</v>
      </c>
      <c r="AS550" s="2">
        <v>0</v>
      </c>
      <c r="AT550" s="3">
        <v>1</v>
      </c>
      <c r="AU550" s="3">
        <v>1</v>
      </c>
      <c r="AV550" s="2">
        <v>81</v>
      </c>
      <c r="AW550" s="3">
        <v>1</v>
      </c>
      <c r="AX550" s="3">
        <v>1</v>
      </c>
      <c r="BA550" s="2">
        <v>24</v>
      </c>
      <c r="BB550" s="3">
        <v>1</v>
      </c>
      <c r="BC550" s="3">
        <v>1</v>
      </c>
      <c r="BD550" s="23">
        <v>4</v>
      </c>
      <c r="BF550" s="2">
        <v>13.7</v>
      </c>
      <c r="BG550" s="3">
        <v>1</v>
      </c>
      <c r="BH550" s="3">
        <v>1</v>
      </c>
      <c r="BI550" s="2">
        <v>13.7</v>
      </c>
      <c r="BJ550" s="2">
        <v>6.85</v>
      </c>
      <c r="BK550" s="3">
        <v>1</v>
      </c>
      <c r="BL550" s="3">
        <v>1</v>
      </c>
      <c r="BM550" s="2">
        <v>1.71</v>
      </c>
      <c r="BN550" s="2">
        <v>5.14</v>
      </c>
      <c r="BS550" s="3">
        <v>1</v>
      </c>
      <c r="BT550" s="3">
        <v>1</v>
      </c>
      <c r="BW550" s="2">
        <v>10.08</v>
      </c>
      <c r="BY550" s="3">
        <v>1</v>
      </c>
      <c r="BZ550" s="3">
        <v>1</v>
      </c>
      <c r="CA550" s="2">
        <v>2.02</v>
      </c>
      <c r="CC550" s="3">
        <v>1</v>
      </c>
      <c r="CD550" s="3">
        <v>1</v>
      </c>
      <c r="CF550" s="3"/>
      <c r="CG550" s="3"/>
      <c r="CI550" s="2">
        <v>4.74</v>
      </c>
      <c r="CK550" s="3">
        <v>1</v>
      </c>
      <c r="CL550" s="3">
        <v>2</v>
      </c>
      <c r="CM550" s="2">
        <v>0.95</v>
      </c>
      <c r="CO550" s="3">
        <v>1</v>
      </c>
      <c r="CP550" s="3">
        <v>1</v>
      </c>
      <c r="CQ550" s="2">
        <v>5.69</v>
      </c>
      <c r="CU550" s="2">
        <v>0.31</v>
      </c>
      <c r="CY550" s="3">
        <v>1</v>
      </c>
      <c r="CZ550" s="3">
        <v>1</v>
      </c>
      <c r="DA550" s="2">
        <v>4.9000000000000004</v>
      </c>
      <c r="DC550" s="3">
        <v>1</v>
      </c>
      <c r="DD550" s="3">
        <v>1</v>
      </c>
      <c r="DE550" s="2">
        <v>52</v>
      </c>
      <c r="DF550" s="3">
        <v>1</v>
      </c>
      <c r="DG550" s="3">
        <v>1</v>
      </c>
      <c r="DH550" s="2">
        <v>0</v>
      </c>
      <c r="DI550" s="3">
        <v>3</v>
      </c>
      <c r="DJ550" s="3">
        <v>3</v>
      </c>
      <c r="DL550" s="2">
        <v>0</v>
      </c>
      <c r="DM550" s="3">
        <v>1</v>
      </c>
      <c r="DN550" s="3">
        <v>1</v>
      </c>
      <c r="EB550" s="2">
        <v>4</v>
      </c>
      <c r="EC550" s="3">
        <v>1</v>
      </c>
      <c r="ED550" s="3">
        <v>1</v>
      </c>
      <c r="EE550" s="2">
        <v>4</v>
      </c>
      <c r="EF550" s="3">
        <v>1</v>
      </c>
      <c r="EG550" s="3">
        <v>1</v>
      </c>
      <c r="EH550" s="3"/>
      <c r="EI550" s="3"/>
      <c r="EJ550" s="3"/>
      <c r="EL550" s="3">
        <v>2</v>
      </c>
      <c r="GK550" s="2">
        <v>0</v>
      </c>
      <c r="GL550" s="2">
        <v>0</v>
      </c>
      <c r="GM550" s="2">
        <v>0</v>
      </c>
      <c r="GQ550" s="2">
        <v>105</v>
      </c>
      <c r="GR550" s="3">
        <v>1</v>
      </c>
      <c r="GS550" s="3">
        <v>1</v>
      </c>
      <c r="GV550" s="2">
        <v>0</v>
      </c>
      <c r="GW550" s="3">
        <v>1</v>
      </c>
      <c r="GX550" s="3">
        <v>1</v>
      </c>
      <c r="GY550" s="2">
        <v>0</v>
      </c>
      <c r="GZ550" s="2">
        <v>0</v>
      </c>
      <c r="HA550" s="2">
        <v>0</v>
      </c>
      <c r="HB550" s="2">
        <v>0</v>
      </c>
      <c r="HC550" s="3">
        <v>1</v>
      </c>
      <c r="HD550" s="3">
        <v>1</v>
      </c>
      <c r="HE550" s="2">
        <v>105</v>
      </c>
      <c r="HF550" s="2">
        <v>0</v>
      </c>
      <c r="HG550" s="2">
        <v>0</v>
      </c>
      <c r="HH550" s="2">
        <v>0</v>
      </c>
      <c r="HI550" s="2">
        <v>0</v>
      </c>
      <c r="HN550" s="7"/>
      <c r="HO550" s="7"/>
    </row>
    <row r="551" spans="1:224" x14ac:dyDescent="0.25">
      <c r="A551" s="2" t="s">
        <v>470</v>
      </c>
      <c r="B551" s="24" t="s">
        <v>1</v>
      </c>
      <c r="C551" s="25" t="s">
        <v>95</v>
      </c>
      <c r="D551" s="25" t="s">
        <v>571</v>
      </c>
      <c r="E551" s="25">
        <v>2010</v>
      </c>
      <c r="F551" s="26">
        <v>9896.4</v>
      </c>
      <c r="G551" s="27">
        <f>Q551+Y551+AB551+AD551</f>
        <v>2775</v>
      </c>
      <c r="H551" s="30"/>
      <c r="I551" s="2" t="s">
        <v>434</v>
      </c>
      <c r="J551" s="25" t="s">
        <v>442</v>
      </c>
      <c r="K551" s="25" t="s">
        <v>443</v>
      </c>
      <c r="L551" s="25" t="s">
        <v>1</v>
      </c>
      <c r="M551" s="25" t="s">
        <v>1</v>
      </c>
      <c r="N551" s="25" t="s">
        <v>1</v>
      </c>
      <c r="O551" s="25" t="s">
        <v>1</v>
      </c>
      <c r="P551" s="25" t="s">
        <v>1</v>
      </c>
      <c r="Q551" s="2">
        <v>101</v>
      </c>
      <c r="R551" s="3">
        <v>1</v>
      </c>
      <c r="S551" s="3">
        <v>1</v>
      </c>
      <c r="T551" s="3">
        <f>Q551-Q550</f>
        <v>-4</v>
      </c>
      <c r="U551" s="21">
        <v>3.6647314949201739</v>
      </c>
      <c r="V551" s="21">
        <v>1.0205731377066408E-2</v>
      </c>
      <c r="W551" s="22">
        <v>73</v>
      </c>
      <c r="X551" s="22">
        <v>-8</v>
      </c>
      <c r="Y551" s="2">
        <v>0</v>
      </c>
      <c r="Z551" s="3">
        <v>1</v>
      </c>
      <c r="AA551" s="3">
        <v>1</v>
      </c>
      <c r="AB551" s="2">
        <v>2655</v>
      </c>
      <c r="AD551" s="2">
        <v>19</v>
      </c>
      <c r="AE551" s="28">
        <f t="shared" si="8"/>
        <v>2756</v>
      </c>
      <c r="AG551" s="3">
        <v>1</v>
      </c>
      <c r="AH551" s="3">
        <v>1</v>
      </c>
      <c r="AO551" s="2">
        <v>0.8</v>
      </c>
      <c r="AP551" s="3">
        <v>1</v>
      </c>
      <c r="AQ551" s="3">
        <v>1</v>
      </c>
      <c r="AR551" s="2">
        <v>0.8</v>
      </c>
      <c r="AS551" s="2">
        <v>0</v>
      </c>
      <c r="AT551" s="3">
        <v>1</v>
      </c>
      <c r="AU551" s="3">
        <v>1</v>
      </c>
      <c r="AV551" s="2">
        <v>73</v>
      </c>
      <c r="AW551" s="3">
        <v>1</v>
      </c>
      <c r="AX551" s="3">
        <v>1</v>
      </c>
      <c r="BA551" s="2">
        <v>28</v>
      </c>
      <c r="BB551" s="3">
        <v>1</v>
      </c>
      <c r="BC551" s="3">
        <v>1</v>
      </c>
      <c r="BD551" s="23">
        <v>4</v>
      </c>
      <c r="BF551" s="2">
        <v>13.1</v>
      </c>
      <c r="BG551" s="3">
        <v>1</v>
      </c>
      <c r="BH551" s="3">
        <v>1</v>
      </c>
      <c r="BI551" s="2">
        <v>13.1</v>
      </c>
      <c r="BJ551" s="2">
        <v>6.57</v>
      </c>
      <c r="BK551" s="3">
        <v>1</v>
      </c>
      <c r="BL551" s="3">
        <v>1</v>
      </c>
      <c r="BM551" s="2">
        <v>1.64</v>
      </c>
      <c r="BN551" s="2">
        <v>4.93</v>
      </c>
      <c r="BS551" s="3">
        <v>1</v>
      </c>
      <c r="BT551" s="3">
        <v>1</v>
      </c>
      <c r="BW551" s="2">
        <v>9.6999999999999993</v>
      </c>
      <c r="BY551" s="3">
        <v>1</v>
      </c>
      <c r="BZ551" s="3">
        <v>1</v>
      </c>
      <c r="CA551" s="2">
        <v>1.94</v>
      </c>
      <c r="CC551" s="3">
        <v>1</v>
      </c>
      <c r="CD551" s="3">
        <v>1</v>
      </c>
      <c r="CF551" s="3"/>
      <c r="CG551" s="3"/>
      <c r="CI551" s="2">
        <v>4.5599999999999996</v>
      </c>
      <c r="CK551" s="3">
        <v>1</v>
      </c>
      <c r="CL551" s="3">
        <v>2</v>
      </c>
      <c r="CM551" s="2">
        <v>0.91</v>
      </c>
      <c r="CO551" s="3">
        <v>1</v>
      </c>
      <c r="CP551" s="3">
        <v>1</v>
      </c>
      <c r="CQ551" s="2">
        <v>5.47</v>
      </c>
      <c r="CU551" s="2">
        <v>0.3</v>
      </c>
      <c r="CY551" s="3">
        <v>1</v>
      </c>
      <c r="CZ551" s="3">
        <v>1</v>
      </c>
      <c r="DA551" s="2">
        <v>4.7</v>
      </c>
      <c r="DC551" s="3">
        <v>1</v>
      </c>
      <c r="DD551" s="3">
        <v>1</v>
      </c>
      <c r="DE551" s="2">
        <v>55</v>
      </c>
      <c r="DF551" s="3">
        <v>1</v>
      </c>
      <c r="DG551" s="3">
        <v>1</v>
      </c>
      <c r="DH551" s="2">
        <v>0</v>
      </c>
      <c r="DI551" s="3">
        <v>3</v>
      </c>
      <c r="DJ551" s="3">
        <v>3</v>
      </c>
      <c r="DL551" s="2">
        <v>0</v>
      </c>
      <c r="DM551" s="3">
        <v>1</v>
      </c>
      <c r="DN551" s="3">
        <v>1</v>
      </c>
      <c r="EB551" s="2">
        <v>4</v>
      </c>
      <c r="EC551" s="3">
        <v>1</v>
      </c>
      <c r="ED551" s="3">
        <v>1</v>
      </c>
      <c r="EE551" s="2">
        <v>4</v>
      </c>
      <c r="EF551" s="3">
        <v>1</v>
      </c>
      <c r="EG551" s="3">
        <v>1</v>
      </c>
      <c r="EH551" s="3"/>
      <c r="EI551" s="3"/>
      <c r="EJ551" s="3"/>
      <c r="EL551" s="3">
        <v>2</v>
      </c>
      <c r="GK551" s="2">
        <v>0</v>
      </c>
      <c r="GL551" s="2">
        <v>0</v>
      </c>
      <c r="GM551" s="2">
        <v>0</v>
      </c>
      <c r="GQ551" s="2">
        <v>101</v>
      </c>
      <c r="GR551" s="3">
        <v>1</v>
      </c>
      <c r="GS551" s="3">
        <v>1</v>
      </c>
      <c r="GV551" s="2">
        <v>0</v>
      </c>
      <c r="GW551" s="3">
        <v>1</v>
      </c>
      <c r="GX551" s="3">
        <v>1</v>
      </c>
      <c r="GY551" s="2">
        <v>0</v>
      </c>
      <c r="GZ551" s="2">
        <v>0</v>
      </c>
      <c r="HA551" s="2">
        <v>0</v>
      </c>
      <c r="HB551" s="2">
        <v>0</v>
      </c>
      <c r="HC551" s="3">
        <v>1</v>
      </c>
      <c r="HD551" s="3">
        <v>1</v>
      </c>
      <c r="HE551" s="2">
        <v>101</v>
      </c>
      <c r="HF551" s="2">
        <v>0</v>
      </c>
      <c r="HG551" s="2">
        <v>0</v>
      </c>
      <c r="HH551" s="2">
        <v>0</v>
      </c>
      <c r="HI551" s="2">
        <v>0</v>
      </c>
      <c r="HM551" s="7"/>
      <c r="HN551" s="7"/>
      <c r="HO551" s="7"/>
    </row>
    <row r="552" spans="1:224" x14ac:dyDescent="0.25">
      <c r="A552" s="2" t="s">
        <v>470</v>
      </c>
      <c r="B552" s="24" t="s">
        <v>1</v>
      </c>
      <c r="C552" s="25" t="s">
        <v>95</v>
      </c>
      <c r="D552" s="25" t="s">
        <v>571</v>
      </c>
      <c r="E552" s="25">
        <v>2015</v>
      </c>
      <c r="F552" s="30">
        <v>10646.0063263719</v>
      </c>
      <c r="G552" s="27">
        <f>Q552+Y552+AB552+AD552</f>
        <v>2775</v>
      </c>
      <c r="H552" s="30"/>
      <c r="I552" s="2" t="s">
        <v>434</v>
      </c>
      <c r="J552" s="25" t="s">
        <v>442</v>
      </c>
      <c r="K552" s="25" t="s">
        <v>443</v>
      </c>
      <c r="L552" s="25" t="s">
        <v>1</v>
      </c>
      <c r="M552" s="25" t="s">
        <v>1</v>
      </c>
      <c r="N552" s="25" t="s">
        <v>1</v>
      </c>
      <c r="O552" s="25" t="s">
        <v>1</v>
      </c>
      <c r="P552" s="25" t="s">
        <v>1</v>
      </c>
      <c r="Q552" s="2">
        <v>97</v>
      </c>
      <c r="R552" s="3">
        <v>1</v>
      </c>
      <c r="S552" s="3">
        <v>1</v>
      </c>
      <c r="T552" s="3">
        <f>Q552-Q551</f>
        <v>-4</v>
      </c>
      <c r="U552" s="21">
        <v>3.5195936139332371</v>
      </c>
      <c r="V552" s="21">
        <v>9.1113979295423791E-3</v>
      </c>
      <c r="W552" s="22">
        <v>65</v>
      </c>
      <c r="X552" s="2">
        <v>-8</v>
      </c>
      <c r="Y552" s="2">
        <v>0</v>
      </c>
      <c r="Z552" s="3">
        <v>1</v>
      </c>
      <c r="AA552" s="3">
        <v>1</v>
      </c>
      <c r="AB552" s="2">
        <v>2659</v>
      </c>
      <c r="AD552" s="2">
        <v>19</v>
      </c>
      <c r="AE552" s="28">
        <f t="shared" si="8"/>
        <v>2756</v>
      </c>
      <c r="AG552" s="3">
        <v>1</v>
      </c>
      <c r="AH552" s="3">
        <v>1</v>
      </c>
      <c r="AP552" s="3">
        <v>1</v>
      </c>
      <c r="AQ552" s="3">
        <v>1</v>
      </c>
      <c r="AS552" s="2">
        <v>0</v>
      </c>
      <c r="AT552" s="3">
        <v>1</v>
      </c>
      <c r="AU552" s="3">
        <v>1</v>
      </c>
      <c r="AV552" s="2">
        <v>65</v>
      </c>
      <c r="AW552" s="3">
        <v>1</v>
      </c>
      <c r="AX552" s="3">
        <v>1</v>
      </c>
      <c r="BA552" s="2">
        <v>32</v>
      </c>
      <c r="BB552" s="3">
        <v>1</v>
      </c>
      <c r="BC552" s="3">
        <v>1</v>
      </c>
      <c r="BD552" s="23">
        <v>4</v>
      </c>
      <c r="BF552" s="2">
        <v>12.5</v>
      </c>
      <c r="BG552" s="3">
        <v>1</v>
      </c>
      <c r="BH552" s="3">
        <v>1</v>
      </c>
      <c r="BI552" s="2">
        <v>12.5</v>
      </c>
      <c r="BJ552" s="2">
        <v>6.45</v>
      </c>
      <c r="BK552" s="3">
        <v>1</v>
      </c>
      <c r="BL552" s="3">
        <v>1</v>
      </c>
      <c r="BM552" s="2">
        <v>1.56</v>
      </c>
      <c r="BN552" s="2">
        <v>4.78</v>
      </c>
      <c r="BS552" s="3">
        <v>1</v>
      </c>
      <c r="BT552" s="3">
        <v>1</v>
      </c>
      <c r="BW552" s="2">
        <v>9.32</v>
      </c>
      <c r="BY552" s="3">
        <v>1</v>
      </c>
      <c r="BZ552" s="3">
        <v>1</v>
      </c>
      <c r="CA552" s="2">
        <v>1.9319999999999999</v>
      </c>
      <c r="CC552" s="3">
        <v>1</v>
      </c>
      <c r="CD552" s="3">
        <v>1</v>
      </c>
      <c r="CF552" s="3"/>
      <c r="CG552" s="3"/>
      <c r="CI552" s="2">
        <v>4.38</v>
      </c>
      <c r="CK552" s="3">
        <v>1</v>
      </c>
      <c r="CL552" s="3">
        <v>2</v>
      </c>
      <c r="CM552" s="2">
        <v>0.90200000000000002</v>
      </c>
      <c r="CO552" s="3">
        <v>1</v>
      </c>
      <c r="CP552" s="3">
        <v>1</v>
      </c>
      <c r="CQ552" s="2">
        <v>5.25</v>
      </c>
      <c r="CU552" s="2">
        <v>0.3</v>
      </c>
      <c r="CY552" s="3">
        <v>1</v>
      </c>
      <c r="CZ552" s="3">
        <v>1</v>
      </c>
      <c r="DA552" s="2">
        <v>4.5</v>
      </c>
      <c r="DC552" s="3">
        <v>1</v>
      </c>
      <c r="DD552" s="3">
        <v>1</v>
      </c>
      <c r="DE552" s="2">
        <v>58</v>
      </c>
      <c r="DF552" s="3">
        <v>1</v>
      </c>
      <c r="DG552" s="3">
        <v>1</v>
      </c>
      <c r="DH552" s="2">
        <v>0</v>
      </c>
      <c r="DI552" s="3">
        <v>3</v>
      </c>
      <c r="DJ552" s="3">
        <v>3</v>
      </c>
      <c r="DL552" s="2">
        <v>0</v>
      </c>
      <c r="DM552" s="3">
        <v>1</v>
      </c>
      <c r="DN552" s="3">
        <v>1</v>
      </c>
      <c r="EB552" s="2">
        <v>4</v>
      </c>
      <c r="EC552" s="3">
        <v>1</v>
      </c>
      <c r="ED552" s="3">
        <v>1</v>
      </c>
      <c r="EE552" s="2">
        <v>4</v>
      </c>
      <c r="EF552" s="3">
        <v>1</v>
      </c>
      <c r="EG552" s="3">
        <v>1</v>
      </c>
      <c r="EH552" s="3"/>
      <c r="EI552" s="3"/>
      <c r="EJ552" s="3"/>
      <c r="EL552" s="3">
        <v>2</v>
      </c>
      <c r="GR552" s="3">
        <v>1</v>
      </c>
      <c r="GS552" s="3">
        <v>1</v>
      </c>
      <c r="GW552" s="3">
        <v>1</v>
      </c>
      <c r="GX552" s="3">
        <v>1</v>
      </c>
      <c r="HC552" s="3">
        <v>1</v>
      </c>
      <c r="HD552" s="3">
        <v>1</v>
      </c>
      <c r="HN552" s="29"/>
      <c r="HO552" s="29"/>
    </row>
    <row r="553" spans="1:224" x14ac:dyDescent="0.25">
      <c r="A553" s="2" t="s">
        <v>470</v>
      </c>
      <c r="B553" s="24" t="s">
        <v>1</v>
      </c>
      <c r="C553" s="25" t="s">
        <v>95</v>
      </c>
      <c r="D553" s="25" t="s">
        <v>571</v>
      </c>
      <c r="E553" s="25">
        <v>9999</v>
      </c>
      <c r="F553" s="30"/>
      <c r="G553" s="27"/>
      <c r="H553" s="26">
        <v>7843484458.1455727</v>
      </c>
      <c r="J553" s="25" t="s">
        <v>442</v>
      </c>
      <c r="K553" s="25" t="s">
        <v>443</v>
      </c>
      <c r="L553" s="25" t="s">
        <v>1</v>
      </c>
      <c r="M553" s="25" t="s">
        <v>1</v>
      </c>
      <c r="N553" s="25" t="s">
        <v>1</v>
      </c>
      <c r="O553" s="25" t="s">
        <v>1</v>
      </c>
      <c r="P553" s="25" t="s">
        <v>1</v>
      </c>
      <c r="Q553" s="2">
        <v>97</v>
      </c>
      <c r="R553" s="3">
        <v>1</v>
      </c>
      <c r="S553" s="3">
        <v>1</v>
      </c>
      <c r="T553" s="3"/>
      <c r="W553" s="2"/>
      <c r="X553" s="2"/>
      <c r="Z553" s="3">
        <v>1</v>
      </c>
      <c r="AA553" s="3">
        <v>1</v>
      </c>
      <c r="AE553" s="28">
        <f t="shared" si="8"/>
        <v>0</v>
      </c>
      <c r="AG553" s="3">
        <v>1</v>
      </c>
      <c r="AH553" s="3">
        <v>1</v>
      </c>
      <c r="AP553" s="3">
        <v>1</v>
      </c>
      <c r="AQ553" s="3">
        <v>1</v>
      </c>
      <c r="AT553" s="3">
        <v>1</v>
      </c>
      <c r="AU553" s="3">
        <v>1</v>
      </c>
      <c r="AW553" s="3">
        <v>1</v>
      </c>
      <c r="AX553" s="3">
        <v>1</v>
      </c>
      <c r="BB553" s="3">
        <v>1</v>
      </c>
      <c r="BC553" s="3">
        <v>1</v>
      </c>
      <c r="BD553" s="3"/>
      <c r="BG553" s="3">
        <v>1</v>
      </c>
      <c r="BH553" s="3">
        <v>1</v>
      </c>
      <c r="BK553" s="3">
        <v>1</v>
      </c>
      <c r="BL553" s="3">
        <v>1</v>
      </c>
      <c r="BS553" s="3">
        <v>1</v>
      </c>
      <c r="BT553" s="3">
        <v>1</v>
      </c>
      <c r="BY553" s="3">
        <v>1</v>
      </c>
      <c r="BZ553" s="3">
        <v>1</v>
      </c>
      <c r="CC553" s="3">
        <v>1</v>
      </c>
      <c r="CD553" s="3">
        <v>1</v>
      </c>
      <c r="CF553" s="3"/>
      <c r="CG553" s="3"/>
      <c r="CK553" s="3">
        <v>1</v>
      </c>
      <c r="CL553" s="3">
        <v>2</v>
      </c>
      <c r="CO553" s="3">
        <v>1</v>
      </c>
      <c r="CP553" s="3">
        <v>1</v>
      </c>
      <c r="CY553" s="3">
        <v>1</v>
      </c>
      <c r="CZ553" s="3">
        <v>1</v>
      </c>
      <c r="DC553" s="3">
        <v>1</v>
      </c>
      <c r="DD553" s="3">
        <v>1</v>
      </c>
      <c r="DE553" s="2">
        <v>58</v>
      </c>
      <c r="DF553" s="3">
        <v>1</v>
      </c>
      <c r="DG553" s="3">
        <v>1</v>
      </c>
      <c r="DH553" s="2">
        <v>0</v>
      </c>
      <c r="DI553" s="3">
        <v>3</v>
      </c>
      <c r="DJ553" s="3">
        <v>3</v>
      </c>
      <c r="DM553" s="3">
        <v>1</v>
      </c>
      <c r="DN553" s="3">
        <v>1</v>
      </c>
      <c r="EC553" s="3">
        <v>1</v>
      </c>
      <c r="ED553" s="3">
        <v>1</v>
      </c>
      <c r="EF553" s="3">
        <v>1</v>
      </c>
      <c r="EG553" s="3">
        <v>1</v>
      </c>
      <c r="EH553" s="3"/>
      <c r="EI553" s="3"/>
      <c r="EJ553" s="3"/>
      <c r="EK553" s="2">
        <v>39.35</v>
      </c>
      <c r="EL553" s="3">
        <v>2</v>
      </c>
      <c r="GR553" s="3">
        <v>1</v>
      </c>
      <c r="GS553" s="3">
        <v>1</v>
      </c>
      <c r="GW553" s="3">
        <v>1</v>
      </c>
      <c r="GX553" s="3">
        <v>1</v>
      </c>
      <c r="HC553" s="3">
        <v>1</v>
      </c>
      <c r="HD553" s="3">
        <v>1</v>
      </c>
      <c r="HN553" s="29"/>
      <c r="HO553" s="29"/>
    </row>
    <row r="554" spans="1:224" x14ac:dyDescent="0.25">
      <c r="A554" s="2" t="s">
        <v>448</v>
      </c>
      <c r="B554" s="24" t="s">
        <v>1</v>
      </c>
      <c r="C554" s="25" t="s">
        <v>96</v>
      </c>
      <c r="D554" s="25" t="s">
        <v>572</v>
      </c>
      <c r="E554" s="25">
        <v>1990</v>
      </c>
      <c r="F554" s="26">
        <v>10385.061</v>
      </c>
      <c r="G554" s="27">
        <f>Q554+Y554+AB554+AD554</f>
        <v>9303</v>
      </c>
      <c r="H554" s="30"/>
      <c r="I554" s="2" t="s">
        <v>446</v>
      </c>
      <c r="J554" s="36" t="s">
        <v>448</v>
      </c>
      <c r="K554" s="25" t="s">
        <v>449</v>
      </c>
      <c r="L554" s="25" t="s">
        <v>1</v>
      </c>
      <c r="M554" s="25" t="s">
        <v>1</v>
      </c>
      <c r="N554" s="25" t="s">
        <v>1</v>
      </c>
      <c r="O554" s="25" t="s">
        <v>1</v>
      </c>
      <c r="P554" s="25" t="s">
        <v>2</v>
      </c>
      <c r="Q554" s="2">
        <v>1801</v>
      </c>
      <c r="R554" s="3">
        <v>3</v>
      </c>
      <c r="S554" s="3">
        <v>3</v>
      </c>
      <c r="T554" s="3"/>
      <c r="U554" s="21">
        <v>19.732661334502026</v>
      </c>
      <c r="V554" s="21">
        <v>0.17342218789085592</v>
      </c>
      <c r="W554" s="22">
        <v>348</v>
      </c>
      <c r="X554" s="2"/>
      <c r="Y554" s="2">
        <v>0</v>
      </c>
      <c r="Z554" s="3">
        <v>3</v>
      </c>
      <c r="AA554" s="3">
        <v>1</v>
      </c>
      <c r="AB554" s="2">
        <v>7326</v>
      </c>
      <c r="AC554" s="2">
        <v>95</v>
      </c>
      <c r="AD554" s="2">
        <v>176</v>
      </c>
      <c r="AE554" s="28">
        <f t="shared" si="8"/>
        <v>9127</v>
      </c>
      <c r="AF554" s="2">
        <v>14.2</v>
      </c>
      <c r="AG554" s="3">
        <v>3</v>
      </c>
      <c r="AH554" s="3">
        <v>3</v>
      </c>
      <c r="AI554" s="2">
        <v>7.5</v>
      </c>
      <c r="AK554" s="2">
        <v>0.33</v>
      </c>
      <c r="AL554" s="3">
        <v>3</v>
      </c>
      <c r="AM554" s="3">
        <v>3</v>
      </c>
      <c r="AN554" s="2">
        <v>0.33</v>
      </c>
      <c r="AO554" s="2">
        <v>22.2</v>
      </c>
      <c r="AP554" s="3">
        <v>3</v>
      </c>
      <c r="AQ554" s="3">
        <v>3</v>
      </c>
      <c r="AR554" s="2">
        <v>22.2</v>
      </c>
      <c r="AS554" s="2">
        <v>0</v>
      </c>
      <c r="AT554" s="3">
        <v>3</v>
      </c>
      <c r="AU554" s="3">
        <v>3</v>
      </c>
      <c r="AV554" s="2">
        <v>348</v>
      </c>
      <c r="AW554" s="3">
        <v>1</v>
      </c>
      <c r="AX554" s="3">
        <v>1</v>
      </c>
      <c r="AY554" s="2">
        <v>166</v>
      </c>
      <c r="BA554" s="2">
        <v>1453</v>
      </c>
      <c r="BB554" s="3">
        <v>1</v>
      </c>
      <c r="BC554" s="3">
        <v>1</v>
      </c>
      <c r="BE554" s="2">
        <v>572</v>
      </c>
      <c r="BF554" s="2">
        <v>0</v>
      </c>
      <c r="BG554" s="3">
        <v>3</v>
      </c>
      <c r="BH554" s="3">
        <v>3</v>
      </c>
      <c r="BI554" s="2">
        <v>0</v>
      </c>
      <c r="BJ554" s="2">
        <v>288.00700000000001</v>
      </c>
      <c r="BK554" s="3">
        <v>3</v>
      </c>
      <c r="BL554" s="3">
        <v>3</v>
      </c>
      <c r="BM554" s="2">
        <v>40.875</v>
      </c>
      <c r="BN554" s="2">
        <v>247.13300000000001</v>
      </c>
      <c r="BO554" s="2">
        <v>0</v>
      </c>
      <c r="BP554" s="2">
        <v>0</v>
      </c>
      <c r="BQ554" s="2">
        <v>0</v>
      </c>
      <c r="BR554" s="2">
        <v>7.07</v>
      </c>
      <c r="BS554" s="3">
        <v>2</v>
      </c>
      <c r="BT554" s="3">
        <v>2</v>
      </c>
      <c r="BU554" s="2">
        <v>8.01</v>
      </c>
      <c r="BV554" s="2">
        <v>6.89</v>
      </c>
      <c r="BW554" s="2">
        <v>158</v>
      </c>
      <c r="BX554" s="2">
        <v>0</v>
      </c>
      <c r="BY554" s="3">
        <v>1</v>
      </c>
      <c r="BZ554" s="3">
        <v>1</v>
      </c>
      <c r="CA554" s="2">
        <v>40</v>
      </c>
      <c r="CB554" s="2">
        <v>0</v>
      </c>
      <c r="CC554" s="3">
        <v>1</v>
      </c>
      <c r="CD554" s="3">
        <v>1</v>
      </c>
      <c r="CE554" s="2">
        <v>5.2</v>
      </c>
      <c r="CF554" s="3">
        <v>3</v>
      </c>
      <c r="CG554" s="3">
        <v>2</v>
      </c>
      <c r="CH554" s="2">
        <v>0</v>
      </c>
      <c r="CI554" s="2">
        <v>76.400000000000006</v>
      </c>
      <c r="CJ554" s="2">
        <v>0</v>
      </c>
      <c r="CK554" s="3">
        <v>1</v>
      </c>
      <c r="CL554" s="3">
        <v>1</v>
      </c>
      <c r="CM554" s="2">
        <v>19.100000000000001</v>
      </c>
      <c r="CN554" s="2">
        <v>0</v>
      </c>
      <c r="CO554" s="3">
        <v>1</v>
      </c>
      <c r="CP554" s="3">
        <v>1</v>
      </c>
      <c r="CQ554" s="2">
        <v>95.5</v>
      </c>
      <c r="CR554" s="2">
        <v>0</v>
      </c>
      <c r="CT554" s="2">
        <v>0</v>
      </c>
      <c r="CV554" s="2">
        <v>0</v>
      </c>
      <c r="CX554" s="2">
        <v>0</v>
      </c>
      <c r="CY554" s="3">
        <v>1</v>
      </c>
      <c r="CZ554" s="3">
        <v>1</v>
      </c>
      <c r="DB554" s="2">
        <v>0</v>
      </c>
      <c r="DE554" s="2">
        <v>1468</v>
      </c>
      <c r="DF554" s="3">
        <v>3</v>
      </c>
      <c r="DG554" s="3">
        <v>3</v>
      </c>
      <c r="DI554" s="3">
        <v>1</v>
      </c>
      <c r="DJ554" s="3">
        <v>1</v>
      </c>
      <c r="DL554" s="2">
        <v>133.9</v>
      </c>
      <c r="DM554" s="3">
        <v>3</v>
      </c>
      <c r="DN554" s="3">
        <v>3</v>
      </c>
      <c r="DP554" s="2">
        <v>0</v>
      </c>
      <c r="DQ554" s="2">
        <v>0</v>
      </c>
      <c r="DR554" s="2">
        <v>0</v>
      </c>
      <c r="DS554" s="2">
        <v>133.9</v>
      </c>
      <c r="DT554" s="2">
        <v>0</v>
      </c>
      <c r="DU554" s="2">
        <v>96.6</v>
      </c>
      <c r="DV554" s="3">
        <v>2</v>
      </c>
      <c r="DW554" s="3">
        <v>2</v>
      </c>
      <c r="DX554" s="2">
        <v>46.8</v>
      </c>
      <c r="DY554" s="2">
        <v>0</v>
      </c>
      <c r="EA554" s="2">
        <v>49.8</v>
      </c>
      <c r="EB554" s="2">
        <v>51.2</v>
      </c>
      <c r="EC554" s="3">
        <v>3</v>
      </c>
      <c r="ED554" s="3">
        <v>3</v>
      </c>
      <c r="EE554" s="2">
        <v>51.2</v>
      </c>
      <c r="EF554" s="3">
        <v>3</v>
      </c>
      <c r="EG554" s="3">
        <v>3</v>
      </c>
      <c r="EH554" s="3"/>
      <c r="EI554" s="3">
        <v>3</v>
      </c>
      <c r="EJ554" s="3">
        <v>3</v>
      </c>
      <c r="EL554" s="3">
        <v>2</v>
      </c>
      <c r="FM554" s="3">
        <v>3</v>
      </c>
      <c r="FO554" s="3">
        <v>3</v>
      </c>
      <c r="FY554" s="3">
        <v>3</v>
      </c>
      <c r="GF554" s="3">
        <v>3</v>
      </c>
      <c r="GJ554" s="3">
        <v>3</v>
      </c>
      <c r="GN554" s="3">
        <v>2</v>
      </c>
      <c r="GQ554" s="2">
        <v>1792</v>
      </c>
      <c r="GR554" s="3">
        <v>3</v>
      </c>
      <c r="GS554" s="3">
        <v>3</v>
      </c>
      <c r="GT554" s="2">
        <v>1792</v>
      </c>
      <c r="GU554" s="2">
        <v>0</v>
      </c>
      <c r="GV554" s="2">
        <v>4</v>
      </c>
      <c r="GW554" s="3">
        <v>3</v>
      </c>
      <c r="GX554" s="3">
        <v>3</v>
      </c>
      <c r="GY554" s="2">
        <v>4</v>
      </c>
      <c r="GZ554" s="2">
        <v>0</v>
      </c>
      <c r="HA554" s="2">
        <v>0</v>
      </c>
      <c r="HB554" s="2">
        <v>5</v>
      </c>
      <c r="HC554" s="3">
        <v>3</v>
      </c>
      <c r="HD554" s="3">
        <v>2</v>
      </c>
      <c r="HE554" s="2">
        <v>1792</v>
      </c>
      <c r="HF554" s="2">
        <v>0</v>
      </c>
      <c r="HG554" s="2">
        <v>0</v>
      </c>
      <c r="HH554" s="2">
        <v>0</v>
      </c>
      <c r="HI554" s="2">
        <v>0</v>
      </c>
      <c r="HJ554" s="2">
        <v>24.29</v>
      </c>
      <c r="HO554" s="29"/>
    </row>
    <row r="555" spans="1:224" x14ac:dyDescent="0.25">
      <c r="A555" s="2" t="s">
        <v>448</v>
      </c>
      <c r="B555" s="24" t="s">
        <v>1</v>
      </c>
      <c r="C555" s="25" t="s">
        <v>96</v>
      </c>
      <c r="D555" s="25" t="s">
        <v>572</v>
      </c>
      <c r="E555" s="25">
        <v>2000</v>
      </c>
      <c r="F555" s="26">
        <v>10224.112999999999</v>
      </c>
      <c r="G555" s="27">
        <f>Q555+Y555+AB555+AD555</f>
        <v>9303</v>
      </c>
      <c r="H555" s="30"/>
      <c r="I555" s="2" t="s">
        <v>446</v>
      </c>
      <c r="J555" s="36" t="s">
        <v>448</v>
      </c>
      <c r="K555" s="25" t="s">
        <v>449</v>
      </c>
      <c r="L555" s="25" t="s">
        <v>1</v>
      </c>
      <c r="M555" s="25" t="s">
        <v>1</v>
      </c>
      <c r="N555" s="25" t="s">
        <v>1</v>
      </c>
      <c r="O555" s="25" t="s">
        <v>1</v>
      </c>
      <c r="P555" s="25" t="s">
        <v>2</v>
      </c>
      <c r="Q555" s="2">
        <v>1917</v>
      </c>
      <c r="R555" s="3">
        <v>3</v>
      </c>
      <c r="S555" s="3">
        <v>3</v>
      </c>
      <c r="T555" s="3">
        <f>Q555-Q554</f>
        <v>116</v>
      </c>
      <c r="U555" s="21">
        <v>21.003615645885834</v>
      </c>
      <c r="V555" s="21">
        <v>0.18749792769309181</v>
      </c>
      <c r="W555" s="22">
        <v>398</v>
      </c>
      <c r="X555" s="22">
        <v>50</v>
      </c>
      <c r="Y555" s="2">
        <v>0</v>
      </c>
      <c r="Z555" s="3">
        <v>3</v>
      </c>
      <c r="AA555" s="3">
        <v>1</v>
      </c>
      <c r="AB555" s="2">
        <v>7210</v>
      </c>
      <c r="AC555" s="2">
        <v>95</v>
      </c>
      <c r="AD555" s="2">
        <v>176</v>
      </c>
      <c r="AE555" s="28">
        <f t="shared" si="8"/>
        <v>9127</v>
      </c>
      <c r="AF555" s="2">
        <v>16.100000000000001</v>
      </c>
      <c r="AG555" s="3">
        <v>3</v>
      </c>
      <c r="AH555" s="3">
        <v>3</v>
      </c>
      <c r="AI555" s="2">
        <v>10.9</v>
      </c>
      <c r="AK555" s="2">
        <v>0.53</v>
      </c>
      <c r="AL555" s="3">
        <v>3</v>
      </c>
      <c r="AM555" s="3">
        <v>3</v>
      </c>
      <c r="AN555" s="2">
        <v>0.53</v>
      </c>
      <c r="AO555" s="2">
        <v>20.399999999999999</v>
      </c>
      <c r="AP555" s="3">
        <v>3</v>
      </c>
      <c r="AQ555" s="3">
        <v>3</v>
      </c>
      <c r="AR555" s="2">
        <v>20.399999999999999</v>
      </c>
      <c r="AS555" s="2">
        <v>0</v>
      </c>
      <c r="AT555" s="3">
        <v>3</v>
      </c>
      <c r="AU555" s="3">
        <v>3</v>
      </c>
      <c r="AV555" s="2">
        <v>398</v>
      </c>
      <c r="AW555" s="3">
        <v>1</v>
      </c>
      <c r="AX555" s="3">
        <v>1</v>
      </c>
      <c r="AY555" s="2">
        <v>190</v>
      </c>
      <c r="BA555" s="2">
        <v>1519</v>
      </c>
      <c r="BB555" s="3">
        <v>1</v>
      </c>
      <c r="BC555" s="3">
        <v>1</v>
      </c>
      <c r="BD555" s="23">
        <v>66</v>
      </c>
      <c r="BE555" s="2">
        <v>613</v>
      </c>
      <c r="BF555" s="2">
        <v>0</v>
      </c>
      <c r="BG555" s="3">
        <v>3</v>
      </c>
      <c r="BH555" s="3">
        <v>3</v>
      </c>
      <c r="BI555" s="2">
        <v>0</v>
      </c>
      <c r="BJ555" s="2">
        <v>325.16500000000002</v>
      </c>
      <c r="BK555" s="3">
        <v>3</v>
      </c>
      <c r="BL555" s="3">
        <v>3</v>
      </c>
      <c r="BM555" s="2">
        <v>49.615000000000002</v>
      </c>
      <c r="BN555" s="2">
        <v>275.55</v>
      </c>
      <c r="BO555" s="2">
        <v>0</v>
      </c>
      <c r="BP555" s="2">
        <v>0</v>
      </c>
      <c r="BQ555" s="2">
        <v>0</v>
      </c>
      <c r="BR555" s="2">
        <v>7.09</v>
      </c>
      <c r="BS555" s="3">
        <v>2</v>
      </c>
      <c r="BT555" s="3">
        <v>2</v>
      </c>
      <c r="BU555" s="2">
        <v>8.16</v>
      </c>
      <c r="BV555" s="2">
        <v>6.91</v>
      </c>
      <c r="BW555" s="2">
        <v>177</v>
      </c>
      <c r="BX555" s="2">
        <v>0</v>
      </c>
      <c r="BY555" s="3">
        <v>1</v>
      </c>
      <c r="BZ555" s="3">
        <v>1</v>
      </c>
      <c r="CA555" s="2">
        <v>44</v>
      </c>
      <c r="CB555" s="2">
        <v>0</v>
      </c>
      <c r="CC555" s="3">
        <v>1</v>
      </c>
      <c r="CD555" s="3">
        <v>1</v>
      </c>
      <c r="CE555" s="2">
        <v>6.7</v>
      </c>
      <c r="CF555" s="3">
        <v>3</v>
      </c>
      <c r="CG555" s="3">
        <v>2</v>
      </c>
      <c r="CH555" s="2">
        <v>0</v>
      </c>
      <c r="CI555" s="2">
        <v>85.7</v>
      </c>
      <c r="CJ555" s="2">
        <v>0</v>
      </c>
      <c r="CK555" s="3">
        <v>1</v>
      </c>
      <c r="CL555" s="3">
        <v>1</v>
      </c>
      <c r="CM555" s="2">
        <v>21.4</v>
      </c>
      <c r="CN555" s="2">
        <v>0</v>
      </c>
      <c r="CO555" s="3">
        <v>1</v>
      </c>
      <c r="CP555" s="3">
        <v>1</v>
      </c>
      <c r="CQ555" s="2">
        <v>107.1</v>
      </c>
      <c r="CR555" s="2">
        <v>0</v>
      </c>
      <c r="CT555" s="2">
        <v>0</v>
      </c>
      <c r="CV555" s="2">
        <v>0</v>
      </c>
      <c r="CX555" s="2">
        <v>0</v>
      </c>
      <c r="CY555" s="3">
        <v>1</v>
      </c>
      <c r="CZ555" s="3">
        <v>1</v>
      </c>
      <c r="DB555" s="2">
        <v>0</v>
      </c>
      <c r="DE555" s="2">
        <v>1263</v>
      </c>
      <c r="DF555" s="3">
        <v>3</v>
      </c>
      <c r="DG555" s="3">
        <v>3</v>
      </c>
      <c r="DI555" s="3">
        <v>1</v>
      </c>
      <c r="DJ555" s="3">
        <v>1</v>
      </c>
      <c r="DL555" s="2">
        <v>138.4</v>
      </c>
      <c r="DM555" s="3">
        <v>3</v>
      </c>
      <c r="DN555" s="3">
        <v>3</v>
      </c>
      <c r="DO555" s="2">
        <v>0.6</v>
      </c>
      <c r="DP555" s="2">
        <v>0</v>
      </c>
      <c r="DQ555" s="2">
        <v>0</v>
      </c>
      <c r="DR555" s="2">
        <v>0</v>
      </c>
      <c r="DS555" s="2">
        <v>137.80000000000001</v>
      </c>
      <c r="DT555" s="2">
        <v>0</v>
      </c>
      <c r="DU555" s="2">
        <v>65.8</v>
      </c>
      <c r="DV555" s="3">
        <v>2</v>
      </c>
      <c r="DW555" s="3">
        <v>2</v>
      </c>
      <c r="DX555" s="2">
        <v>27.5</v>
      </c>
      <c r="DY555" s="2">
        <v>0</v>
      </c>
      <c r="EA555" s="2">
        <v>38.299999999999997</v>
      </c>
      <c r="EB555" s="2">
        <v>341.1</v>
      </c>
      <c r="EC555" s="3">
        <v>3</v>
      </c>
      <c r="ED555" s="3">
        <v>3</v>
      </c>
      <c r="EE555" s="2">
        <v>337.8</v>
      </c>
      <c r="EF555" s="3">
        <v>3</v>
      </c>
      <c r="EG555" s="3">
        <v>3</v>
      </c>
      <c r="EH555" s="3"/>
      <c r="EI555" s="3">
        <v>3</v>
      </c>
      <c r="EJ555" s="3">
        <v>3</v>
      </c>
      <c r="EL555" s="3">
        <v>2</v>
      </c>
      <c r="FM555" s="3">
        <v>3</v>
      </c>
      <c r="FO555" s="3">
        <v>3</v>
      </c>
      <c r="FY555" s="3">
        <v>3</v>
      </c>
      <c r="GF555" s="3">
        <v>3</v>
      </c>
      <c r="GJ555" s="3">
        <v>3</v>
      </c>
      <c r="GK555" s="2">
        <v>0</v>
      </c>
      <c r="GL555" s="2">
        <v>0</v>
      </c>
      <c r="GM555" s="2">
        <v>0</v>
      </c>
      <c r="GN555" s="3">
        <v>2</v>
      </c>
      <c r="GO555" s="2">
        <v>4723958</v>
      </c>
      <c r="GP555" s="2">
        <v>7762645</v>
      </c>
      <c r="GQ555" s="2">
        <v>1148</v>
      </c>
      <c r="GR555" s="3">
        <v>3</v>
      </c>
      <c r="GS555" s="3">
        <v>3</v>
      </c>
      <c r="GT555" s="2">
        <v>1138</v>
      </c>
      <c r="GU555" s="2">
        <v>10</v>
      </c>
      <c r="GV555" s="2">
        <v>769</v>
      </c>
      <c r="GW555" s="3">
        <v>3</v>
      </c>
      <c r="GX555" s="3">
        <v>3</v>
      </c>
      <c r="GY555" s="2">
        <v>586</v>
      </c>
      <c r="GZ555" s="2">
        <v>183</v>
      </c>
      <c r="HA555" s="2">
        <v>0</v>
      </c>
      <c r="HB555" s="2">
        <v>0</v>
      </c>
      <c r="HC555" s="3">
        <v>3</v>
      </c>
      <c r="HD555" s="3">
        <v>2</v>
      </c>
      <c r="HE555" s="2">
        <v>1142</v>
      </c>
      <c r="HF555" s="2">
        <v>1</v>
      </c>
      <c r="HG555" s="2">
        <v>0</v>
      </c>
      <c r="HH555" s="2">
        <v>0</v>
      </c>
      <c r="HI555" s="2">
        <v>5</v>
      </c>
      <c r="HJ555" s="2">
        <v>18.11</v>
      </c>
      <c r="HK555" s="2">
        <v>2.79</v>
      </c>
      <c r="HN555" s="32">
        <v>16740.987847555487</v>
      </c>
      <c r="HO555" s="32">
        <v>27509.631882816771</v>
      </c>
    </row>
    <row r="556" spans="1:224" x14ac:dyDescent="0.25">
      <c r="A556" s="2" t="s">
        <v>448</v>
      </c>
      <c r="B556" s="24" t="s">
        <v>1</v>
      </c>
      <c r="C556" s="25" t="s">
        <v>96</v>
      </c>
      <c r="D556" s="25" t="s">
        <v>572</v>
      </c>
      <c r="E556" s="25">
        <v>2005</v>
      </c>
      <c r="F556" s="26">
        <v>10095.964</v>
      </c>
      <c r="G556" s="27">
        <f>Q556+Y556+AB556+AD556</f>
        <v>9303</v>
      </c>
      <c r="H556" s="30"/>
      <c r="I556" s="2" t="s">
        <v>446</v>
      </c>
      <c r="J556" s="36" t="s">
        <v>448</v>
      </c>
      <c r="K556" s="25" t="s">
        <v>449</v>
      </c>
      <c r="L556" s="25" t="s">
        <v>1</v>
      </c>
      <c r="M556" s="25" t="s">
        <v>1</v>
      </c>
      <c r="N556" s="25" t="s">
        <v>1</v>
      </c>
      <c r="O556" s="25" t="s">
        <v>1</v>
      </c>
      <c r="P556" s="25" t="s">
        <v>2</v>
      </c>
      <c r="Q556" s="2">
        <v>1983</v>
      </c>
      <c r="R556" s="3">
        <v>3</v>
      </c>
      <c r="S556" s="3">
        <v>3</v>
      </c>
      <c r="T556" s="3">
        <f>Q556-Q555</f>
        <v>66</v>
      </c>
      <c r="U556" s="21">
        <v>21.726744823052481</v>
      </c>
      <c r="V556" s="21">
        <v>0.19641512192396882</v>
      </c>
      <c r="W556" s="22">
        <v>417</v>
      </c>
      <c r="X556" s="22">
        <v>19</v>
      </c>
      <c r="Y556" s="2">
        <v>0</v>
      </c>
      <c r="Z556" s="3">
        <v>3</v>
      </c>
      <c r="AA556" s="3">
        <v>1</v>
      </c>
      <c r="AB556" s="2">
        <v>7144</v>
      </c>
      <c r="AC556" s="2">
        <v>103</v>
      </c>
      <c r="AD556" s="2">
        <v>176</v>
      </c>
      <c r="AE556" s="28">
        <f t="shared" si="8"/>
        <v>9127</v>
      </c>
      <c r="AF556" s="2">
        <v>13.1</v>
      </c>
      <c r="AG556" s="3">
        <v>3</v>
      </c>
      <c r="AH556" s="3">
        <v>3</v>
      </c>
      <c r="AI556" s="2">
        <v>12</v>
      </c>
      <c r="AK556" s="2">
        <v>0.54</v>
      </c>
      <c r="AL556" s="3">
        <v>3</v>
      </c>
      <c r="AM556" s="3">
        <v>3</v>
      </c>
      <c r="AN556" s="2">
        <v>0.54</v>
      </c>
      <c r="AO556" s="2">
        <v>20.100000000000001</v>
      </c>
      <c r="AP556" s="3">
        <v>3</v>
      </c>
      <c r="AQ556" s="3">
        <v>3</v>
      </c>
      <c r="AR556" s="2">
        <v>20.100000000000001</v>
      </c>
      <c r="AS556" s="2">
        <v>0</v>
      </c>
      <c r="AT556" s="3">
        <v>3</v>
      </c>
      <c r="AU556" s="3">
        <v>3</v>
      </c>
      <c r="AV556" s="2">
        <v>417</v>
      </c>
      <c r="AW556" s="3">
        <v>1</v>
      </c>
      <c r="AX556" s="3">
        <v>1</v>
      </c>
      <c r="AY556" s="2">
        <v>199</v>
      </c>
      <c r="BA556" s="2">
        <v>1566</v>
      </c>
      <c r="BB556" s="3">
        <v>1</v>
      </c>
      <c r="BC556" s="3">
        <v>1</v>
      </c>
      <c r="BD556" s="23">
        <v>47</v>
      </c>
      <c r="BE556" s="2">
        <v>650</v>
      </c>
      <c r="BF556" s="2">
        <v>0</v>
      </c>
      <c r="BG556" s="3">
        <v>3</v>
      </c>
      <c r="BH556" s="3">
        <v>3</v>
      </c>
      <c r="BI556" s="2">
        <v>0</v>
      </c>
      <c r="BJ556" s="2">
        <v>341.39400000000001</v>
      </c>
      <c r="BK556" s="3">
        <v>3</v>
      </c>
      <c r="BL556" s="3">
        <v>3</v>
      </c>
      <c r="BM556" s="2">
        <v>52.808999999999997</v>
      </c>
      <c r="BN556" s="2">
        <v>288.58499999999998</v>
      </c>
      <c r="BO556" s="2">
        <v>0</v>
      </c>
      <c r="BP556" s="2">
        <v>0</v>
      </c>
      <c r="BQ556" s="2">
        <v>0</v>
      </c>
      <c r="BR556" s="2">
        <v>7.2</v>
      </c>
      <c r="BS556" s="3">
        <v>2</v>
      </c>
      <c r="BT556" s="3">
        <v>2</v>
      </c>
      <c r="BU556" s="2">
        <v>8.16</v>
      </c>
      <c r="BV556" s="2">
        <v>7.06</v>
      </c>
      <c r="BW556" s="2">
        <v>185</v>
      </c>
      <c r="BX556" s="2">
        <v>0</v>
      </c>
      <c r="BY556" s="3">
        <v>1</v>
      </c>
      <c r="BZ556" s="3">
        <v>1</v>
      </c>
      <c r="CA556" s="2">
        <v>46</v>
      </c>
      <c r="CB556" s="2">
        <v>0</v>
      </c>
      <c r="CC556" s="3">
        <v>1</v>
      </c>
      <c r="CD556" s="3">
        <v>1</v>
      </c>
      <c r="CE556" s="2">
        <v>8.1</v>
      </c>
      <c r="CF556" s="3">
        <v>3</v>
      </c>
      <c r="CG556" s="3">
        <v>2</v>
      </c>
      <c r="CH556" s="2">
        <v>0</v>
      </c>
      <c r="CI556" s="2">
        <v>88.5</v>
      </c>
      <c r="CJ556" s="2">
        <v>0</v>
      </c>
      <c r="CK556" s="3">
        <v>1</v>
      </c>
      <c r="CL556" s="3">
        <v>1</v>
      </c>
      <c r="CM556" s="2">
        <v>22.1</v>
      </c>
      <c r="CN556" s="2">
        <v>0</v>
      </c>
      <c r="CO556" s="3">
        <v>1</v>
      </c>
      <c r="CP556" s="3">
        <v>1</v>
      </c>
      <c r="CQ556" s="2">
        <v>110.6</v>
      </c>
      <c r="CR556" s="2">
        <v>0</v>
      </c>
      <c r="CT556" s="2">
        <v>0</v>
      </c>
      <c r="CV556" s="2">
        <v>0</v>
      </c>
      <c r="CX556" s="2">
        <v>0</v>
      </c>
      <c r="CY556" s="3">
        <v>1</v>
      </c>
      <c r="CZ556" s="3">
        <v>1</v>
      </c>
      <c r="DB556" s="2">
        <v>0</v>
      </c>
      <c r="DE556" s="2">
        <v>1251</v>
      </c>
      <c r="DF556" s="3">
        <v>3</v>
      </c>
      <c r="DG556" s="3">
        <v>3</v>
      </c>
      <c r="DI556" s="3">
        <v>1</v>
      </c>
      <c r="DJ556" s="3">
        <v>1</v>
      </c>
      <c r="DL556" s="2">
        <v>146.9</v>
      </c>
      <c r="DM556" s="3">
        <v>3</v>
      </c>
      <c r="DN556" s="3">
        <v>3</v>
      </c>
      <c r="DO556" s="2">
        <v>1</v>
      </c>
      <c r="DP556" s="2">
        <v>0</v>
      </c>
      <c r="DQ556" s="2">
        <v>0</v>
      </c>
      <c r="DR556" s="2">
        <v>0</v>
      </c>
      <c r="DS556" s="2">
        <v>145.9</v>
      </c>
      <c r="DT556" s="2">
        <v>0</v>
      </c>
      <c r="DU556" s="2">
        <v>55.1</v>
      </c>
      <c r="DV556" s="3">
        <v>2</v>
      </c>
      <c r="DW556" s="3">
        <v>2</v>
      </c>
      <c r="DX556" s="2">
        <v>20.6</v>
      </c>
      <c r="DY556" s="2">
        <v>0</v>
      </c>
      <c r="EA556" s="2">
        <v>34.5</v>
      </c>
      <c r="EB556" s="2">
        <v>390.3</v>
      </c>
      <c r="EC556" s="3">
        <v>3</v>
      </c>
      <c r="ED556" s="3">
        <v>3</v>
      </c>
      <c r="EE556" s="2">
        <v>424</v>
      </c>
      <c r="EF556" s="3">
        <v>3</v>
      </c>
      <c r="EG556" s="3">
        <v>3</v>
      </c>
      <c r="EH556" s="3">
        <v>15.6</v>
      </c>
      <c r="EI556" s="3">
        <v>3</v>
      </c>
      <c r="EJ556" s="3">
        <v>3</v>
      </c>
      <c r="EL556" s="3">
        <v>2</v>
      </c>
      <c r="FM556" s="3">
        <v>3</v>
      </c>
      <c r="FO556" s="3">
        <v>3</v>
      </c>
      <c r="FY556" s="3">
        <v>3</v>
      </c>
      <c r="GF556" s="3">
        <v>3</v>
      </c>
      <c r="GJ556" s="3">
        <v>3</v>
      </c>
      <c r="GK556" s="2">
        <v>134.5</v>
      </c>
      <c r="GL556" s="2">
        <v>0</v>
      </c>
      <c r="GM556" s="2">
        <v>0</v>
      </c>
      <c r="GN556" s="3">
        <v>2</v>
      </c>
      <c r="GO556" s="2">
        <v>4019063</v>
      </c>
      <c r="GP556" s="35">
        <v>18022574</v>
      </c>
      <c r="GQ556" s="2">
        <v>1160</v>
      </c>
      <c r="GR556" s="3">
        <v>3</v>
      </c>
      <c r="GS556" s="3">
        <v>3</v>
      </c>
      <c r="GT556" s="2">
        <v>1148</v>
      </c>
      <c r="GU556" s="2">
        <v>12</v>
      </c>
      <c r="GV556" s="2">
        <v>823</v>
      </c>
      <c r="GW556" s="3">
        <v>3</v>
      </c>
      <c r="GX556" s="3">
        <v>3</v>
      </c>
      <c r="GY556" s="2">
        <v>781</v>
      </c>
      <c r="GZ556" s="2">
        <v>42</v>
      </c>
      <c r="HA556" s="2">
        <v>0</v>
      </c>
      <c r="HB556" s="2">
        <v>0</v>
      </c>
      <c r="HC556" s="3">
        <v>3</v>
      </c>
      <c r="HD556" s="3">
        <v>2</v>
      </c>
      <c r="HE556" s="2">
        <v>1151</v>
      </c>
      <c r="HF556" s="2">
        <v>1</v>
      </c>
      <c r="HG556" s="2">
        <v>0</v>
      </c>
      <c r="HH556" s="2">
        <v>0</v>
      </c>
      <c r="HI556" s="2">
        <v>8</v>
      </c>
      <c r="HJ556" s="2">
        <v>15.07</v>
      </c>
      <c r="HK556" s="2">
        <v>2.34</v>
      </c>
      <c r="HN556" s="32">
        <v>20137.351721719089</v>
      </c>
      <c r="HO556" s="32">
        <v>90301.374118472319</v>
      </c>
    </row>
    <row r="557" spans="1:224" x14ac:dyDescent="0.25">
      <c r="A557" s="2" t="s">
        <v>448</v>
      </c>
      <c r="B557" s="24" t="s">
        <v>1</v>
      </c>
      <c r="C557" s="25" t="s">
        <v>96</v>
      </c>
      <c r="D557" s="25" t="s">
        <v>572</v>
      </c>
      <c r="E557" s="25">
        <v>2010</v>
      </c>
      <c r="F557" s="26">
        <v>10014.633</v>
      </c>
      <c r="G557" s="27">
        <f>Q557+Y557+AB557+AD557</f>
        <v>9303</v>
      </c>
      <c r="H557" s="30"/>
      <c r="I557" s="2" t="s">
        <v>446</v>
      </c>
      <c r="J557" s="36" t="s">
        <v>448</v>
      </c>
      <c r="K557" s="25" t="s">
        <v>449</v>
      </c>
      <c r="L557" s="25" t="s">
        <v>1</v>
      </c>
      <c r="M557" s="25" t="s">
        <v>1</v>
      </c>
      <c r="N557" s="25" t="s">
        <v>1</v>
      </c>
      <c r="O557" s="25" t="s">
        <v>1</v>
      </c>
      <c r="P557" s="25" t="s">
        <v>2</v>
      </c>
      <c r="Q557" s="2">
        <v>2046</v>
      </c>
      <c r="R557" s="3">
        <v>3</v>
      </c>
      <c r="S557" s="3">
        <v>3</v>
      </c>
      <c r="T557" s="3">
        <f>Q557-Q556</f>
        <v>63</v>
      </c>
      <c r="U557" s="21">
        <v>22.4170044921661</v>
      </c>
      <c r="V557" s="21">
        <v>0.20430104627897996</v>
      </c>
      <c r="W557" s="22">
        <v>417</v>
      </c>
      <c r="X557" s="22">
        <v>0</v>
      </c>
      <c r="Y557" s="2">
        <v>0</v>
      </c>
      <c r="Z557" s="3">
        <v>3</v>
      </c>
      <c r="AA557" s="3">
        <v>1</v>
      </c>
      <c r="AB557" s="2">
        <v>7081</v>
      </c>
      <c r="AC557" s="2">
        <v>103</v>
      </c>
      <c r="AD557" s="2">
        <v>176</v>
      </c>
      <c r="AE557" s="28">
        <f t="shared" si="8"/>
        <v>9127</v>
      </c>
      <c r="AF557" s="2">
        <v>7.3</v>
      </c>
      <c r="AG557" s="3">
        <v>3</v>
      </c>
      <c r="AH557" s="3">
        <v>3</v>
      </c>
      <c r="AI557" s="2">
        <v>5</v>
      </c>
      <c r="AK557" s="2">
        <v>0.4</v>
      </c>
      <c r="AL557" s="3">
        <v>3</v>
      </c>
      <c r="AM557" s="3">
        <v>3</v>
      </c>
      <c r="AN557" s="2">
        <v>0.4</v>
      </c>
      <c r="AO557" s="2">
        <v>14.2</v>
      </c>
      <c r="AP557" s="3">
        <v>3</v>
      </c>
      <c r="AQ557" s="3">
        <v>3</v>
      </c>
      <c r="AR557" s="2">
        <v>14.2</v>
      </c>
      <c r="AS557" s="2">
        <v>0</v>
      </c>
      <c r="AT557" s="3">
        <v>3</v>
      </c>
      <c r="AU557" s="3">
        <v>3</v>
      </c>
      <c r="AV557" s="2">
        <v>417</v>
      </c>
      <c r="AW557" s="3">
        <v>1</v>
      </c>
      <c r="AX557" s="3">
        <v>1</v>
      </c>
      <c r="AY557" s="2">
        <v>199</v>
      </c>
      <c r="BA557" s="2">
        <v>1629</v>
      </c>
      <c r="BB557" s="3">
        <v>1</v>
      </c>
      <c r="BC557" s="3">
        <v>1</v>
      </c>
      <c r="BD557" s="23">
        <v>63</v>
      </c>
      <c r="BE557" s="2">
        <v>665</v>
      </c>
      <c r="BF557" s="2">
        <v>0</v>
      </c>
      <c r="BG557" s="3">
        <v>3</v>
      </c>
      <c r="BH557" s="3">
        <v>3</v>
      </c>
      <c r="BI557" s="2">
        <v>0</v>
      </c>
      <c r="BJ557" s="2">
        <v>359.06400000000002</v>
      </c>
      <c r="BK557" s="3">
        <v>3</v>
      </c>
      <c r="BL557" s="3">
        <v>3</v>
      </c>
      <c r="BM557" s="2">
        <v>54.064</v>
      </c>
      <c r="BN557" s="2">
        <v>305</v>
      </c>
      <c r="BO557" s="2">
        <v>0</v>
      </c>
      <c r="BP557" s="2">
        <v>0</v>
      </c>
      <c r="BQ557" s="2">
        <v>0</v>
      </c>
      <c r="BR557" s="2">
        <v>7.06</v>
      </c>
      <c r="BS557" s="3">
        <v>2</v>
      </c>
      <c r="BT557" s="3">
        <v>2</v>
      </c>
      <c r="BU557" s="2">
        <v>7.53</v>
      </c>
      <c r="BV557" s="2">
        <v>7</v>
      </c>
      <c r="BW557" s="2">
        <v>194</v>
      </c>
      <c r="BX557" s="2">
        <v>0</v>
      </c>
      <c r="BY557" s="3">
        <v>1</v>
      </c>
      <c r="BZ557" s="3">
        <v>1</v>
      </c>
      <c r="CA557" s="2">
        <v>49</v>
      </c>
      <c r="CB557" s="2">
        <v>0</v>
      </c>
      <c r="CC557" s="3">
        <v>1</v>
      </c>
      <c r="CD557" s="3">
        <v>1</v>
      </c>
      <c r="CE557" s="2">
        <v>9.9</v>
      </c>
      <c r="CF557" s="3">
        <v>3</v>
      </c>
      <c r="CG557" s="3">
        <v>2</v>
      </c>
      <c r="CH557" s="2">
        <v>0</v>
      </c>
      <c r="CI557" s="2">
        <v>93.7</v>
      </c>
      <c r="CJ557" s="2">
        <v>0</v>
      </c>
      <c r="CK557" s="3">
        <v>1</v>
      </c>
      <c r="CL557" s="3">
        <v>1</v>
      </c>
      <c r="CM557" s="2">
        <v>23.4</v>
      </c>
      <c r="CN557" s="2">
        <v>0</v>
      </c>
      <c r="CO557" s="3">
        <v>1</v>
      </c>
      <c r="CP557" s="3">
        <v>1</v>
      </c>
      <c r="CQ557" s="2">
        <v>117.2</v>
      </c>
      <c r="CR557" s="2">
        <v>0</v>
      </c>
      <c r="CS557" s="2">
        <v>4.0999999999999996</v>
      </c>
      <c r="CT557" s="2">
        <v>0</v>
      </c>
      <c r="CV557" s="2">
        <v>0</v>
      </c>
      <c r="CX557" s="2">
        <v>0</v>
      </c>
      <c r="CY557" s="3">
        <v>1</v>
      </c>
      <c r="CZ557" s="3">
        <v>1</v>
      </c>
      <c r="DB557" s="2">
        <v>0</v>
      </c>
      <c r="DE557" s="2">
        <v>1260</v>
      </c>
      <c r="DF557" s="3">
        <v>3</v>
      </c>
      <c r="DG557" s="3">
        <v>3</v>
      </c>
      <c r="DI557" s="3">
        <v>1</v>
      </c>
      <c r="DJ557" s="3">
        <v>1</v>
      </c>
      <c r="DL557" s="2">
        <v>171.5</v>
      </c>
      <c r="DM557" s="3">
        <v>3</v>
      </c>
      <c r="DN557" s="3">
        <v>3</v>
      </c>
      <c r="DO557" s="2">
        <v>0.8</v>
      </c>
      <c r="DP557" s="2">
        <v>0</v>
      </c>
      <c r="DQ557" s="2">
        <v>0</v>
      </c>
      <c r="DR557" s="2">
        <v>0</v>
      </c>
      <c r="DS557" s="2">
        <v>170.7</v>
      </c>
      <c r="DT557" s="2">
        <v>0</v>
      </c>
      <c r="DU557" s="2">
        <v>43.6</v>
      </c>
      <c r="DV557" s="3">
        <v>2</v>
      </c>
      <c r="DW557" s="3">
        <v>2</v>
      </c>
      <c r="DX557" s="2">
        <v>16.399999999999999</v>
      </c>
      <c r="DY557" s="2">
        <v>0</v>
      </c>
      <c r="EA557" s="2">
        <v>27.2</v>
      </c>
      <c r="EB557" s="2">
        <v>419.9</v>
      </c>
      <c r="EC557" s="3">
        <v>3</v>
      </c>
      <c r="ED557" s="3">
        <v>3</v>
      </c>
      <c r="EE557" s="2">
        <v>872</v>
      </c>
      <c r="EF557" s="3">
        <v>3</v>
      </c>
      <c r="EG557" s="3">
        <v>3</v>
      </c>
      <c r="EH557" s="3">
        <v>18.5</v>
      </c>
      <c r="EI557" s="3">
        <v>3</v>
      </c>
      <c r="EJ557" s="3">
        <v>3</v>
      </c>
      <c r="EL557" s="3">
        <v>2</v>
      </c>
      <c r="FL557" s="2">
        <v>2046</v>
      </c>
      <c r="FM557" s="3">
        <v>3</v>
      </c>
      <c r="FN557" s="2">
        <v>2046</v>
      </c>
      <c r="FO557" s="3">
        <v>3</v>
      </c>
      <c r="FX557" s="2">
        <v>2046</v>
      </c>
      <c r="FY557" s="3">
        <v>3</v>
      </c>
      <c r="FZ557" s="2">
        <v>1290</v>
      </c>
      <c r="GA557" s="2">
        <v>756</v>
      </c>
      <c r="GF557" s="3">
        <v>3</v>
      </c>
      <c r="GJ557" s="3">
        <v>3</v>
      </c>
      <c r="GK557" s="2">
        <v>251.9</v>
      </c>
      <c r="GL557" s="2">
        <v>0</v>
      </c>
      <c r="GM557" s="2">
        <v>0</v>
      </c>
      <c r="GN557" s="3">
        <v>2</v>
      </c>
      <c r="GP557" s="35">
        <v>14561900</v>
      </c>
      <c r="GQ557" s="2">
        <v>1170</v>
      </c>
      <c r="GR557" s="3">
        <v>3</v>
      </c>
      <c r="GS557" s="3">
        <v>3</v>
      </c>
      <c r="GT557" s="2">
        <v>1157</v>
      </c>
      <c r="GU557" s="2">
        <v>13</v>
      </c>
      <c r="GV557" s="2">
        <v>876</v>
      </c>
      <c r="GW557" s="3">
        <v>3</v>
      </c>
      <c r="GX557" s="3">
        <v>3</v>
      </c>
      <c r="GY557" s="2">
        <v>844</v>
      </c>
      <c r="GZ557" s="2">
        <v>32</v>
      </c>
      <c r="HA557" s="2">
        <v>0</v>
      </c>
      <c r="HB557" s="2">
        <v>0</v>
      </c>
      <c r="HC557" s="3">
        <v>3</v>
      </c>
      <c r="HD557" s="3">
        <v>2</v>
      </c>
      <c r="HE557" s="2">
        <v>1153</v>
      </c>
      <c r="HF557" s="2">
        <v>6</v>
      </c>
      <c r="HG557" s="2">
        <v>0</v>
      </c>
      <c r="HH557" s="2">
        <v>0</v>
      </c>
      <c r="HI557" s="2">
        <v>11</v>
      </c>
      <c r="HJ557" s="2">
        <v>16.260000000000002</v>
      </c>
      <c r="HK557" s="2">
        <v>2.5499999999999998</v>
      </c>
      <c r="HM557" s="7"/>
      <c r="HN557" s="32"/>
      <c r="HO557" s="32">
        <v>70027.932177307099</v>
      </c>
    </row>
    <row r="558" spans="1:224" x14ac:dyDescent="0.25">
      <c r="A558" s="2" t="s">
        <v>448</v>
      </c>
      <c r="B558" s="24" t="s">
        <v>1</v>
      </c>
      <c r="C558" s="25" t="s">
        <v>96</v>
      </c>
      <c r="D558" s="25" t="s">
        <v>572</v>
      </c>
      <c r="E558" s="25">
        <v>2015</v>
      </c>
      <c r="F558" s="30">
        <v>9882.9091266156101</v>
      </c>
      <c r="G558" s="27">
        <f>Q558+Y558+AB558+AD558</f>
        <v>9303</v>
      </c>
      <c r="H558" s="30"/>
      <c r="I558" s="2" t="s">
        <v>446</v>
      </c>
      <c r="J558" s="36" t="s">
        <v>448</v>
      </c>
      <c r="K558" s="25" t="s">
        <v>449</v>
      </c>
      <c r="L558" s="25" t="s">
        <v>1</v>
      </c>
      <c r="M558" s="25" t="s">
        <v>1</v>
      </c>
      <c r="N558" s="25" t="s">
        <v>1</v>
      </c>
      <c r="O558" s="25" t="s">
        <v>1</v>
      </c>
      <c r="P558" s="25" t="s">
        <v>2</v>
      </c>
      <c r="Q558" s="2">
        <v>2069</v>
      </c>
      <c r="R558" s="3">
        <v>3</v>
      </c>
      <c r="S558" s="3">
        <v>3</v>
      </c>
      <c r="T558" s="3">
        <f>Q558-Q557</f>
        <v>23</v>
      </c>
      <c r="U558" s="21">
        <v>22.973573173439927</v>
      </c>
      <c r="V558" s="21">
        <v>0.20935131280606306</v>
      </c>
      <c r="W558" s="22">
        <v>417</v>
      </c>
      <c r="X558" s="2">
        <v>0</v>
      </c>
      <c r="Y558" s="2">
        <v>121</v>
      </c>
      <c r="Z558" s="3">
        <v>3</v>
      </c>
      <c r="AA558" s="3">
        <v>1</v>
      </c>
      <c r="AB558" s="2">
        <v>6937</v>
      </c>
      <c r="AC558" s="2">
        <v>103</v>
      </c>
      <c r="AD558" s="2">
        <v>176</v>
      </c>
      <c r="AE558" s="28">
        <f t="shared" si="8"/>
        <v>9127</v>
      </c>
      <c r="AG558" s="3">
        <v>3</v>
      </c>
      <c r="AH558" s="3">
        <v>3</v>
      </c>
      <c r="AL558" s="3">
        <v>3</v>
      </c>
      <c r="AM558" s="3">
        <v>3</v>
      </c>
      <c r="AP558" s="3">
        <v>3</v>
      </c>
      <c r="AQ558" s="3">
        <v>3</v>
      </c>
      <c r="AS558" s="2">
        <v>0</v>
      </c>
      <c r="AT558" s="3">
        <v>3</v>
      </c>
      <c r="AU558" s="3">
        <v>3</v>
      </c>
      <c r="AV558" s="2">
        <v>417</v>
      </c>
      <c r="AW558" s="3">
        <v>1</v>
      </c>
      <c r="AX558" s="3">
        <v>1</v>
      </c>
      <c r="AY558" s="2">
        <v>199</v>
      </c>
      <c r="BA558" s="2">
        <v>1652</v>
      </c>
      <c r="BB558" s="3">
        <v>1</v>
      </c>
      <c r="BC558" s="3">
        <v>1</v>
      </c>
      <c r="BD558" s="23">
        <v>23</v>
      </c>
      <c r="BF558" s="2">
        <v>0</v>
      </c>
      <c r="BG558" s="3">
        <v>3</v>
      </c>
      <c r="BH558" s="3">
        <v>3</v>
      </c>
      <c r="BI558" s="2">
        <v>0</v>
      </c>
      <c r="BJ558" s="2">
        <v>377.04899999999998</v>
      </c>
      <c r="BK558" s="3">
        <v>3</v>
      </c>
      <c r="BL558" s="3">
        <v>3</v>
      </c>
      <c r="BM558" s="2">
        <v>55.165999999999997</v>
      </c>
      <c r="BN558" s="2">
        <v>321.88299999999998</v>
      </c>
      <c r="BR558" s="2">
        <v>6.9</v>
      </c>
      <c r="BS558" s="3">
        <v>2</v>
      </c>
      <c r="BT558" s="3">
        <v>2</v>
      </c>
      <c r="BU558" s="2">
        <v>7.04</v>
      </c>
      <c r="BV558" s="2">
        <v>6.89</v>
      </c>
      <c r="BW558" s="2">
        <v>204</v>
      </c>
      <c r="BY558" s="3">
        <v>1</v>
      </c>
      <c r="BZ558" s="3">
        <v>1</v>
      </c>
      <c r="CA558" s="2">
        <v>51</v>
      </c>
      <c r="CC558" s="3">
        <v>1</v>
      </c>
      <c r="CD558" s="3">
        <v>1</v>
      </c>
      <c r="CE558" s="2">
        <v>9.9</v>
      </c>
      <c r="CF558" s="3">
        <v>3</v>
      </c>
      <c r="CG558" s="3">
        <v>2</v>
      </c>
      <c r="CI558" s="2">
        <v>97.6</v>
      </c>
      <c r="CK558" s="3">
        <v>1</v>
      </c>
      <c r="CL558" s="3">
        <v>1</v>
      </c>
      <c r="CM558" s="2">
        <v>24.4</v>
      </c>
      <c r="CO558" s="3">
        <v>1</v>
      </c>
      <c r="CP558" s="3">
        <v>1</v>
      </c>
      <c r="CQ558" s="2">
        <v>122</v>
      </c>
      <c r="CS558" s="2">
        <v>4.5</v>
      </c>
      <c r="CY558" s="3">
        <v>1</v>
      </c>
      <c r="CZ558" s="3">
        <v>1</v>
      </c>
      <c r="DE558" s="2">
        <v>1262</v>
      </c>
      <c r="DF558" s="3">
        <v>3</v>
      </c>
      <c r="DG558" s="3">
        <v>3</v>
      </c>
      <c r="DI558" s="3">
        <v>1</v>
      </c>
      <c r="DJ558" s="3">
        <v>1</v>
      </c>
      <c r="DL558" s="2">
        <v>175.3</v>
      </c>
      <c r="DM558" s="3">
        <v>3</v>
      </c>
      <c r="DN558" s="3">
        <v>3</v>
      </c>
      <c r="DO558" s="2">
        <v>1</v>
      </c>
      <c r="DP558" s="2">
        <v>0</v>
      </c>
      <c r="DQ558" s="2">
        <v>0</v>
      </c>
      <c r="DR558" s="2">
        <v>0</v>
      </c>
      <c r="DS558" s="2">
        <v>174.3</v>
      </c>
      <c r="DT558" s="2">
        <v>0</v>
      </c>
      <c r="DU558" s="2">
        <v>40</v>
      </c>
      <c r="DV558" s="3">
        <v>2</v>
      </c>
      <c r="DW558" s="3">
        <v>2</v>
      </c>
      <c r="DX558" s="2">
        <v>15</v>
      </c>
      <c r="DY558" s="2">
        <v>0</v>
      </c>
      <c r="EA558" s="2">
        <v>25</v>
      </c>
      <c r="EB558" s="2">
        <v>425</v>
      </c>
      <c r="EC558" s="3">
        <v>3</v>
      </c>
      <c r="ED558" s="3">
        <v>3</v>
      </c>
      <c r="EE558" s="2">
        <v>875</v>
      </c>
      <c r="EF558" s="3">
        <v>3</v>
      </c>
      <c r="EG558" s="3">
        <v>3</v>
      </c>
      <c r="EH558" s="3"/>
      <c r="EI558" s="3">
        <v>3</v>
      </c>
      <c r="EJ558" s="3">
        <v>3</v>
      </c>
      <c r="EL558" s="3">
        <v>2</v>
      </c>
      <c r="FM558" s="3">
        <v>3</v>
      </c>
      <c r="FO558" s="3">
        <v>3</v>
      </c>
      <c r="FY558" s="3">
        <v>3</v>
      </c>
      <c r="GF558" s="3">
        <v>3</v>
      </c>
      <c r="GJ558" s="3">
        <v>3</v>
      </c>
      <c r="GN558" s="3">
        <v>2</v>
      </c>
      <c r="GR558" s="3">
        <v>3</v>
      </c>
      <c r="GS558" s="3">
        <v>3</v>
      </c>
      <c r="GW558" s="3">
        <v>3</v>
      </c>
      <c r="GX558" s="3">
        <v>3</v>
      </c>
      <c r="HC558" s="3">
        <v>3</v>
      </c>
      <c r="HD558" s="3">
        <v>2</v>
      </c>
    </row>
    <row r="559" spans="1:224" x14ac:dyDescent="0.25">
      <c r="A559" s="2" t="s">
        <v>448</v>
      </c>
      <c r="B559" s="24" t="s">
        <v>1</v>
      </c>
      <c r="C559" s="25" t="s">
        <v>96</v>
      </c>
      <c r="D559" s="25" t="s">
        <v>572</v>
      </c>
      <c r="E559" s="25">
        <v>9999</v>
      </c>
      <c r="F559" s="30"/>
      <c r="G559" s="27"/>
      <c r="H559" s="26">
        <v>124600486886.06155</v>
      </c>
      <c r="I559" s="2" t="s">
        <v>446</v>
      </c>
      <c r="J559" s="36" t="s">
        <v>448</v>
      </c>
      <c r="K559" s="25" t="s">
        <v>449</v>
      </c>
      <c r="L559" s="25" t="s">
        <v>1</v>
      </c>
      <c r="M559" s="25" t="s">
        <v>1</v>
      </c>
      <c r="N559" s="25" t="s">
        <v>1</v>
      </c>
      <c r="O559" s="25" t="s">
        <v>1</v>
      </c>
      <c r="P559" s="25" t="s">
        <v>2</v>
      </c>
      <c r="Q559" s="2">
        <v>2069</v>
      </c>
      <c r="R559" s="3">
        <v>3</v>
      </c>
      <c r="S559" s="3">
        <v>3</v>
      </c>
      <c r="T559" s="3"/>
      <c r="W559" s="2"/>
      <c r="X559" s="2"/>
      <c r="Z559" s="3">
        <v>3</v>
      </c>
      <c r="AA559" s="3">
        <v>1</v>
      </c>
      <c r="AE559" s="28">
        <f t="shared" si="8"/>
        <v>0</v>
      </c>
      <c r="AG559" s="3">
        <v>3</v>
      </c>
      <c r="AH559" s="3">
        <v>3</v>
      </c>
      <c r="AL559" s="3">
        <v>3</v>
      </c>
      <c r="AM559" s="3">
        <v>3</v>
      </c>
      <c r="AP559" s="3">
        <v>3</v>
      </c>
      <c r="AQ559" s="3">
        <v>3</v>
      </c>
      <c r="AT559" s="3">
        <v>3</v>
      </c>
      <c r="AU559" s="3">
        <v>3</v>
      </c>
      <c r="AW559" s="3">
        <v>1</v>
      </c>
      <c r="AX559" s="3">
        <v>1</v>
      </c>
      <c r="BB559" s="3">
        <v>1</v>
      </c>
      <c r="BC559" s="3">
        <v>1</v>
      </c>
      <c r="BD559" s="3"/>
      <c r="BG559" s="3">
        <v>3</v>
      </c>
      <c r="BH559" s="3">
        <v>3</v>
      </c>
      <c r="BK559" s="3">
        <v>3</v>
      </c>
      <c r="BL559" s="3">
        <v>3</v>
      </c>
      <c r="BS559" s="3">
        <v>2</v>
      </c>
      <c r="BT559" s="3">
        <v>2</v>
      </c>
      <c r="BY559" s="3">
        <v>1</v>
      </c>
      <c r="BZ559" s="3">
        <v>1</v>
      </c>
      <c r="CC559" s="3">
        <v>1</v>
      </c>
      <c r="CD559" s="3">
        <v>1</v>
      </c>
      <c r="CF559" s="3">
        <v>3</v>
      </c>
      <c r="CG559" s="3">
        <v>2</v>
      </c>
      <c r="CK559" s="3">
        <v>1</v>
      </c>
      <c r="CL559" s="3">
        <v>1</v>
      </c>
      <c r="CO559" s="3">
        <v>1</v>
      </c>
      <c r="CP559" s="3">
        <v>1</v>
      </c>
      <c r="CY559" s="3">
        <v>1</v>
      </c>
      <c r="CZ559" s="3">
        <v>1</v>
      </c>
      <c r="DE559" s="2">
        <v>1262</v>
      </c>
      <c r="DF559" s="3">
        <v>3</v>
      </c>
      <c r="DG559" s="3">
        <v>3</v>
      </c>
      <c r="DI559" s="3">
        <v>1</v>
      </c>
      <c r="DJ559" s="3">
        <v>1</v>
      </c>
      <c r="DM559" s="3">
        <v>3</v>
      </c>
      <c r="DN559" s="3">
        <v>3</v>
      </c>
      <c r="DV559" s="3">
        <v>2</v>
      </c>
      <c r="DW559" s="3">
        <v>2</v>
      </c>
      <c r="EC559" s="3">
        <v>3</v>
      </c>
      <c r="ED559" s="3">
        <v>3</v>
      </c>
      <c r="EF559" s="3">
        <v>3</v>
      </c>
      <c r="EG559" s="3">
        <v>3</v>
      </c>
      <c r="EH559" s="3"/>
      <c r="EI559" s="3">
        <v>3</v>
      </c>
      <c r="EJ559" s="3">
        <v>3</v>
      </c>
      <c r="EK559" s="2">
        <v>42.13</v>
      </c>
      <c r="EL559" s="3">
        <v>2</v>
      </c>
      <c r="EM559" s="2" t="s">
        <v>2</v>
      </c>
      <c r="EN559" s="2" t="s">
        <v>1</v>
      </c>
      <c r="EO559" s="2" t="s">
        <v>1</v>
      </c>
      <c r="EP559" s="2" t="s">
        <v>1</v>
      </c>
      <c r="EQ559" s="2" t="s">
        <v>2</v>
      </c>
      <c r="ER559" s="2" t="s">
        <v>1</v>
      </c>
      <c r="ES559" s="2" t="s">
        <v>1</v>
      </c>
      <c r="ET559" s="2" t="s">
        <v>1</v>
      </c>
      <c r="EU559" s="2" t="s">
        <v>2</v>
      </c>
      <c r="EV559" s="2" t="s">
        <v>1</v>
      </c>
      <c r="EW559" s="2" t="s">
        <v>1</v>
      </c>
      <c r="EX559" s="2" t="s">
        <v>1</v>
      </c>
      <c r="EY559" s="2" t="s">
        <v>2</v>
      </c>
      <c r="EZ559" s="2" t="s">
        <v>1</v>
      </c>
      <c r="FA559" s="2" t="s">
        <v>1</v>
      </c>
      <c r="FB559" s="2" t="s">
        <v>1</v>
      </c>
      <c r="FC559" s="2" t="s">
        <v>2</v>
      </c>
      <c r="FD559" s="2" t="s">
        <v>1</v>
      </c>
      <c r="FE559" s="2" t="s">
        <v>1</v>
      </c>
      <c r="FF559" s="2" t="s">
        <v>1</v>
      </c>
      <c r="FG559" s="2" t="s">
        <v>2</v>
      </c>
      <c r="FH559" s="2" t="s">
        <v>1</v>
      </c>
      <c r="FI559" s="2" t="s">
        <v>1</v>
      </c>
      <c r="FJ559" s="2" t="s">
        <v>1</v>
      </c>
      <c r="FK559" s="2" t="s">
        <v>2</v>
      </c>
      <c r="FM559" s="3">
        <v>3</v>
      </c>
      <c r="FO559" s="3">
        <v>3</v>
      </c>
      <c r="FP559" s="2">
        <v>100</v>
      </c>
      <c r="FQ559" s="2">
        <v>2013</v>
      </c>
      <c r="FT559" s="2" t="s">
        <v>2</v>
      </c>
      <c r="FU559" s="2" t="s">
        <v>2</v>
      </c>
      <c r="FV559" s="2" t="s">
        <v>2</v>
      </c>
      <c r="FY559" s="3">
        <v>3</v>
      </c>
      <c r="GB559" s="2" t="s">
        <v>2</v>
      </c>
      <c r="GC559" s="2" t="s">
        <v>2</v>
      </c>
      <c r="GD559" s="2" t="s">
        <v>2</v>
      </c>
      <c r="GE559" s="2">
        <v>18</v>
      </c>
      <c r="GF559" s="3">
        <v>3</v>
      </c>
      <c r="GG559" s="2" t="s">
        <v>2</v>
      </c>
      <c r="GH559" s="2" t="s">
        <v>2</v>
      </c>
      <c r="GI559" s="2" t="s">
        <v>2</v>
      </c>
      <c r="GJ559" s="3">
        <v>3</v>
      </c>
      <c r="GN559" s="3">
        <v>2</v>
      </c>
      <c r="GR559" s="3">
        <v>3</v>
      </c>
      <c r="GS559" s="3">
        <v>3</v>
      </c>
      <c r="GW559" s="3">
        <v>3</v>
      </c>
      <c r="GX559" s="3">
        <v>3</v>
      </c>
      <c r="HC559" s="3">
        <v>3</v>
      </c>
      <c r="HD559" s="3">
        <v>2</v>
      </c>
      <c r="HL559" s="2">
        <v>59908</v>
      </c>
      <c r="HN559" s="29"/>
      <c r="HO559" s="29"/>
      <c r="HP559" s="2">
        <v>246.59</v>
      </c>
    </row>
    <row r="560" spans="1:224" x14ac:dyDescent="0.25">
      <c r="A560" s="2" t="s">
        <v>469</v>
      </c>
      <c r="B560" s="24" t="s">
        <v>1</v>
      </c>
      <c r="C560" s="25" t="s">
        <v>97</v>
      </c>
      <c r="D560" s="25" t="s">
        <v>573</v>
      </c>
      <c r="E560" s="25">
        <v>1990</v>
      </c>
      <c r="F560" s="26">
        <v>178633.239</v>
      </c>
      <c r="G560" s="27">
        <f>Q560+Y560+AB560+AD560</f>
        <v>181157</v>
      </c>
      <c r="H560" s="30"/>
      <c r="I560" s="2" t="s">
        <v>451</v>
      </c>
      <c r="J560" s="25" t="s">
        <v>454</v>
      </c>
      <c r="K560" s="25" t="s">
        <v>443</v>
      </c>
      <c r="L560" s="25" t="s">
        <v>2</v>
      </c>
      <c r="M560" s="25" t="s">
        <v>1</v>
      </c>
      <c r="N560" s="25" t="s">
        <v>1</v>
      </c>
      <c r="O560" s="25" t="s">
        <v>1</v>
      </c>
      <c r="P560" s="25" t="s">
        <v>1</v>
      </c>
      <c r="Q560" s="2">
        <v>118545</v>
      </c>
      <c r="R560" s="3">
        <v>3</v>
      </c>
      <c r="S560" s="3">
        <v>3</v>
      </c>
      <c r="T560" s="3"/>
      <c r="U560" s="21">
        <v>79.437780607116522</v>
      </c>
      <c r="V560" s="21">
        <v>0.66362229484065949</v>
      </c>
      <c r="W560" s="2"/>
      <c r="X560" s="22"/>
      <c r="Y560" s="2">
        <v>22627</v>
      </c>
      <c r="Z560" s="3">
        <v>2</v>
      </c>
      <c r="AA560" s="3">
        <v>2</v>
      </c>
      <c r="AB560" s="2">
        <v>30685</v>
      </c>
      <c r="AC560" s="2">
        <v>5220</v>
      </c>
      <c r="AD560" s="2">
        <v>9300</v>
      </c>
      <c r="AE560" s="28">
        <f t="shared" si="8"/>
        <v>171857</v>
      </c>
      <c r="AF560" s="2">
        <v>60.241799999999998</v>
      </c>
      <c r="AG560" s="3">
        <v>2</v>
      </c>
      <c r="AH560" s="3">
        <v>1</v>
      </c>
      <c r="AI560" s="2">
        <v>60.241799999999998</v>
      </c>
      <c r="AK560" s="2">
        <v>1.87</v>
      </c>
      <c r="AL560" s="3">
        <v>2</v>
      </c>
      <c r="AM560" s="3">
        <v>2</v>
      </c>
      <c r="AO560" s="2">
        <v>60.7</v>
      </c>
      <c r="AP560" s="3">
        <v>3</v>
      </c>
      <c r="AQ560" s="3">
        <v>3</v>
      </c>
      <c r="AR560" s="2">
        <v>60.67</v>
      </c>
      <c r="AT560" s="3">
        <v>2</v>
      </c>
      <c r="AU560" s="3">
        <v>1</v>
      </c>
      <c r="AW560" s="3">
        <v>2</v>
      </c>
      <c r="AX560" s="3">
        <v>2</v>
      </c>
      <c r="BB560" s="3">
        <v>3</v>
      </c>
      <c r="BC560" s="3">
        <v>3</v>
      </c>
      <c r="BF560" s="2">
        <v>3058</v>
      </c>
      <c r="BG560" s="3">
        <v>2</v>
      </c>
      <c r="BH560" s="3">
        <v>2</v>
      </c>
      <c r="BI560" s="2">
        <v>3.153</v>
      </c>
      <c r="BJ560" s="2">
        <v>14233</v>
      </c>
      <c r="BK560" s="3">
        <v>1</v>
      </c>
      <c r="BL560" s="3">
        <v>1</v>
      </c>
      <c r="BM560" s="2">
        <v>0</v>
      </c>
      <c r="BN560" s="2">
        <v>14233</v>
      </c>
      <c r="BS560" s="3">
        <v>1</v>
      </c>
      <c r="BT560" s="3">
        <v>1</v>
      </c>
      <c r="BW560" s="2">
        <v>26134</v>
      </c>
      <c r="BY560" s="3">
        <v>1</v>
      </c>
      <c r="BZ560" s="3">
        <v>1</v>
      </c>
      <c r="CA560" s="2">
        <v>8624</v>
      </c>
      <c r="CC560" s="3">
        <v>1</v>
      </c>
      <c r="CD560" s="3">
        <v>1</v>
      </c>
      <c r="CE560" s="2">
        <v>0</v>
      </c>
      <c r="CF560" s="3">
        <v>1</v>
      </c>
      <c r="CG560" s="3">
        <v>1</v>
      </c>
      <c r="CI560" s="2">
        <v>13067</v>
      </c>
      <c r="CK560" s="3">
        <v>1</v>
      </c>
      <c r="CL560" s="3">
        <v>1</v>
      </c>
      <c r="CM560" s="2">
        <v>4312</v>
      </c>
      <c r="CO560" s="3">
        <v>1</v>
      </c>
      <c r="CP560" s="3">
        <v>1</v>
      </c>
      <c r="CQ560" s="2">
        <v>17379</v>
      </c>
      <c r="CY560" s="3">
        <v>1</v>
      </c>
      <c r="CZ560" s="3">
        <v>1</v>
      </c>
      <c r="DC560" s="3">
        <v>1</v>
      </c>
      <c r="DD560" s="3">
        <v>1</v>
      </c>
      <c r="DE560" s="2">
        <v>62342</v>
      </c>
      <c r="DF560" s="3">
        <v>3</v>
      </c>
      <c r="DG560" s="3">
        <v>3</v>
      </c>
      <c r="DH560" s="2">
        <v>36440</v>
      </c>
      <c r="DI560" s="3">
        <v>1</v>
      </c>
      <c r="DJ560" s="3">
        <v>1</v>
      </c>
      <c r="DL560" s="2">
        <v>30097</v>
      </c>
      <c r="DM560" s="3">
        <v>1</v>
      </c>
      <c r="DN560" s="3">
        <v>1</v>
      </c>
      <c r="DR560" s="2">
        <v>0</v>
      </c>
      <c r="DV560" s="3">
        <v>2</v>
      </c>
      <c r="DW560" s="3">
        <v>1</v>
      </c>
      <c r="EB560" s="2">
        <v>19672</v>
      </c>
      <c r="EC560" s="3">
        <v>2</v>
      </c>
      <c r="ED560" s="3">
        <v>2</v>
      </c>
      <c r="EE560" s="2">
        <v>29862</v>
      </c>
      <c r="EF560" s="3">
        <v>2</v>
      </c>
      <c r="EG560" s="3">
        <v>2</v>
      </c>
      <c r="EH560" s="3"/>
      <c r="EI560" s="3">
        <v>3</v>
      </c>
      <c r="EJ560" s="3">
        <v>3</v>
      </c>
      <c r="EL560" s="3">
        <v>2</v>
      </c>
      <c r="FM560" s="3">
        <v>3</v>
      </c>
      <c r="FO560" s="3">
        <v>3</v>
      </c>
      <c r="FY560" s="3">
        <v>2</v>
      </c>
      <c r="GF560" s="3">
        <v>3</v>
      </c>
      <c r="GJ560" s="3">
        <v>2</v>
      </c>
      <c r="GN560" s="3">
        <v>3</v>
      </c>
      <c r="GQ560" s="2">
        <v>103058</v>
      </c>
      <c r="GR560" s="3">
        <v>2</v>
      </c>
      <c r="GS560" s="3">
        <v>2</v>
      </c>
      <c r="GT560" s="2">
        <v>103058</v>
      </c>
      <c r="GU560" s="2">
        <v>0</v>
      </c>
      <c r="GV560" s="2">
        <v>15487</v>
      </c>
      <c r="GW560" s="3">
        <v>2</v>
      </c>
      <c r="GX560" s="3">
        <v>2</v>
      </c>
      <c r="GY560" s="2">
        <v>0</v>
      </c>
      <c r="GZ560" s="2">
        <v>0</v>
      </c>
      <c r="HA560" s="2">
        <v>0</v>
      </c>
      <c r="HB560" s="2">
        <v>0</v>
      </c>
      <c r="HC560" s="3">
        <v>1</v>
      </c>
      <c r="HD560" s="3">
        <v>1</v>
      </c>
      <c r="HE560" s="2">
        <v>56203</v>
      </c>
      <c r="HF560" s="2">
        <v>0</v>
      </c>
      <c r="HG560" s="2">
        <v>62342</v>
      </c>
      <c r="HH560" s="2">
        <v>0</v>
      </c>
      <c r="HI560" s="2">
        <v>0</v>
      </c>
      <c r="HN560" s="29"/>
      <c r="HO560" s="29"/>
    </row>
    <row r="561" spans="1:224" x14ac:dyDescent="0.25">
      <c r="A561" s="2" t="s">
        <v>469</v>
      </c>
      <c r="B561" s="24" t="s">
        <v>1</v>
      </c>
      <c r="C561" s="25" t="s">
        <v>97</v>
      </c>
      <c r="D561" s="25" t="s">
        <v>573</v>
      </c>
      <c r="E561" s="25">
        <v>2000</v>
      </c>
      <c r="F561" s="26">
        <v>208938.698</v>
      </c>
      <c r="G561" s="27">
        <f>Q561+Y561+AB561+AD561</f>
        <v>181157</v>
      </c>
      <c r="H561" s="30"/>
      <c r="I561" s="2" t="s">
        <v>451</v>
      </c>
      <c r="J561" s="25" t="s">
        <v>454</v>
      </c>
      <c r="K561" s="25" t="s">
        <v>443</v>
      </c>
      <c r="L561" s="25" t="s">
        <v>2</v>
      </c>
      <c r="M561" s="25" t="s">
        <v>1</v>
      </c>
      <c r="N561" s="25" t="s">
        <v>1</v>
      </c>
      <c r="O561" s="25" t="s">
        <v>1</v>
      </c>
      <c r="P561" s="25" t="s">
        <v>1</v>
      </c>
      <c r="Q561" s="2">
        <v>99409</v>
      </c>
      <c r="R561" s="3">
        <v>3</v>
      </c>
      <c r="S561" s="3">
        <v>3</v>
      </c>
      <c r="T561" s="3">
        <f>Q561-Q560</f>
        <v>-19136</v>
      </c>
      <c r="U561" s="21">
        <v>66.614621724854246</v>
      </c>
      <c r="V561" s="21">
        <v>0.4757807000405449</v>
      </c>
      <c r="W561" s="22">
        <v>96087</v>
      </c>
      <c r="X561" s="22"/>
      <c r="Y561" s="2">
        <v>22627</v>
      </c>
      <c r="Z561" s="3">
        <v>2</v>
      </c>
      <c r="AA561" s="3">
        <v>2</v>
      </c>
      <c r="AB561" s="2">
        <v>49821</v>
      </c>
      <c r="AC561" s="2">
        <v>5220</v>
      </c>
      <c r="AD561" s="2">
        <v>9300</v>
      </c>
      <c r="AE561" s="28">
        <f t="shared" si="8"/>
        <v>171857</v>
      </c>
      <c r="AF561" s="2">
        <v>85.883200000000002</v>
      </c>
      <c r="AG561" s="3">
        <v>2</v>
      </c>
      <c r="AH561" s="3">
        <v>1</v>
      </c>
      <c r="AI561" s="2">
        <v>85.883200000000002</v>
      </c>
      <c r="AK561" s="2">
        <v>3.51</v>
      </c>
      <c r="AL561" s="3">
        <v>2</v>
      </c>
      <c r="AM561" s="3">
        <v>2</v>
      </c>
      <c r="AO561" s="2">
        <v>33</v>
      </c>
      <c r="AP561" s="3">
        <v>3</v>
      </c>
      <c r="AQ561" s="3">
        <v>3</v>
      </c>
      <c r="AR561" s="2">
        <v>33</v>
      </c>
      <c r="AS561" s="2">
        <v>49453</v>
      </c>
      <c r="AT561" s="3">
        <v>2</v>
      </c>
      <c r="AU561" s="3">
        <v>1</v>
      </c>
      <c r="AV561" s="2">
        <v>46634</v>
      </c>
      <c r="AW561" s="3">
        <v>2</v>
      </c>
      <c r="AX561" s="3">
        <v>2</v>
      </c>
      <c r="AY561" s="2">
        <v>0</v>
      </c>
      <c r="AZ561" s="2">
        <v>0</v>
      </c>
      <c r="BA561" s="2">
        <v>3322</v>
      </c>
      <c r="BB561" s="3">
        <v>3</v>
      </c>
      <c r="BC561" s="3">
        <v>3</v>
      </c>
      <c r="BE561" s="2">
        <v>0</v>
      </c>
      <c r="BF561" s="2">
        <v>3062.2</v>
      </c>
      <c r="BG561" s="3">
        <v>2</v>
      </c>
      <c r="BH561" s="3">
        <v>2</v>
      </c>
      <c r="BI561" s="2">
        <v>3.593</v>
      </c>
      <c r="BJ561" s="2">
        <v>13229</v>
      </c>
      <c r="BK561" s="3">
        <v>1</v>
      </c>
      <c r="BL561" s="3">
        <v>1</v>
      </c>
      <c r="BM561" s="2">
        <v>0</v>
      </c>
      <c r="BN561" s="2">
        <v>13229</v>
      </c>
      <c r="BS561" s="3">
        <v>1</v>
      </c>
      <c r="BT561" s="3">
        <v>1</v>
      </c>
      <c r="BW561" s="2">
        <v>24287</v>
      </c>
      <c r="BY561" s="3">
        <v>1</v>
      </c>
      <c r="BZ561" s="3">
        <v>1</v>
      </c>
      <c r="CA561" s="2">
        <v>8015</v>
      </c>
      <c r="CC561" s="3">
        <v>1</v>
      </c>
      <c r="CD561" s="3">
        <v>1</v>
      </c>
      <c r="CE561" s="2">
        <v>0</v>
      </c>
      <c r="CF561" s="3">
        <v>1</v>
      </c>
      <c r="CG561" s="3">
        <v>1</v>
      </c>
      <c r="CI561" s="2">
        <v>12143.5</v>
      </c>
      <c r="CK561" s="3">
        <v>1</v>
      </c>
      <c r="CL561" s="3">
        <v>1</v>
      </c>
      <c r="CM561" s="2">
        <v>4007.5</v>
      </c>
      <c r="CO561" s="3">
        <v>1</v>
      </c>
      <c r="CP561" s="3">
        <v>1</v>
      </c>
      <c r="CQ561" s="2">
        <v>16151</v>
      </c>
      <c r="CY561" s="3">
        <v>1</v>
      </c>
      <c r="CZ561" s="3">
        <v>1</v>
      </c>
      <c r="DC561" s="3">
        <v>1</v>
      </c>
      <c r="DD561" s="3">
        <v>1</v>
      </c>
      <c r="DE561" s="2">
        <v>60961.599999999999</v>
      </c>
      <c r="DF561" s="3">
        <v>3</v>
      </c>
      <c r="DG561" s="3">
        <v>3</v>
      </c>
      <c r="DH561" s="2">
        <v>18798</v>
      </c>
      <c r="DI561" s="3">
        <v>1</v>
      </c>
      <c r="DJ561" s="3">
        <v>1</v>
      </c>
      <c r="DL561" s="2">
        <v>30097</v>
      </c>
      <c r="DM561" s="3">
        <v>1</v>
      </c>
      <c r="DN561" s="3">
        <v>1</v>
      </c>
      <c r="DR561" s="2">
        <v>0</v>
      </c>
      <c r="DV561" s="3">
        <v>2</v>
      </c>
      <c r="DW561" s="3">
        <v>1</v>
      </c>
      <c r="EB561" s="2">
        <v>19649</v>
      </c>
      <c r="EC561" s="3">
        <v>2</v>
      </c>
      <c r="ED561" s="3">
        <v>2</v>
      </c>
      <c r="EE561" s="2">
        <v>29861</v>
      </c>
      <c r="EF561" s="3">
        <v>2</v>
      </c>
      <c r="EG561" s="3">
        <v>2</v>
      </c>
      <c r="EH561" s="3"/>
      <c r="EI561" s="3">
        <v>3</v>
      </c>
      <c r="EJ561" s="3">
        <v>3</v>
      </c>
      <c r="EL561" s="3">
        <v>2</v>
      </c>
      <c r="FM561" s="3">
        <v>3</v>
      </c>
      <c r="FO561" s="3">
        <v>3</v>
      </c>
      <c r="FY561" s="3">
        <v>2</v>
      </c>
      <c r="GF561" s="3">
        <v>3</v>
      </c>
      <c r="GJ561" s="3">
        <v>2</v>
      </c>
      <c r="GK561" s="2">
        <v>0</v>
      </c>
      <c r="GL561" s="2">
        <v>0</v>
      </c>
      <c r="GM561" s="2">
        <v>0</v>
      </c>
      <c r="GN561" s="3">
        <v>3</v>
      </c>
      <c r="GQ561" s="2">
        <v>86421.972432409631</v>
      </c>
      <c r="GR561" s="3">
        <v>2</v>
      </c>
      <c r="GS561" s="3">
        <v>2</v>
      </c>
      <c r="GT561" s="2">
        <v>82773.600000000006</v>
      </c>
      <c r="GU561" s="2">
        <v>0</v>
      </c>
      <c r="GV561" s="2">
        <v>12987.027567590365</v>
      </c>
      <c r="GW561" s="3">
        <v>2</v>
      </c>
      <c r="GX561" s="3">
        <v>2</v>
      </c>
      <c r="GY561" s="2">
        <v>0</v>
      </c>
      <c r="GZ561" s="2">
        <v>0</v>
      </c>
      <c r="HA561" s="2">
        <v>0</v>
      </c>
      <c r="HB561" s="2">
        <v>0</v>
      </c>
      <c r="HC561" s="3">
        <v>1</v>
      </c>
      <c r="HD561" s="3">
        <v>1</v>
      </c>
      <c r="HE561" s="2">
        <v>40330.199999999997</v>
      </c>
      <c r="HF561" s="2">
        <v>49.8</v>
      </c>
      <c r="HG561" s="2">
        <v>51554</v>
      </c>
      <c r="HH561" s="2">
        <v>24.6</v>
      </c>
      <c r="HI561" s="2">
        <v>0</v>
      </c>
      <c r="HJ561" s="2">
        <v>152.4</v>
      </c>
      <c r="HK561" s="2">
        <v>2.9</v>
      </c>
      <c r="HN561" s="32"/>
      <c r="HO561" s="32"/>
    </row>
    <row r="562" spans="1:224" x14ac:dyDescent="0.25">
      <c r="A562" s="2" t="s">
        <v>469</v>
      </c>
      <c r="B562" s="24" t="s">
        <v>1</v>
      </c>
      <c r="C562" s="25" t="s">
        <v>97</v>
      </c>
      <c r="D562" s="25" t="s">
        <v>573</v>
      </c>
      <c r="E562" s="25">
        <v>2005</v>
      </c>
      <c r="F562" s="26">
        <v>224480.90100000001</v>
      </c>
      <c r="G562" s="27">
        <f>Q562+Y562+AB562+AD562</f>
        <v>181157</v>
      </c>
      <c r="H562" s="30"/>
      <c r="I562" s="2" t="s">
        <v>451</v>
      </c>
      <c r="J562" s="25" t="s">
        <v>454</v>
      </c>
      <c r="K562" s="25" t="s">
        <v>443</v>
      </c>
      <c r="L562" s="25" t="s">
        <v>2</v>
      </c>
      <c r="M562" s="25" t="s">
        <v>1</v>
      </c>
      <c r="N562" s="25" t="s">
        <v>1</v>
      </c>
      <c r="O562" s="25" t="s">
        <v>1</v>
      </c>
      <c r="P562" s="25" t="s">
        <v>1</v>
      </c>
      <c r="Q562" s="2">
        <v>97857</v>
      </c>
      <c r="R562" s="3">
        <v>3</v>
      </c>
      <c r="S562" s="3">
        <v>3</v>
      </c>
      <c r="T562" s="3">
        <f>Q562-Q561</f>
        <v>-1552</v>
      </c>
      <c r="U562" s="21">
        <v>65.390141061536511</v>
      </c>
      <c r="V562" s="21">
        <v>0.43592572715128219</v>
      </c>
      <c r="W562" s="22">
        <v>93198</v>
      </c>
      <c r="X562" s="22">
        <v>-2889</v>
      </c>
      <c r="Y562" s="2">
        <v>22206</v>
      </c>
      <c r="Z562" s="3">
        <v>2</v>
      </c>
      <c r="AA562" s="3">
        <v>2</v>
      </c>
      <c r="AB562" s="2">
        <v>51794</v>
      </c>
      <c r="AC562" s="2">
        <v>8063</v>
      </c>
      <c r="AD562" s="2">
        <v>9300</v>
      </c>
      <c r="AE562" s="28">
        <f t="shared" si="8"/>
        <v>171857</v>
      </c>
      <c r="AF562" s="2">
        <v>938.64800000000002</v>
      </c>
      <c r="AG562" s="3">
        <v>2</v>
      </c>
      <c r="AH562" s="3">
        <v>1</v>
      </c>
      <c r="AI562" s="2">
        <v>938.64800000000002</v>
      </c>
      <c r="AK562" s="2">
        <v>1.17</v>
      </c>
      <c r="AL562" s="3">
        <v>2</v>
      </c>
      <c r="AM562" s="3">
        <v>2</v>
      </c>
      <c r="AO562" s="2">
        <v>525.28399999999999</v>
      </c>
      <c r="AP562" s="3">
        <v>3</v>
      </c>
      <c r="AQ562" s="3">
        <v>3</v>
      </c>
      <c r="AR562" s="2">
        <v>153.94139999999999</v>
      </c>
      <c r="AS562" s="2">
        <v>48310</v>
      </c>
      <c r="AT562" s="3">
        <v>2</v>
      </c>
      <c r="AU562" s="3">
        <v>1</v>
      </c>
      <c r="AV562" s="2">
        <v>44888</v>
      </c>
      <c r="AW562" s="3">
        <v>2</v>
      </c>
      <c r="AX562" s="3">
        <v>2</v>
      </c>
      <c r="AY562" s="2">
        <v>0</v>
      </c>
      <c r="AZ562" s="2">
        <v>0</v>
      </c>
      <c r="BA562" s="2">
        <v>4659</v>
      </c>
      <c r="BB562" s="3">
        <v>3</v>
      </c>
      <c r="BC562" s="3">
        <v>3</v>
      </c>
      <c r="BD562" s="23">
        <v>1337</v>
      </c>
      <c r="BE562" s="2">
        <v>0</v>
      </c>
      <c r="BF562" s="2">
        <v>3443.8</v>
      </c>
      <c r="BG562" s="3">
        <v>2</v>
      </c>
      <c r="BH562" s="3">
        <v>2</v>
      </c>
      <c r="BI562" s="2">
        <v>3.448</v>
      </c>
      <c r="BJ562" s="2">
        <v>12459</v>
      </c>
      <c r="BK562" s="3">
        <v>1</v>
      </c>
      <c r="BL562" s="3">
        <v>1</v>
      </c>
      <c r="BM562" s="2">
        <v>0</v>
      </c>
      <c r="BN562" s="2">
        <v>12459</v>
      </c>
      <c r="BS562" s="3">
        <v>1</v>
      </c>
      <c r="BT562" s="3">
        <v>1</v>
      </c>
      <c r="BW562" s="2">
        <v>22875</v>
      </c>
      <c r="BY562" s="3">
        <v>1</v>
      </c>
      <c r="BZ562" s="3">
        <v>1</v>
      </c>
      <c r="CA562" s="2">
        <v>7549</v>
      </c>
      <c r="CC562" s="3">
        <v>1</v>
      </c>
      <c r="CD562" s="3">
        <v>1</v>
      </c>
      <c r="CE562" s="2">
        <v>0</v>
      </c>
      <c r="CF562" s="3">
        <v>1</v>
      </c>
      <c r="CG562" s="3">
        <v>1</v>
      </c>
      <c r="CI562" s="2">
        <v>11437.5</v>
      </c>
      <c r="CK562" s="3">
        <v>1</v>
      </c>
      <c r="CL562" s="3">
        <v>1</v>
      </c>
      <c r="CM562" s="2">
        <v>3774.5</v>
      </c>
      <c r="CO562" s="3">
        <v>1</v>
      </c>
      <c r="CP562" s="3">
        <v>1</v>
      </c>
      <c r="CQ562" s="2">
        <v>15212</v>
      </c>
      <c r="CY562" s="3">
        <v>1</v>
      </c>
      <c r="CZ562" s="3">
        <v>1</v>
      </c>
      <c r="DC562" s="3">
        <v>1</v>
      </c>
      <c r="DD562" s="3">
        <v>1</v>
      </c>
      <c r="DE562" s="2">
        <v>60492.6</v>
      </c>
      <c r="DF562" s="3">
        <v>3</v>
      </c>
      <c r="DG562" s="3">
        <v>3</v>
      </c>
      <c r="DH562" s="2">
        <v>17668</v>
      </c>
      <c r="DI562" s="3">
        <v>1</v>
      </c>
      <c r="DJ562" s="3">
        <v>1</v>
      </c>
      <c r="DL562" s="2">
        <v>30097</v>
      </c>
      <c r="DM562" s="3">
        <v>1</v>
      </c>
      <c r="DN562" s="3">
        <v>1</v>
      </c>
      <c r="DR562" s="2">
        <v>0</v>
      </c>
      <c r="DV562" s="3">
        <v>2</v>
      </c>
      <c r="DW562" s="3">
        <v>1</v>
      </c>
      <c r="EB562" s="2">
        <v>19696</v>
      </c>
      <c r="EC562" s="3">
        <v>2</v>
      </c>
      <c r="ED562" s="3">
        <v>2</v>
      </c>
      <c r="EE562" s="2">
        <v>29855</v>
      </c>
      <c r="EF562" s="3">
        <v>2</v>
      </c>
      <c r="EG562" s="3">
        <v>2</v>
      </c>
      <c r="EH562" s="3">
        <v>25</v>
      </c>
      <c r="EI562" s="3">
        <v>3</v>
      </c>
      <c r="EJ562" s="3">
        <v>3</v>
      </c>
      <c r="EL562" s="3">
        <v>2</v>
      </c>
      <c r="FM562" s="3">
        <v>3</v>
      </c>
      <c r="FO562" s="3">
        <v>3</v>
      </c>
      <c r="FY562" s="3">
        <v>2</v>
      </c>
      <c r="GF562" s="3">
        <v>3</v>
      </c>
      <c r="GJ562" s="3">
        <v>2</v>
      </c>
      <c r="GK562" s="2">
        <v>92.3</v>
      </c>
      <c r="GL562" s="2">
        <v>0</v>
      </c>
      <c r="GM562" s="2">
        <v>0</v>
      </c>
      <c r="GN562" s="3">
        <v>3</v>
      </c>
      <c r="GO562" s="35">
        <v>3248817024</v>
      </c>
      <c r="GP562" s="35">
        <v>959875419</v>
      </c>
      <c r="GQ562" s="2">
        <v>85072.729393901056</v>
      </c>
      <c r="GR562" s="3">
        <v>2</v>
      </c>
      <c r="GS562" s="3">
        <v>2</v>
      </c>
      <c r="GT562" s="2">
        <v>90052.2</v>
      </c>
      <c r="GU562" s="2">
        <v>0</v>
      </c>
      <c r="GV562" s="2">
        <v>12784.270606098951</v>
      </c>
      <c r="GW562" s="3">
        <v>2</v>
      </c>
      <c r="GX562" s="3">
        <v>2</v>
      </c>
      <c r="GY562" s="2">
        <v>0</v>
      </c>
      <c r="GZ562" s="2">
        <v>0</v>
      </c>
      <c r="HA562" s="2">
        <v>0</v>
      </c>
      <c r="HB562" s="2">
        <v>0</v>
      </c>
      <c r="HC562" s="3">
        <v>1</v>
      </c>
      <c r="HD562" s="3">
        <v>1</v>
      </c>
      <c r="HE562" s="2">
        <v>47234.7</v>
      </c>
      <c r="HF562" s="2">
        <v>32.200000000000003</v>
      </c>
      <c r="HG562" s="2">
        <v>51190</v>
      </c>
      <c r="HH562" s="2">
        <v>3.3</v>
      </c>
      <c r="HI562" s="2">
        <v>0</v>
      </c>
      <c r="HJ562" s="2">
        <v>73.7</v>
      </c>
      <c r="HK562" s="2">
        <v>2.9</v>
      </c>
      <c r="HN562" s="32">
        <v>334765.94592505891</v>
      </c>
      <c r="HO562" s="32">
        <v>98907.879464419864</v>
      </c>
    </row>
    <row r="563" spans="1:224" x14ac:dyDescent="0.25">
      <c r="A563" s="2" t="s">
        <v>469</v>
      </c>
      <c r="B563" s="24" t="s">
        <v>1</v>
      </c>
      <c r="C563" s="25" t="s">
        <v>97</v>
      </c>
      <c r="D563" s="25" t="s">
        <v>573</v>
      </c>
      <c r="E563" s="25">
        <v>2010</v>
      </c>
      <c r="F563" s="26">
        <v>240676.48499999999</v>
      </c>
      <c r="G563" s="27">
        <f>Q563+Y563+AB563+AD563</f>
        <v>181157</v>
      </c>
      <c r="H563" s="30"/>
      <c r="I563" s="2" t="s">
        <v>451</v>
      </c>
      <c r="J563" s="25" t="s">
        <v>454</v>
      </c>
      <c r="K563" s="25" t="s">
        <v>443</v>
      </c>
      <c r="L563" s="25" t="s">
        <v>2</v>
      </c>
      <c r="M563" s="25" t="s">
        <v>1</v>
      </c>
      <c r="N563" s="25" t="s">
        <v>1</v>
      </c>
      <c r="O563" s="25" t="s">
        <v>1</v>
      </c>
      <c r="P563" s="25" t="s">
        <v>1</v>
      </c>
      <c r="Q563" s="2">
        <v>94432</v>
      </c>
      <c r="R563" s="3">
        <v>3</v>
      </c>
      <c r="S563" s="3">
        <v>3</v>
      </c>
      <c r="T563" s="3">
        <f>Q563-Q562</f>
        <v>-3425</v>
      </c>
      <c r="U563" s="21">
        <v>62.598273827674447</v>
      </c>
      <c r="V563" s="21">
        <v>0.39236072439731701</v>
      </c>
      <c r="W563" s="22">
        <v>89629</v>
      </c>
      <c r="X563" s="22">
        <v>-3569</v>
      </c>
      <c r="Y563" s="2">
        <v>21003</v>
      </c>
      <c r="Z563" s="3">
        <v>2</v>
      </c>
      <c r="AA563" s="3">
        <v>2</v>
      </c>
      <c r="AB563" s="2">
        <v>56422</v>
      </c>
      <c r="AC563" s="2">
        <v>9406</v>
      </c>
      <c r="AD563" s="2">
        <v>9300</v>
      </c>
      <c r="AE563" s="28">
        <f t="shared" si="8"/>
        <v>171857</v>
      </c>
      <c r="AF563" s="2">
        <v>1910.0519999999999</v>
      </c>
      <c r="AG563" s="3">
        <v>2</v>
      </c>
      <c r="AH563" s="3">
        <v>1</v>
      </c>
      <c r="AI563" s="2">
        <v>1910.0519999999999</v>
      </c>
      <c r="AK563" s="2">
        <v>0.45</v>
      </c>
      <c r="AL563" s="3">
        <v>2</v>
      </c>
      <c r="AM563" s="3">
        <v>2</v>
      </c>
      <c r="AO563" s="2">
        <v>866.74</v>
      </c>
      <c r="AP563" s="3">
        <v>3</v>
      </c>
      <c r="AQ563" s="3">
        <v>3</v>
      </c>
      <c r="AR563" s="2">
        <v>542.29999999999995</v>
      </c>
      <c r="AS563" s="2">
        <v>47167</v>
      </c>
      <c r="AT563" s="3">
        <v>2</v>
      </c>
      <c r="AU563" s="3">
        <v>1</v>
      </c>
      <c r="AV563" s="2">
        <v>42462</v>
      </c>
      <c r="AW563" s="3">
        <v>2</v>
      </c>
      <c r="AX563" s="3">
        <v>2</v>
      </c>
      <c r="AY563" s="2">
        <v>0</v>
      </c>
      <c r="AZ563" s="2">
        <v>0</v>
      </c>
      <c r="BA563" s="2">
        <v>4803</v>
      </c>
      <c r="BB563" s="3">
        <v>3</v>
      </c>
      <c r="BC563" s="3">
        <v>3</v>
      </c>
      <c r="BD563" s="23">
        <v>144</v>
      </c>
      <c r="BE563" s="2">
        <v>0</v>
      </c>
      <c r="BF563" s="2">
        <v>2843.9</v>
      </c>
      <c r="BG563" s="3">
        <v>2</v>
      </c>
      <c r="BH563" s="3">
        <v>2</v>
      </c>
      <c r="BI563" s="2">
        <v>4.726</v>
      </c>
      <c r="BJ563" s="2">
        <v>11343</v>
      </c>
      <c r="BK563" s="3">
        <v>1</v>
      </c>
      <c r="BL563" s="3">
        <v>1</v>
      </c>
      <c r="BM563" s="2">
        <v>0</v>
      </c>
      <c r="BN563" s="2">
        <v>11343</v>
      </c>
      <c r="BR563" s="2">
        <v>2.4990000000000001</v>
      </c>
      <c r="BS563" s="3">
        <v>1</v>
      </c>
      <c r="BT563" s="3">
        <v>1</v>
      </c>
      <c r="BV563" s="2">
        <v>2.4990000000000001</v>
      </c>
      <c r="BW563" s="2">
        <v>20826</v>
      </c>
      <c r="BY563" s="3">
        <v>1</v>
      </c>
      <c r="BZ563" s="3">
        <v>1</v>
      </c>
      <c r="CA563" s="2">
        <v>6872</v>
      </c>
      <c r="CC563" s="3">
        <v>1</v>
      </c>
      <c r="CD563" s="3">
        <v>1</v>
      </c>
      <c r="CE563" s="2">
        <v>0</v>
      </c>
      <c r="CF563" s="3">
        <v>1</v>
      </c>
      <c r="CG563" s="3">
        <v>1</v>
      </c>
      <c r="CI563" s="2">
        <v>10413</v>
      </c>
      <c r="CK563" s="3">
        <v>1</v>
      </c>
      <c r="CL563" s="3">
        <v>1</v>
      </c>
      <c r="CM563" s="2">
        <v>3436</v>
      </c>
      <c r="CO563" s="3">
        <v>1</v>
      </c>
      <c r="CP563" s="3">
        <v>1</v>
      </c>
      <c r="CQ563" s="2">
        <v>13849</v>
      </c>
      <c r="CY563" s="3">
        <v>1</v>
      </c>
      <c r="CZ563" s="3">
        <v>1</v>
      </c>
      <c r="DC563" s="3">
        <v>1</v>
      </c>
      <c r="DD563" s="3">
        <v>1</v>
      </c>
      <c r="DE563" s="2">
        <v>59080.2</v>
      </c>
      <c r="DF563" s="3">
        <v>3</v>
      </c>
      <c r="DG563" s="3">
        <v>3</v>
      </c>
      <c r="DH563" s="2">
        <v>14119</v>
      </c>
      <c r="DI563" s="3">
        <v>1</v>
      </c>
      <c r="DJ563" s="3">
        <v>1</v>
      </c>
      <c r="DK563" s="2">
        <v>1895623786</v>
      </c>
      <c r="DL563" s="2">
        <v>30097</v>
      </c>
      <c r="DM563" s="3">
        <v>1</v>
      </c>
      <c r="DN563" s="3">
        <v>1</v>
      </c>
      <c r="DR563" s="2">
        <v>0</v>
      </c>
      <c r="DU563" s="2">
        <v>21930</v>
      </c>
      <c r="DV563" s="3">
        <v>2</v>
      </c>
      <c r="DW563" s="3">
        <v>1</v>
      </c>
      <c r="DX563" s="2">
        <v>268</v>
      </c>
      <c r="EB563" s="2">
        <v>21232.7</v>
      </c>
      <c r="EC563" s="3">
        <v>2</v>
      </c>
      <c r="ED563" s="3">
        <v>2</v>
      </c>
      <c r="EE563" s="2">
        <v>32211.200000000001</v>
      </c>
      <c r="EF563" s="3">
        <v>2</v>
      </c>
      <c r="EG563" s="3">
        <v>2</v>
      </c>
      <c r="EH563" s="3">
        <v>65</v>
      </c>
      <c r="EI563" s="3">
        <v>3</v>
      </c>
      <c r="EJ563" s="3">
        <v>3</v>
      </c>
      <c r="EL563" s="3">
        <v>2</v>
      </c>
      <c r="FL563" s="2">
        <v>79831.278999999995</v>
      </c>
      <c r="FM563" s="3">
        <v>3</v>
      </c>
      <c r="FN563" s="2">
        <v>1595.1</v>
      </c>
      <c r="FO563" s="3">
        <v>3</v>
      </c>
      <c r="FX563" s="2">
        <v>90110.667000000001</v>
      </c>
      <c r="FY563" s="3">
        <v>2</v>
      </c>
      <c r="FZ563" s="2">
        <v>49360.510999999999</v>
      </c>
      <c r="GA563" s="2">
        <v>40750.156000000003</v>
      </c>
      <c r="GF563" s="3">
        <v>3</v>
      </c>
      <c r="GJ563" s="3">
        <v>2</v>
      </c>
      <c r="GK563" s="2">
        <v>1378.3</v>
      </c>
      <c r="GL563" s="2">
        <v>0</v>
      </c>
      <c r="GM563" s="2">
        <v>0</v>
      </c>
      <c r="GN563" s="3">
        <v>3</v>
      </c>
      <c r="GO563" s="35">
        <v>3178638044331</v>
      </c>
      <c r="GP563" s="35">
        <v>3290853023488</v>
      </c>
      <c r="GQ563" s="2">
        <v>82095.179518326375</v>
      </c>
      <c r="GR563" s="3">
        <v>2</v>
      </c>
      <c r="GS563" s="3">
        <v>2</v>
      </c>
      <c r="GT563" s="2">
        <v>91179.3</v>
      </c>
      <c r="GU563" s="2">
        <v>0</v>
      </c>
      <c r="GV563" s="2">
        <v>12336.820481673625</v>
      </c>
      <c r="GW563" s="3">
        <v>2</v>
      </c>
      <c r="GX563" s="3">
        <v>2</v>
      </c>
      <c r="GY563" s="2">
        <v>0</v>
      </c>
      <c r="GZ563" s="2">
        <v>0</v>
      </c>
      <c r="HA563" s="2">
        <v>0</v>
      </c>
      <c r="HB563" s="2">
        <v>0</v>
      </c>
      <c r="HC563" s="3">
        <v>1</v>
      </c>
      <c r="HD563" s="3">
        <v>1</v>
      </c>
      <c r="HE563" s="2">
        <v>91179.3</v>
      </c>
      <c r="HF563" s="2">
        <v>0</v>
      </c>
      <c r="HG563" s="2">
        <v>8408</v>
      </c>
      <c r="HH563" s="2">
        <v>0</v>
      </c>
      <c r="HI563" s="2">
        <v>0</v>
      </c>
      <c r="HJ563" s="2">
        <v>74.7</v>
      </c>
      <c r="HK563" s="2">
        <v>3.7</v>
      </c>
      <c r="HM563" s="7">
        <v>201661.91330756957</v>
      </c>
      <c r="HN563" s="32">
        <v>349668484.19374955</v>
      </c>
      <c r="HO563" s="32">
        <v>362012777.91905785</v>
      </c>
    </row>
    <row r="564" spans="1:224" x14ac:dyDescent="0.25">
      <c r="A564" s="2" t="s">
        <v>469</v>
      </c>
      <c r="B564" s="24" t="s">
        <v>1</v>
      </c>
      <c r="C564" s="25" t="s">
        <v>97</v>
      </c>
      <c r="D564" s="25" t="s">
        <v>573</v>
      </c>
      <c r="E564" s="25">
        <v>2015</v>
      </c>
      <c r="F564" s="30">
        <v>251181.46584606101</v>
      </c>
      <c r="G564" s="27">
        <f>Q564+Y564+AB564+AD564</f>
        <v>181157</v>
      </c>
      <c r="H564" s="30"/>
      <c r="I564" s="2" t="s">
        <v>451</v>
      </c>
      <c r="J564" s="25" t="s">
        <v>454</v>
      </c>
      <c r="K564" s="25" t="s">
        <v>443</v>
      </c>
      <c r="L564" s="25" t="s">
        <v>2</v>
      </c>
      <c r="M564" s="25" t="s">
        <v>1</v>
      </c>
      <c r="N564" s="25" t="s">
        <v>1</v>
      </c>
      <c r="O564" s="25" t="s">
        <v>1</v>
      </c>
      <c r="P564" s="25" t="s">
        <v>1</v>
      </c>
      <c r="Q564" s="2">
        <v>91010</v>
      </c>
      <c r="R564" s="3">
        <v>3</v>
      </c>
      <c r="S564" s="3">
        <v>3</v>
      </c>
      <c r="T564" s="3">
        <f>Q564-Q563</f>
        <v>-3422</v>
      </c>
      <c r="U564" s="21">
        <v>62.718370328511675</v>
      </c>
      <c r="V564" s="21">
        <v>0.36232768884220284</v>
      </c>
      <c r="W564" s="22">
        <v>86064</v>
      </c>
      <c r="X564" s="2">
        <v>-3565</v>
      </c>
      <c r="Y564" s="2">
        <v>26748</v>
      </c>
      <c r="Z564" s="3">
        <v>2</v>
      </c>
      <c r="AA564" s="3">
        <v>2</v>
      </c>
      <c r="AB564" s="2">
        <v>54099</v>
      </c>
      <c r="AC564" s="2">
        <v>10748</v>
      </c>
      <c r="AD564" s="2">
        <v>9300</v>
      </c>
      <c r="AE564" s="28">
        <f t="shared" si="8"/>
        <v>171857</v>
      </c>
      <c r="AG564" s="3">
        <v>2</v>
      </c>
      <c r="AH564" s="3">
        <v>1</v>
      </c>
      <c r="AL564" s="3">
        <v>2</v>
      </c>
      <c r="AM564" s="3">
        <v>2</v>
      </c>
      <c r="AP564" s="3">
        <v>3</v>
      </c>
      <c r="AQ564" s="3">
        <v>3</v>
      </c>
      <c r="AS564" s="2">
        <v>46024</v>
      </c>
      <c r="AT564" s="3">
        <v>2</v>
      </c>
      <c r="AU564" s="3">
        <v>1</v>
      </c>
      <c r="AV564" s="2">
        <v>40040</v>
      </c>
      <c r="AW564" s="3">
        <v>2</v>
      </c>
      <c r="AX564" s="3">
        <v>2</v>
      </c>
      <c r="AY564" s="2">
        <v>0</v>
      </c>
      <c r="AZ564" s="2">
        <v>0</v>
      </c>
      <c r="BA564" s="2">
        <v>4946</v>
      </c>
      <c r="BB564" s="3">
        <v>3</v>
      </c>
      <c r="BC564" s="3">
        <v>3</v>
      </c>
      <c r="BD564" s="23">
        <v>143</v>
      </c>
      <c r="BE564" s="2">
        <v>0</v>
      </c>
      <c r="BF564" s="2">
        <v>2244</v>
      </c>
      <c r="BG564" s="3">
        <v>2</v>
      </c>
      <c r="BH564" s="3">
        <v>2</v>
      </c>
      <c r="BI564" s="2">
        <v>6.0039999999999996</v>
      </c>
      <c r="BJ564" s="2">
        <v>10227</v>
      </c>
      <c r="BK564" s="3">
        <v>1</v>
      </c>
      <c r="BL564" s="3">
        <v>1</v>
      </c>
      <c r="BM564" s="2">
        <v>0</v>
      </c>
      <c r="BN564" s="2">
        <v>10227</v>
      </c>
      <c r="BR564" s="2">
        <v>2.5</v>
      </c>
      <c r="BS564" s="3">
        <v>1</v>
      </c>
      <c r="BT564" s="3">
        <v>1</v>
      </c>
      <c r="BV564" s="2">
        <v>2.5</v>
      </c>
      <c r="BW564" s="2">
        <v>18777</v>
      </c>
      <c r="BY564" s="3">
        <v>1</v>
      </c>
      <c r="BZ564" s="3">
        <v>1</v>
      </c>
      <c r="CA564" s="2">
        <v>6195</v>
      </c>
      <c r="CC564" s="3">
        <v>1</v>
      </c>
      <c r="CD564" s="3">
        <v>1</v>
      </c>
      <c r="CE564" s="2">
        <v>0</v>
      </c>
      <c r="CF564" s="3">
        <v>1</v>
      </c>
      <c r="CG564" s="3">
        <v>1</v>
      </c>
      <c r="CI564" s="2">
        <v>9390.5</v>
      </c>
      <c r="CK564" s="3">
        <v>1</v>
      </c>
      <c r="CL564" s="3">
        <v>1</v>
      </c>
      <c r="CM564" s="2">
        <v>3097.5</v>
      </c>
      <c r="CO564" s="3">
        <v>1</v>
      </c>
      <c r="CP564" s="3">
        <v>1</v>
      </c>
      <c r="CQ564" s="2">
        <v>12477</v>
      </c>
      <c r="CY564" s="3">
        <v>1</v>
      </c>
      <c r="CZ564" s="3">
        <v>1</v>
      </c>
      <c r="DC564" s="3">
        <v>1</v>
      </c>
      <c r="DD564" s="3">
        <v>1</v>
      </c>
      <c r="DE564" s="2">
        <v>57667.8</v>
      </c>
      <c r="DF564" s="3">
        <v>3</v>
      </c>
      <c r="DG564" s="3">
        <v>3</v>
      </c>
      <c r="DH564" s="2">
        <v>12109</v>
      </c>
      <c r="DI564" s="3">
        <v>1</v>
      </c>
      <c r="DJ564" s="3">
        <v>1</v>
      </c>
      <c r="DL564" s="2">
        <v>30097</v>
      </c>
      <c r="DM564" s="3">
        <v>1</v>
      </c>
      <c r="DN564" s="3">
        <v>1</v>
      </c>
      <c r="DR564" s="2">
        <v>0</v>
      </c>
      <c r="DU564" s="2">
        <v>21930</v>
      </c>
      <c r="DV564" s="3">
        <v>2</v>
      </c>
      <c r="DW564" s="3">
        <v>1</v>
      </c>
      <c r="DX564" s="2">
        <v>268</v>
      </c>
      <c r="EB564" s="2">
        <v>21233</v>
      </c>
      <c r="EC564" s="3">
        <v>2</v>
      </c>
      <c r="ED564" s="3">
        <v>2</v>
      </c>
      <c r="EE564" s="2">
        <v>32211</v>
      </c>
      <c r="EF564" s="3">
        <v>2</v>
      </c>
      <c r="EG564" s="3">
        <v>2</v>
      </c>
      <c r="EH564" s="3"/>
      <c r="EI564" s="3">
        <v>3</v>
      </c>
      <c r="EJ564" s="3">
        <v>3</v>
      </c>
      <c r="EL564" s="3">
        <v>2</v>
      </c>
      <c r="FM564" s="3">
        <v>3</v>
      </c>
      <c r="FO564" s="3">
        <v>3</v>
      </c>
      <c r="FY564" s="3">
        <v>2</v>
      </c>
      <c r="GF564" s="3">
        <v>3</v>
      </c>
      <c r="GJ564" s="3">
        <v>2</v>
      </c>
      <c r="GN564" s="3">
        <v>3</v>
      </c>
      <c r="GR564" s="3">
        <v>2</v>
      </c>
      <c r="GS564" s="3">
        <v>2</v>
      </c>
      <c r="GW564" s="3">
        <v>2</v>
      </c>
      <c r="GX564" s="3">
        <v>2</v>
      </c>
      <c r="HC564" s="3">
        <v>1</v>
      </c>
      <c r="HD564" s="3">
        <v>1</v>
      </c>
    </row>
    <row r="565" spans="1:224" x14ac:dyDescent="0.25">
      <c r="A565" s="2" t="s">
        <v>469</v>
      </c>
      <c r="B565" s="24" t="s">
        <v>1</v>
      </c>
      <c r="C565" s="25" t="s">
        <v>97</v>
      </c>
      <c r="D565" s="25" t="s">
        <v>573</v>
      </c>
      <c r="E565" s="25">
        <v>9999</v>
      </c>
      <c r="F565" s="30"/>
      <c r="G565" s="27"/>
      <c r="H565" s="26">
        <v>878043027881.58057</v>
      </c>
      <c r="I565" s="2" t="s">
        <v>451</v>
      </c>
      <c r="J565" s="25" t="s">
        <v>454</v>
      </c>
      <c r="K565" s="25" t="s">
        <v>443</v>
      </c>
      <c r="L565" s="25" t="s">
        <v>2</v>
      </c>
      <c r="M565" s="25" t="s">
        <v>1</v>
      </c>
      <c r="N565" s="25" t="s">
        <v>1</v>
      </c>
      <c r="O565" s="25" t="s">
        <v>1</v>
      </c>
      <c r="P565" s="25" t="s">
        <v>1</v>
      </c>
      <c r="Q565" s="2">
        <v>91010</v>
      </c>
      <c r="R565" s="3">
        <v>3</v>
      </c>
      <c r="S565" s="3">
        <v>3</v>
      </c>
      <c r="T565" s="3"/>
      <c r="W565" s="2"/>
      <c r="X565" s="2"/>
      <c r="Z565" s="3">
        <v>2</v>
      </c>
      <c r="AA565" s="3">
        <v>2</v>
      </c>
      <c r="AE565" s="28">
        <f t="shared" si="8"/>
        <v>0</v>
      </c>
      <c r="AG565" s="3">
        <v>2</v>
      </c>
      <c r="AH565" s="3">
        <v>1</v>
      </c>
      <c r="AL565" s="3">
        <v>2</v>
      </c>
      <c r="AM565" s="3">
        <v>2</v>
      </c>
      <c r="AP565" s="3">
        <v>3</v>
      </c>
      <c r="AQ565" s="3">
        <v>3</v>
      </c>
      <c r="AT565" s="3">
        <v>2</v>
      </c>
      <c r="AU565" s="3">
        <v>1</v>
      </c>
      <c r="AW565" s="3">
        <v>2</v>
      </c>
      <c r="AX565" s="3">
        <v>2</v>
      </c>
      <c r="BB565" s="3">
        <v>3</v>
      </c>
      <c r="BC565" s="3">
        <v>3</v>
      </c>
      <c r="BD565" s="3"/>
      <c r="BG565" s="3">
        <v>2</v>
      </c>
      <c r="BH565" s="3">
        <v>2</v>
      </c>
      <c r="BK565" s="3">
        <v>1</v>
      </c>
      <c r="BL565" s="3">
        <v>1</v>
      </c>
      <c r="BS565" s="3">
        <v>1</v>
      </c>
      <c r="BT565" s="3">
        <v>1</v>
      </c>
      <c r="BY565" s="3">
        <v>1</v>
      </c>
      <c r="BZ565" s="3">
        <v>1</v>
      </c>
      <c r="CC565" s="3">
        <v>1</v>
      </c>
      <c r="CD565" s="3">
        <v>1</v>
      </c>
      <c r="CF565" s="3">
        <v>1</v>
      </c>
      <c r="CG565" s="3">
        <v>1</v>
      </c>
      <c r="CK565" s="3">
        <v>1</v>
      </c>
      <c r="CL565" s="3">
        <v>1</v>
      </c>
      <c r="CO565" s="3">
        <v>1</v>
      </c>
      <c r="CP565" s="3">
        <v>1</v>
      </c>
      <c r="CY565" s="3">
        <v>1</v>
      </c>
      <c r="CZ565" s="3">
        <v>1</v>
      </c>
      <c r="DC565" s="3">
        <v>1</v>
      </c>
      <c r="DD565" s="3">
        <v>1</v>
      </c>
      <c r="DE565" s="2">
        <v>57667.8</v>
      </c>
      <c r="DF565" s="3">
        <v>3</v>
      </c>
      <c r="DG565" s="3">
        <v>3</v>
      </c>
      <c r="DH565" s="2">
        <v>12109</v>
      </c>
      <c r="DI565" s="3">
        <v>1</v>
      </c>
      <c r="DJ565" s="3">
        <v>1</v>
      </c>
      <c r="DM565" s="3">
        <v>1</v>
      </c>
      <c r="DN565" s="3">
        <v>1</v>
      </c>
      <c r="DV565" s="3">
        <v>2</v>
      </c>
      <c r="DW565" s="3">
        <v>1</v>
      </c>
      <c r="EC565" s="3">
        <v>2</v>
      </c>
      <c r="ED565" s="3">
        <v>2</v>
      </c>
      <c r="EF565" s="3">
        <v>2</v>
      </c>
      <c r="EG565" s="3">
        <v>2</v>
      </c>
      <c r="EH565" s="3"/>
      <c r="EI565" s="3">
        <v>3</v>
      </c>
      <c r="EJ565" s="3">
        <v>3</v>
      </c>
      <c r="EK565" s="2">
        <v>1301.0999999999999</v>
      </c>
      <c r="EL565" s="3">
        <v>2</v>
      </c>
      <c r="EM565" s="2" t="s">
        <v>2</v>
      </c>
      <c r="EN565" s="2" t="s">
        <v>2</v>
      </c>
      <c r="EO565" s="2" t="s">
        <v>2</v>
      </c>
      <c r="EP565" s="2" t="s">
        <v>2</v>
      </c>
      <c r="EQ565" s="2" t="s">
        <v>2</v>
      </c>
      <c r="ER565" s="2" t="s">
        <v>2</v>
      </c>
      <c r="ES565" s="2" t="s">
        <v>2</v>
      </c>
      <c r="ET565" s="2" t="s">
        <v>2</v>
      </c>
      <c r="EU565" s="2" t="s">
        <v>1</v>
      </c>
      <c r="EV565" s="2" t="s">
        <v>1</v>
      </c>
      <c r="EW565" s="2" t="s">
        <v>1</v>
      </c>
      <c r="EX565" s="2" t="s">
        <v>1</v>
      </c>
      <c r="EY565" s="2" t="s">
        <v>2</v>
      </c>
      <c r="EZ565" s="2" t="s">
        <v>2</v>
      </c>
      <c r="FA565" s="2" t="s">
        <v>2</v>
      </c>
      <c r="FB565" s="2" t="s">
        <v>2</v>
      </c>
      <c r="FC565" s="2" t="s">
        <v>2</v>
      </c>
      <c r="FD565" s="2" t="s">
        <v>2</v>
      </c>
      <c r="FE565" s="2" t="s">
        <v>2</v>
      </c>
      <c r="FF565" s="2" t="s">
        <v>2</v>
      </c>
      <c r="FG565" s="2" t="s">
        <v>1</v>
      </c>
      <c r="FH565" s="2" t="s">
        <v>1</v>
      </c>
      <c r="FI565" s="2" t="s">
        <v>1</v>
      </c>
      <c r="FJ565" s="2" t="s">
        <v>1</v>
      </c>
      <c r="FK565" s="2" t="s">
        <v>2</v>
      </c>
      <c r="FM565" s="3">
        <v>3</v>
      </c>
      <c r="FO565" s="3">
        <v>3</v>
      </c>
      <c r="FP565" s="2">
        <v>100</v>
      </c>
      <c r="FQ565" s="2">
        <v>2014</v>
      </c>
      <c r="FT565" s="2" t="s">
        <v>2</v>
      </c>
      <c r="FU565" s="2" t="s">
        <v>2</v>
      </c>
      <c r="FV565" s="2" t="s">
        <v>1</v>
      </c>
      <c r="FW565" s="2" t="s">
        <v>1</v>
      </c>
      <c r="FY565" s="3">
        <v>2</v>
      </c>
      <c r="GB565" s="2" t="s">
        <v>2</v>
      </c>
      <c r="GC565" s="2" t="s">
        <v>2</v>
      </c>
      <c r="GD565" s="2" t="s">
        <v>2</v>
      </c>
      <c r="GE565" s="2">
        <v>25</v>
      </c>
      <c r="GF565" s="3">
        <v>3</v>
      </c>
      <c r="GG565" s="2" t="s">
        <v>1</v>
      </c>
      <c r="GH565" s="2" t="s">
        <v>2</v>
      </c>
      <c r="GI565" s="2" t="s">
        <v>2</v>
      </c>
      <c r="GJ565" s="3">
        <v>2</v>
      </c>
      <c r="GN565" s="3">
        <v>3</v>
      </c>
      <c r="GR565" s="3">
        <v>2</v>
      </c>
      <c r="GS565" s="3">
        <v>2</v>
      </c>
      <c r="GW565" s="3">
        <v>2</v>
      </c>
      <c r="GX565" s="3">
        <v>2</v>
      </c>
      <c r="HC565" s="3">
        <v>1</v>
      </c>
      <c r="HD565" s="3">
        <v>1</v>
      </c>
      <c r="HL565" s="35">
        <v>44952100</v>
      </c>
      <c r="HP565" s="35">
        <v>4013.4</v>
      </c>
    </row>
    <row r="566" spans="1:224" x14ac:dyDescent="0.25">
      <c r="A566" s="2" t="s">
        <v>448</v>
      </c>
      <c r="B566" s="24" t="s">
        <v>2</v>
      </c>
      <c r="C566" s="25" t="s">
        <v>98</v>
      </c>
      <c r="D566" s="25" t="s">
        <v>574</v>
      </c>
      <c r="E566" s="25">
        <v>1990</v>
      </c>
      <c r="F566" s="26">
        <v>70.311999999999998</v>
      </c>
      <c r="G566" s="27">
        <f>Q566+Y566+AB566+AD566</f>
        <v>57.163000000000004</v>
      </c>
      <c r="H566" s="30"/>
      <c r="I566" s="2" t="s">
        <v>441</v>
      </c>
      <c r="J566" s="36" t="s">
        <v>448</v>
      </c>
      <c r="K566" s="25" t="s">
        <v>449</v>
      </c>
      <c r="L566" s="25" t="s">
        <v>1</v>
      </c>
      <c r="M566" s="25" t="s">
        <v>1</v>
      </c>
      <c r="N566" s="25" t="s">
        <v>1</v>
      </c>
      <c r="O566" s="25" t="s">
        <v>1</v>
      </c>
      <c r="P566" s="25" t="s">
        <v>1</v>
      </c>
      <c r="Q566" s="2">
        <v>3.46</v>
      </c>
      <c r="R566" s="3">
        <v>1</v>
      </c>
      <c r="S566" s="3">
        <v>1</v>
      </c>
      <c r="T566" s="3"/>
      <c r="U566" s="21">
        <v>6.0637924991237293</v>
      </c>
      <c r="V566" s="21">
        <v>4.9209238821253838E-2</v>
      </c>
      <c r="W566" s="2"/>
      <c r="X566" s="2"/>
      <c r="Y566" s="2">
        <v>0</v>
      </c>
      <c r="Z566" s="3">
        <v>1</v>
      </c>
      <c r="AA566" s="3">
        <v>1</v>
      </c>
      <c r="AB566" s="2">
        <v>53.6</v>
      </c>
      <c r="AC566" s="2">
        <v>0</v>
      </c>
      <c r="AD566" s="2">
        <v>0.10299999999999999</v>
      </c>
      <c r="AE566" s="28">
        <f t="shared" si="8"/>
        <v>57.06</v>
      </c>
      <c r="AF566" s="2">
        <v>0</v>
      </c>
      <c r="AG566" s="3">
        <v>1</v>
      </c>
      <c r="AH566" s="3">
        <v>1</v>
      </c>
      <c r="AI566" s="2">
        <v>0</v>
      </c>
      <c r="AJ566" s="2">
        <v>0</v>
      </c>
      <c r="AK566" s="2">
        <v>0</v>
      </c>
      <c r="AL566" s="3">
        <v>1</v>
      </c>
      <c r="AM566" s="3">
        <v>1</v>
      </c>
      <c r="AN566" s="2">
        <v>0</v>
      </c>
      <c r="AO566" s="2">
        <v>0</v>
      </c>
      <c r="AP566" s="3">
        <v>1</v>
      </c>
      <c r="AQ566" s="3">
        <v>1</v>
      </c>
      <c r="AR566" s="2">
        <v>0</v>
      </c>
      <c r="AT566" s="3">
        <v>1</v>
      </c>
      <c r="AU566" s="3">
        <v>1</v>
      </c>
      <c r="AW566" s="3">
        <v>1</v>
      </c>
      <c r="AX566" s="3">
        <v>1</v>
      </c>
      <c r="BB566" s="3">
        <v>1</v>
      </c>
      <c r="BC566" s="3">
        <v>1</v>
      </c>
      <c r="BF566" s="2">
        <v>0</v>
      </c>
      <c r="BG566" s="3">
        <v>3</v>
      </c>
      <c r="BH566" s="3">
        <v>3</v>
      </c>
      <c r="BI566" s="2">
        <v>0</v>
      </c>
      <c r="BK566" s="3">
        <v>1</v>
      </c>
      <c r="BL566" s="3">
        <v>1</v>
      </c>
      <c r="BO566" s="2">
        <v>0</v>
      </c>
      <c r="BP566" s="2">
        <v>0</v>
      </c>
      <c r="BQ566" s="2">
        <v>0</v>
      </c>
      <c r="BS566" s="3">
        <v>1</v>
      </c>
      <c r="BT566" s="3">
        <v>1</v>
      </c>
      <c r="BX566" s="2">
        <v>0</v>
      </c>
      <c r="BY566" s="3">
        <v>1</v>
      </c>
      <c r="BZ566" s="3">
        <v>1</v>
      </c>
      <c r="CB566" s="2">
        <v>0</v>
      </c>
      <c r="CC566" s="3">
        <v>1</v>
      </c>
      <c r="CD566" s="3">
        <v>1</v>
      </c>
      <c r="CF566" s="3"/>
      <c r="CG566" s="3"/>
      <c r="CH566" s="2">
        <v>0</v>
      </c>
      <c r="CJ566" s="2">
        <v>0</v>
      </c>
      <c r="CK566" s="3">
        <v>1</v>
      </c>
      <c r="CL566" s="3">
        <v>1</v>
      </c>
      <c r="CN566" s="2">
        <v>0</v>
      </c>
      <c r="CO566" s="3">
        <v>1</v>
      </c>
      <c r="CP566" s="3">
        <v>1</v>
      </c>
      <c r="CR566" s="2">
        <v>0</v>
      </c>
      <c r="CT566" s="2">
        <v>0</v>
      </c>
      <c r="CV566" s="2">
        <v>0</v>
      </c>
      <c r="CX566" s="2">
        <v>0</v>
      </c>
      <c r="CY566" s="3">
        <v>1</v>
      </c>
      <c r="CZ566" s="3">
        <v>1</v>
      </c>
      <c r="DB566" s="2">
        <v>0</v>
      </c>
      <c r="DC566" s="3">
        <v>1</v>
      </c>
      <c r="DD566" s="3">
        <v>1</v>
      </c>
      <c r="DF566" s="3">
        <v>1</v>
      </c>
      <c r="DG566" s="3">
        <v>1</v>
      </c>
      <c r="DI566" s="3">
        <v>1</v>
      </c>
      <c r="DJ566" s="3">
        <v>1</v>
      </c>
      <c r="DL566" s="2">
        <v>3.46</v>
      </c>
      <c r="DM566" s="3">
        <v>1</v>
      </c>
      <c r="DN566" s="3">
        <v>1</v>
      </c>
      <c r="DU566" s="2">
        <v>3.46</v>
      </c>
      <c r="DV566" s="3">
        <v>1</v>
      </c>
      <c r="DW566" s="3">
        <v>1</v>
      </c>
      <c r="EC566" s="3">
        <v>1</v>
      </c>
      <c r="ED566" s="3">
        <v>1</v>
      </c>
      <c r="EF566" s="3">
        <v>1</v>
      </c>
      <c r="EG566" s="3">
        <v>1</v>
      </c>
      <c r="EH566" s="3"/>
      <c r="EI566" s="3">
        <v>1</v>
      </c>
      <c r="EJ566" s="3">
        <v>1</v>
      </c>
      <c r="EL566" s="3">
        <v>1</v>
      </c>
      <c r="FM566" s="3">
        <v>1</v>
      </c>
      <c r="FO566" s="3">
        <v>1</v>
      </c>
      <c r="FY566" s="3">
        <v>1</v>
      </c>
      <c r="GF566" s="3"/>
      <c r="GJ566" s="3">
        <v>3</v>
      </c>
      <c r="GN566" s="3">
        <v>3</v>
      </c>
      <c r="GQ566" s="2">
        <v>3.46</v>
      </c>
      <c r="GR566" s="3">
        <v>1</v>
      </c>
      <c r="GS566" s="3">
        <v>1</v>
      </c>
      <c r="GV566" s="2">
        <v>0</v>
      </c>
      <c r="GW566" s="3">
        <v>1</v>
      </c>
      <c r="GX566" s="3">
        <v>1</v>
      </c>
      <c r="GY566" s="2">
        <v>0</v>
      </c>
      <c r="GZ566" s="2">
        <v>0</v>
      </c>
      <c r="HA566" s="2">
        <v>0</v>
      </c>
      <c r="HB566" s="2">
        <v>0</v>
      </c>
      <c r="HC566" s="3">
        <v>1</v>
      </c>
      <c r="HD566" s="3">
        <v>1</v>
      </c>
      <c r="HE566" s="2">
        <v>3.46</v>
      </c>
      <c r="HF566" s="2">
        <v>0</v>
      </c>
      <c r="HG566" s="2">
        <v>0</v>
      </c>
      <c r="HH566" s="2">
        <v>0</v>
      </c>
      <c r="HI566" s="2">
        <v>0</v>
      </c>
    </row>
    <row r="567" spans="1:224" x14ac:dyDescent="0.25">
      <c r="A567" s="2" t="s">
        <v>448</v>
      </c>
      <c r="B567" s="24" t="s">
        <v>2</v>
      </c>
      <c r="C567" s="25" t="s">
        <v>98</v>
      </c>
      <c r="D567" s="25" t="s">
        <v>574</v>
      </c>
      <c r="E567" s="25">
        <v>2000</v>
      </c>
      <c r="F567" s="26">
        <v>76.805999999999997</v>
      </c>
      <c r="G567" s="27">
        <f>Q567+Y567+AB567+AD567</f>
        <v>57.163000000000004</v>
      </c>
      <c r="H567" s="30"/>
      <c r="I567" s="2" t="s">
        <v>441</v>
      </c>
      <c r="J567" s="36" t="s">
        <v>448</v>
      </c>
      <c r="K567" s="25" t="s">
        <v>449</v>
      </c>
      <c r="L567" s="25" t="s">
        <v>1</v>
      </c>
      <c r="M567" s="25" t="s">
        <v>1</v>
      </c>
      <c r="N567" s="25" t="s">
        <v>1</v>
      </c>
      <c r="O567" s="25" t="s">
        <v>1</v>
      </c>
      <c r="P567" s="25" t="s">
        <v>1</v>
      </c>
      <c r="Q567" s="2">
        <v>3.46</v>
      </c>
      <c r="R567" s="3">
        <v>1</v>
      </c>
      <c r="S567" s="3">
        <v>1</v>
      </c>
      <c r="T567" s="3"/>
      <c r="U567" s="21">
        <v>6.0637924991237293</v>
      </c>
      <c r="V567" s="21">
        <v>4.5048563914277528E-2</v>
      </c>
      <c r="W567" s="2"/>
      <c r="X567" s="2"/>
      <c r="Y567" s="2">
        <v>0</v>
      </c>
      <c r="Z567" s="3">
        <v>1</v>
      </c>
      <c r="AA567" s="3">
        <v>1</v>
      </c>
      <c r="AB567" s="2">
        <v>53.6</v>
      </c>
      <c r="AC567" s="2">
        <v>0</v>
      </c>
      <c r="AD567" s="2">
        <v>0.10299999999999999</v>
      </c>
      <c r="AE567" s="28">
        <f t="shared" si="8"/>
        <v>57.06</v>
      </c>
      <c r="AF567" s="2">
        <v>0</v>
      </c>
      <c r="AG567" s="3">
        <v>1</v>
      </c>
      <c r="AH567" s="3">
        <v>1</v>
      </c>
      <c r="AI567" s="2">
        <v>0</v>
      </c>
      <c r="AJ567" s="2">
        <v>0</v>
      </c>
      <c r="AK567" s="2">
        <v>0</v>
      </c>
      <c r="AL567" s="3">
        <v>1</v>
      </c>
      <c r="AM567" s="3">
        <v>1</v>
      </c>
      <c r="AN567" s="2">
        <v>0</v>
      </c>
      <c r="AO567" s="2">
        <v>0</v>
      </c>
      <c r="AP567" s="3">
        <v>1</v>
      </c>
      <c r="AQ567" s="3">
        <v>1</v>
      </c>
      <c r="AR567" s="2">
        <v>0</v>
      </c>
      <c r="AT567" s="3">
        <v>1</v>
      </c>
      <c r="AU567" s="3">
        <v>1</v>
      </c>
      <c r="AW567" s="3">
        <v>1</v>
      </c>
      <c r="AX567" s="3">
        <v>1</v>
      </c>
      <c r="BB567" s="3">
        <v>1</v>
      </c>
      <c r="BC567" s="3">
        <v>1</v>
      </c>
      <c r="BF567" s="2">
        <v>0</v>
      </c>
      <c r="BG567" s="3">
        <v>3</v>
      </c>
      <c r="BH567" s="3">
        <v>3</v>
      </c>
      <c r="BI567" s="2">
        <v>0</v>
      </c>
      <c r="BK567" s="3">
        <v>1</v>
      </c>
      <c r="BL567" s="3">
        <v>1</v>
      </c>
      <c r="BO567" s="2">
        <v>0</v>
      </c>
      <c r="BP567" s="2">
        <v>0</v>
      </c>
      <c r="BQ567" s="2">
        <v>0</v>
      </c>
      <c r="BS567" s="3">
        <v>1</v>
      </c>
      <c r="BT567" s="3">
        <v>1</v>
      </c>
      <c r="BX567" s="2">
        <v>0</v>
      </c>
      <c r="BY567" s="3">
        <v>1</v>
      </c>
      <c r="BZ567" s="3">
        <v>1</v>
      </c>
      <c r="CB567" s="2">
        <v>0</v>
      </c>
      <c r="CC567" s="3">
        <v>1</v>
      </c>
      <c r="CD567" s="3">
        <v>1</v>
      </c>
      <c r="CF567" s="3"/>
      <c r="CG567" s="3"/>
      <c r="CH567" s="2">
        <v>0</v>
      </c>
      <c r="CJ567" s="2">
        <v>0</v>
      </c>
      <c r="CK567" s="3">
        <v>1</v>
      </c>
      <c r="CL567" s="3">
        <v>1</v>
      </c>
      <c r="CN567" s="2">
        <v>0</v>
      </c>
      <c r="CO567" s="3">
        <v>1</v>
      </c>
      <c r="CP567" s="3">
        <v>1</v>
      </c>
      <c r="CR567" s="2">
        <v>0</v>
      </c>
      <c r="CT567" s="2">
        <v>0</v>
      </c>
      <c r="CV567" s="2">
        <v>0</v>
      </c>
      <c r="CX567" s="2">
        <v>0</v>
      </c>
      <c r="CY567" s="3">
        <v>1</v>
      </c>
      <c r="CZ567" s="3">
        <v>1</v>
      </c>
      <c r="DB567" s="2">
        <v>0</v>
      </c>
      <c r="DC567" s="3">
        <v>1</v>
      </c>
      <c r="DD567" s="3">
        <v>1</v>
      </c>
      <c r="DF567" s="3">
        <v>1</v>
      </c>
      <c r="DG567" s="3">
        <v>1</v>
      </c>
      <c r="DI567" s="3">
        <v>1</v>
      </c>
      <c r="DJ567" s="3">
        <v>1</v>
      </c>
      <c r="DL567" s="2">
        <v>3.46</v>
      </c>
      <c r="DM567" s="3">
        <v>1</v>
      </c>
      <c r="DN567" s="3">
        <v>1</v>
      </c>
      <c r="DU567" s="2">
        <v>3.46</v>
      </c>
      <c r="DV567" s="3">
        <v>1</v>
      </c>
      <c r="DW567" s="3">
        <v>1</v>
      </c>
      <c r="EC567" s="3">
        <v>1</v>
      </c>
      <c r="ED567" s="3">
        <v>1</v>
      </c>
      <c r="EF567" s="3">
        <v>1</v>
      </c>
      <c r="EG567" s="3">
        <v>1</v>
      </c>
      <c r="EH567" s="3"/>
      <c r="EI567" s="3">
        <v>1</v>
      </c>
      <c r="EJ567" s="3">
        <v>1</v>
      </c>
      <c r="EL567" s="3">
        <v>1</v>
      </c>
      <c r="FM567" s="3">
        <v>1</v>
      </c>
      <c r="FO567" s="3">
        <v>1</v>
      </c>
      <c r="FY567" s="3">
        <v>1</v>
      </c>
      <c r="GF567" s="3"/>
      <c r="GJ567" s="3">
        <v>3</v>
      </c>
      <c r="GK567" s="2">
        <v>0</v>
      </c>
      <c r="GL567" s="2">
        <v>0</v>
      </c>
      <c r="GM567" s="2">
        <v>0</v>
      </c>
      <c r="GN567" s="3">
        <v>3</v>
      </c>
      <c r="GQ567" s="2">
        <v>3.46</v>
      </c>
      <c r="GR567" s="3">
        <v>1</v>
      </c>
      <c r="GS567" s="3">
        <v>1</v>
      </c>
      <c r="GV567" s="2">
        <v>0</v>
      </c>
      <c r="GW567" s="3">
        <v>1</v>
      </c>
      <c r="GX567" s="3">
        <v>1</v>
      </c>
      <c r="GY567" s="2">
        <v>0</v>
      </c>
      <c r="GZ567" s="2">
        <v>0</v>
      </c>
      <c r="HA567" s="2">
        <v>0</v>
      </c>
      <c r="HB567" s="2">
        <v>0</v>
      </c>
      <c r="HC567" s="3">
        <v>1</v>
      </c>
      <c r="HD567" s="3">
        <v>1</v>
      </c>
      <c r="HE567" s="2">
        <v>3.46</v>
      </c>
      <c r="HF567" s="2">
        <v>0</v>
      </c>
      <c r="HG567" s="2">
        <v>0</v>
      </c>
      <c r="HH567" s="2">
        <v>0</v>
      </c>
      <c r="HI567" s="2">
        <v>0</v>
      </c>
      <c r="HN567" s="7"/>
      <c r="HO567" s="7"/>
    </row>
    <row r="568" spans="1:224" x14ac:dyDescent="0.25">
      <c r="A568" s="2" t="s">
        <v>448</v>
      </c>
      <c r="B568" s="24" t="s">
        <v>2</v>
      </c>
      <c r="C568" s="25" t="s">
        <v>98</v>
      </c>
      <c r="D568" s="25" t="s">
        <v>574</v>
      </c>
      <c r="E568" s="25">
        <v>2005</v>
      </c>
      <c r="F568" s="26">
        <v>80.344999999999999</v>
      </c>
      <c r="G568" s="27">
        <f>Q568+Y568+AB568+AD568</f>
        <v>57.163000000000004</v>
      </c>
      <c r="H568" s="30"/>
      <c r="I568" s="2" t="s">
        <v>441</v>
      </c>
      <c r="J568" s="36" t="s">
        <v>448</v>
      </c>
      <c r="K568" s="25" t="s">
        <v>449</v>
      </c>
      <c r="L568" s="25" t="s">
        <v>1</v>
      </c>
      <c r="M568" s="25" t="s">
        <v>1</v>
      </c>
      <c r="N568" s="25" t="s">
        <v>1</v>
      </c>
      <c r="O568" s="25" t="s">
        <v>1</v>
      </c>
      <c r="P568" s="25" t="s">
        <v>1</v>
      </c>
      <c r="Q568" s="2">
        <v>3.46</v>
      </c>
      <c r="R568" s="3">
        <v>1</v>
      </c>
      <c r="S568" s="3">
        <v>1</v>
      </c>
      <c r="T568" s="3"/>
      <c r="U568" s="21">
        <v>6.0637924991237293</v>
      </c>
      <c r="V568" s="21">
        <v>4.30642852697741E-2</v>
      </c>
      <c r="W568" s="2"/>
      <c r="X568" s="2"/>
      <c r="Y568" s="2">
        <v>0</v>
      </c>
      <c r="Z568" s="3">
        <v>1</v>
      </c>
      <c r="AA568" s="3">
        <v>1</v>
      </c>
      <c r="AB568" s="2">
        <v>53.6</v>
      </c>
      <c r="AC568" s="2">
        <v>0</v>
      </c>
      <c r="AD568" s="2">
        <v>0.10299999999999999</v>
      </c>
      <c r="AE568" s="28">
        <f t="shared" si="8"/>
        <v>57.06</v>
      </c>
      <c r="AF568" s="2">
        <v>0</v>
      </c>
      <c r="AG568" s="3">
        <v>1</v>
      </c>
      <c r="AH568" s="3">
        <v>1</v>
      </c>
      <c r="AI568" s="2">
        <v>0</v>
      </c>
      <c r="AJ568" s="2">
        <v>0</v>
      </c>
      <c r="AK568" s="2">
        <v>0</v>
      </c>
      <c r="AL568" s="3">
        <v>1</v>
      </c>
      <c r="AM568" s="3">
        <v>1</v>
      </c>
      <c r="AN568" s="2">
        <v>0</v>
      </c>
      <c r="AO568" s="2">
        <v>0</v>
      </c>
      <c r="AP568" s="3">
        <v>1</v>
      </c>
      <c r="AQ568" s="3">
        <v>1</v>
      </c>
      <c r="AR568" s="2">
        <v>0</v>
      </c>
      <c r="AT568" s="3">
        <v>1</v>
      </c>
      <c r="AU568" s="3">
        <v>1</v>
      </c>
      <c r="AW568" s="3">
        <v>1</v>
      </c>
      <c r="AX568" s="3">
        <v>1</v>
      </c>
      <c r="BB568" s="3">
        <v>1</v>
      </c>
      <c r="BC568" s="3">
        <v>1</v>
      </c>
      <c r="BF568" s="2">
        <v>0</v>
      </c>
      <c r="BG568" s="3">
        <v>3</v>
      </c>
      <c r="BH568" s="3">
        <v>3</v>
      </c>
      <c r="BI568" s="2">
        <v>0</v>
      </c>
      <c r="BK568" s="3">
        <v>1</v>
      </c>
      <c r="BL568" s="3">
        <v>1</v>
      </c>
      <c r="BO568" s="2">
        <v>0</v>
      </c>
      <c r="BP568" s="2">
        <v>0</v>
      </c>
      <c r="BQ568" s="2">
        <v>0</v>
      </c>
      <c r="BS568" s="3">
        <v>1</v>
      </c>
      <c r="BT568" s="3">
        <v>1</v>
      </c>
      <c r="BX568" s="2">
        <v>0</v>
      </c>
      <c r="BY568" s="3">
        <v>1</v>
      </c>
      <c r="BZ568" s="3">
        <v>1</v>
      </c>
      <c r="CB568" s="2">
        <v>0</v>
      </c>
      <c r="CC568" s="3">
        <v>1</v>
      </c>
      <c r="CD568" s="3">
        <v>1</v>
      </c>
      <c r="CF568" s="3"/>
      <c r="CG568" s="3"/>
      <c r="CH568" s="2">
        <v>0</v>
      </c>
      <c r="CJ568" s="2">
        <v>0</v>
      </c>
      <c r="CK568" s="3">
        <v>1</v>
      </c>
      <c r="CL568" s="3">
        <v>1</v>
      </c>
      <c r="CN568" s="2">
        <v>0</v>
      </c>
      <c r="CO568" s="3">
        <v>1</v>
      </c>
      <c r="CP568" s="3">
        <v>1</v>
      </c>
      <c r="CR568" s="2">
        <v>0</v>
      </c>
      <c r="CT568" s="2">
        <v>0</v>
      </c>
      <c r="CV568" s="2">
        <v>0</v>
      </c>
      <c r="CX568" s="2">
        <v>0</v>
      </c>
      <c r="CY568" s="3">
        <v>1</v>
      </c>
      <c r="CZ568" s="3">
        <v>1</v>
      </c>
      <c r="DB568" s="2">
        <v>0</v>
      </c>
      <c r="DC568" s="3">
        <v>1</v>
      </c>
      <c r="DD568" s="3">
        <v>1</v>
      </c>
      <c r="DF568" s="3">
        <v>1</v>
      </c>
      <c r="DG568" s="3">
        <v>1</v>
      </c>
      <c r="DI568" s="3">
        <v>1</v>
      </c>
      <c r="DJ568" s="3">
        <v>1</v>
      </c>
      <c r="DL568" s="2">
        <v>3.46</v>
      </c>
      <c r="DM568" s="3">
        <v>1</v>
      </c>
      <c r="DN568" s="3">
        <v>1</v>
      </c>
      <c r="DU568" s="2">
        <v>3.46</v>
      </c>
      <c r="DV568" s="3">
        <v>1</v>
      </c>
      <c r="DW568" s="3">
        <v>1</v>
      </c>
      <c r="EC568" s="3">
        <v>1</v>
      </c>
      <c r="ED568" s="3">
        <v>1</v>
      </c>
      <c r="EF568" s="3">
        <v>1</v>
      </c>
      <c r="EG568" s="3">
        <v>1</v>
      </c>
      <c r="EH568" s="3"/>
      <c r="EI568" s="3">
        <v>1</v>
      </c>
      <c r="EJ568" s="3">
        <v>1</v>
      </c>
      <c r="EL568" s="3">
        <v>1</v>
      </c>
      <c r="FM568" s="3">
        <v>1</v>
      </c>
      <c r="FO568" s="3">
        <v>1</v>
      </c>
      <c r="FY568" s="3">
        <v>1</v>
      </c>
      <c r="GF568" s="3"/>
      <c r="GJ568" s="3">
        <v>3</v>
      </c>
      <c r="GK568" s="2">
        <v>0</v>
      </c>
      <c r="GL568" s="2">
        <v>0</v>
      </c>
      <c r="GM568" s="2">
        <v>0</v>
      </c>
      <c r="GN568" s="3">
        <v>3</v>
      </c>
      <c r="GQ568" s="2">
        <v>3.46</v>
      </c>
      <c r="GR568" s="3">
        <v>1</v>
      </c>
      <c r="GS568" s="3">
        <v>1</v>
      </c>
      <c r="GV568" s="2">
        <v>0</v>
      </c>
      <c r="GW568" s="3">
        <v>1</v>
      </c>
      <c r="GX568" s="3">
        <v>1</v>
      </c>
      <c r="GY568" s="2">
        <v>0</v>
      </c>
      <c r="GZ568" s="2">
        <v>0</v>
      </c>
      <c r="HA568" s="2">
        <v>0</v>
      </c>
      <c r="HB568" s="2">
        <v>0</v>
      </c>
      <c r="HC568" s="3">
        <v>1</v>
      </c>
      <c r="HD568" s="3">
        <v>1</v>
      </c>
      <c r="HE568" s="2">
        <v>3.46</v>
      </c>
      <c r="HF568" s="2">
        <v>0</v>
      </c>
      <c r="HG568" s="2">
        <v>0</v>
      </c>
      <c r="HH568" s="2">
        <v>0</v>
      </c>
      <c r="HI568" s="2">
        <v>0</v>
      </c>
      <c r="HN568" s="7"/>
      <c r="HO568" s="7"/>
    </row>
    <row r="569" spans="1:224" x14ac:dyDescent="0.25">
      <c r="A569" s="2" t="s">
        <v>448</v>
      </c>
      <c r="B569" s="24" t="s">
        <v>2</v>
      </c>
      <c r="C569" s="25" t="s">
        <v>98</v>
      </c>
      <c r="D569" s="25" t="s">
        <v>574</v>
      </c>
      <c r="E569" s="25">
        <v>2010</v>
      </c>
      <c r="F569" s="26">
        <v>83.992000000000004</v>
      </c>
      <c r="G569" s="27">
        <f>Q569+Y569+AB569+AD569</f>
        <v>57.163000000000004</v>
      </c>
      <c r="H569" s="30"/>
      <c r="I569" s="2" t="s">
        <v>441</v>
      </c>
      <c r="J569" s="36" t="s">
        <v>448</v>
      </c>
      <c r="K569" s="25" t="s">
        <v>449</v>
      </c>
      <c r="L569" s="25" t="s">
        <v>1</v>
      </c>
      <c r="M569" s="25" t="s">
        <v>1</v>
      </c>
      <c r="N569" s="25" t="s">
        <v>1</v>
      </c>
      <c r="O569" s="25" t="s">
        <v>1</v>
      </c>
      <c r="P569" s="25" t="s">
        <v>1</v>
      </c>
      <c r="Q569" s="2">
        <v>3.46</v>
      </c>
      <c r="R569" s="3">
        <v>1</v>
      </c>
      <c r="S569" s="3">
        <v>1</v>
      </c>
      <c r="T569" s="3"/>
      <c r="U569" s="21">
        <v>6.0637924991237293</v>
      </c>
      <c r="V569" s="21">
        <v>4.1194399466615864E-2</v>
      </c>
      <c r="W569" s="2"/>
      <c r="X569" s="2"/>
      <c r="Y569" s="2">
        <v>0</v>
      </c>
      <c r="Z569" s="3">
        <v>1</v>
      </c>
      <c r="AA569" s="3">
        <v>1</v>
      </c>
      <c r="AB569" s="2">
        <v>53.6</v>
      </c>
      <c r="AC569" s="2">
        <v>0</v>
      </c>
      <c r="AD569" s="2">
        <v>0.10299999999999999</v>
      </c>
      <c r="AE569" s="28">
        <f t="shared" si="8"/>
        <v>57.06</v>
      </c>
      <c r="AF569" s="2">
        <v>0</v>
      </c>
      <c r="AG569" s="3">
        <v>1</v>
      </c>
      <c r="AH569" s="3">
        <v>1</v>
      </c>
      <c r="AI569" s="2">
        <v>0</v>
      </c>
      <c r="AJ569" s="2">
        <v>0</v>
      </c>
      <c r="AK569" s="2">
        <v>0</v>
      </c>
      <c r="AL569" s="3">
        <v>1</v>
      </c>
      <c r="AM569" s="3">
        <v>1</v>
      </c>
      <c r="AN569" s="2">
        <v>0</v>
      </c>
      <c r="AO569" s="2">
        <v>0</v>
      </c>
      <c r="AP569" s="3">
        <v>1</v>
      </c>
      <c r="AQ569" s="3">
        <v>1</v>
      </c>
      <c r="AR569" s="2">
        <v>0</v>
      </c>
      <c r="AT569" s="3">
        <v>1</v>
      </c>
      <c r="AU569" s="3">
        <v>1</v>
      </c>
      <c r="AW569" s="3">
        <v>1</v>
      </c>
      <c r="AX569" s="3">
        <v>1</v>
      </c>
      <c r="BB569" s="3">
        <v>1</v>
      </c>
      <c r="BC569" s="3">
        <v>1</v>
      </c>
      <c r="BF569" s="2">
        <v>0</v>
      </c>
      <c r="BG569" s="3">
        <v>3</v>
      </c>
      <c r="BH569" s="3">
        <v>3</v>
      </c>
      <c r="BI569" s="2">
        <v>0</v>
      </c>
      <c r="BK569" s="3">
        <v>1</v>
      </c>
      <c r="BL569" s="3">
        <v>1</v>
      </c>
      <c r="BO569" s="2">
        <v>0</v>
      </c>
      <c r="BP569" s="2">
        <v>0</v>
      </c>
      <c r="BQ569" s="2">
        <v>0</v>
      </c>
      <c r="BS569" s="3">
        <v>1</v>
      </c>
      <c r="BT569" s="3">
        <v>1</v>
      </c>
      <c r="BX569" s="2">
        <v>0</v>
      </c>
      <c r="BY569" s="3">
        <v>1</v>
      </c>
      <c r="BZ569" s="3">
        <v>1</v>
      </c>
      <c r="CB569" s="2">
        <v>0</v>
      </c>
      <c r="CC569" s="3">
        <v>1</v>
      </c>
      <c r="CD569" s="3">
        <v>1</v>
      </c>
      <c r="CF569" s="3"/>
      <c r="CG569" s="3"/>
      <c r="CH569" s="2">
        <v>0</v>
      </c>
      <c r="CJ569" s="2">
        <v>0</v>
      </c>
      <c r="CK569" s="3">
        <v>1</v>
      </c>
      <c r="CL569" s="3">
        <v>1</v>
      </c>
      <c r="CN569" s="2">
        <v>0</v>
      </c>
      <c r="CO569" s="3">
        <v>1</v>
      </c>
      <c r="CP569" s="3">
        <v>1</v>
      </c>
      <c r="CR569" s="2">
        <v>0</v>
      </c>
      <c r="CT569" s="2">
        <v>0</v>
      </c>
      <c r="CV569" s="2">
        <v>0</v>
      </c>
      <c r="CX569" s="2">
        <v>0</v>
      </c>
      <c r="CY569" s="3">
        <v>1</v>
      </c>
      <c r="CZ569" s="3">
        <v>1</v>
      </c>
      <c r="DB569" s="2">
        <v>0</v>
      </c>
      <c r="DC569" s="3">
        <v>1</v>
      </c>
      <c r="DD569" s="3">
        <v>1</v>
      </c>
      <c r="DF569" s="3">
        <v>1</v>
      </c>
      <c r="DG569" s="3">
        <v>1</v>
      </c>
      <c r="DI569" s="3">
        <v>1</v>
      </c>
      <c r="DJ569" s="3">
        <v>1</v>
      </c>
      <c r="DL569" s="2">
        <v>3.46</v>
      </c>
      <c r="DM569" s="3">
        <v>1</v>
      </c>
      <c r="DN569" s="3">
        <v>1</v>
      </c>
      <c r="DU569" s="2">
        <v>3.46</v>
      </c>
      <c r="DV569" s="3">
        <v>1</v>
      </c>
      <c r="DW569" s="3">
        <v>1</v>
      </c>
      <c r="EC569" s="3">
        <v>1</v>
      </c>
      <c r="ED569" s="3">
        <v>1</v>
      </c>
      <c r="EF569" s="3">
        <v>1</v>
      </c>
      <c r="EG569" s="3">
        <v>1</v>
      </c>
      <c r="EH569" s="3"/>
      <c r="EI569" s="3">
        <v>1</v>
      </c>
      <c r="EJ569" s="3">
        <v>1</v>
      </c>
      <c r="EL569" s="3">
        <v>1</v>
      </c>
      <c r="FL569" s="2">
        <v>3.46</v>
      </c>
      <c r="FM569" s="3">
        <v>1</v>
      </c>
      <c r="FN569" s="2">
        <v>3.46</v>
      </c>
      <c r="FO569" s="3">
        <v>1</v>
      </c>
      <c r="FX569" s="2">
        <v>3.46</v>
      </c>
      <c r="FY569" s="3">
        <v>1</v>
      </c>
      <c r="FZ569" s="2">
        <v>0</v>
      </c>
      <c r="GA569" s="2">
        <v>3.46</v>
      </c>
      <c r="GF569" s="3"/>
      <c r="GJ569" s="3">
        <v>3</v>
      </c>
      <c r="GK569" s="2">
        <v>0</v>
      </c>
      <c r="GL569" s="2">
        <v>0</v>
      </c>
      <c r="GM569" s="2">
        <v>0</v>
      </c>
      <c r="GN569" s="3">
        <v>3</v>
      </c>
      <c r="GQ569" s="2">
        <v>3.46</v>
      </c>
      <c r="GR569" s="3">
        <v>1</v>
      </c>
      <c r="GS569" s="3">
        <v>1</v>
      </c>
      <c r="GV569" s="2">
        <v>0</v>
      </c>
      <c r="GW569" s="3">
        <v>1</v>
      </c>
      <c r="GX569" s="3">
        <v>1</v>
      </c>
      <c r="GY569" s="2">
        <v>0</v>
      </c>
      <c r="GZ569" s="2">
        <v>0</v>
      </c>
      <c r="HA569" s="2">
        <v>0</v>
      </c>
      <c r="HB569" s="2">
        <v>0</v>
      </c>
      <c r="HC569" s="3">
        <v>1</v>
      </c>
      <c r="HD569" s="3">
        <v>1</v>
      </c>
      <c r="HE569" s="2">
        <v>3.46</v>
      </c>
      <c r="HF569" s="2">
        <v>0</v>
      </c>
      <c r="HG569" s="2">
        <v>0</v>
      </c>
      <c r="HH569" s="2">
        <v>0</v>
      </c>
      <c r="HI569" s="2">
        <v>0</v>
      </c>
      <c r="HM569" s="7"/>
      <c r="HN569" s="7"/>
      <c r="HO569" s="7"/>
    </row>
    <row r="570" spans="1:224" x14ac:dyDescent="0.25">
      <c r="A570" s="2" t="s">
        <v>448</v>
      </c>
      <c r="B570" s="24" t="s">
        <v>2</v>
      </c>
      <c r="C570" s="25" t="s">
        <v>98</v>
      </c>
      <c r="D570" s="25" t="s">
        <v>574</v>
      </c>
      <c r="E570" s="25">
        <v>2015</v>
      </c>
      <c r="F570" s="26">
        <v>83.992000000000004</v>
      </c>
      <c r="G570" s="27">
        <f>Q570+Y570+AB570+AD570</f>
        <v>57.163000000000004</v>
      </c>
      <c r="H570" s="30"/>
      <c r="I570" s="2" t="s">
        <v>441</v>
      </c>
      <c r="J570" s="36" t="s">
        <v>448</v>
      </c>
      <c r="K570" s="25" t="s">
        <v>449</v>
      </c>
      <c r="L570" s="25" t="s">
        <v>1</v>
      </c>
      <c r="M570" s="25" t="s">
        <v>1</v>
      </c>
      <c r="N570" s="25" t="s">
        <v>1</v>
      </c>
      <c r="O570" s="25" t="s">
        <v>1</v>
      </c>
      <c r="P570" s="25" t="s">
        <v>1</v>
      </c>
      <c r="Q570" s="2">
        <v>3.46</v>
      </c>
      <c r="R570" s="3">
        <v>1</v>
      </c>
      <c r="S570" s="3">
        <v>1</v>
      </c>
      <c r="T570" s="3"/>
      <c r="U570" s="21">
        <v>6.0637924991237293</v>
      </c>
      <c r="V570" s="21">
        <v>4.1194399466615864E-2</v>
      </c>
      <c r="W570" s="2"/>
      <c r="X570" s="2"/>
      <c r="Y570" s="2">
        <v>0</v>
      </c>
      <c r="Z570" s="3">
        <v>1</v>
      </c>
      <c r="AA570" s="3">
        <v>1</v>
      </c>
      <c r="AB570" s="2">
        <v>53.6</v>
      </c>
      <c r="AC570" s="2">
        <v>0</v>
      </c>
      <c r="AD570" s="2">
        <v>0.10299999999999999</v>
      </c>
      <c r="AE570" s="28">
        <f t="shared" si="8"/>
        <v>57.06</v>
      </c>
      <c r="AG570" s="3">
        <v>1</v>
      </c>
      <c r="AH570" s="3">
        <v>1</v>
      </c>
      <c r="AL570" s="3">
        <v>1</v>
      </c>
      <c r="AM570" s="3">
        <v>1</v>
      </c>
      <c r="AP570" s="3">
        <v>1</v>
      </c>
      <c r="AQ570" s="3">
        <v>1</v>
      </c>
      <c r="AT570" s="3">
        <v>1</v>
      </c>
      <c r="AU570" s="3">
        <v>1</v>
      </c>
      <c r="AW570" s="3">
        <v>1</v>
      </c>
      <c r="AX570" s="3">
        <v>1</v>
      </c>
      <c r="BB570" s="3">
        <v>1</v>
      </c>
      <c r="BC570" s="3">
        <v>1</v>
      </c>
      <c r="BF570" s="2">
        <v>0</v>
      </c>
      <c r="BG570" s="3">
        <v>3</v>
      </c>
      <c r="BH570" s="3">
        <v>3</v>
      </c>
      <c r="BI570" s="2">
        <v>0</v>
      </c>
      <c r="BK570" s="3">
        <v>1</v>
      </c>
      <c r="BL570" s="3">
        <v>1</v>
      </c>
      <c r="BO570" s="2">
        <v>0</v>
      </c>
      <c r="BP570" s="2">
        <v>0</v>
      </c>
      <c r="BQ570" s="2">
        <v>0</v>
      </c>
      <c r="BS570" s="3">
        <v>1</v>
      </c>
      <c r="BT570" s="3">
        <v>1</v>
      </c>
      <c r="BX570" s="2">
        <v>0</v>
      </c>
      <c r="BY570" s="3">
        <v>1</v>
      </c>
      <c r="BZ570" s="3">
        <v>1</v>
      </c>
      <c r="CB570" s="2">
        <v>0</v>
      </c>
      <c r="CC570" s="3">
        <v>1</v>
      </c>
      <c r="CD570" s="3">
        <v>1</v>
      </c>
      <c r="CF570" s="3"/>
      <c r="CG570" s="3"/>
      <c r="CH570" s="2">
        <v>0</v>
      </c>
      <c r="CJ570" s="2">
        <v>0</v>
      </c>
      <c r="CK570" s="3">
        <v>1</v>
      </c>
      <c r="CL570" s="3">
        <v>1</v>
      </c>
      <c r="CN570" s="2">
        <v>0</v>
      </c>
      <c r="CO570" s="3">
        <v>1</v>
      </c>
      <c r="CP570" s="3">
        <v>1</v>
      </c>
      <c r="CR570" s="2">
        <v>0</v>
      </c>
      <c r="CT570" s="2">
        <v>0</v>
      </c>
      <c r="CV570" s="2">
        <v>0</v>
      </c>
      <c r="CX570" s="2">
        <v>0</v>
      </c>
      <c r="CY570" s="3">
        <v>1</v>
      </c>
      <c r="CZ570" s="3">
        <v>1</v>
      </c>
      <c r="DB570" s="2">
        <v>0</v>
      </c>
      <c r="DC570" s="3">
        <v>1</v>
      </c>
      <c r="DD570" s="3">
        <v>1</v>
      </c>
      <c r="DF570" s="3">
        <v>1</v>
      </c>
      <c r="DG570" s="3">
        <v>1</v>
      </c>
      <c r="DI570" s="3">
        <v>1</v>
      </c>
      <c r="DJ570" s="3">
        <v>1</v>
      </c>
      <c r="DL570" s="2">
        <v>3.46</v>
      </c>
      <c r="DM570" s="3">
        <v>1</v>
      </c>
      <c r="DN570" s="3">
        <v>1</v>
      </c>
      <c r="DU570" s="2">
        <v>3.46</v>
      </c>
      <c r="DV570" s="3">
        <v>1</v>
      </c>
      <c r="DW570" s="3">
        <v>1</v>
      </c>
      <c r="EC570" s="3">
        <v>1</v>
      </c>
      <c r="ED570" s="3">
        <v>1</v>
      </c>
      <c r="EF570" s="3">
        <v>1</v>
      </c>
      <c r="EG570" s="3">
        <v>1</v>
      </c>
      <c r="EH570" s="3"/>
      <c r="EI570" s="3">
        <v>1</v>
      </c>
      <c r="EJ570" s="3">
        <v>1</v>
      </c>
      <c r="EL570" s="3">
        <v>1</v>
      </c>
      <c r="FM570" s="3">
        <v>1</v>
      </c>
      <c r="FO570" s="3">
        <v>1</v>
      </c>
      <c r="FY570" s="3">
        <v>1</v>
      </c>
      <c r="GF570" s="3"/>
      <c r="GJ570" s="3">
        <v>3</v>
      </c>
      <c r="GN570" s="3">
        <v>3</v>
      </c>
      <c r="GR570" s="3">
        <v>1</v>
      </c>
      <c r="GS570" s="3">
        <v>1</v>
      </c>
      <c r="GW570" s="3">
        <v>1</v>
      </c>
      <c r="GX570" s="3">
        <v>1</v>
      </c>
      <c r="HC570" s="3">
        <v>1</v>
      </c>
      <c r="HD570" s="3">
        <v>1</v>
      </c>
    </row>
    <row r="571" spans="1:224" x14ac:dyDescent="0.25">
      <c r="A571" s="2" t="s">
        <v>448</v>
      </c>
      <c r="B571" s="24" t="s">
        <v>2</v>
      </c>
      <c r="C571" s="25" t="s">
        <v>98</v>
      </c>
      <c r="D571" s="25" t="s">
        <v>574</v>
      </c>
      <c r="E571" s="25">
        <v>9999</v>
      </c>
      <c r="F571" s="26"/>
      <c r="G571" s="27"/>
      <c r="H571" s="30"/>
      <c r="J571" s="36" t="s">
        <v>448</v>
      </c>
      <c r="K571" s="25" t="s">
        <v>449</v>
      </c>
      <c r="L571" s="25" t="s">
        <v>1</v>
      </c>
      <c r="M571" s="25" t="s">
        <v>1</v>
      </c>
      <c r="N571" s="25" t="s">
        <v>1</v>
      </c>
      <c r="O571" s="25" t="s">
        <v>1</v>
      </c>
      <c r="P571" s="25" t="s">
        <v>1</v>
      </c>
      <c r="Q571" s="2">
        <v>3.46</v>
      </c>
      <c r="R571" s="3">
        <v>1</v>
      </c>
      <c r="S571" s="3">
        <v>1</v>
      </c>
      <c r="T571" s="3"/>
      <c r="W571" s="2"/>
      <c r="X571" s="2"/>
      <c r="Z571" s="3">
        <v>1</v>
      </c>
      <c r="AA571" s="3">
        <v>1</v>
      </c>
      <c r="AE571" s="28">
        <f t="shared" si="8"/>
        <v>0</v>
      </c>
      <c r="AG571" s="3">
        <v>1</v>
      </c>
      <c r="AH571" s="3">
        <v>1</v>
      </c>
      <c r="AL571" s="3">
        <v>1</v>
      </c>
      <c r="AM571" s="3">
        <v>1</v>
      </c>
      <c r="AP571" s="3">
        <v>1</v>
      </c>
      <c r="AQ571" s="3">
        <v>1</v>
      </c>
      <c r="AT571" s="3">
        <v>1</v>
      </c>
      <c r="AU571" s="3">
        <v>1</v>
      </c>
      <c r="AW571" s="3">
        <v>1</v>
      </c>
      <c r="AX571" s="3">
        <v>1</v>
      </c>
      <c r="BB571" s="3">
        <v>1</v>
      </c>
      <c r="BC571" s="3">
        <v>1</v>
      </c>
      <c r="BD571" s="3"/>
      <c r="BG571" s="3">
        <v>3</v>
      </c>
      <c r="BH571" s="3">
        <v>3</v>
      </c>
      <c r="BK571" s="3">
        <v>1</v>
      </c>
      <c r="BL571" s="3">
        <v>1</v>
      </c>
      <c r="BS571" s="3">
        <v>1</v>
      </c>
      <c r="BT571" s="3">
        <v>1</v>
      </c>
      <c r="BY571" s="3">
        <v>1</v>
      </c>
      <c r="BZ571" s="3">
        <v>1</v>
      </c>
      <c r="CC571" s="3">
        <v>1</v>
      </c>
      <c r="CD571" s="3">
        <v>1</v>
      </c>
      <c r="CF571" s="3"/>
      <c r="CG571" s="3"/>
      <c r="CK571" s="3">
        <v>1</v>
      </c>
      <c r="CL571" s="3">
        <v>1</v>
      </c>
      <c r="CO571" s="3">
        <v>1</v>
      </c>
      <c r="CP571" s="3">
        <v>1</v>
      </c>
      <c r="CY571" s="3">
        <v>1</v>
      </c>
      <c r="CZ571" s="3">
        <v>1</v>
      </c>
      <c r="DC571" s="3">
        <v>1</v>
      </c>
      <c r="DD571" s="3">
        <v>1</v>
      </c>
      <c r="DF571" s="3">
        <v>1</v>
      </c>
      <c r="DG571" s="3">
        <v>1</v>
      </c>
      <c r="DI571" s="3">
        <v>1</v>
      </c>
      <c r="DJ571" s="3">
        <v>1</v>
      </c>
      <c r="DM571" s="3">
        <v>1</v>
      </c>
      <c r="DN571" s="3">
        <v>1</v>
      </c>
      <c r="DV571" s="3">
        <v>1</v>
      </c>
      <c r="DW571" s="3">
        <v>1</v>
      </c>
      <c r="EC571" s="3">
        <v>1</v>
      </c>
      <c r="ED571" s="3">
        <v>1</v>
      </c>
      <c r="EF571" s="3">
        <v>1</v>
      </c>
      <c r="EG571" s="3">
        <v>1</v>
      </c>
      <c r="EH571" s="3"/>
      <c r="EI571" s="3">
        <v>1</v>
      </c>
      <c r="EJ571" s="3">
        <v>1</v>
      </c>
      <c r="EK571" s="2">
        <v>0.18</v>
      </c>
      <c r="EL571" s="3">
        <v>1</v>
      </c>
      <c r="EM571" s="2" t="s">
        <v>2</v>
      </c>
      <c r="EN571" s="2" t="s">
        <v>2</v>
      </c>
      <c r="EO571" s="2" t="s">
        <v>2</v>
      </c>
      <c r="EP571" s="2" t="s">
        <v>2</v>
      </c>
      <c r="EQ571" s="2" t="s">
        <v>2</v>
      </c>
      <c r="ER571" s="2" t="s">
        <v>2</v>
      </c>
      <c r="ES571" s="2" t="s">
        <v>2</v>
      </c>
      <c r="ET571" s="2" t="s">
        <v>2</v>
      </c>
      <c r="EU571" s="2" t="s">
        <v>2</v>
      </c>
      <c r="EV571" s="2" t="s">
        <v>2</v>
      </c>
      <c r="EW571" s="2" t="s">
        <v>2</v>
      </c>
      <c r="EX571" s="2" t="s">
        <v>2</v>
      </c>
      <c r="EY571" s="2" t="s">
        <v>2</v>
      </c>
      <c r="EZ571" s="2" t="s">
        <v>2</v>
      </c>
      <c r="FA571" s="2" t="s">
        <v>2</v>
      </c>
      <c r="FB571" s="2" t="s">
        <v>2</v>
      </c>
      <c r="FC571" s="2" t="s">
        <v>2</v>
      </c>
      <c r="FD571" s="2" t="s">
        <v>2</v>
      </c>
      <c r="FE571" s="2" t="s">
        <v>2</v>
      </c>
      <c r="FF571" s="2" t="s">
        <v>2</v>
      </c>
      <c r="FG571" s="2" t="s">
        <v>2</v>
      </c>
      <c r="FH571" s="2" t="s">
        <v>2</v>
      </c>
      <c r="FI571" s="2" t="s">
        <v>2</v>
      </c>
      <c r="FJ571" s="2" t="s">
        <v>2</v>
      </c>
      <c r="FK571" s="2" t="s">
        <v>2</v>
      </c>
      <c r="FM571" s="3">
        <v>1</v>
      </c>
      <c r="FO571" s="3">
        <v>1</v>
      </c>
      <c r="FR571" s="2">
        <v>100</v>
      </c>
      <c r="FS571" s="2">
        <v>2013</v>
      </c>
      <c r="FT571" s="2" t="s">
        <v>1</v>
      </c>
      <c r="FU571" s="2" t="s">
        <v>1</v>
      </c>
      <c r="FV571" s="2" t="s">
        <v>2</v>
      </c>
      <c r="FW571" s="2" t="s">
        <v>1</v>
      </c>
      <c r="FY571" s="3">
        <v>1</v>
      </c>
      <c r="GB571" s="2" t="s">
        <v>2</v>
      </c>
      <c r="GC571" s="2" t="s">
        <v>2</v>
      </c>
      <c r="GD571" s="2" t="s">
        <v>2</v>
      </c>
      <c r="GF571" s="3"/>
      <c r="GG571" s="2" t="s">
        <v>2</v>
      </c>
      <c r="GH571" s="2" t="s">
        <v>2</v>
      </c>
      <c r="GI571" s="2" t="s">
        <v>2</v>
      </c>
      <c r="GJ571" s="3">
        <v>3</v>
      </c>
      <c r="GN571" s="3">
        <v>3</v>
      </c>
      <c r="GR571" s="3">
        <v>1</v>
      </c>
      <c r="GS571" s="3">
        <v>1</v>
      </c>
      <c r="GW571" s="3">
        <v>1</v>
      </c>
      <c r="GX571" s="3">
        <v>1</v>
      </c>
      <c r="HC571" s="3">
        <v>1</v>
      </c>
      <c r="HD571" s="3">
        <v>1</v>
      </c>
    </row>
    <row r="572" spans="1:224" x14ac:dyDescent="0.25">
      <c r="A572" s="2" t="s">
        <v>469</v>
      </c>
      <c r="B572" s="24" t="s">
        <v>1</v>
      </c>
      <c r="C572" s="25" t="s">
        <v>99</v>
      </c>
      <c r="D572" s="25" t="s">
        <v>575</v>
      </c>
      <c r="E572" s="25">
        <v>1990</v>
      </c>
      <c r="F572" s="26">
        <v>868890.7</v>
      </c>
      <c r="G572" s="27">
        <f>Q572+Y572+AB572+AD572</f>
        <v>328726</v>
      </c>
      <c r="H572" s="30"/>
      <c r="I572" s="2" t="s">
        <v>451</v>
      </c>
      <c r="J572" s="25" t="s">
        <v>454</v>
      </c>
      <c r="K572" s="25" t="s">
        <v>443</v>
      </c>
      <c r="L572" s="25" t="s">
        <v>2</v>
      </c>
      <c r="M572" s="25" t="s">
        <v>1</v>
      </c>
      <c r="N572" s="25" t="s">
        <v>1</v>
      </c>
      <c r="O572" s="25" t="s">
        <v>1</v>
      </c>
      <c r="P572" s="25" t="s">
        <v>1</v>
      </c>
      <c r="Q572" s="2">
        <v>63939</v>
      </c>
      <c r="R572" s="3">
        <v>3</v>
      </c>
      <c r="S572" s="3">
        <v>3</v>
      </c>
      <c r="T572" s="3"/>
      <c r="U572" s="21">
        <v>21.940121815218326</v>
      </c>
      <c r="V572" s="21">
        <v>7.3586931014453266E-2</v>
      </c>
      <c r="W572" s="22">
        <v>58223</v>
      </c>
      <c r="X572" s="22"/>
      <c r="Y572" s="2">
        <v>5894</v>
      </c>
      <c r="Z572" s="3">
        <v>3</v>
      </c>
      <c r="AA572" s="3">
        <v>3</v>
      </c>
      <c r="AB572" s="2">
        <v>227486</v>
      </c>
      <c r="AC572" s="2">
        <v>916</v>
      </c>
      <c r="AD572" s="2">
        <v>31407</v>
      </c>
      <c r="AE572" s="28">
        <f t="shared" si="8"/>
        <v>297319</v>
      </c>
      <c r="AI572" s="2">
        <v>1133</v>
      </c>
      <c r="AS572" s="2">
        <v>15701</v>
      </c>
      <c r="AT572" s="3">
        <v>3</v>
      </c>
      <c r="AU572" s="3">
        <v>3</v>
      </c>
      <c r="AV572" s="2">
        <v>42522</v>
      </c>
      <c r="AW572" s="3">
        <v>3</v>
      </c>
      <c r="AX572" s="3">
        <v>3</v>
      </c>
      <c r="BA572" s="2">
        <v>5716</v>
      </c>
      <c r="BB572" s="3">
        <v>3</v>
      </c>
      <c r="BC572" s="3">
        <v>3</v>
      </c>
      <c r="BE572" s="2">
        <v>749</v>
      </c>
      <c r="BF572" s="2">
        <v>426</v>
      </c>
      <c r="BG572" s="3">
        <v>3</v>
      </c>
      <c r="BH572" s="3">
        <v>3</v>
      </c>
      <c r="BJ572" s="2">
        <v>4363</v>
      </c>
      <c r="BK572" s="3">
        <v>3</v>
      </c>
      <c r="BL572" s="3">
        <v>3</v>
      </c>
      <c r="BM572" s="2">
        <v>437</v>
      </c>
      <c r="BN572" s="2">
        <v>3926</v>
      </c>
      <c r="BS572" s="3">
        <v>2</v>
      </c>
      <c r="BT572" s="3">
        <v>2</v>
      </c>
      <c r="BW572" s="2">
        <v>2616</v>
      </c>
      <c r="BY572" s="3">
        <v>3</v>
      </c>
      <c r="BZ572" s="3">
        <v>3</v>
      </c>
      <c r="CA572" s="2">
        <v>825</v>
      </c>
      <c r="CC572" s="3">
        <v>1</v>
      </c>
      <c r="CD572" s="3">
        <v>1</v>
      </c>
      <c r="CF572" s="3">
        <v>2</v>
      </c>
      <c r="CG572" s="3">
        <v>2</v>
      </c>
      <c r="CI572" s="2">
        <v>1691</v>
      </c>
      <c r="CK572" s="3">
        <v>3</v>
      </c>
      <c r="CL572" s="3">
        <v>3</v>
      </c>
      <c r="CM572" s="2">
        <v>532</v>
      </c>
      <c r="CO572" s="3">
        <v>1</v>
      </c>
      <c r="CP572" s="3">
        <v>1</v>
      </c>
      <c r="CQ572" s="2">
        <v>2223</v>
      </c>
      <c r="CS572" s="2">
        <v>25</v>
      </c>
      <c r="CU572" s="2">
        <v>75</v>
      </c>
      <c r="CW572" s="2">
        <v>100</v>
      </c>
      <c r="CY572" s="3">
        <v>3</v>
      </c>
      <c r="CZ572" s="3">
        <v>3</v>
      </c>
      <c r="DA572" s="2">
        <v>3751</v>
      </c>
      <c r="DC572" s="3">
        <v>3</v>
      </c>
      <c r="DD572" s="3">
        <v>3</v>
      </c>
      <c r="DE572" s="2">
        <v>16260</v>
      </c>
      <c r="DF572" s="3">
        <v>1</v>
      </c>
      <c r="DG572" s="3">
        <v>1</v>
      </c>
      <c r="DH572" s="2">
        <v>24939</v>
      </c>
      <c r="DI572" s="3">
        <v>1</v>
      </c>
      <c r="DJ572" s="3">
        <v>1</v>
      </c>
      <c r="DM572" s="3">
        <v>1</v>
      </c>
      <c r="DN572" s="3">
        <v>1</v>
      </c>
      <c r="DV572" s="3">
        <v>2</v>
      </c>
      <c r="DW572" s="3">
        <v>2</v>
      </c>
      <c r="EB572" s="2">
        <v>12740</v>
      </c>
      <c r="EC572" s="3">
        <v>3</v>
      </c>
      <c r="ED572" s="3">
        <v>3</v>
      </c>
      <c r="EE572" s="2">
        <v>12740</v>
      </c>
      <c r="EF572" s="3">
        <v>3</v>
      </c>
      <c r="EG572" s="3">
        <v>3</v>
      </c>
      <c r="EH572" s="3"/>
      <c r="EI572" s="3"/>
      <c r="EJ572" s="3"/>
      <c r="FM572" s="3">
        <v>3</v>
      </c>
      <c r="FO572" s="3">
        <v>3</v>
      </c>
      <c r="FY572" s="3">
        <v>2</v>
      </c>
      <c r="GF572" s="3">
        <v>2</v>
      </c>
      <c r="GJ572" s="3">
        <v>2</v>
      </c>
      <c r="GN572" s="3">
        <v>3</v>
      </c>
      <c r="GQ572" s="2">
        <v>54777</v>
      </c>
      <c r="GR572" s="3">
        <v>3</v>
      </c>
      <c r="GS572" s="3">
        <v>3</v>
      </c>
      <c r="GV572" s="2">
        <v>9162</v>
      </c>
      <c r="GW572" s="3">
        <v>3</v>
      </c>
      <c r="GX572" s="3">
        <v>3</v>
      </c>
      <c r="HB572" s="2">
        <v>0</v>
      </c>
      <c r="HJ572" s="2">
        <v>6360</v>
      </c>
      <c r="HN572" s="29"/>
      <c r="HO572" s="29"/>
    </row>
    <row r="573" spans="1:224" x14ac:dyDescent="0.25">
      <c r="A573" s="2" t="s">
        <v>469</v>
      </c>
      <c r="B573" s="24" t="s">
        <v>1</v>
      </c>
      <c r="C573" s="25" t="s">
        <v>99</v>
      </c>
      <c r="D573" s="25" t="s">
        <v>575</v>
      </c>
      <c r="E573" s="25">
        <v>2000</v>
      </c>
      <c r="F573" s="26">
        <v>1042261.758</v>
      </c>
      <c r="G573" s="27">
        <f>Q573+Y573+AB573+AD573</f>
        <v>328726</v>
      </c>
      <c r="H573" s="30"/>
      <c r="I573" s="2" t="s">
        <v>451</v>
      </c>
      <c r="J573" s="25" t="s">
        <v>454</v>
      </c>
      <c r="K573" s="25" t="s">
        <v>443</v>
      </c>
      <c r="L573" s="25" t="s">
        <v>2</v>
      </c>
      <c r="M573" s="25" t="s">
        <v>1</v>
      </c>
      <c r="N573" s="25" t="s">
        <v>1</v>
      </c>
      <c r="O573" s="25" t="s">
        <v>1</v>
      </c>
      <c r="P573" s="25" t="s">
        <v>1</v>
      </c>
      <c r="Q573" s="2">
        <v>65390</v>
      </c>
      <c r="R573" s="3">
        <v>3</v>
      </c>
      <c r="S573" s="3">
        <v>3</v>
      </c>
      <c r="T573" s="3">
        <f>Q573-Q572</f>
        <v>1451</v>
      </c>
      <c r="U573" s="21">
        <v>22.348908187991949</v>
      </c>
      <c r="V573" s="21">
        <v>6.2738558234619601E-2</v>
      </c>
      <c r="W573" s="22">
        <v>58223</v>
      </c>
      <c r="X573" s="22">
        <v>0</v>
      </c>
      <c r="Y573" s="2">
        <v>4732</v>
      </c>
      <c r="Z573" s="3">
        <v>3</v>
      </c>
      <c r="AA573" s="3">
        <v>3</v>
      </c>
      <c r="AB573" s="2">
        <v>227197</v>
      </c>
      <c r="AC573" s="2">
        <v>1222</v>
      </c>
      <c r="AD573" s="2">
        <v>31407</v>
      </c>
      <c r="AE573" s="28">
        <f t="shared" si="8"/>
        <v>297319</v>
      </c>
      <c r="AI573" s="2">
        <v>1007</v>
      </c>
      <c r="AS573" s="2">
        <v>15701</v>
      </c>
      <c r="AT573" s="3">
        <v>3</v>
      </c>
      <c r="AU573" s="3">
        <v>3</v>
      </c>
      <c r="AV573" s="2">
        <v>42522</v>
      </c>
      <c r="AW573" s="3">
        <v>3</v>
      </c>
      <c r="AX573" s="3">
        <v>3</v>
      </c>
      <c r="BA573" s="2">
        <v>7167</v>
      </c>
      <c r="BB573" s="3">
        <v>3</v>
      </c>
      <c r="BC573" s="3">
        <v>3</v>
      </c>
      <c r="BD573" s="23">
        <v>1451</v>
      </c>
      <c r="BE573" s="2">
        <v>939</v>
      </c>
      <c r="BF573" s="2">
        <v>448</v>
      </c>
      <c r="BG573" s="3">
        <v>3</v>
      </c>
      <c r="BH573" s="3">
        <v>3</v>
      </c>
      <c r="BJ573" s="2">
        <v>4662</v>
      </c>
      <c r="BK573" s="3">
        <v>3</v>
      </c>
      <c r="BL573" s="3">
        <v>3</v>
      </c>
      <c r="BM573" s="2">
        <v>467</v>
      </c>
      <c r="BN573" s="2">
        <v>4195</v>
      </c>
      <c r="BS573" s="3">
        <v>2</v>
      </c>
      <c r="BT573" s="3">
        <v>2</v>
      </c>
      <c r="BW573" s="2">
        <v>2796</v>
      </c>
      <c r="BY573" s="3">
        <v>3</v>
      </c>
      <c r="BZ573" s="3">
        <v>3</v>
      </c>
      <c r="CA573" s="2">
        <v>882</v>
      </c>
      <c r="CC573" s="3">
        <v>1</v>
      </c>
      <c r="CD573" s="3">
        <v>1</v>
      </c>
      <c r="CF573" s="3">
        <v>2</v>
      </c>
      <c r="CG573" s="3">
        <v>2</v>
      </c>
      <c r="CI573" s="2">
        <v>1808</v>
      </c>
      <c r="CK573" s="3">
        <v>3</v>
      </c>
      <c r="CL573" s="3">
        <v>3</v>
      </c>
      <c r="CM573" s="2">
        <v>569</v>
      </c>
      <c r="CO573" s="3">
        <v>1</v>
      </c>
      <c r="CP573" s="3">
        <v>1</v>
      </c>
      <c r="CQ573" s="2">
        <v>2377</v>
      </c>
      <c r="CS573" s="2">
        <v>25</v>
      </c>
      <c r="CU573" s="2">
        <v>77</v>
      </c>
      <c r="CW573" s="2">
        <v>102</v>
      </c>
      <c r="CY573" s="3">
        <v>3</v>
      </c>
      <c r="CZ573" s="3">
        <v>3</v>
      </c>
      <c r="DA573" s="2">
        <v>3836</v>
      </c>
      <c r="DC573" s="3">
        <v>3</v>
      </c>
      <c r="DD573" s="3">
        <v>3</v>
      </c>
      <c r="DE573" s="2">
        <v>16629</v>
      </c>
      <c r="DF573" s="3">
        <v>1</v>
      </c>
      <c r="DG573" s="3">
        <v>1</v>
      </c>
      <c r="DH573" s="2">
        <v>25505</v>
      </c>
      <c r="DI573" s="3">
        <v>1</v>
      </c>
      <c r="DJ573" s="3">
        <v>1</v>
      </c>
      <c r="DM573" s="3">
        <v>1</v>
      </c>
      <c r="DN573" s="3">
        <v>1</v>
      </c>
      <c r="DV573" s="3">
        <v>2</v>
      </c>
      <c r="DW573" s="3">
        <v>2</v>
      </c>
      <c r="EB573" s="2">
        <v>13029</v>
      </c>
      <c r="EC573" s="3">
        <v>3</v>
      </c>
      <c r="ED573" s="3">
        <v>3</v>
      </c>
      <c r="EE573" s="2">
        <v>13029</v>
      </c>
      <c r="EF573" s="3">
        <v>3</v>
      </c>
      <c r="EG573" s="3">
        <v>3</v>
      </c>
      <c r="EH573" s="3"/>
      <c r="EI573" s="3"/>
      <c r="EJ573" s="3"/>
      <c r="FM573" s="3">
        <v>3</v>
      </c>
      <c r="FO573" s="3">
        <v>3</v>
      </c>
      <c r="FY573" s="3">
        <v>2</v>
      </c>
      <c r="GF573" s="3">
        <v>2</v>
      </c>
      <c r="GJ573" s="3">
        <v>2</v>
      </c>
      <c r="GK573" s="2">
        <v>0</v>
      </c>
      <c r="GL573" s="2">
        <v>0</v>
      </c>
      <c r="GM573" s="2">
        <v>0</v>
      </c>
      <c r="GN573" s="3">
        <v>3</v>
      </c>
      <c r="GO573" s="35">
        <v>15165800</v>
      </c>
      <c r="GQ573" s="2">
        <v>56020</v>
      </c>
      <c r="GR573" s="3">
        <v>3</v>
      </c>
      <c r="GS573" s="3">
        <v>3</v>
      </c>
      <c r="GV573" s="2">
        <v>9370</v>
      </c>
      <c r="GW573" s="3">
        <v>3</v>
      </c>
      <c r="GX573" s="3">
        <v>3</v>
      </c>
      <c r="HB573" s="2">
        <v>0</v>
      </c>
      <c r="HE573" s="2">
        <v>45771</v>
      </c>
      <c r="HF573" s="2">
        <v>0</v>
      </c>
      <c r="HG573" s="2">
        <v>0</v>
      </c>
      <c r="HH573" s="2">
        <v>10249</v>
      </c>
      <c r="HI573" s="2">
        <v>0</v>
      </c>
      <c r="HJ573" s="2">
        <v>6053</v>
      </c>
      <c r="HN573" s="32">
        <v>337455.68276878411</v>
      </c>
      <c r="HO573" s="32"/>
    </row>
    <row r="574" spans="1:224" x14ac:dyDescent="0.25">
      <c r="A574" s="2" t="s">
        <v>469</v>
      </c>
      <c r="B574" s="24" t="s">
        <v>1</v>
      </c>
      <c r="C574" s="25" t="s">
        <v>99</v>
      </c>
      <c r="D574" s="25" t="s">
        <v>575</v>
      </c>
      <c r="E574" s="25">
        <v>2005</v>
      </c>
      <c r="F574" s="26">
        <v>1127143.548</v>
      </c>
      <c r="G574" s="27">
        <f>Q574+Y574+AB574+AD574</f>
        <v>328726</v>
      </c>
      <c r="H574" s="30"/>
      <c r="I574" s="2" t="s">
        <v>451</v>
      </c>
      <c r="J574" s="25" t="s">
        <v>454</v>
      </c>
      <c r="K574" s="25" t="s">
        <v>443</v>
      </c>
      <c r="L574" s="25" t="s">
        <v>2</v>
      </c>
      <c r="M574" s="25" t="s">
        <v>1</v>
      </c>
      <c r="N574" s="25" t="s">
        <v>1</v>
      </c>
      <c r="O574" s="25" t="s">
        <v>1</v>
      </c>
      <c r="P574" s="25" t="s">
        <v>1</v>
      </c>
      <c r="Q574" s="2">
        <v>67709</v>
      </c>
      <c r="R574" s="3">
        <v>3</v>
      </c>
      <c r="S574" s="3">
        <v>3</v>
      </c>
      <c r="T574" s="3">
        <f>Q574-Q573</f>
        <v>2319</v>
      </c>
      <c r="U574" s="21">
        <v>23.071785627881461</v>
      </c>
      <c r="V574" s="21">
        <v>6.0071319327642557E-2</v>
      </c>
      <c r="W574" s="22">
        <v>58223</v>
      </c>
      <c r="X574" s="22">
        <v>0</v>
      </c>
      <c r="Y574" s="2">
        <v>3848</v>
      </c>
      <c r="Z574" s="3">
        <v>3</v>
      </c>
      <c r="AA574" s="3">
        <v>3</v>
      </c>
      <c r="AB574" s="2">
        <v>225762</v>
      </c>
      <c r="AC574" s="2">
        <v>1375</v>
      </c>
      <c r="AD574" s="2">
        <v>31407</v>
      </c>
      <c r="AE574" s="28">
        <f t="shared" si="8"/>
        <v>297319</v>
      </c>
      <c r="AI574" s="2">
        <v>993</v>
      </c>
      <c r="AS574" s="2">
        <v>15701</v>
      </c>
      <c r="AT574" s="3">
        <v>3</v>
      </c>
      <c r="AU574" s="3">
        <v>3</v>
      </c>
      <c r="AV574" s="2">
        <v>42522</v>
      </c>
      <c r="AW574" s="3">
        <v>3</v>
      </c>
      <c r="AX574" s="3">
        <v>3</v>
      </c>
      <c r="BA574" s="2">
        <v>9486</v>
      </c>
      <c r="BB574" s="3">
        <v>3</v>
      </c>
      <c r="BC574" s="3">
        <v>3</v>
      </c>
      <c r="BD574" s="23">
        <v>2319</v>
      </c>
      <c r="BE574" s="2">
        <v>1243</v>
      </c>
      <c r="BF574" s="2">
        <v>445</v>
      </c>
      <c r="BG574" s="3">
        <v>3</v>
      </c>
      <c r="BH574" s="3">
        <v>3</v>
      </c>
      <c r="BJ574" s="2">
        <v>5129</v>
      </c>
      <c r="BK574" s="3">
        <v>3</v>
      </c>
      <c r="BL574" s="3">
        <v>3</v>
      </c>
      <c r="BM574" s="2">
        <v>513</v>
      </c>
      <c r="BN574" s="2">
        <v>4616</v>
      </c>
      <c r="BS574" s="3">
        <v>2</v>
      </c>
      <c r="BT574" s="3">
        <v>2</v>
      </c>
      <c r="BW574" s="2">
        <v>3076</v>
      </c>
      <c r="BY574" s="3">
        <v>3</v>
      </c>
      <c r="BZ574" s="3">
        <v>3</v>
      </c>
      <c r="CA574" s="2">
        <v>970</v>
      </c>
      <c r="CC574" s="3">
        <v>1</v>
      </c>
      <c r="CD574" s="3">
        <v>1</v>
      </c>
      <c r="CE574" s="2">
        <v>54</v>
      </c>
      <c r="CF574" s="3">
        <v>2</v>
      </c>
      <c r="CG574" s="3">
        <v>2</v>
      </c>
      <c r="CI574" s="2">
        <v>1989</v>
      </c>
      <c r="CK574" s="3">
        <v>3</v>
      </c>
      <c r="CL574" s="3">
        <v>3</v>
      </c>
      <c r="CM574" s="2">
        <v>626</v>
      </c>
      <c r="CO574" s="3">
        <v>1</v>
      </c>
      <c r="CP574" s="3">
        <v>1</v>
      </c>
      <c r="CQ574" s="2">
        <v>2764</v>
      </c>
      <c r="CS574" s="2">
        <v>25</v>
      </c>
      <c r="CU574" s="2">
        <v>121</v>
      </c>
      <c r="CW574" s="2">
        <v>146</v>
      </c>
      <c r="CY574" s="3">
        <v>3</v>
      </c>
      <c r="CZ574" s="3">
        <v>3</v>
      </c>
      <c r="DA574" s="2">
        <v>3753</v>
      </c>
      <c r="DC574" s="3">
        <v>3</v>
      </c>
      <c r="DD574" s="3">
        <v>3</v>
      </c>
      <c r="DE574" s="2">
        <v>17219</v>
      </c>
      <c r="DF574" s="3">
        <v>1</v>
      </c>
      <c r="DG574" s="3">
        <v>1</v>
      </c>
      <c r="DH574" s="2">
        <v>20349</v>
      </c>
      <c r="DI574" s="3">
        <v>1</v>
      </c>
      <c r="DJ574" s="3">
        <v>1</v>
      </c>
      <c r="DM574" s="3">
        <v>1</v>
      </c>
      <c r="DN574" s="3">
        <v>1</v>
      </c>
      <c r="DV574" s="3">
        <v>2</v>
      </c>
      <c r="DW574" s="3">
        <v>2</v>
      </c>
      <c r="EB574" s="2">
        <v>15600</v>
      </c>
      <c r="EC574" s="3">
        <v>3</v>
      </c>
      <c r="ED574" s="3">
        <v>3</v>
      </c>
      <c r="EE574" s="2">
        <v>15600</v>
      </c>
      <c r="EF574" s="3">
        <v>3</v>
      </c>
      <c r="EG574" s="3">
        <v>3</v>
      </c>
      <c r="EH574" s="3"/>
      <c r="EI574" s="3"/>
      <c r="EJ574" s="3"/>
      <c r="FM574" s="3">
        <v>3</v>
      </c>
      <c r="FO574" s="3">
        <v>3</v>
      </c>
      <c r="FY574" s="3">
        <v>2</v>
      </c>
      <c r="GF574" s="3">
        <v>2</v>
      </c>
      <c r="GJ574" s="3">
        <v>2</v>
      </c>
      <c r="GK574" s="2">
        <v>0</v>
      </c>
      <c r="GL574" s="2">
        <v>0</v>
      </c>
      <c r="GM574" s="2">
        <v>0</v>
      </c>
      <c r="GN574" s="3">
        <v>3</v>
      </c>
      <c r="GO574" s="35">
        <v>15074200</v>
      </c>
      <c r="GQ574" s="2">
        <v>58007</v>
      </c>
      <c r="GR574" s="3">
        <v>3</v>
      </c>
      <c r="GS574" s="3">
        <v>3</v>
      </c>
      <c r="GV574" s="2">
        <v>9702</v>
      </c>
      <c r="GW574" s="3">
        <v>3</v>
      </c>
      <c r="GX574" s="3">
        <v>3</v>
      </c>
      <c r="HB574" s="2">
        <v>0</v>
      </c>
      <c r="HE574" s="2">
        <v>36453</v>
      </c>
      <c r="HF574" s="2">
        <v>0</v>
      </c>
      <c r="HG574" s="2">
        <v>0</v>
      </c>
      <c r="HH574" s="2">
        <v>21554</v>
      </c>
      <c r="HI574" s="2">
        <v>0</v>
      </c>
      <c r="HJ574" s="2">
        <v>6188</v>
      </c>
      <c r="HN574" s="32">
        <v>341818.78787913156</v>
      </c>
      <c r="HO574" s="32"/>
    </row>
    <row r="575" spans="1:224" x14ac:dyDescent="0.25">
      <c r="A575" s="2" t="s">
        <v>469</v>
      </c>
      <c r="B575" s="24" t="s">
        <v>1</v>
      </c>
      <c r="C575" s="25" t="s">
        <v>99</v>
      </c>
      <c r="D575" s="25" t="s">
        <v>575</v>
      </c>
      <c r="E575" s="25">
        <v>2010</v>
      </c>
      <c r="F575" s="26">
        <v>1205624.648</v>
      </c>
      <c r="G575" s="27">
        <f>Q575+Y575+AB575+AD575</f>
        <v>328726</v>
      </c>
      <c r="H575" s="30"/>
      <c r="I575" s="2" t="s">
        <v>451</v>
      </c>
      <c r="J575" s="25" t="s">
        <v>454</v>
      </c>
      <c r="K575" s="25" t="s">
        <v>443</v>
      </c>
      <c r="L575" s="25" t="s">
        <v>2</v>
      </c>
      <c r="M575" s="25" t="s">
        <v>1</v>
      </c>
      <c r="N575" s="25" t="s">
        <v>1</v>
      </c>
      <c r="O575" s="25" t="s">
        <v>1</v>
      </c>
      <c r="P575" s="25" t="s">
        <v>1</v>
      </c>
      <c r="Q575" s="2">
        <v>69790</v>
      </c>
      <c r="R575" s="3">
        <v>3</v>
      </c>
      <c r="S575" s="3">
        <v>3</v>
      </c>
      <c r="T575" s="3">
        <f>Q575-Q574</f>
        <v>2081</v>
      </c>
      <c r="U575" s="21">
        <v>23.804407516176017</v>
      </c>
      <c r="V575" s="21">
        <v>5.788700497768854E-2</v>
      </c>
      <c r="W575" s="22">
        <v>58651</v>
      </c>
      <c r="X575" s="22">
        <v>428</v>
      </c>
      <c r="Y575" s="2">
        <v>4138</v>
      </c>
      <c r="Z575" s="3">
        <v>3</v>
      </c>
      <c r="AA575" s="3">
        <v>3</v>
      </c>
      <c r="AB575" s="2">
        <v>223391</v>
      </c>
      <c r="AC575" s="2">
        <v>1369</v>
      </c>
      <c r="AD575" s="2">
        <v>31407</v>
      </c>
      <c r="AE575" s="28">
        <f t="shared" si="8"/>
        <v>297319</v>
      </c>
      <c r="AI575" s="2">
        <v>1038</v>
      </c>
      <c r="AS575" s="2">
        <v>15701</v>
      </c>
      <c r="AT575" s="3">
        <v>3</v>
      </c>
      <c r="AU575" s="3">
        <v>3</v>
      </c>
      <c r="AV575" s="2">
        <v>42950</v>
      </c>
      <c r="AW575" s="3">
        <v>3</v>
      </c>
      <c r="AX575" s="3">
        <v>3</v>
      </c>
      <c r="BA575" s="2">
        <v>11139</v>
      </c>
      <c r="BB575" s="3">
        <v>3</v>
      </c>
      <c r="BC575" s="3">
        <v>3</v>
      </c>
      <c r="BD575" s="23">
        <v>1653</v>
      </c>
      <c r="BE575" s="2">
        <v>1460</v>
      </c>
      <c r="BF575" s="2">
        <v>428</v>
      </c>
      <c r="BG575" s="3">
        <v>3</v>
      </c>
      <c r="BH575" s="3">
        <v>3</v>
      </c>
      <c r="BJ575" s="2">
        <v>5489</v>
      </c>
      <c r="BK575" s="3">
        <v>3</v>
      </c>
      <c r="BL575" s="3">
        <v>3</v>
      </c>
      <c r="BM575" s="2">
        <v>550</v>
      </c>
      <c r="BN575" s="2">
        <v>4939</v>
      </c>
      <c r="BS575" s="3">
        <v>2</v>
      </c>
      <c r="BT575" s="3">
        <v>2</v>
      </c>
      <c r="BW575" s="2">
        <v>3291</v>
      </c>
      <c r="BY575" s="3">
        <v>3</v>
      </c>
      <c r="BZ575" s="3">
        <v>3</v>
      </c>
      <c r="CA575" s="2">
        <v>1038</v>
      </c>
      <c r="CC575" s="3">
        <v>1</v>
      </c>
      <c r="CD575" s="3">
        <v>1</v>
      </c>
      <c r="CE575" s="2">
        <v>58</v>
      </c>
      <c r="CF575" s="3">
        <v>2</v>
      </c>
      <c r="CG575" s="3">
        <v>2</v>
      </c>
      <c r="CI575" s="2">
        <v>2129</v>
      </c>
      <c r="CK575" s="3">
        <v>3</v>
      </c>
      <c r="CL575" s="3">
        <v>3</v>
      </c>
      <c r="CM575" s="2">
        <v>671</v>
      </c>
      <c r="CO575" s="3">
        <v>1</v>
      </c>
      <c r="CP575" s="3">
        <v>1</v>
      </c>
      <c r="CQ575" s="2">
        <v>2886</v>
      </c>
      <c r="CS575" s="2">
        <v>27</v>
      </c>
      <c r="CU575" s="2">
        <v>130</v>
      </c>
      <c r="CW575" s="2">
        <v>157</v>
      </c>
      <c r="CY575" s="3">
        <v>3</v>
      </c>
      <c r="CZ575" s="3">
        <v>3</v>
      </c>
      <c r="DA575" s="2">
        <v>3898</v>
      </c>
      <c r="DC575" s="3">
        <v>3</v>
      </c>
      <c r="DD575" s="3">
        <v>3</v>
      </c>
      <c r="DE575" s="2">
        <v>17748</v>
      </c>
      <c r="DF575" s="3">
        <v>1</v>
      </c>
      <c r="DG575" s="3">
        <v>1</v>
      </c>
      <c r="DH575" s="2">
        <v>25004</v>
      </c>
      <c r="DI575" s="3">
        <v>1</v>
      </c>
      <c r="DJ575" s="3">
        <v>1</v>
      </c>
      <c r="DK575" s="2">
        <v>116344278</v>
      </c>
      <c r="DM575" s="3">
        <v>1</v>
      </c>
      <c r="DN575" s="3">
        <v>1</v>
      </c>
      <c r="DV575" s="3">
        <v>2</v>
      </c>
      <c r="DW575" s="3">
        <v>2</v>
      </c>
      <c r="EB575" s="2">
        <v>16122</v>
      </c>
      <c r="EC575" s="3">
        <v>3</v>
      </c>
      <c r="ED575" s="3">
        <v>3</v>
      </c>
      <c r="EE575" s="2">
        <v>16122</v>
      </c>
      <c r="EF575" s="3">
        <v>3</v>
      </c>
      <c r="EG575" s="3">
        <v>3</v>
      </c>
      <c r="EH575" s="3"/>
      <c r="EI575" s="3"/>
      <c r="EJ575" s="3"/>
      <c r="FL575" s="2">
        <v>69790</v>
      </c>
      <c r="FM575" s="3">
        <v>3</v>
      </c>
      <c r="FN575" s="2">
        <v>47541</v>
      </c>
      <c r="FO575" s="3">
        <v>3</v>
      </c>
      <c r="FX575" s="2">
        <v>69790</v>
      </c>
      <c r="FY575" s="3">
        <v>2</v>
      </c>
      <c r="GF575" s="3">
        <v>2</v>
      </c>
      <c r="GJ575" s="3">
        <v>2</v>
      </c>
      <c r="GK575" s="2">
        <v>0.68</v>
      </c>
      <c r="GL575" s="2">
        <v>0</v>
      </c>
      <c r="GM575" s="2">
        <v>0</v>
      </c>
      <c r="GN575" s="3">
        <v>3</v>
      </c>
      <c r="GO575" s="35">
        <v>25785000</v>
      </c>
      <c r="GP575" s="35">
        <v>57300000</v>
      </c>
      <c r="GQ575" s="2">
        <v>60019</v>
      </c>
      <c r="GR575" s="3">
        <v>3</v>
      </c>
      <c r="GS575" s="3">
        <v>3</v>
      </c>
      <c r="GV575" s="2">
        <v>9771</v>
      </c>
      <c r="GW575" s="3">
        <v>3</v>
      </c>
      <c r="GX575" s="3">
        <v>3</v>
      </c>
      <c r="HB575" s="2">
        <v>0</v>
      </c>
      <c r="HE575" s="2">
        <v>37717</v>
      </c>
      <c r="HF575" s="2">
        <v>0</v>
      </c>
      <c r="HG575" s="2">
        <v>0</v>
      </c>
      <c r="HH575" s="2">
        <v>22302</v>
      </c>
      <c r="HI575" s="2">
        <v>0</v>
      </c>
      <c r="HJ575" s="2">
        <v>6257</v>
      </c>
      <c r="HM575" s="7">
        <v>2496122.6448480315</v>
      </c>
      <c r="HN575" s="32">
        <v>563904.69198552286</v>
      </c>
      <c r="HO575" s="32">
        <v>1253121.5377456064</v>
      </c>
    </row>
    <row r="576" spans="1:224" x14ac:dyDescent="0.25">
      <c r="A576" s="2" t="s">
        <v>469</v>
      </c>
      <c r="B576" s="24" t="s">
        <v>1</v>
      </c>
      <c r="C576" s="25" t="s">
        <v>99</v>
      </c>
      <c r="D576" s="25" t="s">
        <v>575</v>
      </c>
      <c r="E576" s="25">
        <v>2015</v>
      </c>
      <c r="F576" s="30">
        <v>1307117.4261200801</v>
      </c>
      <c r="G576" s="27">
        <f>Q576+Y576+AB576+AD576</f>
        <v>328726</v>
      </c>
      <c r="H576" s="30"/>
      <c r="I576" s="2" t="s">
        <v>451</v>
      </c>
      <c r="J576" s="25" t="s">
        <v>454</v>
      </c>
      <c r="K576" s="25" t="s">
        <v>443</v>
      </c>
      <c r="L576" s="25" t="s">
        <v>2</v>
      </c>
      <c r="M576" s="25" t="s">
        <v>1</v>
      </c>
      <c r="N576" s="25" t="s">
        <v>1</v>
      </c>
      <c r="O576" s="25" t="s">
        <v>1</v>
      </c>
      <c r="P576" s="25" t="s">
        <v>1</v>
      </c>
      <c r="Q576" s="2">
        <v>70682</v>
      </c>
      <c r="R576" s="3">
        <v>3</v>
      </c>
      <c r="S576" s="3">
        <v>3</v>
      </c>
      <c r="T576" s="3">
        <f>Q576-Q575</f>
        <v>892</v>
      </c>
      <c r="U576" s="21">
        <v>24.107505243950271</v>
      </c>
      <c r="V576" s="21">
        <v>5.4074713248836073E-2</v>
      </c>
      <c r="W576" s="22">
        <v>58651</v>
      </c>
      <c r="X576" s="2">
        <v>0</v>
      </c>
      <c r="Y576" s="2">
        <v>4124</v>
      </c>
      <c r="Z576" s="3">
        <v>3</v>
      </c>
      <c r="AA576" s="3">
        <v>3</v>
      </c>
      <c r="AB576" s="2">
        <v>222513</v>
      </c>
      <c r="AC576" s="2">
        <v>1366</v>
      </c>
      <c r="AD576" s="2">
        <v>31407</v>
      </c>
      <c r="AE576" s="28">
        <f t="shared" si="8"/>
        <v>297319</v>
      </c>
      <c r="AS576" s="2">
        <v>15701</v>
      </c>
      <c r="AT576" s="3">
        <v>3</v>
      </c>
      <c r="AU576" s="3">
        <v>3</v>
      </c>
      <c r="AV576" s="2">
        <v>42950</v>
      </c>
      <c r="AW576" s="3">
        <v>3</v>
      </c>
      <c r="AX576" s="3">
        <v>3</v>
      </c>
      <c r="BA576" s="2">
        <v>12031</v>
      </c>
      <c r="BB576" s="3">
        <v>3</v>
      </c>
      <c r="BC576" s="3">
        <v>3</v>
      </c>
      <c r="BD576" s="23">
        <v>892</v>
      </c>
      <c r="BE576" s="2">
        <v>1576</v>
      </c>
      <c r="BF576" s="2">
        <v>418</v>
      </c>
      <c r="BG576" s="3">
        <v>3</v>
      </c>
      <c r="BH576" s="3">
        <v>3</v>
      </c>
      <c r="BJ576" s="2">
        <v>5167</v>
      </c>
      <c r="BK576" s="3">
        <v>3</v>
      </c>
      <c r="BL576" s="3">
        <v>3</v>
      </c>
      <c r="BM576" s="2">
        <v>517</v>
      </c>
      <c r="BN576" s="2">
        <v>4650</v>
      </c>
      <c r="BS576" s="3">
        <v>2</v>
      </c>
      <c r="BT576" s="3">
        <v>2</v>
      </c>
      <c r="BW576" s="2">
        <v>3100</v>
      </c>
      <c r="BY576" s="3">
        <v>3</v>
      </c>
      <c r="BZ576" s="3">
        <v>3</v>
      </c>
      <c r="CA576" s="2">
        <v>992</v>
      </c>
      <c r="CC576" s="3">
        <v>1</v>
      </c>
      <c r="CD576" s="3">
        <v>1</v>
      </c>
      <c r="CE576" s="2">
        <v>58</v>
      </c>
      <c r="CF576" s="3">
        <v>2</v>
      </c>
      <c r="CG576" s="3">
        <v>2</v>
      </c>
      <c r="CI576" s="2">
        <v>2006</v>
      </c>
      <c r="CK576" s="3">
        <v>3</v>
      </c>
      <c r="CL576" s="3">
        <v>3</v>
      </c>
      <c r="CM576" s="2">
        <v>641</v>
      </c>
      <c r="CO576" s="3">
        <v>1</v>
      </c>
      <c r="CP576" s="3">
        <v>1</v>
      </c>
      <c r="CQ576" s="2">
        <v>2923</v>
      </c>
      <c r="CS576" s="2">
        <v>27</v>
      </c>
      <c r="CU576" s="2">
        <v>132</v>
      </c>
      <c r="CW576" s="2">
        <v>159</v>
      </c>
      <c r="CY576" s="3">
        <v>3</v>
      </c>
      <c r="CZ576" s="3">
        <v>3</v>
      </c>
      <c r="DA576" s="2">
        <v>3948</v>
      </c>
      <c r="DC576" s="3">
        <v>3</v>
      </c>
      <c r="DD576" s="3">
        <v>3</v>
      </c>
      <c r="DE576" s="2">
        <v>18528</v>
      </c>
      <c r="DF576" s="3">
        <v>1</v>
      </c>
      <c r="DG576" s="3">
        <v>1</v>
      </c>
      <c r="DH576" s="2">
        <v>24638</v>
      </c>
      <c r="DI576" s="3">
        <v>1</v>
      </c>
      <c r="DJ576" s="3">
        <v>1</v>
      </c>
      <c r="DM576" s="3">
        <v>1</v>
      </c>
      <c r="DN576" s="3">
        <v>1</v>
      </c>
      <c r="DV576" s="3">
        <v>2</v>
      </c>
      <c r="DW576" s="3">
        <v>2</v>
      </c>
      <c r="EB576" s="2">
        <v>16122</v>
      </c>
      <c r="EC576" s="3">
        <v>3</v>
      </c>
      <c r="ED576" s="3">
        <v>3</v>
      </c>
      <c r="EE576" s="2">
        <v>16122</v>
      </c>
      <c r="EF576" s="3">
        <v>3</v>
      </c>
      <c r="EG576" s="3">
        <v>3</v>
      </c>
      <c r="EH576" s="3"/>
      <c r="EI576" s="3"/>
      <c r="EJ576" s="3"/>
      <c r="FM576" s="3">
        <v>3</v>
      </c>
      <c r="FO576" s="3">
        <v>3</v>
      </c>
      <c r="FY576" s="3">
        <v>2</v>
      </c>
      <c r="GF576" s="3">
        <v>2</v>
      </c>
      <c r="GJ576" s="3">
        <v>2</v>
      </c>
      <c r="GN576" s="3">
        <v>3</v>
      </c>
      <c r="GR576" s="3">
        <v>3</v>
      </c>
      <c r="GS576" s="3">
        <v>3</v>
      </c>
      <c r="GW576" s="3">
        <v>3</v>
      </c>
      <c r="GX576" s="3">
        <v>3</v>
      </c>
    </row>
    <row r="577" spans="1:224" x14ac:dyDescent="0.25">
      <c r="A577" s="2" t="s">
        <v>469</v>
      </c>
      <c r="B577" s="24" t="s">
        <v>1</v>
      </c>
      <c r="C577" s="25" t="s">
        <v>99</v>
      </c>
      <c r="D577" s="25" t="s">
        <v>575</v>
      </c>
      <c r="E577" s="25">
        <v>9999</v>
      </c>
      <c r="F577" s="30"/>
      <c r="G577" s="27"/>
      <c r="H577" s="26">
        <v>1858740105864.1912</v>
      </c>
      <c r="I577" s="2" t="s">
        <v>451</v>
      </c>
      <c r="J577" s="25" t="s">
        <v>454</v>
      </c>
      <c r="K577" s="25" t="s">
        <v>443</v>
      </c>
      <c r="L577" s="25" t="s">
        <v>2</v>
      </c>
      <c r="M577" s="25" t="s">
        <v>1</v>
      </c>
      <c r="N577" s="25" t="s">
        <v>1</v>
      </c>
      <c r="O577" s="25" t="s">
        <v>1</v>
      </c>
      <c r="P577" s="25" t="s">
        <v>1</v>
      </c>
      <c r="Q577" s="2">
        <v>70682</v>
      </c>
      <c r="R577" s="3">
        <v>3</v>
      </c>
      <c r="S577" s="3">
        <v>3</v>
      </c>
      <c r="T577" s="3"/>
      <c r="W577" s="2"/>
      <c r="X577" s="2"/>
      <c r="Z577" s="3">
        <v>3</v>
      </c>
      <c r="AA577" s="3">
        <v>3</v>
      </c>
      <c r="AE577" s="28">
        <f t="shared" si="8"/>
        <v>0</v>
      </c>
      <c r="AT577" s="3">
        <v>3</v>
      </c>
      <c r="AU577" s="3">
        <v>3</v>
      </c>
      <c r="AW577" s="3">
        <v>3</v>
      </c>
      <c r="AX577" s="3">
        <v>3</v>
      </c>
      <c r="BB577" s="3">
        <v>3</v>
      </c>
      <c r="BC577" s="3">
        <v>3</v>
      </c>
      <c r="BD577" s="3"/>
      <c r="BG577" s="3">
        <v>3</v>
      </c>
      <c r="BH577" s="3">
        <v>3</v>
      </c>
      <c r="BK577" s="3">
        <v>3</v>
      </c>
      <c r="BL577" s="3">
        <v>3</v>
      </c>
      <c r="BS577" s="3">
        <v>2</v>
      </c>
      <c r="BT577" s="3">
        <v>2</v>
      </c>
      <c r="BY577" s="3">
        <v>3</v>
      </c>
      <c r="BZ577" s="3">
        <v>3</v>
      </c>
      <c r="CC577" s="3">
        <v>1</v>
      </c>
      <c r="CD577" s="3">
        <v>1</v>
      </c>
      <c r="CF577" s="3">
        <v>2</v>
      </c>
      <c r="CG577" s="3">
        <v>2</v>
      </c>
      <c r="CK577" s="3">
        <v>3</v>
      </c>
      <c r="CL577" s="3">
        <v>3</v>
      </c>
      <c r="CO577" s="3">
        <v>1</v>
      </c>
      <c r="CP577" s="3">
        <v>1</v>
      </c>
      <c r="CY577" s="3">
        <v>3</v>
      </c>
      <c r="CZ577" s="3">
        <v>3</v>
      </c>
      <c r="DC577" s="3">
        <v>3</v>
      </c>
      <c r="DD577" s="3">
        <v>3</v>
      </c>
      <c r="DE577" s="2">
        <v>18528</v>
      </c>
      <c r="DF577" s="3">
        <v>1</v>
      </c>
      <c r="DG577" s="3">
        <v>1</v>
      </c>
      <c r="DH577" s="2">
        <v>24638</v>
      </c>
      <c r="DI577" s="3">
        <v>1</v>
      </c>
      <c r="DJ577" s="3">
        <v>1</v>
      </c>
      <c r="DM577" s="3">
        <v>1</v>
      </c>
      <c r="DN577" s="3">
        <v>1</v>
      </c>
      <c r="DV577" s="3">
        <v>2</v>
      </c>
      <c r="DW577" s="3">
        <v>2</v>
      </c>
      <c r="EC577" s="3">
        <v>3</v>
      </c>
      <c r="ED577" s="3">
        <v>3</v>
      </c>
      <c r="EF577" s="3">
        <v>3</v>
      </c>
      <c r="EG577" s="3">
        <v>3</v>
      </c>
      <c r="EH577" s="3"/>
      <c r="EI577" s="3"/>
      <c r="EJ577" s="3"/>
      <c r="EK577" s="2">
        <v>2053</v>
      </c>
      <c r="EM577" s="2" t="s">
        <v>2</v>
      </c>
      <c r="EN577" s="2" t="s">
        <v>2</v>
      </c>
      <c r="EO577" s="2" t="s">
        <v>2</v>
      </c>
      <c r="EP577" s="2" t="s">
        <v>2</v>
      </c>
      <c r="EQ577" s="2" t="s">
        <v>2</v>
      </c>
      <c r="ER577" s="2" t="s">
        <v>2</v>
      </c>
      <c r="ES577" s="2" t="s">
        <v>2</v>
      </c>
      <c r="ET577" s="2" t="s">
        <v>2</v>
      </c>
      <c r="EU577" s="2" t="s">
        <v>2</v>
      </c>
      <c r="EV577" s="2" t="s">
        <v>2</v>
      </c>
      <c r="EW577" s="2" t="s">
        <v>2</v>
      </c>
      <c r="EX577" s="2" t="s">
        <v>2</v>
      </c>
      <c r="EY577" s="2" t="s">
        <v>2</v>
      </c>
      <c r="EZ577" s="2" t="s">
        <v>2</v>
      </c>
      <c r="FA577" s="2" t="s">
        <v>2</v>
      </c>
      <c r="FB577" s="2" t="s">
        <v>2</v>
      </c>
      <c r="FC577" s="2" t="s">
        <v>2</v>
      </c>
      <c r="FD577" s="2" t="s">
        <v>2</v>
      </c>
      <c r="FE577" s="2" t="s">
        <v>2</v>
      </c>
      <c r="FF577" s="2" t="s">
        <v>2</v>
      </c>
      <c r="FG577" s="2" t="s">
        <v>2</v>
      </c>
      <c r="FH577" s="2" t="s">
        <v>2</v>
      </c>
      <c r="FI577" s="2" t="s">
        <v>2</v>
      </c>
      <c r="FJ577" s="2" t="s">
        <v>2</v>
      </c>
      <c r="FK577" s="2" t="s">
        <v>2</v>
      </c>
      <c r="FM577" s="3">
        <v>3</v>
      </c>
      <c r="FO577" s="3">
        <v>3</v>
      </c>
      <c r="FP577" s="2">
        <v>100</v>
      </c>
      <c r="FQ577" s="2">
        <v>2014</v>
      </c>
      <c r="FT577" s="2" t="s">
        <v>1</v>
      </c>
      <c r="FU577" s="2" t="s">
        <v>2</v>
      </c>
      <c r="FV577" s="2" t="s">
        <v>2</v>
      </c>
      <c r="FW577" s="2" t="s">
        <v>1</v>
      </c>
      <c r="FY577" s="3">
        <v>2</v>
      </c>
      <c r="GB577" s="2" t="s">
        <v>2</v>
      </c>
      <c r="GC577" s="2" t="s">
        <v>2</v>
      </c>
      <c r="GD577" s="2" t="s">
        <v>2</v>
      </c>
      <c r="GE577" s="2">
        <v>100</v>
      </c>
      <c r="GF577" s="3">
        <v>2</v>
      </c>
      <c r="GG577" s="2" t="s">
        <v>2</v>
      </c>
      <c r="GH577" s="2" t="s">
        <v>2</v>
      </c>
      <c r="GI577" s="2" t="s">
        <v>2</v>
      </c>
      <c r="GJ577" s="3">
        <v>2</v>
      </c>
      <c r="GN577" s="3">
        <v>3</v>
      </c>
      <c r="GR577" s="3">
        <v>3</v>
      </c>
      <c r="GS577" s="3">
        <v>3</v>
      </c>
      <c r="GW577" s="3">
        <v>3</v>
      </c>
      <c r="GX577" s="3">
        <v>3</v>
      </c>
      <c r="HL577" s="2">
        <v>1134880</v>
      </c>
      <c r="HN577" s="29"/>
      <c r="HO577" s="29"/>
      <c r="HP577" s="2">
        <v>25388.81</v>
      </c>
    </row>
    <row r="578" spans="1:224" x14ac:dyDescent="0.25">
      <c r="A578" s="2" t="s">
        <v>448</v>
      </c>
      <c r="B578" s="24" t="s">
        <v>1</v>
      </c>
      <c r="C578" s="25" t="s">
        <v>100</v>
      </c>
      <c r="D578" s="25" t="s">
        <v>576</v>
      </c>
      <c r="E578" s="25">
        <v>1990</v>
      </c>
      <c r="F578" s="26">
        <v>3531.1849999999999</v>
      </c>
      <c r="G578" s="27">
        <f>Q578+Y578+AB578+AD578</f>
        <v>7027</v>
      </c>
      <c r="H578" s="30"/>
      <c r="I578" s="2" t="s">
        <v>441</v>
      </c>
      <c r="J578" s="36" t="s">
        <v>448</v>
      </c>
      <c r="K578" s="25" t="s">
        <v>449</v>
      </c>
      <c r="L578" s="25" t="s">
        <v>1</v>
      </c>
      <c r="M578" s="25" t="s">
        <v>1</v>
      </c>
      <c r="N578" s="25" t="s">
        <v>2</v>
      </c>
      <c r="O578" s="25" t="s">
        <v>1</v>
      </c>
      <c r="P578" s="25" t="s">
        <v>2</v>
      </c>
      <c r="Q578" s="2">
        <v>465.00200000000001</v>
      </c>
      <c r="R578" s="3">
        <v>3</v>
      </c>
      <c r="S578" s="3">
        <v>3</v>
      </c>
      <c r="T578" s="3"/>
      <c r="U578" s="21">
        <v>6.7986267125520818</v>
      </c>
      <c r="V578" s="21">
        <v>0.1316844062262385</v>
      </c>
      <c r="W578" s="22">
        <v>82.346400000000003</v>
      </c>
      <c r="X578" s="2"/>
      <c r="Y578" s="2">
        <v>49.353999999999999</v>
      </c>
      <c r="Z578" s="3">
        <v>3</v>
      </c>
      <c r="AA578" s="3">
        <v>3</v>
      </c>
      <c r="AB578" s="2">
        <v>6374.6440000000002</v>
      </c>
      <c r="AD578" s="2">
        <v>138</v>
      </c>
      <c r="AE578" s="28">
        <f t="shared" ref="AE578:AE641" si="9">G578-AD578</f>
        <v>6889</v>
      </c>
      <c r="AF578" s="2">
        <v>16.100000000000001</v>
      </c>
      <c r="AG578" s="3">
        <v>3</v>
      </c>
      <c r="AH578" s="3">
        <v>3</v>
      </c>
      <c r="AI578" s="2">
        <v>15.8</v>
      </c>
      <c r="AJ578" s="2">
        <v>0.3</v>
      </c>
      <c r="AL578" s="3">
        <v>3</v>
      </c>
      <c r="AM578" s="3">
        <v>1</v>
      </c>
      <c r="AO578" s="2">
        <v>4.0999999999999996</v>
      </c>
      <c r="AP578" s="3">
        <v>3</v>
      </c>
      <c r="AQ578" s="3">
        <v>3</v>
      </c>
      <c r="AR578" s="2">
        <v>4.0999999999999996</v>
      </c>
      <c r="AS578" s="2">
        <v>0</v>
      </c>
      <c r="AT578" s="3">
        <v>3</v>
      </c>
      <c r="AU578" s="3">
        <v>3</v>
      </c>
      <c r="AV578" s="2">
        <v>82.346400000000003</v>
      </c>
      <c r="AW578" s="3">
        <v>1</v>
      </c>
      <c r="AX578" s="3">
        <v>1</v>
      </c>
      <c r="AY578" s="2">
        <v>15.149699999999999</v>
      </c>
      <c r="BA578" s="2">
        <v>382.65519999999998</v>
      </c>
      <c r="BB578" s="3">
        <v>1</v>
      </c>
      <c r="BC578" s="3">
        <v>1</v>
      </c>
      <c r="BE578" s="2">
        <v>290.95179999999999</v>
      </c>
      <c r="BF578" s="2">
        <v>0</v>
      </c>
      <c r="BG578" s="3">
        <v>3</v>
      </c>
      <c r="BH578" s="3">
        <v>3</v>
      </c>
      <c r="BI578" s="2">
        <v>0</v>
      </c>
      <c r="BK578" s="3">
        <v>3</v>
      </c>
      <c r="BL578" s="3">
        <v>3</v>
      </c>
      <c r="BS578" s="3">
        <v>3</v>
      </c>
      <c r="BT578" s="3"/>
      <c r="BW578" s="2">
        <v>39.97</v>
      </c>
      <c r="BY578" s="3">
        <v>3</v>
      </c>
      <c r="BZ578" s="3">
        <v>3</v>
      </c>
      <c r="CA578" s="2">
        <v>9.0299999999999994</v>
      </c>
      <c r="CC578" s="3">
        <v>3</v>
      </c>
      <c r="CD578" s="3">
        <v>3</v>
      </c>
      <c r="CE578" s="2">
        <v>1.65</v>
      </c>
      <c r="CF578" s="3">
        <v>3</v>
      </c>
      <c r="CG578" s="3">
        <v>3</v>
      </c>
      <c r="CI578" s="2">
        <v>19.989999999999998</v>
      </c>
      <c r="CK578" s="3">
        <v>3</v>
      </c>
      <c r="CL578" s="3">
        <v>3</v>
      </c>
      <c r="CM578" s="2">
        <v>4.5199999999999996</v>
      </c>
      <c r="CO578" s="3">
        <v>3</v>
      </c>
      <c r="CP578" s="3">
        <v>3</v>
      </c>
      <c r="CQ578" s="2">
        <v>24.5</v>
      </c>
      <c r="CS578" s="2">
        <v>0.83</v>
      </c>
      <c r="CU578" s="2">
        <v>2.38</v>
      </c>
      <c r="CW578" s="2">
        <v>3.21</v>
      </c>
      <c r="CY578" s="3">
        <v>3</v>
      </c>
      <c r="CZ578" s="3">
        <v>3</v>
      </c>
      <c r="DA578" s="2">
        <v>212.62</v>
      </c>
      <c r="DC578" s="3">
        <v>3</v>
      </c>
      <c r="DD578" s="3">
        <v>3</v>
      </c>
      <c r="DE578" s="2">
        <v>376.88400000000001</v>
      </c>
      <c r="DF578" s="3">
        <v>1</v>
      </c>
      <c r="DG578" s="3">
        <v>1</v>
      </c>
      <c r="DH578" s="2">
        <v>88.117999999999995</v>
      </c>
      <c r="DI578" s="3">
        <v>1</v>
      </c>
      <c r="DJ578" s="3">
        <v>1</v>
      </c>
      <c r="DQ578" s="2">
        <v>0</v>
      </c>
      <c r="DR578" s="2">
        <v>0</v>
      </c>
      <c r="DV578" s="3">
        <v>3</v>
      </c>
      <c r="DW578" s="3">
        <v>3</v>
      </c>
      <c r="EC578" s="3">
        <v>1</v>
      </c>
      <c r="ED578" s="3">
        <v>1</v>
      </c>
      <c r="EF578" s="3">
        <v>1</v>
      </c>
      <c r="EG578" s="3">
        <v>1</v>
      </c>
      <c r="EH578" s="3"/>
      <c r="EI578" s="3">
        <v>3</v>
      </c>
      <c r="EJ578" s="3">
        <v>3</v>
      </c>
      <c r="FM578" s="3">
        <v>3</v>
      </c>
      <c r="FO578" s="3">
        <v>3</v>
      </c>
      <c r="FY578" s="3">
        <v>1</v>
      </c>
      <c r="GF578" s="3">
        <v>1</v>
      </c>
      <c r="GJ578" s="3">
        <v>1</v>
      </c>
      <c r="GN578" s="3">
        <v>3</v>
      </c>
      <c r="GQ578" s="2">
        <v>353.24900000000002</v>
      </c>
      <c r="GR578" s="3">
        <v>3</v>
      </c>
      <c r="GS578" s="3">
        <v>3</v>
      </c>
      <c r="GV578" s="2">
        <v>111.752</v>
      </c>
      <c r="GW578" s="3">
        <v>3</v>
      </c>
      <c r="GX578" s="3">
        <v>3</v>
      </c>
      <c r="GY578" s="2">
        <v>101.352</v>
      </c>
      <c r="GZ578" s="2">
        <v>10.4</v>
      </c>
      <c r="HA578" s="2">
        <v>0</v>
      </c>
      <c r="HB578" s="2">
        <v>0</v>
      </c>
      <c r="HC578" s="3">
        <v>3</v>
      </c>
      <c r="HD578" s="3">
        <v>3</v>
      </c>
      <c r="HE578" s="2">
        <v>353.24900000000002</v>
      </c>
      <c r="HF578" s="2">
        <v>0</v>
      </c>
      <c r="HG578" s="2">
        <v>0</v>
      </c>
      <c r="HH578" s="2">
        <v>0</v>
      </c>
      <c r="HI578" s="2">
        <v>0</v>
      </c>
      <c r="HN578" s="29"/>
    </row>
    <row r="579" spans="1:224" x14ac:dyDescent="0.25">
      <c r="A579" s="2" t="s">
        <v>448</v>
      </c>
      <c r="B579" s="24" t="s">
        <v>1</v>
      </c>
      <c r="C579" s="25" t="s">
        <v>100</v>
      </c>
      <c r="D579" s="25" t="s">
        <v>576</v>
      </c>
      <c r="E579" s="25">
        <v>2000</v>
      </c>
      <c r="F579" s="26">
        <v>3803.741</v>
      </c>
      <c r="G579" s="27">
        <f>Q579+Y579+AB579+AD579</f>
        <v>7027</v>
      </c>
      <c r="H579" s="30"/>
      <c r="I579" s="2" t="s">
        <v>441</v>
      </c>
      <c r="J579" s="36" t="s">
        <v>448</v>
      </c>
      <c r="K579" s="25" t="s">
        <v>449</v>
      </c>
      <c r="L579" s="25" t="s">
        <v>1</v>
      </c>
      <c r="M579" s="25" t="s">
        <v>1</v>
      </c>
      <c r="N579" s="25" t="s">
        <v>2</v>
      </c>
      <c r="O579" s="25" t="s">
        <v>1</v>
      </c>
      <c r="P579" s="25" t="s">
        <v>2</v>
      </c>
      <c r="Q579" s="2">
        <v>634.95100000000002</v>
      </c>
      <c r="R579" s="3">
        <v>3</v>
      </c>
      <c r="S579" s="3">
        <v>3</v>
      </c>
      <c r="T579" s="3">
        <f>Q579-Q578</f>
        <v>169.94900000000001</v>
      </c>
      <c r="U579" s="21">
        <v>9.2835771227988921</v>
      </c>
      <c r="V579" s="21">
        <v>0.16692803216622795</v>
      </c>
      <c r="W579" s="22">
        <v>82.346000000000004</v>
      </c>
      <c r="X579" s="22">
        <v>-3.9999999999906777E-4</v>
      </c>
      <c r="Y579" s="2">
        <v>49.491999999999997</v>
      </c>
      <c r="Z579" s="3">
        <v>3</v>
      </c>
      <c r="AA579" s="3">
        <v>3</v>
      </c>
      <c r="AB579" s="2">
        <v>6204.5569999999998</v>
      </c>
      <c r="AD579" s="2">
        <v>138</v>
      </c>
      <c r="AE579" s="28">
        <f t="shared" si="9"/>
        <v>6889</v>
      </c>
      <c r="AF579" s="2">
        <v>14.7</v>
      </c>
      <c r="AG579" s="3">
        <v>3</v>
      </c>
      <c r="AH579" s="3">
        <v>3</v>
      </c>
      <c r="AI579" s="2">
        <v>14.5</v>
      </c>
      <c r="AJ579" s="2">
        <v>0.3</v>
      </c>
      <c r="AL579" s="3">
        <v>3</v>
      </c>
      <c r="AM579" s="3">
        <v>1</v>
      </c>
      <c r="AO579" s="2">
        <v>8.8000000000000007</v>
      </c>
      <c r="AP579" s="3">
        <v>3</v>
      </c>
      <c r="AQ579" s="3">
        <v>3</v>
      </c>
      <c r="AR579" s="2">
        <v>8.8000000000000007</v>
      </c>
      <c r="AS579" s="2">
        <v>0</v>
      </c>
      <c r="AT579" s="3">
        <v>3</v>
      </c>
      <c r="AU579" s="3">
        <v>3</v>
      </c>
      <c r="AV579" s="2">
        <v>82.346000000000004</v>
      </c>
      <c r="AW579" s="3">
        <v>1</v>
      </c>
      <c r="AX579" s="3">
        <v>1</v>
      </c>
      <c r="AY579" s="2">
        <v>15.15</v>
      </c>
      <c r="BA579" s="2">
        <v>552.60500000000002</v>
      </c>
      <c r="BB579" s="3">
        <v>1</v>
      </c>
      <c r="BC579" s="3">
        <v>1</v>
      </c>
      <c r="BD579" s="23">
        <v>169.94980000000004</v>
      </c>
      <c r="BE579" s="2">
        <v>420.173</v>
      </c>
      <c r="BF579" s="2">
        <v>0</v>
      </c>
      <c r="BG579" s="3">
        <v>3</v>
      </c>
      <c r="BH579" s="3">
        <v>3</v>
      </c>
      <c r="BI579" s="2">
        <v>0</v>
      </c>
      <c r="BK579" s="3">
        <v>3</v>
      </c>
      <c r="BL579" s="3">
        <v>3</v>
      </c>
      <c r="BS579" s="3">
        <v>3</v>
      </c>
      <c r="BT579" s="3"/>
      <c r="BW579" s="2">
        <v>54.93</v>
      </c>
      <c r="BY579" s="3">
        <v>3</v>
      </c>
      <c r="BZ579" s="3">
        <v>3</v>
      </c>
      <c r="CA579" s="2">
        <v>12.1</v>
      </c>
      <c r="CC579" s="3">
        <v>3</v>
      </c>
      <c r="CD579" s="3">
        <v>3</v>
      </c>
      <c r="CE579" s="2">
        <v>2.12</v>
      </c>
      <c r="CF579" s="3">
        <v>3</v>
      </c>
      <c r="CG579" s="3">
        <v>3</v>
      </c>
      <c r="CI579" s="2">
        <v>27.47</v>
      </c>
      <c r="CK579" s="3">
        <v>3</v>
      </c>
      <c r="CL579" s="3">
        <v>3</v>
      </c>
      <c r="CM579" s="2">
        <v>6.05</v>
      </c>
      <c r="CO579" s="3">
        <v>3</v>
      </c>
      <c r="CP579" s="3">
        <v>3</v>
      </c>
      <c r="CQ579" s="2">
        <v>33.51</v>
      </c>
      <c r="CS579" s="2">
        <v>1.06</v>
      </c>
      <c r="CU579" s="2">
        <v>2.44</v>
      </c>
      <c r="CW579" s="2">
        <v>3.49</v>
      </c>
      <c r="CY579" s="3">
        <v>3</v>
      </c>
      <c r="CZ579" s="3">
        <v>3</v>
      </c>
      <c r="DA579" s="2">
        <v>281.14999999999998</v>
      </c>
      <c r="DC579" s="3">
        <v>3</v>
      </c>
      <c r="DD579" s="3">
        <v>3</v>
      </c>
      <c r="DE579" s="2">
        <v>514.62800000000004</v>
      </c>
      <c r="DF579" s="3">
        <v>1</v>
      </c>
      <c r="DG579" s="3">
        <v>1</v>
      </c>
      <c r="DH579" s="2">
        <v>120.32299999999999</v>
      </c>
      <c r="DI579" s="3">
        <v>1</v>
      </c>
      <c r="DJ579" s="3">
        <v>1</v>
      </c>
      <c r="DQ579" s="2">
        <v>0</v>
      </c>
      <c r="DR579" s="2">
        <v>0</v>
      </c>
      <c r="DV579" s="3">
        <v>3</v>
      </c>
      <c r="DW579" s="3">
        <v>3</v>
      </c>
      <c r="EC579" s="3">
        <v>1</v>
      </c>
      <c r="ED579" s="3">
        <v>1</v>
      </c>
      <c r="EF579" s="3">
        <v>1</v>
      </c>
      <c r="EG579" s="3">
        <v>1</v>
      </c>
      <c r="EH579" s="3"/>
      <c r="EI579" s="3">
        <v>3</v>
      </c>
      <c r="EJ579" s="3">
        <v>3</v>
      </c>
      <c r="FM579" s="3">
        <v>3</v>
      </c>
      <c r="FO579" s="3">
        <v>3</v>
      </c>
      <c r="FY579" s="3">
        <v>1</v>
      </c>
      <c r="GF579" s="3">
        <v>1</v>
      </c>
      <c r="GJ579" s="3">
        <v>1</v>
      </c>
      <c r="GK579" s="2">
        <v>397</v>
      </c>
      <c r="GL579" s="2">
        <v>0</v>
      </c>
      <c r="GM579" s="2">
        <v>0</v>
      </c>
      <c r="GN579" s="3">
        <v>3</v>
      </c>
      <c r="GQ579" s="2">
        <v>399.37700000000001</v>
      </c>
      <c r="GR579" s="3">
        <v>3</v>
      </c>
      <c r="GS579" s="3">
        <v>3</v>
      </c>
      <c r="GV579" s="2">
        <v>235.57400000000001</v>
      </c>
      <c r="GW579" s="3">
        <v>3</v>
      </c>
      <c r="GX579" s="3">
        <v>3</v>
      </c>
      <c r="GY579" s="2">
        <v>215.17400000000001</v>
      </c>
      <c r="GZ579" s="2">
        <v>20.399999999999999</v>
      </c>
      <c r="HA579" s="2">
        <v>0</v>
      </c>
      <c r="HB579" s="2">
        <v>0</v>
      </c>
      <c r="HC579" s="3">
        <v>3</v>
      </c>
      <c r="HD579" s="3">
        <v>3</v>
      </c>
      <c r="HE579" s="2">
        <v>395.87700000000001</v>
      </c>
      <c r="HF579" s="2">
        <v>0</v>
      </c>
      <c r="HG579" s="2">
        <v>3.5</v>
      </c>
      <c r="HH579" s="2">
        <v>0</v>
      </c>
      <c r="HI579" s="2">
        <v>0</v>
      </c>
      <c r="HJ579" s="2">
        <v>2.65</v>
      </c>
      <c r="HN579" s="7"/>
      <c r="HO579" s="32"/>
    </row>
    <row r="580" spans="1:224" x14ac:dyDescent="0.25">
      <c r="A580" s="2" t="s">
        <v>448</v>
      </c>
      <c r="B580" s="24" t="s">
        <v>1</v>
      </c>
      <c r="C580" s="25" t="s">
        <v>100</v>
      </c>
      <c r="D580" s="25" t="s">
        <v>576</v>
      </c>
      <c r="E580" s="25">
        <v>2005</v>
      </c>
      <c r="F580" s="26">
        <v>4158.0020000000004</v>
      </c>
      <c r="G580" s="27">
        <f>Q580+Y580+AB580+AD580</f>
        <v>7027</v>
      </c>
      <c r="H580" s="30"/>
      <c r="I580" s="2" t="s">
        <v>441</v>
      </c>
      <c r="J580" s="36" t="s">
        <v>448</v>
      </c>
      <c r="K580" s="25" t="s">
        <v>449</v>
      </c>
      <c r="L580" s="25" t="s">
        <v>1</v>
      </c>
      <c r="M580" s="25" t="s">
        <v>1</v>
      </c>
      <c r="N580" s="25" t="s">
        <v>2</v>
      </c>
      <c r="O580" s="25" t="s">
        <v>1</v>
      </c>
      <c r="P580" s="25" t="s">
        <v>2</v>
      </c>
      <c r="Q580" s="2">
        <v>694.83500000000004</v>
      </c>
      <c r="R580" s="3">
        <v>3</v>
      </c>
      <c r="S580" s="3">
        <v>3</v>
      </c>
      <c r="T580" s="3">
        <f>Q580-Q579</f>
        <v>59.884000000000015</v>
      </c>
      <c r="U580" s="21">
        <v>10.159340676211306</v>
      </c>
      <c r="V580" s="21">
        <v>0.16710790422900229</v>
      </c>
      <c r="W580" s="22">
        <v>82.346000000000004</v>
      </c>
      <c r="X580" s="22">
        <v>0</v>
      </c>
      <c r="Y580" s="2">
        <v>49.628999999999998</v>
      </c>
      <c r="Z580" s="3">
        <v>3</v>
      </c>
      <c r="AA580" s="3">
        <v>3</v>
      </c>
      <c r="AB580" s="2">
        <v>6144.5360000000001</v>
      </c>
      <c r="AD580" s="2">
        <v>138</v>
      </c>
      <c r="AE580" s="28">
        <f t="shared" si="9"/>
        <v>6889</v>
      </c>
      <c r="AF580" s="2">
        <v>9.1</v>
      </c>
      <c r="AG580" s="3">
        <v>3</v>
      </c>
      <c r="AH580" s="3">
        <v>3</v>
      </c>
      <c r="AI580" s="2">
        <v>8.8000000000000007</v>
      </c>
      <c r="AJ580" s="2">
        <v>0.3</v>
      </c>
      <c r="AK580" s="2">
        <v>1</v>
      </c>
      <c r="AL580" s="3">
        <v>3</v>
      </c>
      <c r="AM580" s="3">
        <v>1</v>
      </c>
      <c r="AN580" s="2">
        <v>1</v>
      </c>
      <c r="AO580" s="2">
        <v>8.6999999999999993</v>
      </c>
      <c r="AP580" s="3">
        <v>3</v>
      </c>
      <c r="AQ580" s="3">
        <v>3</v>
      </c>
      <c r="AR580" s="2">
        <v>8.6999999999999993</v>
      </c>
      <c r="AS580" s="2">
        <v>0</v>
      </c>
      <c r="AT580" s="3">
        <v>3</v>
      </c>
      <c r="AU580" s="3">
        <v>3</v>
      </c>
      <c r="AV580" s="2">
        <v>82.346000000000004</v>
      </c>
      <c r="AW580" s="3">
        <v>1</v>
      </c>
      <c r="AX580" s="3">
        <v>1</v>
      </c>
      <c r="AY580" s="2">
        <v>15.15</v>
      </c>
      <c r="BA580" s="2">
        <v>612.48900000000003</v>
      </c>
      <c r="BB580" s="3">
        <v>1</v>
      </c>
      <c r="BC580" s="3">
        <v>1</v>
      </c>
      <c r="BD580" s="23">
        <v>59.884000000000015</v>
      </c>
      <c r="BE580" s="2">
        <v>465.70600000000002</v>
      </c>
      <c r="BF580" s="2">
        <v>0</v>
      </c>
      <c r="BG580" s="3">
        <v>3</v>
      </c>
      <c r="BH580" s="3">
        <v>3</v>
      </c>
      <c r="BI580" s="2">
        <v>0</v>
      </c>
      <c r="BJ580" s="2">
        <v>69.33</v>
      </c>
      <c r="BK580" s="3">
        <v>3</v>
      </c>
      <c r="BL580" s="3">
        <v>3</v>
      </c>
      <c r="BM580" s="2">
        <v>55.78</v>
      </c>
      <c r="BN580" s="2">
        <v>13.55</v>
      </c>
      <c r="BS580" s="3">
        <v>3</v>
      </c>
      <c r="BT580" s="3"/>
      <c r="BW580" s="2">
        <v>61.24</v>
      </c>
      <c r="BY580" s="3">
        <v>3</v>
      </c>
      <c r="BZ580" s="3">
        <v>3</v>
      </c>
      <c r="CA580" s="2">
        <v>13.39</v>
      </c>
      <c r="CC580" s="3">
        <v>3</v>
      </c>
      <c r="CD580" s="3">
        <v>3</v>
      </c>
      <c r="CE580" s="2">
        <v>2.4900000000000002</v>
      </c>
      <c r="CF580" s="3">
        <v>3</v>
      </c>
      <c r="CG580" s="3">
        <v>3</v>
      </c>
      <c r="CI580" s="2">
        <v>30.62</v>
      </c>
      <c r="CK580" s="3">
        <v>3</v>
      </c>
      <c r="CL580" s="3">
        <v>3</v>
      </c>
      <c r="CM580" s="2">
        <v>6.69</v>
      </c>
      <c r="CO580" s="3">
        <v>3</v>
      </c>
      <c r="CP580" s="3">
        <v>3</v>
      </c>
      <c r="CQ580" s="2">
        <v>37.31</v>
      </c>
      <c r="CS580" s="2">
        <v>1.25</v>
      </c>
      <c r="CU580" s="2">
        <v>2.48</v>
      </c>
      <c r="CW580" s="2">
        <v>3.72</v>
      </c>
      <c r="CY580" s="3">
        <v>3</v>
      </c>
      <c r="CZ580" s="3">
        <v>3</v>
      </c>
      <c r="DA580" s="2">
        <v>304.45999999999998</v>
      </c>
      <c r="DC580" s="3">
        <v>3</v>
      </c>
      <c r="DD580" s="3">
        <v>3</v>
      </c>
      <c r="DE580" s="2">
        <v>563.16399999999999</v>
      </c>
      <c r="DF580" s="3">
        <v>1</v>
      </c>
      <c r="DG580" s="3">
        <v>1</v>
      </c>
      <c r="DH580" s="2">
        <v>131.67099999999999</v>
      </c>
      <c r="DI580" s="3">
        <v>1</v>
      </c>
      <c r="DJ580" s="3">
        <v>1</v>
      </c>
      <c r="DQ580" s="2">
        <v>0</v>
      </c>
      <c r="DR580" s="2">
        <v>0</v>
      </c>
      <c r="DV580" s="3">
        <v>3</v>
      </c>
      <c r="DW580" s="3">
        <v>3</v>
      </c>
      <c r="EB580" s="2">
        <v>45</v>
      </c>
      <c r="EC580" s="3">
        <v>1</v>
      </c>
      <c r="ED580" s="3">
        <v>1</v>
      </c>
      <c r="EE580" s="2">
        <v>6.5</v>
      </c>
      <c r="EF580" s="3">
        <v>1</v>
      </c>
      <c r="EG580" s="3">
        <v>1</v>
      </c>
      <c r="EH580" s="3">
        <v>34.82</v>
      </c>
      <c r="EI580" s="3">
        <v>3</v>
      </c>
      <c r="EJ580" s="3">
        <v>3</v>
      </c>
      <c r="FM580" s="3">
        <v>3</v>
      </c>
      <c r="FO580" s="3">
        <v>3</v>
      </c>
      <c r="FY580" s="3">
        <v>1</v>
      </c>
      <c r="GF580" s="3">
        <v>1</v>
      </c>
      <c r="GJ580" s="3">
        <v>1</v>
      </c>
      <c r="GK580" s="2">
        <v>397</v>
      </c>
      <c r="GL580" s="2">
        <v>0</v>
      </c>
      <c r="GM580" s="2">
        <v>0</v>
      </c>
      <c r="GN580" s="3">
        <v>3</v>
      </c>
      <c r="GP580" s="2">
        <v>116744.1</v>
      </c>
      <c r="GQ580" s="2">
        <v>400.334</v>
      </c>
      <c r="GR580" s="3">
        <v>3</v>
      </c>
      <c r="GS580" s="3">
        <v>3</v>
      </c>
      <c r="GV580" s="2">
        <v>294.50099999999998</v>
      </c>
      <c r="GW580" s="3">
        <v>3</v>
      </c>
      <c r="GX580" s="3">
        <v>3</v>
      </c>
      <c r="GY580" s="2">
        <v>272.90100000000001</v>
      </c>
      <c r="GZ580" s="2">
        <v>21.6</v>
      </c>
      <c r="HA580" s="2">
        <v>0</v>
      </c>
      <c r="HB580" s="2">
        <v>0</v>
      </c>
      <c r="HC580" s="3">
        <v>3</v>
      </c>
      <c r="HD580" s="3">
        <v>3</v>
      </c>
      <c r="HE580" s="2">
        <v>394.73399999999998</v>
      </c>
      <c r="HF580" s="2">
        <v>0</v>
      </c>
      <c r="HG580" s="2">
        <v>5.6</v>
      </c>
      <c r="HH580" s="2">
        <v>0</v>
      </c>
      <c r="HI580" s="2">
        <v>0</v>
      </c>
      <c r="HJ580" s="2">
        <v>2.4239999999999999</v>
      </c>
      <c r="HK580" s="2">
        <v>0.28199999999999997</v>
      </c>
      <c r="HN580" s="7"/>
      <c r="HO580" s="32">
        <v>145182.43545739443</v>
      </c>
    </row>
    <row r="581" spans="1:224" x14ac:dyDescent="0.25">
      <c r="A581" s="2" t="s">
        <v>448</v>
      </c>
      <c r="B581" s="24" t="s">
        <v>1</v>
      </c>
      <c r="C581" s="25" t="s">
        <v>100</v>
      </c>
      <c r="D581" s="25" t="s">
        <v>576</v>
      </c>
      <c r="E581" s="25">
        <v>2010</v>
      </c>
      <c r="F581" s="26">
        <v>4467.5609999999997</v>
      </c>
      <c r="G581" s="27">
        <f>Q581+Y581+AB581+AD581</f>
        <v>7027</v>
      </c>
      <c r="H581" s="30"/>
      <c r="I581" s="2" t="s">
        <v>441</v>
      </c>
      <c r="J581" s="36" t="s">
        <v>448</v>
      </c>
      <c r="K581" s="25" t="s">
        <v>449</v>
      </c>
      <c r="L581" s="25" t="s">
        <v>1</v>
      </c>
      <c r="M581" s="25" t="s">
        <v>1</v>
      </c>
      <c r="N581" s="25" t="s">
        <v>2</v>
      </c>
      <c r="O581" s="25" t="s">
        <v>1</v>
      </c>
      <c r="P581" s="25" t="s">
        <v>2</v>
      </c>
      <c r="Q581" s="2">
        <v>725.63499999999999</v>
      </c>
      <c r="R581" s="3">
        <v>3</v>
      </c>
      <c r="S581" s="3">
        <v>3</v>
      </c>
      <c r="T581" s="3">
        <f>Q581-Q580</f>
        <v>30.799999999999955</v>
      </c>
      <c r="U581" s="21">
        <v>10.605941905744382</v>
      </c>
      <c r="V581" s="21">
        <v>0.16242307603634287</v>
      </c>
      <c r="W581" s="22">
        <v>71.406999999999996</v>
      </c>
      <c r="X581" s="22">
        <v>-10.939000000000007</v>
      </c>
      <c r="Y581" s="2">
        <v>47.222000000000001</v>
      </c>
      <c r="Z581" s="3">
        <v>3</v>
      </c>
      <c r="AA581" s="3">
        <v>3</v>
      </c>
      <c r="AB581" s="2">
        <v>6116.143</v>
      </c>
      <c r="AD581" s="2">
        <v>138</v>
      </c>
      <c r="AE581" s="28">
        <f t="shared" si="9"/>
        <v>6889</v>
      </c>
      <c r="AF581" s="2">
        <v>7.2</v>
      </c>
      <c r="AG581" s="3">
        <v>3</v>
      </c>
      <c r="AH581" s="3">
        <v>3</v>
      </c>
      <c r="AI581" s="2">
        <v>6.9</v>
      </c>
      <c r="AJ581" s="2">
        <v>0.3</v>
      </c>
      <c r="AK581" s="2">
        <v>1.6</v>
      </c>
      <c r="AL581" s="3">
        <v>3</v>
      </c>
      <c r="AM581" s="3">
        <v>1</v>
      </c>
      <c r="AN581" s="2">
        <v>1.6</v>
      </c>
      <c r="AO581" s="2">
        <v>6.6</v>
      </c>
      <c r="AP581" s="3">
        <v>3</v>
      </c>
      <c r="AQ581" s="3">
        <v>3</v>
      </c>
      <c r="AR581" s="2">
        <v>6.6</v>
      </c>
      <c r="AS581" s="2">
        <v>0</v>
      </c>
      <c r="AT581" s="3">
        <v>3</v>
      </c>
      <c r="AU581" s="3">
        <v>3</v>
      </c>
      <c r="AV581" s="2">
        <v>71.406999999999996</v>
      </c>
      <c r="AW581" s="3">
        <v>1</v>
      </c>
      <c r="AX581" s="3">
        <v>1</v>
      </c>
      <c r="AY581" s="2">
        <v>4.6130000000000004</v>
      </c>
      <c r="BA581" s="2">
        <v>654.22799999999995</v>
      </c>
      <c r="BB581" s="3">
        <v>1</v>
      </c>
      <c r="BC581" s="3">
        <v>1</v>
      </c>
      <c r="BD581" s="23">
        <v>41.738999999999919</v>
      </c>
      <c r="BE581" s="2">
        <v>490.04899999999998</v>
      </c>
      <c r="BF581" s="2">
        <v>0</v>
      </c>
      <c r="BG581" s="3">
        <v>3</v>
      </c>
      <c r="BH581" s="3">
        <v>3</v>
      </c>
      <c r="BI581" s="2">
        <v>0</v>
      </c>
      <c r="BJ581" s="2">
        <v>89.95</v>
      </c>
      <c r="BK581" s="3">
        <v>3</v>
      </c>
      <c r="BL581" s="3">
        <v>3</v>
      </c>
      <c r="BM581" s="2">
        <v>73.53</v>
      </c>
      <c r="BN581" s="2">
        <v>16.420000000000002</v>
      </c>
      <c r="BR581" s="2">
        <v>11.5</v>
      </c>
      <c r="BS581" s="3">
        <v>3</v>
      </c>
      <c r="BT581" s="3"/>
      <c r="BU581" s="2">
        <v>10.3</v>
      </c>
      <c r="BV581" s="2">
        <v>1.2</v>
      </c>
      <c r="BW581" s="2">
        <v>79.41</v>
      </c>
      <c r="BY581" s="3">
        <v>3</v>
      </c>
      <c r="BZ581" s="3">
        <v>3</v>
      </c>
      <c r="CA581" s="2">
        <v>17.690000000000001</v>
      </c>
      <c r="CC581" s="3">
        <v>3</v>
      </c>
      <c r="CD581" s="3">
        <v>3</v>
      </c>
      <c r="CE581" s="2">
        <v>4.9400000000000004</v>
      </c>
      <c r="CF581" s="3">
        <v>3</v>
      </c>
      <c r="CG581" s="3">
        <v>3</v>
      </c>
      <c r="CI581" s="2">
        <v>39.71</v>
      </c>
      <c r="CK581" s="3">
        <v>3</v>
      </c>
      <c r="CL581" s="3">
        <v>3</v>
      </c>
      <c r="CM581" s="2">
        <v>8.85</v>
      </c>
      <c r="CO581" s="3">
        <v>3</v>
      </c>
      <c r="CP581" s="3">
        <v>3</v>
      </c>
      <c r="CQ581" s="2">
        <v>48.55</v>
      </c>
      <c r="CS581" s="2">
        <v>2.4700000000000002</v>
      </c>
      <c r="CU581" s="2">
        <v>6.26</v>
      </c>
      <c r="CW581" s="2">
        <v>48.73</v>
      </c>
      <c r="CY581" s="3">
        <v>3</v>
      </c>
      <c r="CZ581" s="3">
        <v>3</v>
      </c>
      <c r="DA581" s="2">
        <v>320.29000000000002</v>
      </c>
      <c r="DC581" s="3">
        <v>3</v>
      </c>
      <c r="DD581" s="3">
        <v>3</v>
      </c>
      <c r="DE581" s="2">
        <v>585.27099999999996</v>
      </c>
      <c r="DF581" s="3">
        <v>1</v>
      </c>
      <c r="DG581" s="3">
        <v>1</v>
      </c>
      <c r="DH581" s="2">
        <v>140.36500000000001</v>
      </c>
      <c r="DI581" s="3">
        <v>1</v>
      </c>
      <c r="DJ581" s="3">
        <v>1</v>
      </c>
      <c r="DQ581" s="2">
        <v>0</v>
      </c>
      <c r="DR581" s="2">
        <v>0</v>
      </c>
      <c r="DV581" s="3">
        <v>3</v>
      </c>
      <c r="DW581" s="3">
        <v>3</v>
      </c>
      <c r="EB581" s="2">
        <v>45</v>
      </c>
      <c r="EC581" s="3">
        <v>1</v>
      </c>
      <c r="ED581" s="3">
        <v>1</v>
      </c>
      <c r="EE581" s="2">
        <v>6.5</v>
      </c>
      <c r="EF581" s="3">
        <v>1</v>
      </c>
      <c r="EG581" s="3">
        <v>1</v>
      </c>
      <c r="EH581" s="3">
        <v>37.22</v>
      </c>
      <c r="EI581" s="3">
        <v>3</v>
      </c>
      <c r="EJ581" s="3">
        <v>3</v>
      </c>
      <c r="FL581" s="2">
        <v>725.63499999999999</v>
      </c>
      <c r="FM581" s="3">
        <v>3</v>
      </c>
      <c r="FN581" s="2">
        <v>9.5</v>
      </c>
      <c r="FO581" s="3">
        <v>3</v>
      </c>
      <c r="FX581" s="2">
        <v>526</v>
      </c>
      <c r="FY581" s="3">
        <v>1</v>
      </c>
      <c r="FZ581" s="2">
        <v>509</v>
      </c>
      <c r="GA581" s="2">
        <v>17</v>
      </c>
      <c r="GF581" s="3">
        <v>1</v>
      </c>
      <c r="GJ581" s="3">
        <v>1</v>
      </c>
      <c r="GK581" s="2">
        <v>399</v>
      </c>
      <c r="GL581" s="2">
        <v>0</v>
      </c>
      <c r="GM581" s="2">
        <v>0</v>
      </c>
      <c r="GN581" s="3">
        <v>3</v>
      </c>
      <c r="GP581" s="2">
        <v>123110</v>
      </c>
      <c r="GQ581" s="2">
        <v>386.154</v>
      </c>
      <c r="GR581" s="3">
        <v>3</v>
      </c>
      <c r="GS581" s="3">
        <v>3</v>
      </c>
      <c r="GV581" s="2">
        <v>339.48099999999999</v>
      </c>
      <c r="GW581" s="3">
        <v>3</v>
      </c>
      <c r="GX581" s="3">
        <v>3</v>
      </c>
      <c r="GY581" s="2">
        <v>317.08100000000002</v>
      </c>
      <c r="GZ581" s="2">
        <v>22.4</v>
      </c>
      <c r="HA581" s="2">
        <v>0</v>
      </c>
      <c r="HB581" s="2">
        <v>0</v>
      </c>
      <c r="HC581" s="3">
        <v>3</v>
      </c>
      <c r="HD581" s="3">
        <v>3</v>
      </c>
      <c r="HE581" s="2">
        <v>380.55399999999997</v>
      </c>
      <c r="HF581" s="2">
        <v>0</v>
      </c>
      <c r="HG581" s="2">
        <v>5.6</v>
      </c>
      <c r="HH581" s="2">
        <v>0</v>
      </c>
      <c r="HI581" s="2">
        <v>0</v>
      </c>
      <c r="HJ581" s="2">
        <v>3.367</v>
      </c>
      <c r="HK581" s="2">
        <v>0.26900000000000002</v>
      </c>
      <c r="HM581" s="7"/>
      <c r="HN581" s="7"/>
      <c r="HO581" s="32">
        <v>163049.89481163686</v>
      </c>
    </row>
    <row r="582" spans="1:224" x14ac:dyDescent="0.25">
      <c r="A582" s="2" t="s">
        <v>448</v>
      </c>
      <c r="B582" s="24" t="s">
        <v>1</v>
      </c>
      <c r="C582" s="25" t="s">
        <v>100</v>
      </c>
      <c r="D582" s="25" t="s">
        <v>576</v>
      </c>
      <c r="E582" s="25">
        <v>2015</v>
      </c>
      <c r="F582" s="30">
        <v>4725.3367177359196</v>
      </c>
      <c r="G582" s="27">
        <f>Q582+Y582+AB582+AD582</f>
        <v>7027</v>
      </c>
      <c r="H582" s="30"/>
      <c r="I582" s="2" t="s">
        <v>441</v>
      </c>
      <c r="J582" s="36" t="s">
        <v>448</v>
      </c>
      <c r="K582" s="25" t="s">
        <v>449</v>
      </c>
      <c r="L582" s="25" t="s">
        <v>1</v>
      </c>
      <c r="M582" s="25" t="s">
        <v>1</v>
      </c>
      <c r="N582" s="25" t="s">
        <v>2</v>
      </c>
      <c r="O582" s="25" t="s">
        <v>1</v>
      </c>
      <c r="P582" s="25" t="s">
        <v>2</v>
      </c>
      <c r="Q582" s="2">
        <v>754.01599999999996</v>
      </c>
      <c r="R582" s="3">
        <v>3</v>
      </c>
      <c r="S582" s="3">
        <v>3</v>
      </c>
      <c r="T582" s="3">
        <f>Q582-Q581</f>
        <v>28.380999999999972</v>
      </c>
      <c r="U582" s="21">
        <v>11.020760977628916</v>
      </c>
      <c r="V582" s="21">
        <v>0.15956873447132386</v>
      </c>
      <c r="W582" s="22">
        <v>71.406999999999996</v>
      </c>
      <c r="X582" s="2">
        <v>0</v>
      </c>
      <c r="Y582" s="2">
        <v>47.222000000000001</v>
      </c>
      <c r="Z582" s="3">
        <v>3</v>
      </c>
      <c r="AA582" s="3">
        <v>3</v>
      </c>
      <c r="AB582" s="2">
        <v>6087.7619999999997</v>
      </c>
      <c r="AD582" s="2">
        <v>138</v>
      </c>
      <c r="AE582" s="28">
        <f t="shared" si="9"/>
        <v>6889</v>
      </c>
      <c r="AG582" s="3">
        <v>3</v>
      </c>
      <c r="AH582" s="3">
        <v>3</v>
      </c>
      <c r="AL582" s="3">
        <v>3</v>
      </c>
      <c r="AM582" s="3">
        <v>1</v>
      </c>
      <c r="AP582" s="3">
        <v>3</v>
      </c>
      <c r="AQ582" s="3">
        <v>3</v>
      </c>
      <c r="AS582" s="2">
        <v>0</v>
      </c>
      <c r="AT582" s="3">
        <v>3</v>
      </c>
      <c r="AU582" s="3">
        <v>3</v>
      </c>
      <c r="AV582" s="2">
        <v>71.406999999999996</v>
      </c>
      <c r="AW582" s="3">
        <v>1</v>
      </c>
      <c r="AX582" s="3">
        <v>1</v>
      </c>
      <c r="AY582" s="2">
        <v>4.6130000000000004</v>
      </c>
      <c r="BA582" s="2">
        <v>682.60799999999995</v>
      </c>
      <c r="BB582" s="3">
        <v>1</v>
      </c>
      <c r="BC582" s="3">
        <v>1</v>
      </c>
      <c r="BD582" s="23">
        <v>28.379999999999995</v>
      </c>
      <c r="BE582" s="2">
        <v>518.42999999999995</v>
      </c>
      <c r="BF582" s="2">
        <v>0</v>
      </c>
      <c r="BG582" s="3">
        <v>3</v>
      </c>
      <c r="BH582" s="3">
        <v>3</v>
      </c>
      <c r="BI582" s="2">
        <v>0</v>
      </c>
      <c r="BJ582" s="2">
        <v>116.83</v>
      </c>
      <c r="BK582" s="3">
        <v>3</v>
      </c>
      <c r="BL582" s="3">
        <v>3</v>
      </c>
      <c r="BM582" s="2">
        <v>96.67</v>
      </c>
      <c r="BN582" s="2">
        <v>20.16</v>
      </c>
      <c r="BS582" s="3">
        <v>3</v>
      </c>
      <c r="BT582" s="3"/>
      <c r="BY582" s="3">
        <v>3</v>
      </c>
      <c r="BZ582" s="3">
        <v>3</v>
      </c>
      <c r="CC582" s="3">
        <v>3</v>
      </c>
      <c r="CD582" s="3">
        <v>3</v>
      </c>
      <c r="CF582" s="3">
        <v>3</v>
      </c>
      <c r="CG582" s="3">
        <v>3</v>
      </c>
      <c r="CK582" s="3">
        <v>3</v>
      </c>
      <c r="CL582" s="3">
        <v>3</v>
      </c>
      <c r="CO582" s="3">
        <v>3</v>
      </c>
      <c r="CP582" s="3">
        <v>3</v>
      </c>
      <c r="CY582" s="3">
        <v>3</v>
      </c>
      <c r="CZ582" s="3">
        <v>3</v>
      </c>
      <c r="DC582" s="3">
        <v>3</v>
      </c>
      <c r="DD582" s="3">
        <v>3</v>
      </c>
      <c r="DE582" s="2">
        <v>608.16099999999994</v>
      </c>
      <c r="DF582" s="3">
        <v>1</v>
      </c>
      <c r="DG582" s="3">
        <v>1</v>
      </c>
      <c r="DH582" s="2">
        <v>145.85400000000001</v>
      </c>
      <c r="DI582" s="3">
        <v>1</v>
      </c>
      <c r="DJ582" s="3">
        <v>1</v>
      </c>
      <c r="DQ582" s="2">
        <v>0</v>
      </c>
      <c r="DR582" s="2">
        <v>0</v>
      </c>
      <c r="DV582" s="3">
        <v>3</v>
      </c>
      <c r="DW582" s="3">
        <v>3</v>
      </c>
      <c r="EB582" s="2">
        <v>45</v>
      </c>
      <c r="EC582" s="3">
        <v>1</v>
      </c>
      <c r="ED582" s="3">
        <v>1</v>
      </c>
      <c r="EE582" s="2">
        <v>6.5</v>
      </c>
      <c r="EF582" s="3">
        <v>1</v>
      </c>
      <c r="EG582" s="3">
        <v>1</v>
      </c>
      <c r="EH582" s="3"/>
      <c r="EI582" s="3">
        <v>3</v>
      </c>
      <c r="EJ582" s="3">
        <v>3</v>
      </c>
      <c r="FM582" s="3">
        <v>3</v>
      </c>
      <c r="FO582" s="3">
        <v>3</v>
      </c>
      <c r="FY582" s="3">
        <v>1</v>
      </c>
      <c r="GF582" s="3">
        <v>1</v>
      </c>
      <c r="GJ582" s="3">
        <v>1</v>
      </c>
      <c r="GN582" s="3">
        <v>3</v>
      </c>
      <c r="GR582" s="3">
        <v>3</v>
      </c>
      <c r="GS582" s="3">
        <v>3</v>
      </c>
      <c r="GW582" s="3">
        <v>3</v>
      </c>
      <c r="GX582" s="3">
        <v>3</v>
      </c>
      <c r="HC582" s="3">
        <v>3</v>
      </c>
      <c r="HD582" s="3">
        <v>3</v>
      </c>
      <c r="HN582" s="29"/>
      <c r="HO582" s="29"/>
    </row>
    <row r="583" spans="1:224" x14ac:dyDescent="0.25">
      <c r="A583" s="2" t="s">
        <v>448</v>
      </c>
      <c r="B583" s="24" t="s">
        <v>1</v>
      </c>
      <c r="C583" s="25" t="s">
        <v>100</v>
      </c>
      <c r="D583" s="25" t="s">
        <v>576</v>
      </c>
      <c r="E583" s="25">
        <v>9999</v>
      </c>
      <c r="F583" s="30"/>
      <c r="G583" s="27"/>
      <c r="H583" s="26">
        <v>210636348359.24451</v>
      </c>
      <c r="I583" s="2" t="s">
        <v>441</v>
      </c>
      <c r="J583" s="36" t="s">
        <v>448</v>
      </c>
      <c r="K583" s="25" t="s">
        <v>449</v>
      </c>
      <c r="L583" s="25" t="s">
        <v>1</v>
      </c>
      <c r="M583" s="25" t="s">
        <v>1</v>
      </c>
      <c r="N583" s="25" t="s">
        <v>2</v>
      </c>
      <c r="O583" s="25" t="s">
        <v>1</v>
      </c>
      <c r="P583" s="25" t="s">
        <v>2</v>
      </c>
      <c r="Q583" s="2">
        <v>754.01599999999996</v>
      </c>
      <c r="R583" s="3">
        <v>3</v>
      </c>
      <c r="S583" s="3">
        <v>3</v>
      </c>
      <c r="T583" s="3"/>
      <c r="W583" s="2"/>
      <c r="X583" s="2"/>
      <c r="Z583" s="3">
        <v>3</v>
      </c>
      <c r="AA583" s="3">
        <v>3</v>
      </c>
      <c r="AE583" s="28">
        <f t="shared" si="9"/>
        <v>0</v>
      </c>
      <c r="AG583" s="3">
        <v>3</v>
      </c>
      <c r="AH583" s="3">
        <v>3</v>
      </c>
      <c r="AL583" s="3">
        <v>3</v>
      </c>
      <c r="AM583" s="3">
        <v>1</v>
      </c>
      <c r="AP583" s="3">
        <v>3</v>
      </c>
      <c r="AQ583" s="3">
        <v>3</v>
      </c>
      <c r="AT583" s="3">
        <v>3</v>
      </c>
      <c r="AU583" s="3">
        <v>3</v>
      </c>
      <c r="AW583" s="3">
        <v>1</v>
      </c>
      <c r="AX583" s="3">
        <v>1</v>
      </c>
      <c r="BB583" s="3">
        <v>1</v>
      </c>
      <c r="BC583" s="3">
        <v>1</v>
      </c>
      <c r="BD583" s="3"/>
      <c r="BG583" s="3">
        <v>3</v>
      </c>
      <c r="BH583" s="3">
        <v>3</v>
      </c>
      <c r="BK583" s="3">
        <v>3</v>
      </c>
      <c r="BL583" s="3">
        <v>3</v>
      </c>
      <c r="BS583" s="3">
        <v>3</v>
      </c>
      <c r="BT583" s="3"/>
      <c r="BY583" s="3">
        <v>3</v>
      </c>
      <c r="BZ583" s="3">
        <v>3</v>
      </c>
      <c r="CC583" s="3">
        <v>3</v>
      </c>
      <c r="CD583" s="3">
        <v>3</v>
      </c>
      <c r="CF583" s="3">
        <v>3</v>
      </c>
      <c r="CG583" s="3">
        <v>3</v>
      </c>
      <c r="CK583" s="3">
        <v>3</v>
      </c>
      <c r="CL583" s="3">
        <v>3</v>
      </c>
      <c r="CO583" s="3">
        <v>3</v>
      </c>
      <c r="CP583" s="3">
        <v>3</v>
      </c>
      <c r="CY583" s="3">
        <v>3</v>
      </c>
      <c r="CZ583" s="3">
        <v>3</v>
      </c>
      <c r="DC583" s="3">
        <v>3</v>
      </c>
      <c r="DD583" s="3">
        <v>3</v>
      </c>
      <c r="DE583" s="2">
        <v>608.16099999999994</v>
      </c>
      <c r="DF583" s="3">
        <v>1</v>
      </c>
      <c r="DG583" s="3">
        <v>1</v>
      </c>
      <c r="DH583" s="2">
        <v>145.85400000000001</v>
      </c>
      <c r="DI583" s="3">
        <v>1</v>
      </c>
      <c r="DJ583" s="3">
        <v>1</v>
      </c>
      <c r="DV583" s="3">
        <v>3</v>
      </c>
      <c r="DW583" s="3">
        <v>3</v>
      </c>
      <c r="EC583" s="3">
        <v>1</v>
      </c>
      <c r="ED583" s="3">
        <v>1</v>
      </c>
      <c r="EF583" s="3">
        <v>1</v>
      </c>
      <c r="EG583" s="3">
        <v>1</v>
      </c>
      <c r="EH583" s="3"/>
      <c r="EI583" s="3">
        <v>3</v>
      </c>
      <c r="EJ583" s="3">
        <v>3</v>
      </c>
      <c r="EM583" s="2" t="s">
        <v>2</v>
      </c>
      <c r="EQ583" s="2" t="s">
        <v>2</v>
      </c>
      <c r="EU583" s="2" t="s">
        <v>2</v>
      </c>
      <c r="EY583" s="2" t="s">
        <v>2</v>
      </c>
      <c r="FC583" s="2" t="s">
        <v>1</v>
      </c>
      <c r="FG583" s="2" t="s">
        <v>2</v>
      </c>
      <c r="FK583" s="2" t="s">
        <v>2</v>
      </c>
      <c r="FM583" s="3">
        <v>3</v>
      </c>
      <c r="FO583" s="3">
        <v>3</v>
      </c>
      <c r="FP583" s="2">
        <v>100</v>
      </c>
      <c r="FQ583" s="2">
        <v>2012</v>
      </c>
      <c r="FT583" s="2" t="s">
        <v>1</v>
      </c>
      <c r="FU583" s="2" t="s">
        <v>2</v>
      </c>
      <c r="FV583" s="2" t="s">
        <v>2</v>
      </c>
      <c r="FY583" s="3">
        <v>1</v>
      </c>
      <c r="GB583" s="2" t="s">
        <v>2</v>
      </c>
      <c r="GC583" s="2" t="s">
        <v>2</v>
      </c>
      <c r="GD583" s="2" t="s">
        <v>2</v>
      </c>
      <c r="GE583" s="2">
        <v>20</v>
      </c>
      <c r="GF583" s="3">
        <v>1</v>
      </c>
      <c r="GG583" s="2" t="s">
        <v>2</v>
      </c>
      <c r="GH583" s="2" t="s">
        <v>2</v>
      </c>
      <c r="GI583" s="2" t="s">
        <v>2</v>
      </c>
      <c r="GJ583" s="3">
        <v>1</v>
      </c>
      <c r="GN583" s="3">
        <v>3</v>
      </c>
      <c r="GR583" s="3">
        <v>3</v>
      </c>
      <c r="GS583" s="3">
        <v>3</v>
      </c>
      <c r="GW583" s="3">
        <v>3</v>
      </c>
      <c r="GX583" s="3">
        <v>3</v>
      </c>
      <c r="HC583" s="3">
        <v>3</v>
      </c>
      <c r="HD583" s="3">
        <v>3</v>
      </c>
      <c r="HL583" s="2">
        <v>136.6</v>
      </c>
      <c r="HP583" s="2">
        <v>177.02</v>
      </c>
    </row>
    <row r="584" spans="1:224" x14ac:dyDescent="0.25">
      <c r="A584" s="2" t="s">
        <v>469</v>
      </c>
      <c r="B584" s="24" t="s">
        <v>1</v>
      </c>
      <c r="C584" s="25" t="s">
        <v>101</v>
      </c>
      <c r="D584" s="3" t="s">
        <v>703</v>
      </c>
      <c r="E584" s="25">
        <v>1990</v>
      </c>
      <c r="F584" s="26">
        <v>56361.868000000002</v>
      </c>
      <c r="G584" s="27">
        <f>Q584+Y584+AB584+AD584</f>
        <v>187395.89799999999</v>
      </c>
      <c r="H584" s="30"/>
      <c r="I584" s="2" t="s">
        <v>446</v>
      </c>
      <c r="J584" s="36" t="s">
        <v>444</v>
      </c>
      <c r="K584" s="25" t="s">
        <v>445</v>
      </c>
      <c r="L584" s="25" t="s">
        <v>1</v>
      </c>
      <c r="M584" s="25" t="s">
        <v>1</v>
      </c>
      <c r="N584" s="25" t="s">
        <v>1</v>
      </c>
      <c r="O584" s="25" t="s">
        <v>1</v>
      </c>
      <c r="P584" s="25" t="s">
        <v>1</v>
      </c>
      <c r="Q584" s="2">
        <v>9076.0580000000009</v>
      </c>
      <c r="R584" s="3">
        <v>2</v>
      </c>
      <c r="S584" s="3">
        <v>2</v>
      </c>
      <c r="T584" s="3"/>
      <c r="U584" s="21">
        <v>5.0572464267099191</v>
      </c>
      <c r="V584" s="21">
        <v>0.16103188772948407</v>
      </c>
      <c r="W584" s="22">
        <v>8560.3819999999996</v>
      </c>
      <c r="X584" s="2"/>
      <c r="Y584" s="2">
        <v>5340</v>
      </c>
      <c r="Z584" s="3">
        <v>2</v>
      </c>
      <c r="AA584" s="3">
        <v>1</v>
      </c>
      <c r="AB584" s="2">
        <v>170390.34</v>
      </c>
      <c r="AC584" s="2">
        <v>83</v>
      </c>
      <c r="AD584" s="2">
        <v>2589.5</v>
      </c>
      <c r="AE584" s="28">
        <f t="shared" si="9"/>
        <v>184806.39799999999</v>
      </c>
      <c r="AG584" s="3">
        <v>2</v>
      </c>
      <c r="AH584" s="3">
        <v>1</v>
      </c>
      <c r="AL584" s="3">
        <v>1</v>
      </c>
      <c r="AM584" s="3">
        <v>1</v>
      </c>
      <c r="AO584" s="2">
        <v>86.46</v>
      </c>
      <c r="AP584" s="3">
        <v>2</v>
      </c>
      <c r="AQ584" s="3">
        <v>1</v>
      </c>
      <c r="AS584" s="2">
        <v>200</v>
      </c>
      <c r="AT584" s="3">
        <v>1</v>
      </c>
      <c r="AU584" s="3">
        <v>1</v>
      </c>
      <c r="AV584" s="2">
        <v>8360.3819999999996</v>
      </c>
      <c r="AW584" s="3">
        <v>2</v>
      </c>
      <c r="AX584" s="3">
        <v>2</v>
      </c>
      <c r="AY584" s="2">
        <v>100</v>
      </c>
      <c r="AZ584" s="2">
        <v>8260.3819999999996</v>
      </c>
      <c r="BA584" s="2">
        <v>515.67600000000004</v>
      </c>
      <c r="BB584" s="3">
        <v>2</v>
      </c>
      <c r="BC584" s="3">
        <v>2</v>
      </c>
      <c r="BE584" s="2">
        <v>98.8</v>
      </c>
      <c r="BF584" s="2">
        <v>25.76</v>
      </c>
      <c r="BG584" s="3">
        <v>2</v>
      </c>
      <c r="BH584" s="3">
        <v>2</v>
      </c>
      <c r="BJ584" s="2">
        <v>516</v>
      </c>
      <c r="BK584" s="3">
        <v>1</v>
      </c>
      <c r="BL584" s="3">
        <v>1</v>
      </c>
      <c r="BM584" s="2">
        <v>51.6</v>
      </c>
      <c r="BN584" s="2">
        <v>464.4</v>
      </c>
      <c r="BR584" s="2">
        <v>0.14499999999999999</v>
      </c>
      <c r="BS584" s="3">
        <v>1</v>
      </c>
      <c r="BT584" s="3">
        <v>1</v>
      </c>
      <c r="BW584" s="2">
        <v>413</v>
      </c>
      <c r="BY584" s="3">
        <v>1</v>
      </c>
      <c r="BZ584" s="3">
        <v>1</v>
      </c>
      <c r="CA584" s="2">
        <v>116</v>
      </c>
      <c r="CC584" s="3">
        <v>1</v>
      </c>
      <c r="CD584" s="3">
        <v>1</v>
      </c>
      <c r="CF584" s="3"/>
      <c r="CG584" s="3"/>
      <c r="CI584" s="2">
        <v>194.11</v>
      </c>
      <c r="CK584" s="3">
        <v>1</v>
      </c>
      <c r="CL584" s="3">
        <v>1</v>
      </c>
      <c r="CM584" s="2">
        <v>54.52</v>
      </c>
      <c r="CO584" s="3">
        <v>1</v>
      </c>
      <c r="CP584" s="3">
        <v>1</v>
      </c>
      <c r="CQ584" s="2">
        <v>237.36</v>
      </c>
      <c r="CU584" s="2">
        <v>31</v>
      </c>
      <c r="CY584" s="3">
        <v>1</v>
      </c>
      <c r="CZ584" s="3">
        <v>1</v>
      </c>
      <c r="DC584" s="3">
        <v>1</v>
      </c>
      <c r="DD584" s="3">
        <v>1</v>
      </c>
      <c r="DE584" s="2">
        <v>1500</v>
      </c>
      <c r="DF584" s="3">
        <v>1</v>
      </c>
      <c r="DG584" s="3">
        <v>1</v>
      </c>
      <c r="DH584" s="2">
        <v>0</v>
      </c>
      <c r="DI584" s="3">
        <v>1</v>
      </c>
      <c r="DJ584" s="3">
        <v>1</v>
      </c>
      <c r="DL584" s="2">
        <v>7377.058</v>
      </c>
      <c r="DM584" s="3">
        <v>1</v>
      </c>
      <c r="DN584" s="3">
        <v>1</v>
      </c>
      <c r="DU584" s="2">
        <v>46</v>
      </c>
      <c r="DV584" s="3">
        <v>1</v>
      </c>
      <c r="DW584" s="3">
        <v>1</v>
      </c>
      <c r="EB584" s="2">
        <v>153</v>
      </c>
      <c r="EC584" s="3">
        <v>1</v>
      </c>
      <c r="ED584" s="3">
        <v>1</v>
      </c>
      <c r="EF584" s="3">
        <v>2</v>
      </c>
      <c r="EG584" s="3">
        <v>2</v>
      </c>
      <c r="EH584" s="3"/>
      <c r="EI584" s="3">
        <v>1</v>
      </c>
      <c r="EJ584" s="3">
        <v>1</v>
      </c>
      <c r="FM584" s="3">
        <v>2</v>
      </c>
      <c r="FO584" s="3">
        <v>2</v>
      </c>
      <c r="FY584" s="3">
        <v>2</v>
      </c>
      <c r="GF584" s="3">
        <v>1</v>
      </c>
      <c r="GJ584" s="3">
        <v>2</v>
      </c>
      <c r="GQ584" s="2">
        <v>9076.0580000000009</v>
      </c>
      <c r="GR584" s="3">
        <v>3</v>
      </c>
      <c r="GS584" s="3">
        <v>3</v>
      </c>
      <c r="GV584" s="2">
        <v>0</v>
      </c>
      <c r="GW584" s="3">
        <v>3</v>
      </c>
      <c r="GX584" s="3">
        <v>3</v>
      </c>
      <c r="GY584" s="2">
        <v>0</v>
      </c>
      <c r="GZ584" s="2">
        <v>0</v>
      </c>
      <c r="HA584" s="2">
        <v>0</v>
      </c>
      <c r="HB584" s="2">
        <v>0</v>
      </c>
      <c r="HC584" s="3">
        <v>3</v>
      </c>
      <c r="HD584" s="3">
        <v>3</v>
      </c>
      <c r="HJ584" s="2">
        <v>65.83</v>
      </c>
      <c r="HK584" s="2">
        <v>4.6081000000000003</v>
      </c>
      <c r="HN584" s="29"/>
      <c r="HO584" s="29"/>
    </row>
    <row r="585" spans="1:224" x14ac:dyDescent="0.25">
      <c r="A585" s="2" t="s">
        <v>469</v>
      </c>
      <c r="B585" s="24" t="s">
        <v>1</v>
      </c>
      <c r="C585" s="25" t="s">
        <v>101</v>
      </c>
      <c r="D585" s="3" t="s">
        <v>703</v>
      </c>
      <c r="E585" s="25">
        <v>2000</v>
      </c>
      <c r="F585" s="26">
        <v>65911.051999999996</v>
      </c>
      <c r="G585" s="27">
        <f>Q585+Y585+AB585+AD585</f>
        <v>187395.89599999998</v>
      </c>
      <c r="H585" s="30"/>
      <c r="I585" s="2" t="s">
        <v>446</v>
      </c>
      <c r="J585" s="36" t="s">
        <v>444</v>
      </c>
      <c r="K585" s="25" t="s">
        <v>445</v>
      </c>
      <c r="L585" s="25" t="s">
        <v>1</v>
      </c>
      <c r="M585" s="25" t="s">
        <v>1</v>
      </c>
      <c r="N585" s="25" t="s">
        <v>1</v>
      </c>
      <c r="O585" s="25" t="s">
        <v>1</v>
      </c>
      <c r="P585" s="25" t="s">
        <v>1</v>
      </c>
      <c r="Q585" s="2">
        <v>9325.6560000000009</v>
      </c>
      <c r="R585" s="3">
        <v>2</v>
      </c>
      <c r="S585" s="3">
        <v>2</v>
      </c>
      <c r="T585" s="3">
        <f>Q585-Q584</f>
        <v>249.59799999999996</v>
      </c>
      <c r="U585" s="21">
        <v>5.1963243302662647</v>
      </c>
      <c r="V585" s="21">
        <v>0.14148850180695038</v>
      </c>
      <c r="W585" s="22">
        <v>8809.98</v>
      </c>
      <c r="X585" s="22">
        <v>249.59799999999996</v>
      </c>
      <c r="Y585" s="2">
        <v>5340</v>
      </c>
      <c r="Z585" s="3">
        <v>2</v>
      </c>
      <c r="AA585" s="3">
        <v>1</v>
      </c>
      <c r="AB585" s="2">
        <v>170140.74</v>
      </c>
      <c r="AC585" s="2">
        <v>83</v>
      </c>
      <c r="AD585" s="2">
        <v>2589.5</v>
      </c>
      <c r="AE585" s="28">
        <f t="shared" si="9"/>
        <v>184806.39599999998</v>
      </c>
      <c r="AF585" s="2">
        <v>1.913</v>
      </c>
      <c r="AG585" s="3">
        <v>2</v>
      </c>
      <c r="AH585" s="3">
        <v>1</v>
      </c>
      <c r="AI585" s="2">
        <v>1.913</v>
      </c>
      <c r="AL585" s="3">
        <v>1</v>
      </c>
      <c r="AM585" s="3">
        <v>1</v>
      </c>
      <c r="AO585" s="2">
        <v>129.10499999999999</v>
      </c>
      <c r="AP585" s="3">
        <v>2</v>
      </c>
      <c r="AQ585" s="3">
        <v>1</v>
      </c>
      <c r="AR585" s="2">
        <v>51.393999999999998</v>
      </c>
      <c r="AS585" s="2">
        <v>200</v>
      </c>
      <c r="AT585" s="3">
        <v>1</v>
      </c>
      <c r="AU585" s="3">
        <v>1</v>
      </c>
      <c r="AV585" s="2">
        <v>8609.98</v>
      </c>
      <c r="AW585" s="3">
        <v>2</v>
      </c>
      <c r="AX585" s="3">
        <v>2</v>
      </c>
      <c r="AY585" s="2">
        <v>100</v>
      </c>
      <c r="AZ585" s="2">
        <v>8509.98</v>
      </c>
      <c r="BA585" s="2">
        <v>515.67600000000004</v>
      </c>
      <c r="BB585" s="3">
        <v>2</v>
      </c>
      <c r="BC585" s="3">
        <v>2</v>
      </c>
      <c r="BD585" s="23">
        <v>0</v>
      </c>
      <c r="BE585" s="2">
        <v>98.8</v>
      </c>
      <c r="BF585" s="2">
        <v>25.76</v>
      </c>
      <c r="BG585" s="3">
        <v>2</v>
      </c>
      <c r="BH585" s="3">
        <v>2</v>
      </c>
      <c r="BJ585" s="2">
        <v>517</v>
      </c>
      <c r="BK585" s="3">
        <v>1</v>
      </c>
      <c r="BL585" s="3">
        <v>1</v>
      </c>
      <c r="BM585" s="2">
        <v>51.7</v>
      </c>
      <c r="BN585" s="2">
        <v>465.3</v>
      </c>
      <c r="BR585" s="2">
        <v>0.14000000000000001</v>
      </c>
      <c r="BS585" s="3">
        <v>1</v>
      </c>
      <c r="BT585" s="3">
        <v>1</v>
      </c>
      <c r="BW585" s="2">
        <v>414</v>
      </c>
      <c r="BY585" s="3">
        <v>1</v>
      </c>
      <c r="BZ585" s="3">
        <v>1</v>
      </c>
      <c r="CA585" s="2">
        <v>116</v>
      </c>
      <c r="CC585" s="3">
        <v>1</v>
      </c>
      <c r="CD585" s="3">
        <v>1</v>
      </c>
      <c r="CF585" s="3"/>
      <c r="CG585" s="3"/>
      <c r="CI585" s="2">
        <v>194.58</v>
      </c>
      <c r="CK585" s="3">
        <v>1</v>
      </c>
      <c r="CL585" s="3">
        <v>1</v>
      </c>
      <c r="CM585" s="2">
        <v>54.52</v>
      </c>
      <c r="CO585" s="3">
        <v>1</v>
      </c>
      <c r="CP585" s="3">
        <v>1</v>
      </c>
      <c r="CQ585" s="2">
        <v>237.82</v>
      </c>
      <c r="CU585" s="2">
        <v>31</v>
      </c>
      <c r="CY585" s="3">
        <v>1</v>
      </c>
      <c r="CZ585" s="3">
        <v>1</v>
      </c>
      <c r="DC585" s="3">
        <v>1</v>
      </c>
      <c r="DD585" s="3">
        <v>1</v>
      </c>
      <c r="DE585" s="2">
        <v>1500</v>
      </c>
      <c r="DF585" s="3">
        <v>1</v>
      </c>
      <c r="DG585" s="3">
        <v>1</v>
      </c>
      <c r="DH585" s="2">
        <v>0</v>
      </c>
      <c r="DI585" s="3">
        <v>1</v>
      </c>
      <c r="DJ585" s="3">
        <v>1</v>
      </c>
      <c r="DL585" s="2">
        <v>7626.6559999999999</v>
      </c>
      <c r="DM585" s="3">
        <v>1</v>
      </c>
      <c r="DN585" s="3">
        <v>1</v>
      </c>
      <c r="DU585" s="2">
        <v>46</v>
      </c>
      <c r="DV585" s="3">
        <v>1</v>
      </c>
      <c r="DW585" s="3">
        <v>1</v>
      </c>
      <c r="EB585" s="2">
        <v>153</v>
      </c>
      <c r="EC585" s="3">
        <v>1</v>
      </c>
      <c r="ED585" s="3">
        <v>1</v>
      </c>
      <c r="EF585" s="3">
        <v>2</v>
      </c>
      <c r="EG585" s="3">
        <v>2</v>
      </c>
      <c r="EH585" s="3"/>
      <c r="EI585" s="3">
        <v>1</v>
      </c>
      <c r="EJ585" s="3">
        <v>1</v>
      </c>
      <c r="FM585" s="3">
        <v>2</v>
      </c>
      <c r="FO585" s="3">
        <v>2</v>
      </c>
      <c r="FY585" s="3">
        <v>2</v>
      </c>
      <c r="GF585" s="3">
        <v>1</v>
      </c>
      <c r="GJ585" s="3">
        <v>2</v>
      </c>
      <c r="GK585" s="2">
        <v>0</v>
      </c>
      <c r="GL585" s="2">
        <v>0</v>
      </c>
      <c r="GM585" s="2">
        <v>0</v>
      </c>
      <c r="GQ585" s="2">
        <v>9325.6560000000009</v>
      </c>
      <c r="GR585" s="3">
        <v>3</v>
      </c>
      <c r="GS585" s="3">
        <v>3</v>
      </c>
      <c r="GV585" s="2">
        <v>0</v>
      </c>
      <c r="GW585" s="3">
        <v>3</v>
      </c>
      <c r="GX585" s="3">
        <v>3</v>
      </c>
      <c r="GY585" s="2">
        <v>0</v>
      </c>
      <c r="GZ585" s="2">
        <v>0</v>
      </c>
      <c r="HA585" s="2">
        <v>0</v>
      </c>
      <c r="HB585" s="2">
        <v>0</v>
      </c>
      <c r="HC585" s="3">
        <v>3</v>
      </c>
      <c r="HD585" s="3">
        <v>3</v>
      </c>
      <c r="HJ585" s="2">
        <v>52.759</v>
      </c>
      <c r="HK585" s="2">
        <v>6.33108</v>
      </c>
      <c r="HN585" s="32"/>
      <c r="HO585" s="32"/>
    </row>
    <row r="586" spans="1:224" x14ac:dyDescent="0.25">
      <c r="A586" s="2" t="s">
        <v>469</v>
      </c>
      <c r="B586" s="24" t="s">
        <v>1</v>
      </c>
      <c r="C586" s="25" t="s">
        <v>101</v>
      </c>
      <c r="D586" s="3" t="s">
        <v>703</v>
      </c>
      <c r="E586" s="25">
        <v>2005</v>
      </c>
      <c r="F586" s="26">
        <v>70152.384000000005</v>
      </c>
      <c r="G586" s="27">
        <f>Q586+Y586+AB586+AD586</f>
        <v>187395.89</v>
      </c>
      <c r="H586" s="30"/>
      <c r="I586" s="2" t="s">
        <v>446</v>
      </c>
      <c r="J586" s="36" t="s">
        <v>444</v>
      </c>
      <c r="K586" s="25" t="s">
        <v>445</v>
      </c>
      <c r="L586" s="25" t="s">
        <v>1</v>
      </c>
      <c r="M586" s="25" t="s">
        <v>1</v>
      </c>
      <c r="N586" s="25" t="s">
        <v>1</v>
      </c>
      <c r="O586" s="25" t="s">
        <v>1</v>
      </c>
      <c r="P586" s="25" t="s">
        <v>1</v>
      </c>
      <c r="Q586" s="2">
        <v>10691.98</v>
      </c>
      <c r="R586" s="3">
        <v>2</v>
      </c>
      <c r="S586" s="3">
        <v>2</v>
      </c>
      <c r="T586" s="3">
        <f>Q586-Q585</f>
        <v>1366.3239999999987</v>
      </c>
      <c r="U586" s="21">
        <v>5.9576503433316947</v>
      </c>
      <c r="V586" s="21">
        <v>0.15241078621077223</v>
      </c>
      <c r="W586" s="22">
        <v>9750.98</v>
      </c>
      <c r="X586" s="22">
        <v>941</v>
      </c>
      <c r="Y586" s="2">
        <v>5340</v>
      </c>
      <c r="Z586" s="3">
        <v>2</v>
      </c>
      <c r="AA586" s="3">
        <v>1</v>
      </c>
      <c r="AB586" s="2">
        <v>168774.41</v>
      </c>
      <c r="AC586" s="2">
        <v>83</v>
      </c>
      <c r="AD586" s="2">
        <v>2589.5</v>
      </c>
      <c r="AE586" s="28">
        <f t="shared" si="9"/>
        <v>184806.39</v>
      </c>
      <c r="AF586" s="2">
        <v>3.387</v>
      </c>
      <c r="AG586" s="3">
        <v>2</v>
      </c>
      <c r="AH586" s="3">
        <v>1</v>
      </c>
      <c r="AI586" s="2">
        <v>3.387</v>
      </c>
      <c r="AK586" s="2">
        <v>2.7759999999999998</v>
      </c>
      <c r="AL586" s="3">
        <v>1</v>
      </c>
      <c r="AM586" s="3">
        <v>1</v>
      </c>
      <c r="AN586" s="2">
        <v>2.7759999999999998</v>
      </c>
      <c r="AO586" s="2">
        <v>47.872999999999998</v>
      </c>
      <c r="AP586" s="3">
        <v>2</v>
      </c>
      <c r="AQ586" s="3">
        <v>1</v>
      </c>
      <c r="AR586" s="2">
        <v>47.872999999999998</v>
      </c>
      <c r="AS586" s="2">
        <v>200</v>
      </c>
      <c r="AT586" s="3">
        <v>1</v>
      </c>
      <c r="AU586" s="3">
        <v>1</v>
      </c>
      <c r="AV586" s="2">
        <v>9550.98</v>
      </c>
      <c r="AW586" s="3">
        <v>2</v>
      </c>
      <c r="AX586" s="3">
        <v>2</v>
      </c>
      <c r="AY586" s="2">
        <v>100</v>
      </c>
      <c r="AZ586" s="2">
        <v>9450.98</v>
      </c>
      <c r="BA586" s="2">
        <v>941</v>
      </c>
      <c r="BB586" s="3">
        <v>2</v>
      </c>
      <c r="BC586" s="3">
        <v>2</v>
      </c>
      <c r="BD586" s="23">
        <v>425.32399999999996</v>
      </c>
      <c r="BE586" s="2">
        <v>120.556</v>
      </c>
      <c r="BF586" s="2">
        <v>25.76</v>
      </c>
      <c r="BG586" s="3">
        <v>2</v>
      </c>
      <c r="BH586" s="3">
        <v>2</v>
      </c>
      <c r="BI586" s="2">
        <v>1.5</v>
      </c>
      <c r="BJ586" s="2">
        <v>527</v>
      </c>
      <c r="BK586" s="3">
        <v>1</v>
      </c>
      <c r="BL586" s="3">
        <v>1</v>
      </c>
      <c r="BM586" s="2">
        <v>52.7</v>
      </c>
      <c r="BN586" s="2">
        <v>474.3</v>
      </c>
      <c r="BR586" s="2">
        <v>0.14000000000000001</v>
      </c>
      <c r="BS586" s="3">
        <v>1</v>
      </c>
      <c r="BT586" s="3">
        <v>1</v>
      </c>
      <c r="BW586" s="2">
        <v>422</v>
      </c>
      <c r="BY586" s="3">
        <v>1</v>
      </c>
      <c r="BZ586" s="3">
        <v>1</v>
      </c>
      <c r="CA586" s="2">
        <v>118</v>
      </c>
      <c r="CC586" s="3">
        <v>1</v>
      </c>
      <c r="CD586" s="3">
        <v>1</v>
      </c>
      <c r="CF586" s="3"/>
      <c r="CG586" s="3"/>
      <c r="CI586" s="2">
        <v>198.34</v>
      </c>
      <c r="CK586" s="3">
        <v>1</v>
      </c>
      <c r="CL586" s="3">
        <v>1</v>
      </c>
      <c r="CM586" s="2">
        <v>55.46</v>
      </c>
      <c r="CO586" s="3">
        <v>1</v>
      </c>
      <c r="CP586" s="3">
        <v>1</v>
      </c>
      <c r="CQ586" s="2">
        <v>242.42</v>
      </c>
      <c r="CU586" s="2">
        <v>31</v>
      </c>
      <c r="CY586" s="3">
        <v>1</v>
      </c>
      <c r="CZ586" s="3">
        <v>1</v>
      </c>
      <c r="DC586" s="3">
        <v>1</v>
      </c>
      <c r="DD586" s="3">
        <v>1</v>
      </c>
      <c r="DE586" s="2">
        <v>1500</v>
      </c>
      <c r="DF586" s="3">
        <v>1</v>
      </c>
      <c r="DG586" s="3">
        <v>1</v>
      </c>
      <c r="DH586" s="2">
        <v>0</v>
      </c>
      <c r="DI586" s="3">
        <v>1</v>
      </c>
      <c r="DJ586" s="3">
        <v>1</v>
      </c>
      <c r="DL586" s="2">
        <v>8992.98</v>
      </c>
      <c r="DM586" s="3">
        <v>1</v>
      </c>
      <c r="DN586" s="3">
        <v>1</v>
      </c>
      <c r="DU586" s="2">
        <v>46</v>
      </c>
      <c r="DV586" s="3">
        <v>1</v>
      </c>
      <c r="DW586" s="3">
        <v>1</v>
      </c>
      <c r="EB586" s="2">
        <v>153</v>
      </c>
      <c r="EC586" s="3">
        <v>1</v>
      </c>
      <c r="ED586" s="3">
        <v>1</v>
      </c>
      <c r="EE586" s="2">
        <v>1069</v>
      </c>
      <c r="EF586" s="3">
        <v>2</v>
      </c>
      <c r="EG586" s="3">
        <v>2</v>
      </c>
      <c r="EH586" s="3">
        <v>90</v>
      </c>
      <c r="EI586" s="3">
        <v>1</v>
      </c>
      <c r="EJ586" s="3">
        <v>1</v>
      </c>
      <c r="FM586" s="3">
        <v>2</v>
      </c>
      <c r="FO586" s="3">
        <v>2</v>
      </c>
      <c r="FY586" s="3">
        <v>2</v>
      </c>
      <c r="GF586" s="3">
        <v>1</v>
      </c>
      <c r="GJ586" s="3">
        <v>2</v>
      </c>
      <c r="GK586" s="2">
        <v>0</v>
      </c>
      <c r="GL586" s="2">
        <v>0</v>
      </c>
      <c r="GM586" s="2">
        <v>0</v>
      </c>
      <c r="GO586" s="35">
        <v>50000000</v>
      </c>
      <c r="GP586" s="35">
        <v>550000000</v>
      </c>
      <c r="GQ586" s="2">
        <v>10691.98</v>
      </c>
      <c r="GR586" s="3">
        <v>3</v>
      </c>
      <c r="GS586" s="3">
        <v>3</v>
      </c>
      <c r="GV586" s="2">
        <v>0</v>
      </c>
      <c r="GW586" s="3">
        <v>3</v>
      </c>
      <c r="GX586" s="3">
        <v>3</v>
      </c>
      <c r="GY586" s="2">
        <v>0</v>
      </c>
      <c r="GZ586" s="2">
        <v>0</v>
      </c>
      <c r="HA586" s="2">
        <v>0</v>
      </c>
      <c r="HB586" s="2">
        <v>0</v>
      </c>
      <c r="HC586" s="3">
        <v>3</v>
      </c>
      <c r="HD586" s="3">
        <v>3</v>
      </c>
      <c r="HJ586" s="2">
        <v>49.155000000000001</v>
      </c>
      <c r="HK586" s="2">
        <v>1.9661999999999999</v>
      </c>
      <c r="HN586" s="32">
        <v>5577.8925941766702</v>
      </c>
      <c r="HO586" s="32">
        <v>61356.81853594337</v>
      </c>
    </row>
    <row r="587" spans="1:224" x14ac:dyDescent="0.25">
      <c r="A587" s="2" t="s">
        <v>469</v>
      </c>
      <c r="B587" s="24" t="s">
        <v>1</v>
      </c>
      <c r="C587" s="25" t="s">
        <v>101</v>
      </c>
      <c r="D587" s="3" t="s">
        <v>703</v>
      </c>
      <c r="E587" s="25">
        <v>2010</v>
      </c>
      <c r="F587" s="26">
        <v>74462.313999999998</v>
      </c>
      <c r="G587" s="27">
        <f>Q587+Y587+AB587+AD587</f>
        <v>187395.89</v>
      </c>
      <c r="H587" s="30"/>
      <c r="I587" s="2" t="s">
        <v>446</v>
      </c>
      <c r="J587" s="36" t="s">
        <v>444</v>
      </c>
      <c r="K587" s="25" t="s">
        <v>445</v>
      </c>
      <c r="L587" s="25" t="s">
        <v>1</v>
      </c>
      <c r="M587" s="25" t="s">
        <v>1</v>
      </c>
      <c r="N587" s="25" t="s">
        <v>1</v>
      </c>
      <c r="O587" s="25" t="s">
        <v>1</v>
      </c>
      <c r="P587" s="25" t="s">
        <v>1</v>
      </c>
      <c r="Q587" s="2">
        <v>10691.98</v>
      </c>
      <c r="R587" s="3">
        <v>2</v>
      </c>
      <c r="S587" s="3">
        <v>2</v>
      </c>
      <c r="T587" s="3">
        <f>Q587-Q586</f>
        <v>0</v>
      </c>
      <c r="U587" s="21">
        <v>5.9576503433316947</v>
      </c>
      <c r="V587" s="21">
        <v>0.14358914497338882</v>
      </c>
      <c r="W587" s="22">
        <v>9750.98</v>
      </c>
      <c r="X587" s="22">
        <v>0</v>
      </c>
      <c r="Y587" s="2">
        <v>5340</v>
      </c>
      <c r="Z587" s="3">
        <v>2</v>
      </c>
      <c r="AA587" s="3">
        <v>1</v>
      </c>
      <c r="AB587" s="2">
        <v>168774.41</v>
      </c>
      <c r="AC587" s="2">
        <v>83</v>
      </c>
      <c r="AD587" s="2">
        <v>2589.5</v>
      </c>
      <c r="AE587" s="28">
        <f t="shared" si="9"/>
        <v>184806.39</v>
      </c>
      <c r="AF587" s="2">
        <v>1.921</v>
      </c>
      <c r="AG587" s="3">
        <v>2</v>
      </c>
      <c r="AH587" s="3">
        <v>1</v>
      </c>
      <c r="AI587" s="2">
        <v>1.921</v>
      </c>
      <c r="AK587" s="2">
        <v>13.68</v>
      </c>
      <c r="AL587" s="3">
        <v>1</v>
      </c>
      <c r="AM587" s="3">
        <v>1</v>
      </c>
      <c r="AN587" s="2">
        <v>13.68</v>
      </c>
      <c r="AO587" s="2">
        <v>37.777000000000001</v>
      </c>
      <c r="AP587" s="3">
        <v>2</v>
      </c>
      <c r="AQ587" s="3">
        <v>1</v>
      </c>
      <c r="AR587" s="2">
        <v>37.777000000000001</v>
      </c>
      <c r="AS587" s="2">
        <v>200</v>
      </c>
      <c r="AT587" s="3">
        <v>1</v>
      </c>
      <c r="AU587" s="3">
        <v>1</v>
      </c>
      <c r="AV587" s="2">
        <v>9550.98</v>
      </c>
      <c r="AW587" s="3">
        <v>2</v>
      </c>
      <c r="AX587" s="3">
        <v>2</v>
      </c>
      <c r="AY587" s="2">
        <v>100</v>
      </c>
      <c r="AZ587" s="2">
        <v>9450.98</v>
      </c>
      <c r="BA587" s="2">
        <v>941</v>
      </c>
      <c r="BB587" s="3">
        <v>2</v>
      </c>
      <c r="BC587" s="3">
        <v>2</v>
      </c>
      <c r="BD587" s="23">
        <v>0</v>
      </c>
      <c r="BE587" s="2">
        <v>137.25</v>
      </c>
      <c r="BF587" s="2">
        <v>25.76</v>
      </c>
      <c r="BG587" s="3">
        <v>2</v>
      </c>
      <c r="BH587" s="3">
        <v>2</v>
      </c>
      <c r="BI587" s="2">
        <v>7.75</v>
      </c>
      <c r="BJ587" s="2">
        <v>469.4</v>
      </c>
      <c r="BK587" s="3">
        <v>1</v>
      </c>
      <c r="BL587" s="3">
        <v>1</v>
      </c>
      <c r="BM587" s="2">
        <v>46.94</v>
      </c>
      <c r="BN587" s="2">
        <v>422.46</v>
      </c>
      <c r="BR587" s="2">
        <v>0.15</v>
      </c>
      <c r="BS587" s="3">
        <v>1</v>
      </c>
      <c r="BT587" s="3">
        <v>1</v>
      </c>
      <c r="BW587" s="2">
        <v>429</v>
      </c>
      <c r="BY587" s="3">
        <v>1</v>
      </c>
      <c r="BZ587" s="3">
        <v>1</v>
      </c>
      <c r="CA587" s="2">
        <v>120</v>
      </c>
      <c r="CC587" s="3">
        <v>1</v>
      </c>
      <c r="CD587" s="3">
        <v>1</v>
      </c>
      <c r="CF587" s="3"/>
      <c r="CG587" s="3"/>
      <c r="CI587" s="2">
        <v>201.63</v>
      </c>
      <c r="CK587" s="3">
        <v>1</v>
      </c>
      <c r="CL587" s="3">
        <v>1</v>
      </c>
      <c r="CM587" s="2">
        <v>56.4</v>
      </c>
      <c r="CO587" s="3">
        <v>1</v>
      </c>
      <c r="CP587" s="3">
        <v>1</v>
      </c>
      <c r="CQ587" s="2">
        <v>215.92</v>
      </c>
      <c r="CU587" s="2">
        <v>31</v>
      </c>
      <c r="CY587" s="3">
        <v>1</v>
      </c>
      <c r="CZ587" s="3">
        <v>1</v>
      </c>
      <c r="DC587" s="3">
        <v>1</v>
      </c>
      <c r="DD587" s="3">
        <v>1</v>
      </c>
      <c r="DE587" s="2">
        <v>1500</v>
      </c>
      <c r="DF587" s="3">
        <v>1</v>
      </c>
      <c r="DG587" s="3">
        <v>1</v>
      </c>
      <c r="DH587" s="2">
        <v>0</v>
      </c>
      <c r="DI587" s="3">
        <v>1</v>
      </c>
      <c r="DJ587" s="3">
        <v>1</v>
      </c>
      <c r="DK587" s="2">
        <v>2234</v>
      </c>
      <c r="DL587" s="2">
        <v>8992.98</v>
      </c>
      <c r="DM587" s="3">
        <v>1</v>
      </c>
      <c r="DN587" s="3">
        <v>1</v>
      </c>
      <c r="DU587" s="2">
        <v>46</v>
      </c>
      <c r="DV587" s="3">
        <v>1</v>
      </c>
      <c r="DW587" s="3">
        <v>1</v>
      </c>
      <c r="EB587" s="2">
        <v>153</v>
      </c>
      <c r="EC587" s="3">
        <v>1</v>
      </c>
      <c r="ED587" s="3">
        <v>1</v>
      </c>
      <c r="EE587" s="2">
        <v>1069</v>
      </c>
      <c r="EF587" s="3">
        <v>2</v>
      </c>
      <c r="EG587" s="3">
        <v>2</v>
      </c>
      <c r="EH587" s="3">
        <v>100</v>
      </c>
      <c r="EI587" s="3">
        <v>1</v>
      </c>
      <c r="EJ587" s="3">
        <v>1</v>
      </c>
      <c r="FL587" s="2">
        <v>10691.98</v>
      </c>
      <c r="FM587" s="3">
        <v>2</v>
      </c>
      <c r="FN587" s="2">
        <v>10691.98</v>
      </c>
      <c r="FO587" s="3">
        <v>2</v>
      </c>
      <c r="FX587" s="2">
        <v>4367</v>
      </c>
      <c r="FY587" s="3">
        <v>2</v>
      </c>
      <c r="FZ587" s="2">
        <v>1500</v>
      </c>
      <c r="GA587" s="2">
        <v>2867</v>
      </c>
      <c r="GF587" s="3">
        <v>1</v>
      </c>
      <c r="GJ587" s="3">
        <v>2</v>
      </c>
      <c r="GK587" s="2">
        <v>0</v>
      </c>
      <c r="GL587" s="2">
        <v>0</v>
      </c>
      <c r="GM587" s="2">
        <v>0</v>
      </c>
      <c r="GO587" s="35">
        <v>50000000</v>
      </c>
      <c r="GP587" s="35">
        <v>550000000</v>
      </c>
      <c r="GQ587" s="2">
        <v>10691.98</v>
      </c>
      <c r="GR587" s="3">
        <v>3</v>
      </c>
      <c r="GS587" s="3">
        <v>3</v>
      </c>
      <c r="GV587" s="2">
        <v>0</v>
      </c>
      <c r="GW587" s="3">
        <v>3</v>
      </c>
      <c r="GX587" s="3">
        <v>3</v>
      </c>
      <c r="GY587" s="2">
        <v>0</v>
      </c>
      <c r="GZ587" s="2">
        <v>0</v>
      </c>
      <c r="HA587" s="2">
        <v>0</v>
      </c>
      <c r="HB587" s="2">
        <v>0</v>
      </c>
      <c r="HC587" s="3">
        <v>3</v>
      </c>
      <c r="HD587" s="3">
        <v>3</v>
      </c>
      <c r="HE587" s="2">
        <v>517.5</v>
      </c>
      <c r="HG587" s="2">
        <v>373.7</v>
      </c>
      <c r="HH587" s="2">
        <v>103.5</v>
      </c>
      <c r="HJ587" s="2">
        <v>14.35</v>
      </c>
      <c r="HK587" s="2">
        <v>1.9661999999999999</v>
      </c>
      <c r="HM587" s="37">
        <v>0.22554265668195153</v>
      </c>
      <c r="HN587" s="32">
        <v>4876.0619777583006</v>
      </c>
      <c r="HO587" s="32">
        <v>53636.681755341306</v>
      </c>
    </row>
    <row r="588" spans="1:224" x14ac:dyDescent="0.25">
      <c r="A588" s="2" t="s">
        <v>469</v>
      </c>
      <c r="B588" s="24" t="s">
        <v>1</v>
      </c>
      <c r="C588" s="25" t="s">
        <v>101</v>
      </c>
      <c r="D588" s="3" t="s">
        <v>703</v>
      </c>
      <c r="E588" s="25">
        <v>2015</v>
      </c>
      <c r="F588" s="30">
        <v>77937.545331457906</v>
      </c>
      <c r="G588" s="27">
        <f>Q588+Y588+AB588+AD588</f>
        <v>187395.8996</v>
      </c>
      <c r="H588" s="30"/>
      <c r="I588" s="2" t="s">
        <v>446</v>
      </c>
      <c r="J588" s="36" t="s">
        <v>444</v>
      </c>
      <c r="K588" s="25" t="s">
        <v>445</v>
      </c>
      <c r="L588" s="25" t="s">
        <v>1</v>
      </c>
      <c r="M588" s="25" t="s">
        <v>1</v>
      </c>
      <c r="N588" s="25" t="s">
        <v>1</v>
      </c>
      <c r="O588" s="25" t="s">
        <v>1</v>
      </c>
      <c r="P588" s="25" t="s">
        <v>1</v>
      </c>
      <c r="Q588" s="2">
        <v>10691.98</v>
      </c>
      <c r="R588" s="3">
        <v>2</v>
      </c>
      <c r="S588" s="3">
        <v>2</v>
      </c>
      <c r="T588" s="3">
        <f>Q588-Q587</f>
        <v>0</v>
      </c>
      <c r="U588" s="21">
        <v>5.9013248184394023</v>
      </c>
      <c r="V588" s="21">
        <v>0.13718651202739893</v>
      </c>
      <c r="W588" s="22">
        <v>9750.98</v>
      </c>
      <c r="X588" s="2">
        <v>0</v>
      </c>
      <c r="Y588" s="2">
        <v>3627.0826000000002</v>
      </c>
      <c r="Z588" s="3">
        <v>2</v>
      </c>
      <c r="AA588" s="3">
        <v>1</v>
      </c>
      <c r="AB588" s="2">
        <v>170487.337</v>
      </c>
      <c r="AC588" s="2">
        <v>83</v>
      </c>
      <c r="AD588" s="2">
        <v>2589.5</v>
      </c>
      <c r="AE588" s="28">
        <f t="shared" si="9"/>
        <v>184806.3996</v>
      </c>
      <c r="AG588" s="3">
        <v>2</v>
      </c>
      <c r="AH588" s="3">
        <v>1</v>
      </c>
      <c r="AL588" s="3">
        <v>1</v>
      </c>
      <c r="AM588" s="3">
        <v>1</v>
      </c>
      <c r="AP588" s="3">
        <v>2</v>
      </c>
      <c r="AQ588" s="3">
        <v>1</v>
      </c>
      <c r="AS588" s="2">
        <v>200</v>
      </c>
      <c r="AT588" s="3">
        <v>1</v>
      </c>
      <c r="AU588" s="3">
        <v>1</v>
      </c>
      <c r="AV588" s="2">
        <v>9550.98</v>
      </c>
      <c r="AW588" s="3">
        <v>2</v>
      </c>
      <c r="AX588" s="3">
        <v>2</v>
      </c>
      <c r="AY588" s="2">
        <v>100</v>
      </c>
      <c r="AZ588" s="2">
        <v>9450.98</v>
      </c>
      <c r="BA588" s="2">
        <v>941</v>
      </c>
      <c r="BB588" s="3">
        <v>2</v>
      </c>
      <c r="BC588" s="3">
        <v>2</v>
      </c>
      <c r="BD588" s="23">
        <v>0</v>
      </c>
      <c r="BE588" s="2">
        <v>137.25</v>
      </c>
      <c r="BF588" s="2">
        <v>19.234000000000002</v>
      </c>
      <c r="BG588" s="3">
        <v>2</v>
      </c>
      <c r="BH588" s="3">
        <v>2</v>
      </c>
      <c r="BI588" s="2">
        <v>9.25</v>
      </c>
      <c r="BJ588" s="2">
        <v>393.77800000000002</v>
      </c>
      <c r="BK588" s="3">
        <v>1</v>
      </c>
      <c r="BL588" s="3">
        <v>1</v>
      </c>
      <c r="BM588" s="2">
        <v>39.377800000000001</v>
      </c>
      <c r="BN588" s="2">
        <v>354.4</v>
      </c>
      <c r="BR588" s="2">
        <v>0.15</v>
      </c>
      <c r="BS588" s="3">
        <v>1</v>
      </c>
      <c r="BT588" s="3">
        <v>1</v>
      </c>
      <c r="BW588" s="2">
        <v>275.64</v>
      </c>
      <c r="BY588" s="3">
        <v>1</v>
      </c>
      <c r="BZ588" s="3">
        <v>1</v>
      </c>
      <c r="CA588" s="2">
        <v>78.75</v>
      </c>
      <c r="CC588" s="3">
        <v>1</v>
      </c>
      <c r="CD588" s="3">
        <v>1</v>
      </c>
      <c r="CF588" s="3"/>
      <c r="CG588" s="3"/>
      <c r="CI588" s="2">
        <v>129.55080000000001</v>
      </c>
      <c r="CK588" s="3">
        <v>1</v>
      </c>
      <c r="CL588" s="3">
        <v>1</v>
      </c>
      <c r="CM588" s="2">
        <v>37.012500000000003</v>
      </c>
      <c r="CO588" s="3">
        <v>1</v>
      </c>
      <c r="CP588" s="3">
        <v>1</v>
      </c>
      <c r="CQ588" s="2">
        <v>162.55000000000001</v>
      </c>
      <c r="CU588" s="2">
        <v>27</v>
      </c>
      <c r="CY588" s="3">
        <v>1</v>
      </c>
      <c r="CZ588" s="3">
        <v>1</v>
      </c>
      <c r="DC588" s="3">
        <v>1</v>
      </c>
      <c r="DD588" s="3">
        <v>1</v>
      </c>
      <c r="DE588" s="2">
        <v>1500</v>
      </c>
      <c r="DF588" s="3">
        <v>1</v>
      </c>
      <c r="DG588" s="3">
        <v>1</v>
      </c>
      <c r="DH588" s="2">
        <v>0</v>
      </c>
      <c r="DI588" s="3">
        <v>1</v>
      </c>
      <c r="DJ588" s="3">
        <v>1</v>
      </c>
      <c r="DL588" s="2">
        <v>8726.98</v>
      </c>
      <c r="DM588" s="3">
        <v>1</v>
      </c>
      <c r="DN588" s="3">
        <v>1</v>
      </c>
      <c r="DU588" s="2">
        <v>46</v>
      </c>
      <c r="DV588" s="3">
        <v>1</v>
      </c>
      <c r="DW588" s="3">
        <v>1</v>
      </c>
      <c r="EB588" s="2">
        <v>419</v>
      </c>
      <c r="EC588" s="3">
        <v>1</v>
      </c>
      <c r="ED588" s="3">
        <v>1</v>
      </c>
      <c r="EE588" s="2">
        <v>1069</v>
      </c>
      <c r="EF588" s="3">
        <v>2</v>
      </c>
      <c r="EG588" s="3">
        <v>2</v>
      </c>
      <c r="EH588" s="3"/>
      <c r="EI588" s="3">
        <v>1</v>
      </c>
      <c r="EJ588" s="3">
        <v>1</v>
      </c>
      <c r="FM588" s="3">
        <v>2</v>
      </c>
      <c r="FO588" s="3">
        <v>2</v>
      </c>
      <c r="FY588" s="3">
        <v>2</v>
      </c>
      <c r="GF588" s="3">
        <v>1</v>
      </c>
      <c r="GJ588" s="3">
        <v>2</v>
      </c>
      <c r="GR588" s="3">
        <v>3</v>
      </c>
      <c r="GS588" s="3">
        <v>3</v>
      </c>
      <c r="GW588" s="3">
        <v>3</v>
      </c>
      <c r="GX588" s="3">
        <v>3</v>
      </c>
      <c r="HC588" s="3">
        <v>3</v>
      </c>
      <c r="HD588" s="3">
        <v>3</v>
      </c>
      <c r="HN588" s="29"/>
      <c r="HO588" s="29"/>
    </row>
    <row r="589" spans="1:224" x14ac:dyDescent="0.25">
      <c r="A589" s="2" t="s">
        <v>469</v>
      </c>
      <c r="B589" s="24" t="s">
        <v>1</v>
      </c>
      <c r="C589" s="25" t="s">
        <v>101</v>
      </c>
      <c r="D589" s="3" t="s">
        <v>703</v>
      </c>
      <c r="E589" s="25">
        <v>9999</v>
      </c>
      <c r="F589" s="30"/>
      <c r="G589" s="27"/>
      <c r="H589" s="26">
        <v>552397273212.59912</v>
      </c>
      <c r="I589" s="2" t="s">
        <v>446</v>
      </c>
      <c r="J589" s="36" t="s">
        <v>444</v>
      </c>
      <c r="K589" s="25" t="s">
        <v>445</v>
      </c>
      <c r="L589" s="25" t="s">
        <v>1</v>
      </c>
      <c r="M589" s="25" t="s">
        <v>1</v>
      </c>
      <c r="N589" s="25" t="s">
        <v>1</v>
      </c>
      <c r="O589" s="25" t="s">
        <v>1</v>
      </c>
      <c r="P589" s="25" t="s">
        <v>1</v>
      </c>
      <c r="Q589" s="2">
        <v>10691.98</v>
      </c>
      <c r="R589" s="3">
        <v>2</v>
      </c>
      <c r="S589" s="3">
        <v>2</v>
      </c>
      <c r="T589" s="3"/>
      <c r="W589" s="2"/>
      <c r="X589" s="2"/>
      <c r="Z589" s="3">
        <v>2</v>
      </c>
      <c r="AA589" s="3">
        <v>1</v>
      </c>
      <c r="AE589" s="28">
        <f t="shared" si="9"/>
        <v>0</v>
      </c>
      <c r="AG589" s="3">
        <v>2</v>
      </c>
      <c r="AH589" s="3">
        <v>1</v>
      </c>
      <c r="AL589" s="3">
        <v>1</v>
      </c>
      <c r="AM589" s="3">
        <v>1</v>
      </c>
      <c r="AP589" s="3">
        <v>2</v>
      </c>
      <c r="AQ589" s="3">
        <v>1</v>
      </c>
      <c r="AT589" s="3">
        <v>1</v>
      </c>
      <c r="AU589" s="3">
        <v>1</v>
      </c>
      <c r="AW589" s="3">
        <v>2</v>
      </c>
      <c r="AX589" s="3">
        <v>2</v>
      </c>
      <c r="BB589" s="3">
        <v>2</v>
      </c>
      <c r="BC589" s="3">
        <v>2</v>
      </c>
      <c r="BD589" s="3"/>
      <c r="BG589" s="3">
        <v>2</v>
      </c>
      <c r="BH589" s="3">
        <v>2</v>
      </c>
      <c r="BK589" s="3">
        <v>1</v>
      </c>
      <c r="BL589" s="3">
        <v>1</v>
      </c>
      <c r="BS589" s="3">
        <v>1</v>
      </c>
      <c r="BT589" s="3">
        <v>1</v>
      </c>
      <c r="BY589" s="3">
        <v>1</v>
      </c>
      <c r="BZ589" s="3">
        <v>1</v>
      </c>
      <c r="CC589" s="3">
        <v>1</v>
      </c>
      <c r="CD589" s="3">
        <v>1</v>
      </c>
      <c r="CF589" s="3"/>
      <c r="CG589" s="3"/>
      <c r="CK589" s="3">
        <v>1</v>
      </c>
      <c r="CL589" s="3">
        <v>1</v>
      </c>
      <c r="CO589" s="3">
        <v>1</v>
      </c>
      <c r="CP589" s="3">
        <v>1</v>
      </c>
      <c r="CY589" s="3">
        <v>1</v>
      </c>
      <c r="CZ589" s="3">
        <v>1</v>
      </c>
      <c r="DC589" s="3">
        <v>1</v>
      </c>
      <c r="DD589" s="3">
        <v>1</v>
      </c>
      <c r="DE589" s="2">
        <v>1500</v>
      </c>
      <c r="DF589" s="3">
        <v>1</v>
      </c>
      <c r="DG589" s="3">
        <v>1</v>
      </c>
      <c r="DH589" s="2">
        <v>0</v>
      </c>
      <c r="DI589" s="3">
        <v>1</v>
      </c>
      <c r="DJ589" s="3">
        <v>1</v>
      </c>
      <c r="DM589" s="3">
        <v>1</v>
      </c>
      <c r="DN589" s="3">
        <v>1</v>
      </c>
      <c r="DV589" s="3">
        <v>1</v>
      </c>
      <c r="DW589" s="3">
        <v>1</v>
      </c>
      <c r="EC589" s="3">
        <v>1</v>
      </c>
      <c r="ED589" s="3">
        <v>1</v>
      </c>
      <c r="EF589" s="3">
        <v>2</v>
      </c>
      <c r="EG589" s="3">
        <v>2</v>
      </c>
      <c r="EH589" s="3"/>
      <c r="EI589" s="3">
        <v>1</v>
      </c>
      <c r="EJ589" s="3">
        <v>1</v>
      </c>
      <c r="EK589" s="2">
        <v>20.84</v>
      </c>
      <c r="EM589" s="2" t="s">
        <v>2</v>
      </c>
      <c r="EN589" s="2" t="s">
        <v>2</v>
      </c>
      <c r="EO589" s="2" t="s">
        <v>2</v>
      </c>
      <c r="EP589" s="2" t="s">
        <v>2</v>
      </c>
      <c r="EQ589" s="2" t="s">
        <v>2</v>
      </c>
      <c r="ER589" s="2" t="s">
        <v>2</v>
      </c>
      <c r="ES589" s="2" t="s">
        <v>2</v>
      </c>
      <c r="ET589" s="2" t="s">
        <v>2</v>
      </c>
      <c r="EU589" s="2" t="s">
        <v>1</v>
      </c>
      <c r="EV589" s="2" t="s">
        <v>1</v>
      </c>
      <c r="EY589" s="2" t="s">
        <v>1</v>
      </c>
      <c r="EZ589" s="2" t="s">
        <v>1</v>
      </c>
      <c r="FA589" s="2" t="s">
        <v>1</v>
      </c>
      <c r="FB589" s="2" t="s">
        <v>1</v>
      </c>
      <c r="FC589" s="2" t="s">
        <v>1</v>
      </c>
      <c r="FD589" s="2" t="s">
        <v>1</v>
      </c>
      <c r="FE589" s="2" t="s">
        <v>1</v>
      </c>
      <c r="FF589" s="2" t="s">
        <v>1</v>
      </c>
      <c r="FG589" s="2" t="s">
        <v>1</v>
      </c>
      <c r="FH589" s="2" t="s">
        <v>1</v>
      </c>
      <c r="FI589" s="2" t="s">
        <v>1</v>
      </c>
      <c r="FJ589" s="2" t="s">
        <v>1</v>
      </c>
      <c r="FK589" s="2" t="s">
        <v>2</v>
      </c>
      <c r="FM589" s="3">
        <v>2</v>
      </c>
      <c r="FO589" s="3">
        <v>2</v>
      </c>
      <c r="FP589" s="2">
        <v>17.5</v>
      </c>
      <c r="FQ589" s="2">
        <v>2005</v>
      </c>
      <c r="FR589" s="2">
        <v>100</v>
      </c>
      <c r="FS589" s="2">
        <v>2000</v>
      </c>
      <c r="FT589" s="2" t="s">
        <v>2</v>
      </c>
      <c r="FU589" s="2" t="s">
        <v>2</v>
      </c>
      <c r="FV589" s="2" t="s">
        <v>1</v>
      </c>
      <c r="FW589" s="2" t="s">
        <v>1</v>
      </c>
      <c r="FY589" s="3">
        <v>2</v>
      </c>
      <c r="GB589" s="2" t="s">
        <v>2</v>
      </c>
      <c r="GC589" s="2" t="s">
        <v>2</v>
      </c>
      <c r="GD589" s="2" t="s">
        <v>2</v>
      </c>
      <c r="GE589" s="2">
        <v>10</v>
      </c>
      <c r="GF589" s="3">
        <v>1</v>
      </c>
      <c r="GG589" s="2" t="s">
        <v>2</v>
      </c>
      <c r="GH589" s="2" t="s">
        <v>2</v>
      </c>
      <c r="GI589" s="2" t="s">
        <v>2</v>
      </c>
      <c r="GJ589" s="3">
        <v>2</v>
      </c>
      <c r="GR589" s="3">
        <v>3</v>
      </c>
      <c r="GS589" s="3">
        <v>3</v>
      </c>
      <c r="GW589" s="3">
        <v>3</v>
      </c>
      <c r="GX589" s="3">
        <v>3</v>
      </c>
      <c r="HC589" s="3">
        <v>3</v>
      </c>
      <c r="HD589" s="3">
        <v>3</v>
      </c>
      <c r="HL589" s="2">
        <v>3462500</v>
      </c>
      <c r="HP589" s="2">
        <v>375.65</v>
      </c>
    </row>
    <row r="590" spans="1:224" x14ac:dyDescent="0.25">
      <c r="A590" s="2" t="s">
        <v>469</v>
      </c>
      <c r="B590" s="24" t="s">
        <v>2</v>
      </c>
      <c r="C590" s="25" t="s">
        <v>102</v>
      </c>
      <c r="D590" s="25" t="s">
        <v>577</v>
      </c>
      <c r="E590" s="25">
        <v>1990</v>
      </c>
      <c r="F590" s="26">
        <v>17517.521000000001</v>
      </c>
      <c r="G590" s="27">
        <f>Q590+Y590+AB590+AD590</f>
        <v>43832</v>
      </c>
      <c r="H590" s="30"/>
      <c r="I590" s="2" t="s">
        <v>446</v>
      </c>
      <c r="J590" s="36" t="s">
        <v>444</v>
      </c>
      <c r="K590" s="25" t="s">
        <v>445</v>
      </c>
      <c r="L590" s="25" t="s">
        <v>1</v>
      </c>
      <c r="M590" s="25" t="s">
        <v>1</v>
      </c>
      <c r="N590" s="25" t="s">
        <v>1</v>
      </c>
      <c r="O590" s="25" t="s">
        <v>1</v>
      </c>
      <c r="P590" s="25" t="s">
        <v>1</v>
      </c>
      <c r="Q590" s="2">
        <v>804</v>
      </c>
      <c r="R590" s="3">
        <v>1</v>
      </c>
      <c r="S590" s="3">
        <v>1</v>
      </c>
      <c r="T590" s="3"/>
      <c r="U590" s="21">
        <v>1.8492110952665717</v>
      </c>
      <c r="V590" s="21">
        <v>4.589690516140954E-2</v>
      </c>
      <c r="W590" s="22">
        <v>789</v>
      </c>
      <c r="X590" s="2"/>
      <c r="Y590" s="2">
        <v>259</v>
      </c>
      <c r="Z590" s="3">
        <v>1</v>
      </c>
      <c r="AA590" s="3">
        <v>1</v>
      </c>
      <c r="AB590" s="2">
        <v>42674</v>
      </c>
      <c r="AC590" s="2">
        <v>70</v>
      </c>
      <c r="AD590" s="2">
        <v>95</v>
      </c>
      <c r="AE590" s="28">
        <f t="shared" si="9"/>
        <v>43737</v>
      </c>
      <c r="AG590" s="3">
        <v>1</v>
      </c>
      <c r="AH590" s="3">
        <v>1</v>
      </c>
      <c r="AL590" s="3">
        <v>1</v>
      </c>
      <c r="AM590" s="3">
        <v>1</v>
      </c>
      <c r="AP590" s="3">
        <v>1</v>
      </c>
      <c r="AQ590" s="3">
        <v>1</v>
      </c>
      <c r="AS590" s="2">
        <v>0</v>
      </c>
      <c r="AT590" s="3">
        <v>1</v>
      </c>
      <c r="AU590" s="3">
        <v>1</v>
      </c>
      <c r="AV590" s="2">
        <v>789</v>
      </c>
      <c r="AW590" s="3">
        <v>1</v>
      </c>
      <c r="AX590" s="3">
        <v>1</v>
      </c>
      <c r="BA590" s="2">
        <v>15</v>
      </c>
      <c r="BB590" s="3">
        <v>1</v>
      </c>
      <c r="BC590" s="3">
        <v>1</v>
      </c>
      <c r="BF590" s="2">
        <v>0</v>
      </c>
      <c r="BG590" s="3">
        <v>1</v>
      </c>
      <c r="BH590" s="3">
        <v>1</v>
      </c>
      <c r="BI590" s="2">
        <v>0</v>
      </c>
      <c r="BK590" s="3">
        <v>1</v>
      </c>
      <c r="BL590" s="3">
        <v>1</v>
      </c>
      <c r="BS590" s="3">
        <v>1</v>
      </c>
      <c r="BT590" s="3">
        <v>1</v>
      </c>
      <c r="BY590" s="3">
        <v>1</v>
      </c>
      <c r="BZ590" s="3">
        <v>1</v>
      </c>
      <c r="CC590" s="3">
        <v>1</v>
      </c>
      <c r="CD590" s="3">
        <v>1</v>
      </c>
      <c r="CF590" s="3">
        <v>1</v>
      </c>
      <c r="CG590" s="3">
        <v>1</v>
      </c>
      <c r="CK590" s="3">
        <v>1</v>
      </c>
      <c r="CL590" s="3">
        <v>1</v>
      </c>
      <c r="CO590" s="3">
        <v>1</v>
      </c>
      <c r="CP590" s="3">
        <v>1</v>
      </c>
      <c r="CY590" s="3">
        <v>1</v>
      </c>
      <c r="CZ590" s="3">
        <v>1</v>
      </c>
      <c r="DC590" s="3">
        <v>1</v>
      </c>
      <c r="DD590" s="3">
        <v>1</v>
      </c>
      <c r="DE590" s="2">
        <v>0</v>
      </c>
      <c r="DF590" s="3">
        <v>1</v>
      </c>
      <c r="DG590" s="3">
        <v>1</v>
      </c>
      <c r="DH590" s="2">
        <v>0</v>
      </c>
      <c r="DI590" s="3">
        <v>1</v>
      </c>
      <c r="DJ590" s="3">
        <v>1</v>
      </c>
      <c r="DL590" s="2">
        <v>643.20000000000005</v>
      </c>
      <c r="DM590" s="3">
        <v>1</v>
      </c>
      <c r="DN590" s="3">
        <v>1</v>
      </c>
      <c r="DV590" s="3"/>
      <c r="DW590" s="3"/>
      <c r="EB590" s="2">
        <v>161</v>
      </c>
      <c r="EC590" s="3">
        <v>1</v>
      </c>
      <c r="ED590" s="3">
        <v>1</v>
      </c>
      <c r="EF590" s="3">
        <v>1</v>
      </c>
      <c r="EG590" s="3">
        <v>1</v>
      </c>
      <c r="EH590" s="3"/>
      <c r="EI590" s="3">
        <v>1</v>
      </c>
      <c r="EJ590" s="3">
        <v>1</v>
      </c>
      <c r="EL590" s="3">
        <v>1</v>
      </c>
      <c r="FM590" s="3">
        <v>1</v>
      </c>
      <c r="FO590" s="3">
        <v>1</v>
      </c>
      <c r="FY590" s="3"/>
      <c r="GF590" s="3">
        <v>1</v>
      </c>
      <c r="GJ590" s="3">
        <v>1</v>
      </c>
      <c r="GN590" s="3">
        <v>1</v>
      </c>
      <c r="GQ590" s="2">
        <v>804</v>
      </c>
      <c r="GR590" s="3">
        <v>1</v>
      </c>
      <c r="GS590" s="3">
        <v>1</v>
      </c>
      <c r="GV590" s="2">
        <v>0</v>
      </c>
      <c r="GW590" s="3">
        <v>1</v>
      </c>
      <c r="GX590" s="3">
        <v>1</v>
      </c>
      <c r="GY590" s="2">
        <v>0</v>
      </c>
      <c r="GZ590" s="2">
        <v>0</v>
      </c>
      <c r="HA590" s="2">
        <v>0</v>
      </c>
      <c r="HB590" s="2">
        <v>0</v>
      </c>
      <c r="HC590" s="3">
        <v>1</v>
      </c>
      <c r="HD590" s="3">
        <v>1</v>
      </c>
      <c r="HE590" s="2">
        <v>804</v>
      </c>
      <c r="HF590" s="2">
        <v>0</v>
      </c>
      <c r="HG590" s="2">
        <v>0</v>
      </c>
      <c r="HH590" s="2">
        <v>0</v>
      </c>
      <c r="HI590" s="2">
        <v>0</v>
      </c>
    </row>
    <row r="591" spans="1:224" x14ac:dyDescent="0.25">
      <c r="A591" s="2" t="s">
        <v>469</v>
      </c>
      <c r="B591" s="24" t="s">
        <v>2</v>
      </c>
      <c r="C591" s="25" t="s">
        <v>102</v>
      </c>
      <c r="D591" s="25" t="s">
        <v>577</v>
      </c>
      <c r="E591" s="25">
        <v>2000</v>
      </c>
      <c r="F591" s="26">
        <v>23801.155999999999</v>
      </c>
      <c r="G591" s="27">
        <f>Q591+Y591+AB591+AD591</f>
        <v>43832</v>
      </c>
      <c r="H591" s="30"/>
      <c r="I591" s="2" t="s">
        <v>446</v>
      </c>
      <c r="J591" s="36" t="s">
        <v>444</v>
      </c>
      <c r="K591" s="25" t="s">
        <v>445</v>
      </c>
      <c r="L591" s="25" t="s">
        <v>1</v>
      </c>
      <c r="M591" s="25" t="s">
        <v>1</v>
      </c>
      <c r="N591" s="25" t="s">
        <v>1</v>
      </c>
      <c r="O591" s="25" t="s">
        <v>1</v>
      </c>
      <c r="P591" s="25" t="s">
        <v>1</v>
      </c>
      <c r="Q591" s="2">
        <v>818</v>
      </c>
      <c r="R591" s="3">
        <v>1</v>
      </c>
      <c r="S591" s="3">
        <v>1</v>
      </c>
      <c r="T591" s="3"/>
      <c r="U591" s="21">
        <v>1.8814112884677308</v>
      </c>
      <c r="V591" s="21">
        <v>3.4368078592485175E-2</v>
      </c>
      <c r="W591" s="22">
        <v>803</v>
      </c>
      <c r="X591" s="22">
        <v>14</v>
      </c>
      <c r="Y591" s="2">
        <v>259</v>
      </c>
      <c r="Z591" s="3">
        <v>1</v>
      </c>
      <c r="AA591" s="3">
        <v>1</v>
      </c>
      <c r="AB591" s="2">
        <v>42660</v>
      </c>
      <c r="AC591" s="2">
        <v>70</v>
      </c>
      <c r="AD591" s="2">
        <v>95</v>
      </c>
      <c r="AE591" s="28">
        <f t="shared" si="9"/>
        <v>43737</v>
      </c>
      <c r="AG591" s="3">
        <v>1</v>
      </c>
      <c r="AH591" s="3">
        <v>1</v>
      </c>
      <c r="AL591" s="3">
        <v>1</v>
      </c>
      <c r="AM591" s="3">
        <v>1</v>
      </c>
      <c r="AP591" s="3">
        <v>1</v>
      </c>
      <c r="AQ591" s="3">
        <v>1</v>
      </c>
      <c r="AS591" s="2">
        <v>0</v>
      </c>
      <c r="AT591" s="3">
        <v>1</v>
      </c>
      <c r="AU591" s="3">
        <v>1</v>
      </c>
      <c r="AV591" s="2">
        <v>803</v>
      </c>
      <c r="AW591" s="3">
        <v>1</v>
      </c>
      <c r="AX591" s="3">
        <v>1</v>
      </c>
      <c r="BA591" s="2">
        <v>15</v>
      </c>
      <c r="BB591" s="3">
        <v>1</v>
      </c>
      <c r="BC591" s="3">
        <v>1</v>
      </c>
      <c r="BD591" s="23">
        <v>0</v>
      </c>
      <c r="BF591" s="2">
        <v>0</v>
      </c>
      <c r="BG591" s="3">
        <v>1</v>
      </c>
      <c r="BH591" s="3">
        <v>1</v>
      </c>
      <c r="BI591" s="2">
        <v>0</v>
      </c>
      <c r="BK591" s="3">
        <v>1</v>
      </c>
      <c r="BL591" s="3">
        <v>1</v>
      </c>
      <c r="BS591" s="3">
        <v>1</v>
      </c>
      <c r="BT591" s="3">
        <v>1</v>
      </c>
      <c r="BY591" s="3">
        <v>1</v>
      </c>
      <c r="BZ591" s="3">
        <v>1</v>
      </c>
      <c r="CC591" s="3">
        <v>1</v>
      </c>
      <c r="CD591" s="3">
        <v>1</v>
      </c>
      <c r="CF591" s="3">
        <v>1</v>
      </c>
      <c r="CG591" s="3">
        <v>1</v>
      </c>
      <c r="CK591" s="3">
        <v>1</v>
      </c>
      <c r="CL591" s="3">
        <v>1</v>
      </c>
      <c r="CO591" s="3">
        <v>1</v>
      </c>
      <c r="CP591" s="3">
        <v>1</v>
      </c>
      <c r="CY591" s="3">
        <v>1</v>
      </c>
      <c r="CZ591" s="3">
        <v>1</v>
      </c>
      <c r="DC591" s="3">
        <v>1</v>
      </c>
      <c r="DD591" s="3">
        <v>1</v>
      </c>
      <c r="DE591" s="2">
        <v>0</v>
      </c>
      <c r="DF591" s="3">
        <v>1</v>
      </c>
      <c r="DG591" s="3">
        <v>1</v>
      </c>
      <c r="DH591" s="2">
        <v>0</v>
      </c>
      <c r="DI591" s="3">
        <v>1</v>
      </c>
      <c r="DJ591" s="3">
        <v>1</v>
      </c>
      <c r="DL591" s="2">
        <v>654.4</v>
      </c>
      <c r="DM591" s="3">
        <v>1</v>
      </c>
      <c r="DN591" s="3">
        <v>1</v>
      </c>
      <c r="DV591" s="3"/>
      <c r="DW591" s="3"/>
      <c r="EB591" s="2">
        <v>164</v>
      </c>
      <c r="EC591" s="3">
        <v>1</v>
      </c>
      <c r="ED591" s="3">
        <v>1</v>
      </c>
      <c r="EF591" s="3">
        <v>1</v>
      </c>
      <c r="EG591" s="3">
        <v>1</v>
      </c>
      <c r="EH591" s="3"/>
      <c r="EI591" s="3">
        <v>1</v>
      </c>
      <c r="EJ591" s="3">
        <v>1</v>
      </c>
      <c r="EL591" s="3">
        <v>1</v>
      </c>
      <c r="FM591" s="3">
        <v>1</v>
      </c>
      <c r="FO591" s="3">
        <v>1</v>
      </c>
      <c r="FY591" s="3"/>
      <c r="GF591" s="3">
        <v>1</v>
      </c>
      <c r="GJ591" s="3">
        <v>1</v>
      </c>
      <c r="GK591" s="2">
        <v>0</v>
      </c>
      <c r="GL591" s="2">
        <v>0</v>
      </c>
      <c r="GM591" s="2">
        <v>0</v>
      </c>
      <c r="GN591" s="3">
        <v>1</v>
      </c>
      <c r="GQ591" s="2">
        <v>818</v>
      </c>
      <c r="GR591" s="3">
        <v>1</v>
      </c>
      <c r="GS591" s="3">
        <v>1</v>
      </c>
      <c r="GV591" s="2">
        <v>0</v>
      </c>
      <c r="GW591" s="3">
        <v>1</v>
      </c>
      <c r="GX591" s="3">
        <v>1</v>
      </c>
      <c r="GY591" s="2">
        <v>0</v>
      </c>
      <c r="GZ591" s="2">
        <v>0</v>
      </c>
      <c r="HA591" s="2">
        <v>0</v>
      </c>
      <c r="HB591" s="2">
        <v>0</v>
      </c>
      <c r="HC591" s="3">
        <v>1</v>
      </c>
      <c r="HD591" s="3">
        <v>1</v>
      </c>
      <c r="HE591" s="2">
        <v>818</v>
      </c>
      <c r="HF591" s="2">
        <v>0</v>
      </c>
      <c r="HG591" s="2">
        <v>0</v>
      </c>
      <c r="HH591" s="2">
        <v>0</v>
      </c>
      <c r="HI591" s="2">
        <v>0</v>
      </c>
      <c r="HN591" s="7"/>
      <c r="HO591" s="7"/>
    </row>
    <row r="592" spans="1:224" x14ac:dyDescent="0.25">
      <c r="A592" s="2" t="s">
        <v>469</v>
      </c>
      <c r="B592" s="24" t="s">
        <v>2</v>
      </c>
      <c r="C592" s="25" t="s">
        <v>102</v>
      </c>
      <c r="D592" s="25" t="s">
        <v>577</v>
      </c>
      <c r="E592" s="25">
        <v>2005</v>
      </c>
      <c r="F592" s="26">
        <v>27377.044999999998</v>
      </c>
      <c r="G592" s="27">
        <f>Q592+Y592+AB592+AD592</f>
        <v>43832</v>
      </c>
      <c r="H592" s="30"/>
      <c r="I592" s="2" t="s">
        <v>446</v>
      </c>
      <c r="J592" s="36" t="s">
        <v>444</v>
      </c>
      <c r="K592" s="25" t="s">
        <v>445</v>
      </c>
      <c r="L592" s="25" t="s">
        <v>1</v>
      </c>
      <c r="M592" s="25" t="s">
        <v>1</v>
      </c>
      <c r="N592" s="25" t="s">
        <v>1</v>
      </c>
      <c r="O592" s="25" t="s">
        <v>1</v>
      </c>
      <c r="P592" s="25" t="s">
        <v>1</v>
      </c>
      <c r="Q592" s="2">
        <v>825</v>
      </c>
      <c r="R592" s="3">
        <v>1</v>
      </c>
      <c r="S592" s="3">
        <v>1</v>
      </c>
      <c r="T592" s="3"/>
      <c r="U592" s="21">
        <v>1.8975113850683105</v>
      </c>
      <c r="V592" s="21">
        <v>3.013473514033381E-2</v>
      </c>
      <c r="W592" s="22">
        <v>810</v>
      </c>
      <c r="X592" s="22">
        <v>7</v>
      </c>
      <c r="Y592" s="2">
        <v>259</v>
      </c>
      <c r="Z592" s="3">
        <v>1</v>
      </c>
      <c r="AA592" s="3">
        <v>1</v>
      </c>
      <c r="AB592" s="2">
        <v>42653</v>
      </c>
      <c r="AC592" s="2">
        <v>70</v>
      </c>
      <c r="AD592" s="2">
        <v>95</v>
      </c>
      <c r="AE592" s="28">
        <f t="shared" si="9"/>
        <v>43737</v>
      </c>
      <c r="AG592" s="3">
        <v>1</v>
      </c>
      <c r="AH592" s="3">
        <v>1</v>
      </c>
      <c r="AL592" s="3">
        <v>1</v>
      </c>
      <c r="AM592" s="3">
        <v>1</v>
      </c>
      <c r="AP592" s="3">
        <v>1</v>
      </c>
      <c r="AQ592" s="3">
        <v>1</v>
      </c>
      <c r="AS592" s="2">
        <v>0</v>
      </c>
      <c r="AT592" s="3">
        <v>1</v>
      </c>
      <c r="AU592" s="3">
        <v>1</v>
      </c>
      <c r="AV592" s="2">
        <v>810</v>
      </c>
      <c r="AW592" s="3">
        <v>1</v>
      </c>
      <c r="AX592" s="3">
        <v>1</v>
      </c>
      <c r="BA592" s="2">
        <v>15</v>
      </c>
      <c r="BB592" s="3">
        <v>1</v>
      </c>
      <c r="BC592" s="3">
        <v>1</v>
      </c>
      <c r="BD592" s="23">
        <v>0</v>
      </c>
      <c r="BF592" s="2">
        <v>0</v>
      </c>
      <c r="BG592" s="3">
        <v>1</v>
      </c>
      <c r="BH592" s="3">
        <v>1</v>
      </c>
      <c r="BI592" s="2">
        <v>0</v>
      </c>
      <c r="BK592" s="3">
        <v>1</v>
      </c>
      <c r="BL592" s="3">
        <v>1</v>
      </c>
      <c r="BS592" s="3">
        <v>1</v>
      </c>
      <c r="BT592" s="3">
        <v>1</v>
      </c>
      <c r="BY592" s="3">
        <v>1</v>
      </c>
      <c r="BZ592" s="3">
        <v>1</v>
      </c>
      <c r="CC592" s="3">
        <v>1</v>
      </c>
      <c r="CD592" s="3">
        <v>1</v>
      </c>
      <c r="CF592" s="3">
        <v>1</v>
      </c>
      <c r="CG592" s="3">
        <v>1</v>
      </c>
      <c r="CK592" s="3">
        <v>1</v>
      </c>
      <c r="CL592" s="3">
        <v>1</v>
      </c>
      <c r="CO592" s="3">
        <v>1</v>
      </c>
      <c r="CP592" s="3">
        <v>1</v>
      </c>
      <c r="CY592" s="3">
        <v>1</v>
      </c>
      <c r="CZ592" s="3">
        <v>1</v>
      </c>
      <c r="DC592" s="3">
        <v>1</v>
      </c>
      <c r="DD592" s="3">
        <v>1</v>
      </c>
      <c r="DE592" s="2">
        <v>0</v>
      </c>
      <c r="DF592" s="3">
        <v>1</v>
      </c>
      <c r="DG592" s="3">
        <v>1</v>
      </c>
      <c r="DH592" s="2">
        <v>0</v>
      </c>
      <c r="DI592" s="3">
        <v>1</v>
      </c>
      <c r="DJ592" s="3">
        <v>1</v>
      </c>
      <c r="DL592" s="2">
        <v>660</v>
      </c>
      <c r="DM592" s="3">
        <v>1</v>
      </c>
      <c r="DN592" s="3">
        <v>1</v>
      </c>
      <c r="DV592" s="3"/>
      <c r="DW592" s="3"/>
      <c r="EB592" s="2">
        <v>165</v>
      </c>
      <c r="EC592" s="3">
        <v>1</v>
      </c>
      <c r="ED592" s="3">
        <v>1</v>
      </c>
      <c r="EF592" s="3">
        <v>1</v>
      </c>
      <c r="EG592" s="3">
        <v>1</v>
      </c>
      <c r="EH592" s="3"/>
      <c r="EI592" s="3">
        <v>1</v>
      </c>
      <c r="EJ592" s="3">
        <v>1</v>
      </c>
      <c r="EL592" s="3">
        <v>1</v>
      </c>
      <c r="FM592" s="3">
        <v>1</v>
      </c>
      <c r="FO592" s="3">
        <v>1</v>
      </c>
      <c r="FY592" s="3"/>
      <c r="GF592" s="3">
        <v>1</v>
      </c>
      <c r="GJ592" s="3">
        <v>1</v>
      </c>
      <c r="GK592" s="2">
        <v>0</v>
      </c>
      <c r="GL592" s="2">
        <v>0</v>
      </c>
      <c r="GM592" s="2">
        <v>0</v>
      </c>
      <c r="GN592" s="3">
        <v>1</v>
      </c>
      <c r="GQ592" s="2">
        <v>825</v>
      </c>
      <c r="GR592" s="3">
        <v>1</v>
      </c>
      <c r="GS592" s="3">
        <v>1</v>
      </c>
      <c r="GV592" s="2">
        <v>0</v>
      </c>
      <c r="GW592" s="3">
        <v>1</v>
      </c>
      <c r="GX592" s="3">
        <v>1</v>
      </c>
      <c r="GY592" s="2">
        <v>0</v>
      </c>
      <c r="GZ592" s="2">
        <v>0</v>
      </c>
      <c r="HA592" s="2">
        <v>0</v>
      </c>
      <c r="HB592" s="2">
        <v>0</v>
      </c>
      <c r="HC592" s="3">
        <v>1</v>
      </c>
      <c r="HD592" s="3">
        <v>1</v>
      </c>
      <c r="HE592" s="2">
        <v>825</v>
      </c>
      <c r="HF592" s="2">
        <v>0</v>
      </c>
      <c r="HG592" s="2">
        <v>0</v>
      </c>
      <c r="HH592" s="2">
        <v>0</v>
      </c>
      <c r="HI592" s="2">
        <v>0</v>
      </c>
      <c r="HN592" s="7"/>
      <c r="HO592" s="7"/>
    </row>
    <row r="593" spans="1:224" x14ac:dyDescent="0.25">
      <c r="A593" s="2" t="s">
        <v>469</v>
      </c>
      <c r="B593" s="24" t="s">
        <v>2</v>
      </c>
      <c r="C593" s="25" t="s">
        <v>102</v>
      </c>
      <c r="D593" s="25" t="s">
        <v>577</v>
      </c>
      <c r="E593" s="25">
        <v>2010</v>
      </c>
      <c r="F593" s="26">
        <v>30962.38</v>
      </c>
      <c r="G593" s="27">
        <f>Q593+Y593+AB593+AD593</f>
        <v>43524</v>
      </c>
      <c r="H593" s="30"/>
      <c r="I593" s="2" t="s">
        <v>446</v>
      </c>
      <c r="J593" s="36" t="s">
        <v>444</v>
      </c>
      <c r="K593" s="25" t="s">
        <v>445</v>
      </c>
      <c r="L593" s="25" t="s">
        <v>1</v>
      </c>
      <c r="M593" s="25" t="s">
        <v>1</v>
      </c>
      <c r="N593" s="25" t="s">
        <v>1</v>
      </c>
      <c r="O593" s="25" t="s">
        <v>1</v>
      </c>
      <c r="P593" s="25" t="s">
        <v>1</v>
      </c>
      <c r="Q593" s="2">
        <v>825</v>
      </c>
      <c r="R593" s="3">
        <v>1</v>
      </c>
      <c r="S593" s="3">
        <v>1</v>
      </c>
      <c r="T593" s="3"/>
      <c r="U593" s="21">
        <v>1.9109165450628864</v>
      </c>
      <c r="V593" s="21">
        <v>2.664523851202653E-2</v>
      </c>
      <c r="W593" s="22">
        <v>810</v>
      </c>
      <c r="X593" s="22">
        <v>0</v>
      </c>
      <c r="Y593" s="2">
        <v>259</v>
      </c>
      <c r="Z593" s="3">
        <v>1</v>
      </c>
      <c r="AA593" s="3">
        <v>1</v>
      </c>
      <c r="AB593" s="2">
        <v>42348</v>
      </c>
      <c r="AC593" s="2">
        <v>70</v>
      </c>
      <c r="AD593" s="2">
        <v>92</v>
      </c>
      <c r="AE593" s="28">
        <f t="shared" si="9"/>
        <v>43432</v>
      </c>
      <c r="AG593" s="3">
        <v>1</v>
      </c>
      <c r="AH593" s="3">
        <v>1</v>
      </c>
      <c r="AL593" s="3">
        <v>1</v>
      </c>
      <c r="AM593" s="3">
        <v>1</v>
      </c>
      <c r="AP593" s="3">
        <v>1</v>
      </c>
      <c r="AQ593" s="3">
        <v>1</v>
      </c>
      <c r="AS593" s="2">
        <v>0</v>
      </c>
      <c r="AT593" s="3">
        <v>1</v>
      </c>
      <c r="AU593" s="3">
        <v>1</v>
      </c>
      <c r="AV593" s="2">
        <v>810</v>
      </c>
      <c r="AW593" s="3">
        <v>1</v>
      </c>
      <c r="AX593" s="3">
        <v>1</v>
      </c>
      <c r="BA593" s="2">
        <v>15</v>
      </c>
      <c r="BB593" s="3">
        <v>1</v>
      </c>
      <c r="BC593" s="3">
        <v>1</v>
      </c>
      <c r="BD593" s="23">
        <v>0</v>
      </c>
      <c r="BF593" s="2">
        <v>0</v>
      </c>
      <c r="BG593" s="3">
        <v>1</v>
      </c>
      <c r="BH593" s="3">
        <v>1</v>
      </c>
      <c r="BI593" s="2">
        <v>0</v>
      </c>
      <c r="BK593" s="3">
        <v>1</v>
      </c>
      <c r="BL593" s="3">
        <v>1</v>
      </c>
      <c r="BS593" s="3">
        <v>1</v>
      </c>
      <c r="BT593" s="3">
        <v>1</v>
      </c>
      <c r="BY593" s="3">
        <v>1</v>
      </c>
      <c r="BZ593" s="3">
        <v>1</v>
      </c>
      <c r="CC593" s="3">
        <v>1</v>
      </c>
      <c r="CD593" s="3">
        <v>1</v>
      </c>
      <c r="CF593" s="3">
        <v>1</v>
      </c>
      <c r="CG593" s="3">
        <v>1</v>
      </c>
      <c r="CK593" s="3">
        <v>1</v>
      </c>
      <c r="CL593" s="3">
        <v>1</v>
      </c>
      <c r="CO593" s="3">
        <v>1</v>
      </c>
      <c r="CP593" s="3">
        <v>1</v>
      </c>
      <c r="CY593" s="3">
        <v>1</v>
      </c>
      <c r="CZ593" s="3">
        <v>1</v>
      </c>
      <c r="DC593" s="3">
        <v>1</v>
      </c>
      <c r="DD593" s="3">
        <v>1</v>
      </c>
      <c r="DE593" s="2">
        <v>0</v>
      </c>
      <c r="DF593" s="3">
        <v>1</v>
      </c>
      <c r="DG593" s="3">
        <v>1</v>
      </c>
      <c r="DH593" s="2">
        <v>0</v>
      </c>
      <c r="DI593" s="3">
        <v>1</v>
      </c>
      <c r="DJ593" s="3">
        <v>1</v>
      </c>
      <c r="DL593" s="2">
        <v>660</v>
      </c>
      <c r="DM593" s="3">
        <v>1</v>
      </c>
      <c r="DN593" s="3">
        <v>1</v>
      </c>
      <c r="DV593" s="3"/>
      <c r="DW593" s="3"/>
      <c r="EB593" s="2">
        <v>165</v>
      </c>
      <c r="EC593" s="3">
        <v>1</v>
      </c>
      <c r="ED593" s="3">
        <v>1</v>
      </c>
      <c r="EF593" s="3">
        <v>1</v>
      </c>
      <c r="EG593" s="3">
        <v>1</v>
      </c>
      <c r="EH593" s="3"/>
      <c r="EI593" s="3">
        <v>1</v>
      </c>
      <c r="EJ593" s="3">
        <v>1</v>
      </c>
      <c r="EL593" s="3">
        <v>1</v>
      </c>
      <c r="FL593" s="2">
        <v>825</v>
      </c>
      <c r="FM593" s="3">
        <v>1</v>
      </c>
      <c r="FN593" s="2">
        <v>825</v>
      </c>
      <c r="FO593" s="3">
        <v>1</v>
      </c>
      <c r="FY593" s="3"/>
      <c r="GF593" s="3">
        <v>1</v>
      </c>
      <c r="GJ593" s="3">
        <v>1</v>
      </c>
      <c r="GK593" s="2">
        <v>0</v>
      </c>
      <c r="GL593" s="2">
        <v>0</v>
      </c>
      <c r="GM593" s="2">
        <v>0</v>
      </c>
      <c r="GN593" s="3">
        <v>1</v>
      </c>
      <c r="GQ593" s="2">
        <v>825</v>
      </c>
      <c r="GR593" s="3">
        <v>1</v>
      </c>
      <c r="GS593" s="3">
        <v>1</v>
      </c>
      <c r="GV593" s="2">
        <v>0</v>
      </c>
      <c r="GW593" s="3">
        <v>1</v>
      </c>
      <c r="GX593" s="3">
        <v>1</v>
      </c>
      <c r="GY593" s="2">
        <v>0</v>
      </c>
      <c r="GZ593" s="2">
        <v>0</v>
      </c>
      <c r="HA593" s="2">
        <v>0</v>
      </c>
      <c r="HB593" s="2">
        <v>0</v>
      </c>
      <c r="HC593" s="3">
        <v>1</v>
      </c>
      <c r="HD593" s="3">
        <v>1</v>
      </c>
      <c r="HE593" s="2">
        <v>825</v>
      </c>
      <c r="HF593" s="2">
        <v>0</v>
      </c>
      <c r="HG593" s="2">
        <v>0</v>
      </c>
      <c r="HH593" s="2">
        <v>0</v>
      </c>
      <c r="HI593" s="2">
        <v>0</v>
      </c>
      <c r="HM593" s="7"/>
      <c r="HN593" s="7"/>
      <c r="HO593" s="7"/>
    </row>
    <row r="594" spans="1:224" x14ac:dyDescent="0.25">
      <c r="A594" s="2" t="s">
        <v>469</v>
      </c>
      <c r="B594" s="24" t="s">
        <v>2</v>
      </c>
      <c r="C594" s="25" t="s">
        <v>102</v>
      </c>
      <c r="D594" s="25" t="s">
        <v>577</v>
      </c>
      <c r="E594" s="25">
        <v>2015</v>
      </c>
      <c r="F594" s="30">
        <v>36845.8785875795</v>
      </c>
      <c r="G594" s="27">
        <f>Q594+Y594+AB594+AD594</f>
        <v>43524</v>
      </c>
      <c r="H594" s="30"/>
      <c r="I594" s="2" t="s">
        <v>446</v>
      </c>
      <c r="J594" s="36" t="s">
        <v>444</v>
      </c>
      <c r="K594" s="25" t="s">
        <v>445</v>
      </c>
      <c r="L594" s="25" t="s">
        <v>1</v>
      </c>
      <c r="M594" s="25" t="s">
        <v>1</v>
      </c>
      <c r="N594" s="25" t="s">
        <v>1</v>
      </c>
      <c r="O594" s="25" t="s">
        <v>1</v>
      </c>
      <c r="P594" s="25" t="s">
        <v>1</v>
      </c>
      <c r="Q594" s="2">
        <v>825</v>
      </c>
      <c r="R594" s="3">
        <v>1</v>
      </c>
      <c r="S594" s="3">
        <v>1</v>
      </c>
      <c r="T594" s="3"/>
      <c r="U594" s="21">
        <v>1.9109165450628864</v>
      </c>
      <c r="V594" s="21">
        <v>2.2390563928040029E-2</v>
      </c>
      <c r="W594" s="22">
        <v>810</v>
      </c>
      <c r="X594" s="2">
        <v>0</v>
      </c>
      <c r="Y594" s="2">
        <v>259</v>
      </c>
      <c r="Z594" s="3">
        <v>1</v>
      </c>
      <c r="AA594" s="3">
        <v>1</v>
      </c>
      <c r="AB594" s="2">
        <v>42348</v>
      </c>
      <c r="AC594" s="2">
        <v>70</v>
      </c>
      <c r="AD594" s="2">
        <v>92</v>
      </c>
      <c r="AE594" s="28">
        <f t="shared" si="9"/>
        <v>43432</v>
      </c>
      <c r="AG594" s="3">
        <v>1</v>
      </c>
      <c r="AH594" s="3">
        <v>1</v>
      </c>
      <c r="AL594" s="3">
        <v>1</v>
      </c>
      <c r="AM594" s="3">
        <v>1</v>
      </c>
      <c r="AP594" s="3">
        <v>1</v>
      </c>
      <c r="AQ594" s="3">
        <v>1</v>
      </c>
      <c r="AS594" s="2">
        <v>0</v>
      </c>
      <c r="AT594" s="3">
        <v>1</v>
      </c>
      <c r="AU594" s="3">
        <v>1</v>
      </c>
      <c r="AV594" s="2">
        <v>810</v>
      </c>
      <c r="AW594" s="3">
        <v>1</v>
      </c>
      <c r="AX594" s="3">
        <v>1</v>
      </c>
      <c r="BA594" s="2">
        <v>15</v>
      </c>
      <c r="BB594" s="3">
        <v>1</v>
      </c>
      <c r="BC594" s="3">
        <v>1</v>
      </c>
      <c r="BD594" s="23">
        <v>0</v>
      </c>
      <c r="BF594" s="2">
        <v>0</v>
      </c>
      <c r="BG594" s="3">
        <v>1</v>
      </c>
      <c r="BH594" s="3">
        <v>1</v>
      </c>
      <c r="BI594" s="2">
        <v>0</v>
      </c>
      <c r="BK594" s="3">
        <v>1</v>
      </c>
      <c r="BL594" s="3">
        <v>1</v>
      </c>
      <c r="BS594" s="3">
        <v>1</v>
      </c>
      <c r="BT594" s="3">
        <v>1</v>
      </c>
      <c r="BY594" s="3">
        <v>1</v>
      </c>
      <c r="BZ594" s="3">
        <v>1</v>
      </c>
      <c r="CC594" s="3">
        <v>1</v>
      </c>
      <c r="CD594" s="3">
        <v>1</v>
      </c>
      <c r="CF594" s="3">
        <v>1</v>
      </c>
      <c r="CG594" s="3">
        <v>1</v>
      </c>
      <c r="CK594" s="3">
        <v>1</v>
      </c>
      <c r="CL594" s="3">
        <v>1</v>
      </c>
      <c r="CO594" s="3">
        <v>1</v>
      </c>
      <c r="CP594" s="3">
        <v>1</v>
      </c>
      <c r="CY594" s="3">
        <v>1</v>
      </c>
      <c r="CZ594" s="3">
        <v>1</v>
      </c>
      <c r="DC594" s="3">
        <v>1</v>
      </c>
      <c r="DD594" s="3">
        <v>1</v>
      </c>
      <c r="DE594" s="2">
        <v>0</v>
      </c>
      <c r="DF594" s="3">
        <v>1</v>
      </c>
      <c r="DG594" s="3">
        <v>1</v>
      </c>
      <c r="DH594" s="2">
        <v>0</v>
      </c>
      <c r="DI594" s="3">
        <v>1</v>
      </c>
      <c r="DJ594" s="3">
        <v>1</v>
      </c>
      <c r="DL594" s="2">
        <v>660</v>
      </c>
      <c r="DM594" s="3">
        <v>1</v>
      </c>
      <c r="DN594" s="3">
        <v>1</v>
      </c>
      <c r="DV594" s="3"/>
      <c r="DW594" s="3"/>
      <c r="EB594" s="2">
        <v>165</v>
      </c>
      <c r="EC594" s="3">
        <v>1</v>
      </c>
      <c r="ED594" s="3">
        <v>1</v>
      </c>
      <c r="EF594" s="3">
        <v>1</v>
      </c>
      <c r="EG594" s="3">
        <v>1</v>
      </c>
      <c r="EH594" s="3"/>
      <c r="EI594" s="3">
        <v>1</v>
      </c>
      <c r="EJ594" s="3">
        <v>1</v>
      </c>
      <c r="EL594" s="3">
        <v>1</v>
      </c>
      <c r="FM594" s="3">
        <v>1</v>
      </c>
      <c r="FO594" s="3">
        <v>1</v>
      </c>
      <c r="FY594" s="3"/>
      <c r="GF594" s="3">
        <v>1</v>
      </c>
      <c r="GJ594" s="3">
        <v>1</v>
      </c>
      <c r="GN594" s="3">
        <v>1</v>
      </c>
      <c r="GR594" s="3">
        <v>1</v>
      </c>
      <c r="GS594" s="3">
        <v>1</v>
      </c>
      <c r="GW594" s="3">
        <v>1</v>
      </c>
      <c r="GX594" s="3">
        <v>1</v>
      </c>
      <c r="HC594" s="3">
        <v>1</v>
      </c>
      <c r="HD594" s="3">
        <v>1</v>
      </c>
    </row>
    <row r="595" spans="1:224" x14ac:dyDescent="0.25">
      <c r="A595" s="2" t="s">
        <v>469</v>
      </c>
      <c r="B595" s="24" t="s">
        <v>2</v>
      </c>
      <c r="C595" s="25" t="s">
        <v>102</v>
      </c>
      <c r="D595" s="25" t="s">
        <v>577</v>
      </c>
      <c r="E595" s="25">
        <v>9999</v>
      </c>
      <c r="F595" s="30"/>
      <c r="G595" s="27"/>
      <c r="H595" s="26">
        <v>215837906603.77359</v>
      </c>
      <c r="J595" s="36" t="s">
        <v>444</v>
      </c>
      <c r="K595" s="25" t="s">
        <v>445</v>
      </c>
      <c r="L595" s="25" t="s">
        <v>1</v>
      </c>
      <c r="M595" s="25" t="s">
        <v>1</v>
      </c>
      <c r="N595" s="25" t="s">
        <v>1</v>
      </c>
      <c r="O595" s="25" t="s">
        <v>1</v>
      </c>
      <c r="P595" s="25" t="s">
        <v>1</v>
      </c>
      <c r="Q595" s="2">
        <v>825</v>
      </c>
      <c r="R595" s="3">
        <v>1</v>
      </c>
      <c r="S595" s="3">
        <v>1</v>
      </c>
      <c r="T595" s="3"/>
      <c r="W595" s="2"/>
      <c r="X595" s="2"/>
      <c r="Z595" s="3">
        <v>1</v>
      </c>
      <c r="AA595" s="3">
        <v>1</v>
      </c>
      <c r="AE595" s="28">
        <f t="shared" si="9"/>
        <v>0</v>
      </c>
      <c r="AG595" s="3">
        <v>1</v>
      </c>
      <c r="AH595" s="3">
        <v>1</v>
      </c>
      <c r="AL595" s="3">
        <v>1</v>
      </c>
      <c r="AM595" s="3">
        <v>1</v>
      </c>
      <c r="AP595" s="3">
        <v>1</v>
      </c>
      <c r="AQ595" s="3">
        <v>1</v>
      </c>
      <c r="AT595" s="3">
        <v>1</v>
      </c>
      <c r="AU595" s="3">
        <v>1</v>
      </c>
      <c r="AW595" s="3">
        <v>1</v>
      </c>
      <c r="AX595" s="3">
        <v>1</v>
      </c>
      <c r="BB595" s="3">
        <v>1</v>
      </c>
      <c r="BC595" s="3">
        <v>1</v>
      </c>
      <c r="BD595" s="3"/>
      <c r="BG595" s="3">
        <v>1</v>
      </c>
      <c r="BH595" s="3">
        <v>1</v>
      </c>
      <c r="BK595" s="3">
        <v>1</v>
      </c>
      <c r="BL595" s="3">
        <v>1</v>
      </c>
      <c r="BS595" s="3">
        <v>1</v>
      </c>
      <c r="BT595" s="3">
        <v>1</v>
      </c>
      <c r="BY595" s="3">
        <v>1</v>
      </c>
      <c r="BZ595" s="3">
        <v>1</v>
      </c>
      <c r="CC595" s="3">
        <v>1</v>
      </c>
      <c r="CD595" s="3">
        <v>1</v>
      </c>
      <c r="CF595" s="3">
        <v>1</v>
      </c>
      <c r="CG595" s="3">
        <v>1</v>
      </c>
      <c r="CK595" s="3">
        <v>1</v>
      </c>
      <c r="CL595" s="3">
        <v>1</v>
      </c>
      <c r="CO595" s="3">
        <v>1</v>
      </c>
      <c r="CP595" s="3">
        <v>1</v>
      </c>
      <c r="CY595" s="3">
        <v>1</v>
      </c>
      <c r="CZ595" s="3">
        <v>1</v>
      </c>
      <c r="DC595" s="3">
        <v>1</v>
      </c>
      <c r="DD595" s="3">
        <v>1</v>
      </c>
      <c r="DE595" s="2">
        <v>0</v>
      </c>
      <c r="DF595" s="3">
        <v>1</v>
      </c>
      <c r="DG595" s="3">
        <v>1</v>
      </c>
      <c r="DH595" s="2">
        <v>0</v>
      </c>
      <c r="DI595" s="3">
        <v>1</v>
      </c>
      <c r="DJ595" s="3">
        <v>1</v>
      </c>
      <c r="DM595" s="3">
        <v>1</v>
      </c>
      <c r="DN595" s="3">
        <v>1</v>
      </c>
      <c r="DV595" s="3"/>
      <c r="DW595" s="3"/>
      <c r="EC595" s="3">
        <v>1</v>
      </c>
      <c r="ED595" s="3">
        <v>1</v>
      </c>
      <c r="EF595" s="3">
        <v>1</v>
      </c>
      <c r="EG595" s="3">
        <v>1</v>
      </c>
      <c r="EH595" s="3"/>
      <c r="EI595" s="3">
        <v>1</v>
      </c>
      <c r="EJ595" s="3">
        <v>1</v>
      </c>
      <c r="EK595" s="2">
        <v>1.3</v>
      </c>
      <c r="EL595" s="3">
        <v>1</v>
      </c>
      <c r="EM595" s="2" t="s">
        <v>1</v>
      </c>
      <c r="EN595" s="2" t="s">
        <v>1</v>
      </c>
      <c r="EO595" s="2" t="s">
        <v>1</v>
      </c>
      <c r="EP595" s="2" t="s">
        <v>1</v>
      </c>
      <c r="EQ595" s="2" t="s">
        <v>1</v>
      </c>
      <c r="ER595" s="2" t="s">
        <v>1</v>
      </c>
      <c r="ES595" s="2" t="s">
        <v>1</v>
      </c>
      <c r="ET595" s="2" t="s">
        <v>1</v>
      </c>
      <c r="EU595" s="2" t="s">
        <v>1</v>
      </c>
      <c r="EV595" s="2" t="s">
        <v>1</v>
      </c>
      <c r="EW595" s="2" t="s">
        <v>1</v>
      </c>
      <c r="EX595" s="2" t="s">
        <v>1</v>
      </c>
      <c r="EY595" s="2" t="s">
        <v>1</v>
      </c>
      <c r="EZ595" s="2" t="s">
        <v>1</v>
      </c>
      <c r="FA595" s="2" t="s">
        <v>1</v>
      </c>
      <c r="FB595" s="2" t="s">
        <v>1</v>
      </c>
      <c r="FC595" s="2" t="s">
        <v>1</v>
      </c>
      <c r="FD595" s="2" t="s">
        <v>1</v>
      </c>
      <c r="FE595" s="2" t="s">
        <v>1</v>
      </c>
      <c r="FF595" s="2" t="s">
        <v>1</v>
      </c>
      <c r="FG595" s="2" t="s">
        <v>1</v>
      </c>
      <c r="FH595" s="2" t="s">
        <v>1</v>
      </c>
      <c r="FI595" s="2" t="s">
        <v>1</v>
      </c>
      <c r="FJ595" s="2" t="s">
        <v>1</v>
      </c>
      <c r="FK595" s="2" t="s">
        <v>1</v>
      </c>
      <c r="FM595" s="3">
        <v>1</v>
      </c>
      <c r="FO595" s="3">
        <v>1</v>
      </c>
      <c r="FR595" s="2">
        <v>0</v>
      </c>
      <c r="FS595" s="2">
        <v>2013</v>
      </c>
      <c r="FT595" s="2" t="s">
        <v>1</v>
      </c>
      <c r="FU595" s="2" t="s">
        <v>1</v>
      </c>
      <c r="FV595" s="2" t="s">
        <v>1</v>
      </c>
      <c r="FW595" s="2" t="s">
        <v>2</v>
      </c>
      <c r="FY595" s="3"/>
      <c r="GB595" s="2" t="s">
        <v>1</v>
      </c>
      <c r="GC595" s="2" t="s">
        <v>1</v>
      </c>
      <c r="GD595" s="2" t="s">
        <v>1</v>
      </c>
      <c r="GE595" s="2">
        <v>0</v>
      </c>
      <c r="GF595" s="3">
        <v>1</v>
      </c>
      <c r="GG595" s="2" t="s">
        <v>1</v>
      </c>
      <c r="GH595" s="2" t="s">
        <v>1</v>
      </c>
      <c r="GI595" s="2" t="s">
        <v>1</v>
      </c>
      <c r="GJ595" s="3">
        <v>1</v>
      </c>
      <c r="GN595" s="3">
        <v>1</v>
      </c>
      <c r="GR595" s="3">
        <v>1</v>
      </c>
      <c r="GS595" s="3">
        <v>1</v>
      </c>
      <c r="GW595" s="3">
        <v>1</v>
      </c>
      <c r="GX595" s="3">
        <v>1</v>
      </c>
      <c r="HC595" s="3">
        <v>1</v>
      </c>
      <c r="HD595" s="3">
        <v>1</v>
      </c>
    </row>
    <row r="596" spans="1:224" x14ac:dyDescent="0.25">
      <c r="A596" s="2" t="s">
        <v>448</v>
      </c>
      <c r="B596" s="24" t="s">
        <v>1</v>
      </c>
      <c r="C596" s="25" t="s">
        <v>103</v>
      </c>
      <c r="D596" s="25" t="s">
        <v>578</v>
      </c>
      <c r="E596" s="25">
        <v>1990</v>
      </c>
      <c r="F596" s="26">
        <v>254.83</v>
      </c>
      <c r="G596" s="27">
        <f>Q596+Y596+AB596+AD596</f>
        <v>10300</v>
      </c>
      <c r="H596" s="30"/>
      <c r="I596" s="2" t="s">
        <v>441</v>
      </c>
      <c r="J596" s="36" t="s">
        <v>448</v>
      </c>
      <c r="K596" s="25" t="s">
        <v>459</v>
      </c>
      <c r="L596" s="25" t="s">
        <v>1</v>
      </c>
      <c r="M596" s="25" t="s">
        <v>1</v>
      </c>
      <c r="N596" s="25" t="s">
        <v>1</v>
      </c>
      <c r="O596" s="25" t="s">
        <v>1</v>
      </c>
      <c r="P596" s="25" t="s">
        <v>2</v>
      </c>
      <c r="Q596" s="2">
        <v>16.100000000000001</v>
      </c>
      <c r="R596" s="3">
        <v>3</v>
      </c>
      <c r="S596" s="3">
        <v>3</v>
      </c>
      <c r="T596" s="3"/>
      <c r="U596" s="21">
        <v>0.16258192210205297</v>
      </c>
      <c r="V596" s="21">
        <v>6.3179374484950757E-2</v>
      </c>
      <c r="W596" s="22">
        <v>9.6999999999999993</v>
      </c>
      <c r="X596" s="22"/>
      <c r="Y596" s="2">
        <v>122.3</v>
      </c>
      <c r="Z596" s="3">
        <v>3</v>
      </c>
      <c r="AA596" s="3">
        <v>3</v>
      </c>
      <c r="AB596" s="2">
        <v>9886.6</v>
      </c>
      <c r="AC596" s="2">
        <v>7.6</v>
      </c>
      <c r="AD596" s="2">
        <v>275</v>
      </c>
      <c r="AE596" s="28">
        <f t="shared" si="9"/>
        <v>10025</v>
      </c>
      <c r="AF596" s="2">
        <v>0.69</v>
      </c>
      <c r="AG596" s="3">
        <v>3</v>
      </c>
      <c r="AH596" s="3">
        <v>3</v>
      </c>
      <c r="AI596" s="2">
        <v>0.64</v>
      </c>
      <c r="AJ596" s="2">
        <v>0.11</v>
      </c>
      <c r="AL596" s="3">
        <v>3</v>
      </c>
      <c r="AM596" s="3">
        <v>3</v>
      </c>
      <c r="AO596" s="2">
        <v>0.12</v>
      </c>
      <c r="AP596" s="3">
        <v>3</v>
      </c>
      <c r="AQ596" s="3">
        <v>3</v>
      </c>
      <c r="AR596" s="2">
        <v>0</v>
      </c>
      <c r="AS596" s="2">
        <v>0</v>
      </c>
      <c r="AT596" s="3">
        <v>3</v>
      </c>
      <c r="AU596" s="3">
        <v>3</v>
      </c>
      <c r="AV596" s="2">
        <v>9.6999999999999993</v>
      </c>
      <c r="AW596" s="3">
        <v>3</v>
      </c>
      <c r="AX596" s="3">
        <v>3</v>
      </c>
      <c r="AY596" s="2">
        <v>0</v>
      </c>
      <c r="AZ596" s="2">
        <v>0</v>
      </c>
      <c r="BA596" s="2">
        <v>6.4</v>
      </c>
      <c r="BB596" s="3">
        <v>3</v>
      </c>
      <c r="BC596" s="3">
        <v>3</v>
      </c>
      <c r="BE596" s="2">
        <v>4.7</v>
      </c>
      <c r="BF596" s="2">
        <v>0</v>
      </c>
      <c r="BG596" s="3">
        <v>3</v>
      </c>
      <c r="BH596" s="3">
        <v>3</v>
      </c>
      <c r="BI596" s="2">
        <v>0</v>
      </c>
      <c r="BJ596" s="2">
        <v>0.03</v>
      </c>
      <c r="BK596" s="3">
        <v>3</v>
      </c>
      <c r="BL596" s="3">
        <v>2</v>
      </c>
      <c r="BM596" s="2">
        <v>1.2999999999999999E-2</v>
      </c>
      <c r="BN596" s="2">
        <v>1.7000000000000001E-2</v>
      </c>
      <c r="BO596" s="2">
        <v>2.7E-2</v>
      </c>
      <c r="BP596" s="2">
        <v>0</v>
      </c>
      <c r="BQ596" s="2">
        <v>2.7E-2</v>
      </c>
      <c r="BR596" s="2">
        <v>0.19</v>
      </c>
      <c r="BS596" s="3">
        <v>3</v>
      </c>
      <c r="BT596" s="3">
        <v>2</v>
      </c>
      <c r="BU596" s="2">
        <v>0.47</v>
      </c>
      <c r="BV596" s="2">
        <v>0.11</v>
      </c>
      <c r="BW596" s="2">
        <v>0.26</v>
      </c>
      <c r="BX596" s="2">
        <v>1.72</v>
      </c>
      <c r="BY596" s="3">
        <v>3</v>
      </c>
      <c r="BZ596" s="3">
        <v>2</v>
      </c>
      <c r="CA596" s="2">
        <v>7.0000000000000007E-2</v>
      </c>
      <c r="CB596" s="2">
        <v>0.43</v>
      </c>
      <c r="CC596" s="3">
        <v>2</v>
      </c>
      <c r="CD596" s="3">
        <v>2</v>
      </c>
      <c r="CI596" s="2">
        <v>0.13</v>
      </c>
      <c r="CJ596" s="2">
        <v>0.86</v>
      </c>
      <c r="CK596" s="3">
        <v>3</v>
      </c>
      <c r="CL596" s="3">
        <v>2</v>
      </c>
      <c r="CM596" s="2">
        <v>0.03</v>
      </c>
      <c r="CN596" s="2">
        <v>0.22</v>
      </c>
      <c r="CO596" s="3">
        <v>2</v>
      </c>
      <c r="CP596" s="3">
        <v>2</v>
      </c>
      <c r="CQ596" s="2">
        <v>0.16</v>
      </c>
      <c r="CR596" s="2">
        <v>1.08</v>
      </c>
      <c r="CU596" s="2">
        <v>7.0000000000000007E-2</v>
      </c>
      <c r="CV596" s="2">
        <v>0.52</v>
      </c>
      <c r="CY596" s="3">
        <v>2</v>
      </c>
      <c r="CZ596" s="3">
        <v>2</v>
      </c>
      <c r="DA596" s="2">
        <v>1.36</v>
      </c>
      <c r="DB596" s="2">
        <v>10.36</v>
      </c>
      <c r="DC596" s="3">
        <v>2</v>
      </c>
      <c r="DD596" s="3">
        <v>2</v>
      </c>
      <c r="DE596" s="2">
        <v>0.6</v>
      </c>
      <c r="DF596" s="3">
        <v>3</v>
      </c>
      <c r="DG596" s="3">
        <v>3</v>
      </c>
      <c r="DH596" s="2">
        <v>0</v>
      </c>
      <c r="DI596" s="3">
        <v>3</v>
      </c>
      <c r="DJ596" s="3">
        <v>3</v>
      </c>
      <c r="DL596" s="2">
        <v>10.199999999999999</v>
      </c>
      <c r="DM596" s="3">
        <v>3</v>
      </c>
      <c r="DN596" s="3">
        <v>3</v>
      </c>
      <c r="DO596" s="2">
        <v>0</v>
      </c>
      <c r="DP596" s="2">
        <v>0</v>
      </c>
      <c r="DQ596" s="2">
        <v>10.199999999999999</v>
      </c>
      <c r="DR596" s="2">
        <v>0</v>
      </c>
      <c r="DS596" s="2">
        <v>0</v>
      </c>
      <c r="DT596" s="2">
        <v>0</v>
      </c>
      <c r="DU596" s="2">
        <v>16.100000000000001</v>
      </c>
      <c r="DV596" s="3">
        <v>3</v>
      </c>
      <c r="DW596" s="3">
        <v>3</v>
      </c>
      <c r="DX596" s="2">
        <v>2</v>
      </c>
      <c r="DY596" s="2">
        <v>3</v>
      </c>
      <c r="DZ596" s="2">
        <v>0</v>
      </c>
      <c r="EA596" s="2">
        <v>0</v>
      </c>
      <c r="EB596" s="2">
        <v>0</v>
      </c>
      <c r="EC596" s="3">
        <v>3</v>
      </c>
      <c r="ED596" s="3">
        <v>3</v>
      </c>
      <c r="EE596" s="2">
        <v>0.35</v>
      </c>
      <c r="EF596" s="3">
        <v>3</v>
      </c>
      <c r="EG596" s="3">
        <v>3</v>
      </c>
      <c r="EH596" s="3"/>
      <c r="EI596" s="3">
        <v>3</v>
      </c>
      <c r="EJ596" s="3">
        <v>3</v>
      </c>
      <c r="FM596" s="3">
        <v>1</v>
      </c>
      <c r="FO596" s="3">
        <v>1</v>
      </c>
      <c r="FY596" s="3">
        <v>3</v>
      </c>
      <c r="GF596" s="3">
        <v>3</v>
      </c>
      <c r="GJ596" s="3">
        <v>1</v>
      </c>
      <c r="GN596" s="3">
        <v>3</v>
      </c>
      <c r="GQ596" s="2">
        <v>10.5</v>
      </c>
      <c r="GR596" s="3">
        <v>3</v>
      </c>
      <c r="GS596" s="3">
        <v>3</v>
      </c>
      <c r="GT596" s="2">
        <v>10.5</v>
      </c>
      <c r="GU596" s="2">
        <v>0</v>
      </c>
      <c r="GV596" s="2">
        <v>5.6</v>
      </c>
      <c r="GW596" s="3">
        <v>3</v>
      </c>
      <c r="GX596" s="3">
        <v>3</v>
      </c>
      <c r="GY596" s="2">
        <v>3.9</v>
      </c>
      <c r="GZ596" s="2">
        <v>1.7</v>
      </c>
      <c r="HA596" s="2">
        <v>0</v>
      </c>
      <c r="HB596" s="2">
        <v>0</v>
      </c>
      <c r="HC596" s="3">
        <v>3</v>
      </c>
      <c r="HD596" s="3">
        <v>3</v>
      </c>
      <c r="HE596" s="2">
        <v>10.5</v>
      </c>
      <c r="HF596" s="2">
        <v>0</v>
      </c>
      <c r="HG596" s="2">
        <v>0</v>
      </c>
      <c r="HH596" s="2">
        <v>0</v>
      </c>
      <c r="HI596" s="2">
        <v>0</v>
      </c>
      <c r="HJ596" s="2">
        <v>0.122</v>
      </c>
      <c r="HO596" s="29"/>
    </row>
    <row r="597" spans="1:224" x14ac:dyDescent="0.25">
      <c r="A597" s="2" t="s">
        <v>448</v>
      </c>
      <c r="B597" s="24" t="s">
        <v>1</v>
      </c>
      <c r="C597" s="25" t="s">
        <v>103</v>
      </c>
      <c r="D597" s="25" t="s">
        <v>578</v>
      </c>
      <c r="E597" s="25">
        <v>2000</v>
      </c>
      <c r="F597" s="26">
        <v>281.214</v>
      </c>
      <c r="G597" s="27">
        <f>Q597+Y597+AB597+AD597</f>
        <v>10300</v>
      </c>
      <c r="H597" s="30"/>
      <c r="I597" s="2" t="s">
        <v>441</v>
      </c>
      <c r="J597" s="36" t="s">
        <v>448</v>
      </c>
      <c r="K597" s="25" t="s">
        <v>459</v>
      </c>
      <c r="L597" s="25" t="s">
        <v>1</v>
      </c>
      <c r="M597" s="25" t="s">
        <v>1</v>
      </c>
      <c r="N597" s="25" t="s">
        <v>1</v>
      </c>
      <c r="O597" s="25" t="s">
        <v>1</v>
      </c>
      <c r="P597" s="25" t="s">
        <v>2</v>
      </c>
      <c r="Q597" s="2">
        <v>28.8</v>
      </c>
      <c r="R597" s="3">
        <v>3</v>
      </c>
      <c r="S597" s="3">
        <v>3</v>
      </c>
      <c r="T597" s="3">
        <f>Q597-Q596</f>
        <v>12.7</v>
      </c>
      <c r="U597" s="21">
        <v>0.29105608893380497</v>
      </c>
      <c r="V597" s="21">
        <v>0.10241310887793638</v>
      </c>
      <c r="W597" s="22">
        <v>10.199999999999999</v>
      </c>
      <c r="X597" s="22">
        <v>0.5</v>
      </c>
      <c r="Y597" s="2">
        <v>130</v>
      </c>
      <c r="Z597" s="3">
        <v>3</v>
      </c>
      <c r="AA597" s="3">
        <v>3</v>
      </c>
      <c r="AB597" s="2">
        <v>9866.2000000000007</v>
      </c>
      <c r="AC597" s="2">
        <v>8.9</v>
      </c>
      <c r="AD597" s="2">
        <v>275</v>
      </c>
      <c r="AE597" s="28">
        <f t="shared" si="9"/>
        <v>10025</v>
      </c>
      <c r="AF597" s="2">
        <v>1.47</v>
      </c>
      <c r="AG597" s="3">
        <v>3</v>
      </c>
      <c r="AH597" s="3">
        <v>3</v>
      </c>
      <c r="AI597" s="2">
        <v>1.42</v>
      </c>
      <c r="AJ597" s="2">
        <v>0.11</v>
      </c>
      <c r="AL597" s="3">
        <v>3</v>
      </c>
      <c r="AM597" s="3">
        <v>3</v>
      </c>
      <c r="AO597" s="2">
        <v>0.12</v>
      </c>
      <c r="AP597" s="3">
        <v>3</v>
      </c>
      <c r="AQ597" s="3">
        <v>3</v>
      </c>
      <c r="AR597" s="2">
        <v>0</v>
      </c>
      <c r="AS597" s="2">
        <v>0</v>
      </c>
      <c r="AT597" s="3">
        <v>3</v>
      </c>
      <c r="AU597" s="3">
        <v>3</v>
      </c>
      <c r="AV597" s="2">
        <v>10.199999999999999</v>
      </c>
      <c r="AW597" s="3">
        <v>3</v>
      </c>
      <c r="AX597" s="3">
        <v>3</v>
      </c>
      <c r="AY597" s="2">
        <v>0</v>
      </c>
      <c r="AZ597" s="2">
        <v>0</v>
      </c>
      <c r="BA597" s="2">
        <v>18.600000000000001</v>
      </c>
      <c r="BB597" s="3">
        <v>3</v>
      </c>
      <c r="BC597" s="3">
        <v>3</v>
      </c>
      <c r="BD597" s="23">
        <v>12.200000000000001</v>
      </c>
      <c r="BE597" s="2">
        <v>14.5</v>
      </c>
      <c r="BF597" s="2">
        <v>0</v>
      </c>
      <c r="BG597" s="3">
        <v>3</v>
      </c>
      <c r="BH597" s="3">
        <v>3</v>
      </c>
      <c r="BI597" s="2">
        <v>0</v>
      </c>
      <c r="BJ597" s="2">
        <v>9.4E-2</v>
      </c>
      <c r="BK597" s="3">
        <v>3</v>
      </c>
      <c r="BL597" s="3">
        <v>2</v>
      </c>
      <c r="BM597" s="2">
        <v>5.0999999999999997E-2</v>
      </c>
      <c r="BN597" s="2">
        <v>4.2999999999999997E-2</v>
      </c>
      <c r="BO597" s="2">
        <v>2.9000000000000001E-2</v>
      </c>
      <c r="BP597" s="2">
        <v>0</v>
      </c>
      <c r="BQ597" s="2">
        <v>2.9000000000000001E-2</v>
      </c>
      <c r="BR597" s="2">
        <v>0.35</v>
      </c>
      <c r="BS597" s="3">
        <v>3</v>
      </c>
      <c r="BT597" s="3">
        <v>2</v>
      </c>
      <c r="BU597" s="2">
        <v>0.66</v>
      </c>
      <c r="BV597" s="2">
        <v>0.18</v>
      </c>
      <c r="BW597" s="2">
        <v>0.35</v>
      </c>
      <c r="BX597" s="2">
        <v>1.85</v>
      </c>
      <c r="BY597" s="3">
        <v>3</v>
      </c>
      <c r="BZ597" s="3">
        <v>2</v>
      </c>
      <c r="CA597" s="2">
        <v>0.09</v>
      </c>
      <c r="CB597" s="2">
        <v>0.47</v>
      </c>
      <c r="CC597" s="3">
        <v>2</v>
      </c>
      <c r="CD597" s="3">
        <v>2</v>
      </c>
      <c r="CI597" s="2">
        <v>0.18</v>
      </c>
      <c r="CJ597" s="2">
        <v>0.92</v>
      </c>
      <c r="CK597" s="3">
        <v>3</v>
      </c>
      <c r="CL597" s="3">
        <v>2</v>
      </c>
      <c r="CM597" s="2">
        <v>0.04</v>
      </c>
      <c r="CN597" s="2">
        <v>0.23</v>
      </c>
      <c r="CO597" s="3">
        <v>2</v>
      </c>
      <c r="CP597" s="3">
        <v>2</v>
      </c>
      <c r="CQ597" s="2">
        <v>0.22</v>
      </c>
      <c r="CR597" s="2">
        <v>1.1499999999999999</v>
      </c>
      <c r="CU597" s="2">
        <v>0.14000000000000001</v>
      </c>
      <c r="CV597" s="2">
        <v>0.55000000000000004</v>
      </c>
      <c r="CY597" s="3">
        <v>2</v>
      </c>
      <c r="CZ597" s="3">
        <v>2</v>
      </c>
      <c r="DA597" s="2">
        <v>2.44</v>
      </c>
      <c r="DB597" s="2">
        <v>11.01</v>
      </c>
      <c r="DC597" s="3">
        <v>2</v>
      </c>
      <c r="DD597" s="3">
        <v>2</v>
      </c>
      <c r="DE597" s="2">
        <v>3.4</v>
      </c>
      <c r="DF597" s="3">
        <v>3</v>
      </c>
      <c r="DG597" s="3">
        <v>3</v>
      </c>
      <c r="DH597" s="2">
        <v>0</v>
      </c>
      <c r="DI597" s="3">
        <v>3</v>
      </c>
      <c r="DJ597" s="3">
        <v>3</v>
      </c>
      <c r="DL597" s="2">
        <v>12.1</v>
      </c>
      <c r="DM597" s="3">
        <v>3</v>
      </c>
      <c r="DN597" s="3">
        <v>3</v>
      </c>
      <c r="DO597" s="2">
        <v>0</v>
      </c>
      <c r="DP597" s="2">
        <v>0</v>
      </c>
      <c r="DQ597" s="2">
        <v>12.1</v>
      </c>
      <c r="DR597" s="2">
        <v>0</v>
      </c>
      <c r="DS597" s="2">
        <v>0</v>
      </c>
      <c r="DT597" s="2">
        <v>0</v>
      </c>
      <c r="DU597" s="2">
        <v>28.8</v>
      </c>
      <c r="DV597" s="3">
        <v>3</v>
      </c>
      <c r="DW597" s="3">
        <v>3</v>
      </c>
      <c r="DX597" s="2">
        <v>4.5999999999999996</v>
      </c>
      <c r="DY597" s="2">
        <v>8.1999999999999993</v>
      </c>
      <c r="DZ597" s="2">
        <v>0</v>
      </c>
      <c r="EA597" s="2">
        <v>0</v>
      </c>
      <c r="EB597" s="2">
        <v>0</v>
      </c>
      <c r="EC597" s="3">
        <v>3</v>
      </c>
      <c r="ED597" s="3">
        <v>3</v>
      </c>
      <c r="EE597" s="2">
        <v>0.47</v>
      </c>
      <c r="EF597" s="3">
        <v>3</v>
      </c>
      <c r="EG597" s="3">
        <v>3</v>
      </c>
      <c r="EH597" s="3"/>
      <c r="EI597" s="3">
        <v>3</v>
      </c>
      <c r="EJ597" s="3">
        <v>3</v>
      </c>
      <c r="FM597" s="3">
        <v>1</v>
      </c>
      <c r="FO597" s="3">
        <v>1</v>
      </c>
      <c r="FY597" s="3">
        <v>3</v>
      </c>
      <c r="GF597" s="3">
        <v>3</v>
      </c>
      <c r="GJ597" s="3">
        <v>1</v>
      </c>
      <c r="GK597" s="2">
        <v>0</v>
      </c>
      <c r="GL597" s="2">
        <v>0</v>
      </c>
      <c r="GM597" s="2">
        <v>0</v>
      </c>
      <c r="GN597" s="3">
        <v>3</v>
      </c>
      <c r="GO597" s="2">
        <v>101990</v>
      </c>
      <c r="GP597" s="2">
        <v>485460</v>
      </c>
      <c r="GQ597" s="2">
        <v>13.2</v>
      </c>
      <c r="GR597" s="3">
        <v>3</v>
      </c>
      <c r="GS597" s="3">
        <v>3</v>
      </c>
      <c r="GT597" s="2">
        <v>13.2</v>
      </c>
      <c r="GU597" s="2">
        <v>0</v>
      </c>
      <c r="GV597" s="2">
        <v>15.6</v>
      </c>
      <c r="GW597" s="3">
        <v>3</v>
      </c>
      <c r="GX597" s="3">
        <v>3</v>
      </c>
      <c r="GY597" s="2">
        <v>10.8</v>
      </c>
      <c r="GZ597" s="2">
        <v>4.8</v>
      </c>
      <c r="HA597" s="2">
        <v>0</v>
      </c>
      <c r="HB597" s="2">
        <v>0</v>
      </c>
      <c r="HC597" s="3">
        <v>3</v>
      </c>
      <c r="HD597" s="3">
        <v>3</v>
      </c>
      <c r="HE597" s="2">
        <v>13.2</v>
      </c>
      <c r="HF597" s="2">
        <v>0</v>
      </c>
      <c r="HG597" s="2">
        <v>0</v>
      </c>
      <c r="HH597" s="2">
        <v>0</v>
      </c>
      <c r="HI597" s="2">
        <v>0</v>
      </c>
      <c r="HJ597" s="2">
        <v>0.11600000000000001</v>
      </c>
      <c r="HN597" s="32">
        <v>1297.3194920928679</v>
      </c>
      <c r="HO597" s="32">
        <v>6175.0830535484229</v>
      </c>
    </row>
    <row r="598" spans="1:224" x14ac:dyDescent="0.25">
      <c r="A598" s="2" t="s">
        <v>448</v>
      </c>
      <c r="B598" s="24" t="s">
        <v>1</v>
      </c>
      <c r="C598" s="25" t="s">
        <v>103</v>
      </c>
      <c r="D598" s="25" t="s">
        <v>578</v>
      </c>
      <c r="E598" s="25">
        <v>2005</v>
      </c>
      <c r="F598" s="26">
        <v>296.745</v>
      </c>
      <c r="G598" s="27">
        <f>Q598+Y598+AB598+AD598</f>
        <v>10300</v>
      </c>
      <c r="H598" s="30"/>
      <c r="I598" s="2" t="s">
        <v>441</v>
      </c>
      <c r="J598" s="36" t="s">
        <v>448</v>
      </c>
      <c r="K598" s="25" t="s">
        <v>459</v>
      </c>
      <c r="L598" s="25" t="s">
        <v>1</v>
      </c>
      <c r="M598" s="25" t="s">
        <v>1</v>
      </c>
      <c r="N598" s="25" t="s">
        <v>1</v>
      </c>
      <c r="O598" s="25" t="s">
        <v>1</v>
      </c>
      <c r="P598" s="25" t="s">
        <v>2</v>
      </c>
      <c r="Q598" s="2">
        <v>36.5</v>
      </c>
      <c r="R598" s="3">
        <v>3</v>
      </c>
      <c r="S598" s="3">
        <v>3</v>
      </c>
      <c r="T598" s="3">
        <f>Q598-Q597</f>
        <v>7.6999999999999993</v>
      </c>
      <c r="U598" s="21">
        <v>0.36904473024346846</v>
      </c>
      <c r="V598" s="21">
        <v>0.12300123001230012</v>
      </c>
      <c r="W598" s="22">
        <v>10.5</v>
      </c>
      <c r="X598" s="22">
        <v>0.30000000000000071</v>
      </c>
      <c r="Y598" s="2">
        <v>134.6</v>
      </c>
      <c r="Z598" s="3">
        <v>3</v>
      </c>
      <c r="AA598" s="3">
        <v>3</v>
      </c>
      <c r="AB598" s="2">
        <v>9853.9</v>
      </c>
      <c r="AC598" s="2">
        <v>9.6</v>
      </c>
      <c r="AD598" s="2">
        <v>275</v>
      </c>
      <c r="AE598" s="28">
        <f t="shared" si="9"/>
        <v>10025</v>
      </c>
      <c r="AF598" s="2">
        <v>1.5</v>
      </c>
      <c r="AG598" s="3">
        <v>3</v>
      </c>
      <c r="AH598" s="3">
        <v>3</v>
      </c>
      <c r="AI598" s="2">
        <v>1.45</v>
      </c>
      <c r="AJ598" s="2">
        <v>0.1</v>
      </c>
      <c r="AK598" s="2">
        <v>7.0000000000000001E-3</v>
      </c>
      <c r="AL598" s="3">
        <v>3</v>
      </c>
      <c r="AM598" s="3">
        <v>3</v>
      </c>
      <c r="AN598" s="2">
        <v>7.0000000000000001E-3</v>
      </c>
      <c r="AO598" s="2">
        <v>0.12</v>
      </c>
      <c r="AP598" s="3">
        <v>3</v>
      </c>
      <c r="AQ598" s="3">
        <v>3</v>
      </c>
      <c r="AR598" s="2">
        <v>0</v>
      </c>
      <c r="AS598" s="2">
        <v>0</v>
      </c>
      <c r="AT598" s="3">
        <v>3</v>
      </c>
      <c r="AU598" s="3">
        <v>3</v>
      </c>
      <c r="AV598" s="2">
        <v>10.5</v>
      </c>
      <c r="AW598" s="3">
        <v>3</v>
      </c>
      <c r="AX598" s="3">
        <v>3</v>
      </c>
      <c r="AY598" s="2">
        <v>0</v>
      </c>
      <c r="AZ598" s="2">
        <v>0</v>
      </c>
      <c r="BA598" s="2">
        <v>26</v>
      </c>
      <c r="BB598" s="3">
        <v>3</v>
      </c>
      <c r="BC598" s="3">
        <v>3</v>
      </c>
      <c r="BD598" s="23">
        <v>7.3999999999999986</v>
      </c>
      <c r="BE598" s="2">
        <v>20.100000000000001</v>
      </c>
      <c r="BF598" s="2">
        <v>0</v>
      </c>
      <c r="BG598" s="3">
        <v>3</v>
      </c>
      <c r="BH598" s="3">
        <v>3</v>
      </c>
      <c r="BI598" s="2">
        <v>0</v>
      </c>
      <c r="BJ598" s="2">
        <v>0.16600000000000001</v>
      </c>
      <c r="BK598" s="3">
        <v>3</v>
      </c>
      <c r="BL598" s="3">
        <v>2</v>
      </c>
      <c r="BM598" s="2">
        <v>0.10299999999999999</v>
      </c>
      <c r="BN598" s="2">
        <v>6.3E-2</v>
      </c>
      <c r="BO598" s="2">
        <v>0.03</v>
      </c>
      <c r="BP598" s="2">
        <v>0</v>
      </c>
      <c r="BQ598" s="2">
        <v>0.03</v>
      </c>
      <c r="BR598" s="2">
        <v>0.5</v>
      </c>
      <c r="BS598" s="3">
        <v>3</v>
      </c>
      <c r="BT598" s="3">
        <v>2</v>
      </c>
      <c r="BU598" s="2">
        <v>0.95</v>
      </c>
      <c r="BV598" s="2">
        <v>0.2</v>
      </c>
      <c r="BW598" s="2">
        <v>0.46</v>
      </c>
      <c r="BX598" s="2">
        <v>1.93</v>
      </c>
      <c r="BY598" s="3">
        <v>3</v>
      </c>
      <c r="BZ598" s="3">
        <v>2</v>
      </c>
      <c r="CA598" s="2">
        <v>0.11</v>
      </c>
      <c r="CB598" s="2">
        <v>0.49</v>
      </c>
      <c r="CC598" s="3">
        <v>2</v>
      </c>
      <c r="CD598" s="3">
        <v>2</v>
      </c>
      <c r="CI598" s="2">
        <v>0.23</v>
      </c>
      <c r="CJ598" s="2">
        <v>0.96</v>
      </c>
      <c r="CK598" s="3">
        <v>3</v>
      </c>
      <c r="CL598" s="3">
        <v>2</v>
      </c>
      <c r="CM598" s="2">
        <v>0.06</v>
      </c>
      <c r="CN598" s="2">
        <v>0.24</v>
      </c>
      <c r="CO598" s="3">
        <v>2</v>
      </c>
      <c r="CP598" s="3">
        <v>2</v>
      </c>
      <c r="CQ598" s="2">
        <v>0.28999999999999998</v>
      </c>
      <c r="CR598" s="2">
        <v>1.2</v>
      </c>
      <c r="CU598" s="2">
        <v>0.18</v>
      </c>
      <c r="CV598" s="2">
        <v>0.56999999999999995</v>
      </c>
      <c r="CY598" s="3">
        <v>2</v>
      </c>
      <c r="CZ598" s="3">
        <v>2</v>
      </c>
      <c r="DA598" s="2">
        <v>3.09</v>
      </c>
      <c r="DB598" s="2">
        <v>11.41</v>
      </c>
      <c r="DC598" s="3">
        <v>2</v>
      </c>
      <c r="DD598" s="3">
        <v>2</v>
      </c>
      <c r="DE598" s="2">
        <v>4.8</v>
      </c>
      <c r="DF598" s="3">
        <v>3</v>
      </c>
      <c r="DG598" s="3">
        <v>3</v>
      </c>
      <c r="DH598" s="2">
        <v>0</v>
      </c>
      <c r="DI598" s="3">
        <v>3</v>
      </c>
      <c r="DJ598" s="3">
        <v>3</v>
      </c>
      <c r="DL598" s="2">
        <v>13.7</v>
      </c>
      <c r="DM598" s="3">
        <v>3</v>
      </c>
      <c r="DN598" s="3">
        <v>3</v>
      </c>
      <c r="DO598" s="2">
        <v>0</v>
      </c>
      <c r="DP598" s="2">
        <v>0</v>
      </c>
      <c r="DQ598" s="2">
        <v>13.7</v>
      </c>
      <c r="DR598" s="2">
        <v>0</v>
      </c>
      <c r="DS598" s="2">
        <v>0</v>
      </c>
      <c r="DT598" s="2">
        <v>0</v>
      </c>
      <c r="DU598" s="2">
        <v>36.5</v>
      </c>
      <c r="DV598" s="3">
        <v>3</v>
      </c>
      <c r="DW598" s="3">
        <v>3</v>
      </c>
      <c r="DX598" s="2">
        <v>5.4</v>
      </c>
      <c r="DY598" s="2">
        <v>12</v>
      </c>
      <c r="DZ598" s="2">
        <v>0</v>
      </c>
      <c r="EA598" s="2">
        <v>0</v>
      </c>
      <c r="EB598" s="2">
        <v>0</v>
      </c>
      <c r="EC598" s="3">
        <v>3</v>
      </c>
      <c r="ED598" s="3">
        <v>3</v>
      </c>
      <c r="EE598" s="2">
        <v>0.6</v>
      </c>
      <c r="EF598" s="3">
        <v>3</v>
      </c>
      <c r="EG598" s="3">
        <v>3</v>
      </c>
      <c r="EH598" s="3"/>
      <c r="EI598" s="3">
        <v>3</v>
      </c>
      <c r="EJ598" s="3">
        <v>3</v>
      </c>
      <c r="FM598" s="3">
        <v>1</v>
      </c>
      <c r="FO598" s="3">
        <v>1</v>
      </c>
      <c r="FY598" s="3">
        <v>3</v>
      </c>
      <c r="GF598" s="3">
        <v>3</v>
      </c>
      <c r="GJ598" s="3">
        <v>1</v>
      </c>
      <c r="GK598" s="2">
        <v>0</v>
      </c>
      <c r="GL598" s="2">
        <v>0</v>
      </c>
      <c r="GM598" s="2">
        <v>0</v>
      </c>
      <c r="GN598" s="3">
        <v>3</v>
      </c>
      <c r="GO598" s="2">
        <v>129151</v>
      </c>
      <c r="GP598" s="2">
        <v>880030</v>
      </c>
      <c r="GQ598" s="2">
        <v>14.2</v>
      </c>
      <c r="GR598" s="3">
        <v>3</v>
      </c>
      <c r="GS598" s="3">
        <v>3</v>
      </c>
      <c r="GT598" s="2">
        <v>14.2</v>
      </c>
      <c r="GU598" s="2">
        <v>0</v>
      </c>
      <c r="GV598" s="2">
        <v>22.3</v>
      </c>
      <c r="GW598" s="3">
        <v>3</v>
      </c>
      <c r="GX598" s="3">
        <v>3</v>
      </c>
      <c r="GY598" s="2">
        <v>16.5</v>
      </c>
      <c r="GZ598" s="2">
        <v>5.8</v>
      </c>
      <c r="HA598" s="2">
        <v>0</v>
      </c>
      <c r="HB598" s="2">
        <v>0</v>
      </c>
      <c r="HC598" s="3">
        <v>3</v>
      </c>
      <c r="HD598" s="3">
        <v>3</v>
      </c>
      <c r="HE598" s="2">
        <v>14.2</v>
      </c>
      <c r="HF598" s="2">
        <v>0</v>
      </c>
      <c r="HG598" s="2">
        <v>0</v>
      </c>
      <c r="HH598" s="2">
        <v>0</v>
      </c>
      <c r="HI598" s="2">
        <v>0</v>
      </c>
      <c r="HJ598" s="2">
        <v>0.14899999999999999</v>
      </c>
      <c r="HN598" s="32">
        <v>2050.6126121358066</v>
      </c>
      <c r="HO598" s="32">
        <v>13972.796316388367</v>
      </c>
    </row>
    <row r="599" spans="1:224" x14ac:dyDescent="0.25">
      <c r="A599" s="2" t="s">
        <v>448</v>
      </c>
      <c r="B599" s="24" t="s">
        <v>1</v>
      </c>
      <c r="C599" s="25" t="s">
        <v>103</v>
      </c>
      <c r="D599" s="25" t="s">
        <v>578</v>
      </c>
      <c r="E599" s="25">
        <v>2010</v>
      </c>
      <c r="F599" s="26">
        <v>318.04199999999997</v>
      </c>
      <c r="G599" s="27">
        <f>Q599+Y599+AB599+AD599</f>
        <v>10300</v>
      </c>
      <c r="H599" s="30"/>
      <c r="I599" s="2" t="s">
        <v>441</v>
      </c>
      <c r="J599" s="36" t="s">
        <v>448</v>
      </c>
      <c r="K599" s="25" t="s">
        <v>459</v>
      </c>
      <c r="L599" s="25" t="s">
        <v>1</v>
      </c>
      <c r="M599" s="25" t="s">
        <v>1</v>
      </c>
      <c r="N599" s="25" t="s">
        <v>1</v>
      </c>
      <c r="O599" s="25" t="s">
        <v>1</v>
      </c>
      <c r="P599" s="25" t="s">
        <v>2</v>
      </c>
      <c r="Q599" s="2">
        <v>42.7</v>
      </c>
      <c r="R599" s="3">
        <v>3</v>
      </c>
      <c r="S599" s="3">
        <v>3</v>
      </c>
      <c r="T599" s="3">
        <f>Q599-Q598</f>
        <v>6.2000000000000028</v>
      </c>
      <c r="U599" s="21">
        <v>0.43193267110400774</v>
      </c>
      <c r="V599" s="21">
        <v>0.13425899723935836</v>
      </c>
      <c r="W599" s="22">
        <v>10.7</v>
      </c>
      <c r="X599" s="22">
        <v>0.19999999999999929</v>
      </c>
      <c r="Y599" s="2">
        <v>139.19999999999999</v>
      </c>
      <c r="Z599" s="3">
        <v>3</v>
      </c>
      <c r="AA599" s="3">
        <v>3</v>
      </c>
      <c r="AB599" s="2">
        <v>9843.1</v>
      </c>
      <c r="AC599" s="2">
        <v>9.6999999999999993</v>
      </c>
      <c r="AD599" s="2">
        <v>275</v>
      </c>
      <c r="AE599" s="28">
        <f t="shared" si="9"/>
        <v>10025</v>
      </c>
      <c r="AF599" s="2">
        <v>1.26</v>
      </c>
      <c r="AG599" s="3">
        <v>3</v>
      </c>
      <c r="AH599" s="3">
        <v>3</v>
      </c>
      <c r="AI599" s="2">
        <v>1.21</v>
      </c>
      <c r="AJ599" s="2">
        <v>0.08</v>
      </c>
      <c r="AK599" s="2">
        <v>3.0000000000000001E-3</v>
      </c>
      <c r="AL599" s="3">
        <v>3</v>
      </c>
      <c r="AM599" s="3">
        <v>3</v>
      </c>
      <c r="AN599" s="2">
        <v>3.0000000000000001E-3</v>
      </c>
      <c r="AO599" s="2">
        <v>0.12</v>
      </c>
      <c r="AP599" s="3">
        <v>3</v>
      </c>
      <c r="AQ599" s="3">
        <v>3</v>
      </c>
      <c r="AR599" s="2">
        <v>0</v>
      </c>
      <c r="AS599" s="2">
        <v>0</v>
      </c>
      <c r="AT599" s="3">
        <v>3</v>
      </c>
      <c r="AU599" s="3">
        <v>3</v>
      </c>
      <c r="AV599" s="2">
        <v>10.7</v>
      </c>
      <c r="AW599" s="3">
        <v>3</v>
      </c>
      <c r="AX599" s="3">
        <v>3</v>
      </c>
      <c r="AY599" s="2">
        <v>0</v>
      </c>
      <c r="AZ599" s="2">
        <v>0</v>
      </c>
      <c r="BA599" s="2">
        <v>32</v>
      </c>
      <c r="BB599" s="3">
        <v>3</v>
      </c>
      <c r="BC599" s="3">
        <v>3</v>
      </c>
      <c r="BD599" s="23">
        <v>6</v>
      </c>
      <c r="BE599" s="2">
        <v>25</v>
      </c>
      <c r="BF599" s="2">
        <v>0</v>
      </c>
      <c r="BG599" s="3">
        <v>3</v>
      </c>
      <c r="BH599" s="3">
        <v>3</v>
      </c>
      <c r="BI599" s="2">
        <v>0</v>
      </c>
      <c r="BJ599" s="2">
        <v>0.29299999999999998</v>
      </c>
      <c r="BK599" s="3">
        <v>3</v>
      </c>
      <c r="BL599" s="3">
        <v>2</v>
      </c>
      <c r="BM599" s="2">
        <v>0.19500000000000001</v>
      </c>
      <c r="BN599" s="2">
        <v>9.8000000000000004E-2</v>
      </c>
      <c r="BO599" s="2">
        <v>3.2000000000000001E-2</v>
      </c>
      <c r="BP599" s="2">
        <v>1E-3</v>
      </c>
      <c r="BQ599" s="2">
        <v>3.1E-2</v>
      </c>
      <c r="BR599" s="2">
        <v>0.72</v>
      </c>
      <c r="BS599" s="3">
        <v>3</v>
      </c>
      <c r="BT599" s="3">
        <v>2</v>
      </c>
      <c r="BU599" s="2">
        <v>1.22</v>
      </c>
      <c r="BV599" s="2">
        <v>0.33</v>
      </c>
      <c r="BW599" s="2">
        <v>0.63</v>
      </c>
      <c r="BX599" s="2">
        <v>2.0099999999999998</v>
      </c>
      <c r="BY599" s="3">
        <v>3</v>
      </c>
      <c r="BZ599" s="3">
        <v>2</v>
      </c>
      <c r="CA599" s="2">
        <v>0.16</v>
      </c>
      <c r="CB599" s="2">
        <v>0.51</v>
      </c>
      <c r="CC599" s="3">
        <v>2</v>
      </c>
      <c r="CD599" s="3">
        <v>2</v>
      </c>
      <c r="CI599" s="2">
        <v>0.31</v>
      </c>
      <c r="CJ599" s="2">
        <v>1</v>
      </c>
      <c r="CK599" s="3">
        <v>3</v>
      </c>
      <c r="CL599" s="3">
        <v>2</v>
      </c>
      <c r="CM599" s="2">
        <v>0.08</v>
      </c>
      <c r="CN599" s="2">
        <v>0.26</v>
      </c>
      <c r="CO599" s="3">
        <v>2</v>
      </c>
      <c r="CP599" s="3">
        <v>2</v>
      </c>
      <c r="CQ599" s="2">
        <v>0.39</v>
      </c>
      <c r="CR599" s="2">
        <v>1.26</v>
      </c>
      <c r="CU599" s="2">
        <v>0.21</v>
      </c>
      <c r="CV599" s="2">
        <v>0.6</v>
      </c>
      <c r="CY599" s="3">
        <v>2</v>
      </c>
      <c r="CZ599" s="3">
        <v>2</v>
      </c>
      <c r="DA599" s="2">
        <v>3.62</v>
      </c>
      <c r="DB599" s="2">
        <v>11.79</v>
      </c>
      <c r="DC599" s="3">
        <v>2</v>
      </c>
      <c r="DD599" s="3">
        <v>2</v>
      </c>
      <c r="DE599" s="2">
        <v>5.9</v>
      </c>
      <c r="DF599" s="3">
        <v>3</v>
      </c>
      <c r="DG599" s="3">
        <v>3</v>
      </c>
      <c r="DH599" s="2">
        <v>0</v>
      </c>
      <c r="DI599" s="3">
        <v>3</v>
      </c>
      <c r="DJ599" s="3">
        <v>3</v>
      </c>
      <c r="DK599" s="2">
        <v>928</v>
      </c>
      <c r="DL599" s="2">
        <v>15.2</v>
      </c>
      <c r="DM599" s="3">
        <v>3</v>
      </c>
      <c r="DN599" s="3">
        <v>3</v>
      </c>
      <c r="DO599" s="2">
        <v>0</v>
      </c>
      <c r="DP599" s="2">
        <v>0</v>
      </c>
      <c r="DQ599" s="2">
        <v>15.2</v>
      </c>
      <c r="DR599" s="2">
        <v>0</v>
      </c>
      <c r="DS599" s="2">
        <v>0</v>
      </c>
      <c r="DT599" s="2">
        <v>0</v>
      </c>
      <c r="DU599" s="2">
        <v>42.7</v>
      </c>
      <c r="DV599" s="3">
        <v>3</v>
      </c>
      <c r="DW599" s="3">
        <v>3</v>
      </c>
      <c r="DX599" s="2">
        <v>6.2</v>
      </c>
      <c r="DY599" s="2">
        <v>14.8</v>
      </c>
      <c r="DZ599" s="2">
        <v>0</v>
      </c>
      <c r="EA599" s="2">
        <v>0</v>
      </c>
      <c r="EB599" s="2">
        <v>0</v>
      </c>
      <c r="EC599" s="3">
        <v>3</v>
      </c>
      <c r="ED599" s="3">
        <v>3</v>
      </c>
      <c r="EE599" s="2">
        <v>0.6</v>
      </c>
      <c r="EF599" s="3">
        <v>3</v>
      </c>
      <c r="EG599" s="3">
        <v>3</v>
      </c>
      <c r="EH599" s="3"/>
      <c r="EI599" s="3">
        <v>3</v>
      </c>
      <c r="EJ599" s="3">
        <v>3</v>
      </c>
      <c r="FL599" s="2">
        <v>0</v>
      </c>
      <c r="FM599" s="3">
        <v>1</v>
      </c>
      <c r="FN599" s="2">
        <v>0</v>
      </c>
      <c r="FO599" s="3">
        <v>1</v>
      </c>
      <c r="FX599" s="2">
        <v>33.799999999999997</v>
      </c>
      <c r="FY599" s="3">
        <v>3</v>
      </c>
      <c r="FZ599" s="2">
        <v>22.68</v>
      </c>
      <c r="GA599" s="2">
        <v>5.0999999999999996</v>
      </c>
      <c r="GF599" s="3">
        <v>3</v>
      </c>
      <c r="GJ599" s="3">
        <v>1</v>
      </c>
      <c r="GK599" s="2">
        <v>0</v>
      </c>
      <c r="GL599" s="2">
        <v>0</v>
      </c>
      <c r="GM599" s="2">
        <v>0</v>
      </c>
      <c r="GN599" s="3">
        <v>3</v>
      </c>
      <c r="GO599" s="2">
        <v>274710</v>
      </c>
      <c r="GP599" s="2">
        <v>1052830</v>
      </c>
      <c r="GQ599" s="2">
        <v>14.5</v>
      </c>
      <c r="GR599" s="3">
        <v>3</v>
      </c>
      <c r="GS599" s="3">
        <v>3</v>
      </c>
      <c r="GT599" s="2">
        <v>14.5</v>
      </c>
      <c r="GU599" s="2">
        <v>0</v>
      </c>
      <c r="GV599" s="2">
        <v>28.2</v>
      </c>
      <c r="GW599" s="3">
        <v>3</v>
      </c>
      <c r="GX599" s="3">
        <v>3</v>
      </c>
      <c r="GY599" s="2">
        <v>21.3</v>
      </c>
      <c r="GZ599" s="2">
        <v>6.9</v>
      </c>
      <c r="HA599" s="2">
        <v>0</v>
      </c>
      <c r="HB599" s="2">
        <v>0</v>
      </c>
      <c r="HC599" s="3">
        <v>3</v>
      </c>
      <c r="HD599" s="3">
        <v>3</v>
      </c>
      <c r="HE599" s="2">
        <v>14.5</v>
      </c>
      <c r="HF599" s="2">
        <v>0</v>
      </c>
      <c r="HG599" s="2">
        <v>0</v>
      </c>
      <c r="HH599" s="2">
        <v>0</v>
      </c>
      <c r="HI599" s="2">
        <v>0</v>
      </c>
      <c r="HJ599" s="2">
        <v>0.13700000000000001</v>
      </c>
      <c r="HM599" s="7">
        <v>7.4778404512489933</v>
      </c>
      <c r="HN599" s="32">
        <v>2247.2670953716438</v>
      </c>
      <c r="HO599" s="32">
        <v>8612.6832515020469</v>
      </c>
    </row>
    <row r="600" spans="1:224" x14ac:dyDescent="0.25">
      <c r="A600" s="2" t="s">
        <v>448</v>
      </c>
      <c r="B600" s="24" t="s">
        <v>1</v>
      </c>
      <c r="C600" s="25" t="s">
        <v>103</v>
      </c>
      <c r="D600" s="25" t="s">
        <v>578</v>
      </c>
      <c r="E600" s="25">
        <v>2015</v>
      </c>
      <c r="F600" s="30">
        <v>339.08021797532098</v>
      </c>
      <c r="G600" s="27">
        <f>Q600+Y600+AB600+AD600</f>
        <v>10300</v>
      </c>
      <c r="H600" s="30"/>
      <c r="I600" s="2" t="s">
        <v>441</v>
      </c>
      <c r="J600" s="36" t="s">
        <v>448</v>
      </c>
      <c r="K600" s="25" t="s">
        <v>459</v>
      </c>
      <c r="L600" s="25" t="s">
        <v>1</v>
      </c>
      <c r="M600" s="25" t="s">
        <v>1</v>
      </c>
      <c r="N600" s="25" t="s">
        <v>1</v>
      </c>
      <c r="O600" s="25" t="s">
        <v>1</v>
      </c>
      <c r="P600" s="25" t="s">
        <v>2</v>
      </c>
      <c r="Q600" s="2">
        <v>49.2</v>
      </c>
      <c r="R600" s="3">
        <v>3</v>
      </c>
      <c r="S600" s="3">
        <v>3</v>
      </c>
      <c r="T600" s="3">
        <f>Q600-Q599</f>
        <v>6.5</v>
      </c>
      <c r="U600" s="21">
        <v>0.49793538984697594</v>
      </c>
      <c r="V600" s="21">
        <v>0.14509840855293094</v>
      </c>
      <c r="W600" s="22">
        <v>11</v>
      </c>
      <c r="X600" s="2">
        <v>0.30000000000000071</v>
      </c>
      <c r="Y600" s="2">
        <v>144.19999999999999</v>
      </c>
      <c r="Z600" s="3">
        <v>3</v>
      </c>
      <c r="AA600" s="3">
        <v>3</v>
      </c>
      <c r="AB600" s="2">
        <v>9831.6</v>
      </c>
      <c r="AC600" s="2">
        <v>9.6999999999999993</v>
      </c>
      <c r="AD600" s="2">
        <v>275</v>
      </c>
      <c r="AE600" s="28">
        <f t="shared" si="9"/>
        <v>10025</v>
      </c>
      <c r="AG600" s="3">
        <v>3</v>
      </c>
      <c r="AH600" s="3">
        <v>3</v>
      </c>
      <c r="AL600" s="3">
        <v>3</v>
      </c>
      <c r="AM600" s="3">
        <v>3</v>
      </c>
      <c r="AP600" s="3">
        <v>3</v>
      </c>
      <c r="AQ600" s="3">
        <v>3</v>
      </c>
      <c r="AS600" s="2">
        <v>0</v>
      </c>
      <c r="AT600" s="3">
        <v>3</v>
      </c>
      <c r="AU600" s="3">
        <v>3</v>
      </c>
      <c r="AV600" s="2">
        <v>11</v>
      </c>
      <c r="AW600" s="3">
        <v>3</v>
      </c>
      <c r="AX600" s="3">
        <v>3</v>
      </c>
      <c r="AY600" s="2">
        <v>0</v>
      </c>
      <c r="AZ600" s="2">
        <v>0</v>
      </c>
      <c r="BA600" s="2">
        <v>38.200000000000003</v>
      </c>
      <c r="BB600" s="3">
        <v>3</v>
      </c>
      <c r="BC600" s="3">
        <v>3</v>
      </c>
      <c r="BD600" s="23">
        <v>6.2000000000000028</v>
      </c>
      <c r="BE600" s="2">
        <v>30</v>
      </c>
      <c r="BF600" s="2">
        <v>0</v>
      </c>
      <c r="BG600" s="3">
        <v>3</v>
      </c>
      <c r="BH600" s="3">
        <v>3</v>
      </c>
      <c r="BI600" s="2">
        <v>0</v>
      </c>
      <c r="BJ600" s="2">
        <v>0.502</v>
      </c>
      <c r="BK600" s="3">
        <v>3</v>
      </c>
      <c r="BL600" s="3">
        <v>2</v>
      </c>
      <c r="BM600" s="2">
        <v>0.35399999999999998</v>
      </c>
      <c r="BN600" s="2">
        <v>0.14799999999999999</v>
      </c>
      <c r="BO600" s="2">
        <v>3.3000000000000002E-2</v>
      </c>
      <c r="BP600" s="2">
        <v>1E-3</v>
      </c>
      <c r="BQ600" s="2">
        <v>3.2000000000000001E-2</v>
      </c>
      <c r="BR600" s="2">
        <v>1.08</v>
      </c>
      <c r="BS600" s="3">
        <v>3</v>
      </c>
      <c r="BT600" s="3">
        <v>2</v>
      </c>
      <c r="BU600" s="2">
        <v>1.85</v>
      </c>
      <c r="BV600" s="2">
        <v>0.44</v>
      </c>
      <c r="BW600" s="2">
        <v>1</v>
      </c>
      <c r="BX600" s="2">
        <v>2.1</v>
      </c>
      <c r="BY600" s="3">
        <v>3</v>
      </c>
      <c r="BZ600" s="3">
        <v>2</v>
      </c>
      <c r="CA600" s="2">
        <v>0.28000000000000003</v>
      </c>
      <c r="CB600" s="2">
        <v>0.54</v>
      </c>
      <c r="CC600" s="3">
        <v>2</v>
      </c>
      <c r="CD600" s="3">
        <v>2</v>
      </c>
      <c r="CI600" s="2">
        <v>0.5</v>
      </c>
      <c r="CJ600" s="2">
        <v>1.05</v>
      </c>
      <c r="CK600" s="3">
        <v>3</v>
      </c>
      <c r="CL600" s="3">
        <v>2</v>
      </c>
      <c r="CM600" s="2">
        <v>0.14000000000000001</v>
      </c>
      <c r="CN600" s="2">
        <v>0.27</v>
      </c>
      <c r="CO600" s="3">
        <v>2</v>
      </c>
      <c r="CP600" s="3">
        <v>2</v>
      </c>
      <c r="CQ600" s="2">
        <v>0.64</v>
      </c>
      <c r="CR600" s="2">
        <v>1.32</v>
      </c>
      <c r="CU600" s="2">
        <v>0.24</v>
      </c>
      <c r="CV600" s="2">
        <v>0.62</v>
      </c>
      <c r="CY600" s="3">
        <v>2</v>
      </c>
      <c r="CZ600" s="3">
        <v>2</v>
      </c>
      <c r="DA600" s="2">
        <v>4.16</v>
      </c>
      <c r="DB600" s="2">
        <v>12.22</v>
      </c>
      <c r="DC600" s="3">
        <v>2</v>
      </c>
      <c r="DD600" s="3">
        <v>2</v>
      </c>
      <c r="DE600" s="2">
        <v>6.7</v>
      </c>
      <c r="DF600" s="3">
        <v>3</v>
      </c>
      <c r="DG600" s="3">
        <v>3</v>
      </c>
      <c r="DH600" s="2">
        <v>0</v>
      </c>
      <c r="DI600" s="3">
        <v>3</v>
      </c>
      <c r="DJ600" s="3">
        <v>3</v>
      </c>
      <c r="DL600" s="2">
        <v>17.100000000000001</v>
      </c>
      <c r="DM600" s="3">
        <v>3</v>
      </c>
      <c r="DN600" s="3">
        <v>3</v>
      </c>
      <c r="DO600" s="2">
        <v>0</v>
      </c>
      <c r="DP600" s="2">
        <v>0</v>
      </c>
      <c r="DQ600" s="2">
        <v>17.100000000000001</v>
      </c>
      <c r="DR600" s="2">
        <v>0</v>
      </c>
      <c r="DS600" s="2">
        <v>0</v>
      </c>
      <c r="DT600" s="2">
        <v>0</v>
      </c>
      <c r="DU600" s="2">
        <v>49.2</v>
      </c>
      <c r="DV600" s="3">
        <v>3</v>
      </c>
      <c r="DW600" s="3">
        <v>3</v>
      </c>
      <c r="DX600" s="2">
        <v>6.5</v>
      </c>
      <c r="DY600" s="2">
        <v>18.3</v>
      </c>
      <c r="DZ600" s="2">
        <v>0</v>
      </c>
      <c r="EA600" s="2">
        <v>0</v>
      </c>
      <c r="EB600" s="2">
        <v>0</v>
      </c>
      <c r="EC600" s="3">
        <v>3</v>
      </c>
      <c r="ED600" s="3">
        <v>3</v>
      </c>
      <c r="EE600" s="2">
        <v>0.6</v>
      </c>
      <c r="EF600" s="3">
        <v>3</v>
      </c>
      <c r="EG600" s="3">
        <v>3</v>
      </c>
      <c r="EH600" s="3"/>
      <c r="EI600" s="3">
        <v>3</v>
      </c>
      <c r="EJ600" s="3">
        <v>3</v>
      </c>
      <c r="FM600" s="3">
        <v>1</v>
      </c>
      <c r="FO600" s="3">
        <v>1</v>
      </c>
      <c r="FY600" s="3">
        <v>3</v>
      </c>
      <c r="GF600" s="3">
        <v>3</v>
      </c>
      <c r="GJ600" s="3">
        <v>1</v>
      </c>
      <c r="GN600" s="3">
        <v>3</v>
      </c>
      <c r="GR600" s="3">
        <v>3</v>
      </c>
      <c r="GS600" s="3">
        <v>3</v>
      </c>
      <c r="GW600" s="3">
        <v>3</v>
      </c>
      <c r="GX600" s="3">
        <v>3</v>
      </c>
      <c r="HC600" s="3">
        <v>3</v>
      </c>
      <c r="HD600" s="3">
        <v>3</v>
      </c>
    </row>
    <row r="601" spans="1:224" x14ac:dyDescent="0.25">
      <c r="A601" s="2" t="s">
        <v>448</v>
      </c>
      <c r="B601" s="24" t="s">
        <v>1</v>
      </c>
      <c r="C601" s="25" t="s">
        <v>103</v>
      </c>
      <c r="D601" s="25" t="s">
        <v>578</v>
      </c>
      <c r="E601" s="25">
        <v>9999</v>
      </c>
      <c r="F601" s="30"/>
      <c r="G601" s="27"/>
      <c r="H601" s="26">
        <v>13578943166.646412</v>
      </c>
      <c r="I601" s="2" t="s">
        <v>441</v>
      </c>
      <c r="J601" s="36" t="s">
        <v>448</v>
      </c>
      <c r="K601" s="25" t="s">
        <v>459</v>
      </c>
      <c r="L601" s="25" t="s">
        <v>1</v>
      </c>
      <c r="M601" s="25" t="s">
        <v>1</v>
      </c>
      <c r="N601" s="25" t="s">
        <v>1</v>
      </c>
      <c r="O601" s="25" t="s">
        <v>1</v>
      </c>
      <c r="P601" s="25" t="s">
        <v>2</v>
      </c>
      <c r="Q601" s="2">
        <v>49.2</v>
      </c>
      <c r="R601" s="3">
        <v>3</v>
      </c>
      <c r="S601" s="3">
        <v>3</v>
      </c>
      <c r="T601" s="3"/>
      <c r="W601" s="2"/>
      <c r="X601" s="2"/>
      <c r="Z601" s="3">
        <v>3</v>
      </c>
      <c r="AA601" s="3">
        <v>3</v>
      </c>
      <c r="AE601" s="28">
        <f t="shared" si="9"/>
        <v>0</v>
      </c>
      <c r="AG601" s="3">
        <v>3</v>
      </c>
      <c r="AH601" s="3">
        <v>3</v>
      </c>
      <c r="AL601" s="3">
        <v>3</v>
      </c>
      <c r="AM601" s="3">
        <v>3</v>
      </c>
      <c r="AP601" s="3">
        <v>3</v>
      </c>
      <c r="AQ601" s="3">
        <v>3</v>
      </c>
      <c r="AT601" s="3">
        <v>3</v>
      </c>
      <c r="AU601" s="3">
        <v>3</v>
      </c>
      <c r="AW601" s="3">
        <v>3</v>
      </c>
      <c r="AX601" s="3">
        <v>3</v>
      </c>
      <c r="BB601" s="3">
        <v>3</v>
      </c>
      <c r="BC601" s="3">
        <v>3</v>
      </c>
      <c r="BD601" s="3"/>
      <c r="BG601" s="3">
        <v>3</v>
      </c>
      <c r="BH601" s="3">
        <v>3</v>
      </c>
      <c r="BK601" s="3">
        <v>3</v>
      </c>
      <c r="BL601" s="3">
        <v>2</v>
      </c>
      <c r="BS601" s="3">
        <v>3</v>
      </c>
      <c r="BT601" s="3">
        <v>2</v>
      </c>
      <c r="BY601" s="3">
        <v>3</v>
      </c>
      <c r="BZ601" s="3">
        <v>2</v>
      </c>
      <c r="CC601" s="3">
        <v>2</v>
      </c>
      <c r="CD601" s="3">
        <v>2</v>
      </c>
      <c r="CK601" s="3">
        <v>3</v>
      </c>
      <c r="CL601" s="3">
        <v>2</v>
      </c>
      <c r="CO601" s="3">
        <v>2</v>
      </c>
      <c r="CP601" s="3">
        <v>2</v>
      </c>
      <c r="CY601" s="3">
        <v>2</v>
      </c>
      <c r="CZ601" s="3">
        <v>2</v>
      </c>
      <c r="DC601" s="3">
        <v>2</v>
      </c>
      <c r="DD601" s="3">
        <v>2</v>
      </c>
      <c r="DE601" s="2">
        <v>6.7</v>
      </c>
      <c r="DF601" s="3">
        <v>3</v>
      </c>
      <c r="DG601" s="3">
        <v>3</v>
      </c>
      <c r="DH601" s="2">
        <v>0</v>
      </c>
      <c r="DI601" s="3">
        <v>3</v>
      </c>
      <c r="DJ601" s="3">
        <v>3</v>
      </c>
      <c r="DM601" s="3">
        <v>3</v>
      </c>
      <c r="DN601" s="3">
        <v>3</v>
      </c>
      <c r="DV601" s="3">
        <v>3</v>
      </c>
      <c r="DW601" s="3">
        <v>3</v>
      </c>
      <c r="EC601" s="3">
        <v>3</v>
      </c>
      <c r="ED601" s="3">
        <v>3</v>
      </c>
      <c r="EF601" s="3">
        <v>3</v>
      </c>
      <c r="EG601" s="3">
        <v>3</v>
      </c>
      <c r="EH601" s="3"/>
      <c r="EI601" s="3">
        <v>3</v>
      </c>
      <c r="EJ601" s="3">
        <v>3</v>
      </c>
      <c r="EM601" s="2" t="s">
        <v>1</v>
      </c>
      <c r="EN601" s="2" t="s">
        <v>2</v>
      </c>
      <c r="EQ601" s="2" t="s">
        <v>1</v>
      </c>
      <c r="EU601" s="2" t="s">
        <v>1</v>
      </c>
      <c r="EV601" s="2" t="s">
        <v>2</v>
      </c>
      <c r="EY601" s="2" t="s">
        <v>2</v>
      </c>
      <c r="EZ601" s="2" t="s">
        <v>2</v>
      </c>
      <c r="FC601" s="2" t="s">
        <v>2</v>
      </c>
      <c r="FG601" s="2" t="s">
        <v>2</v>
      </c>
      <c r="FK601" s="2" t="s">
        <v>2</v>
      </c>
      <c r="FM601" s="3">
        <v>1</v>
      </c>
      <c r="FO601" s="3">
        <v>1</v>
      </c>
      <c r="FP601" s="2">
        <v>100</v>
      </c>
      <c r="FQ601" s="2">
        <v>2013</v>
      </c>
      <c r="FT601" s="2" t="s">
        <v>1</v>
      </c>
      <c r="FU601" s="2" t="s">
        <v>2</v>
      </c>
      <c r="FV601" s="2" t="s">
        <v>2</v>
      </c>
      <c r="FW601" s="2" t="s">
        <v>1</v>
      </c>
      <c r="FY601" s="3">
        <v>3</v>
      </c>
      <c r="GB601" s="2" t="s">
        <v>1</v>
      </c>
      <c r="GC601" s="2" t="s">
        <v>1</v>
      </c>
      <c r="GD601" s="2" t="s">
        <v>1</v>
      </c>
      <c r="GE601" s="2">
        <v>20</v>
      </c>
      <c r="GF601" s="3">
        <v>3</v>
      </c>
      <c r="GG601" s="2" t="s">
        <v>2</v>
      </c>
      <c r="GH601" s="2" t="s">
        <v>2</v>
      </c>
      <c r="GI601" s="2" t="s">
        <v>2</v>
      </c>
      <c r="GJ601" s="3">
        <v>1</v>
      </c>
      <c r="GN601" s="3">
        <v>3</v>
      </c>
      <c r="GR601" s="3">
        <v>3</v>
      </c>
      <c r="GS601" s="3">
        <v>3</v>
      </c>
      <c r="GW601" s="3">
        <v>3</v>
      </c>
      <c r="GX601" s="3">
        <v>3</v>
      </c>
      <c r="HC601" s="3">
        <v>3</v>
      </c>
      <c r="HD601" s="3">
        <v>3</v>
      </c>
      <c r="HN601" s="29"/>
      <c r="HO601" s="29"/>
    </row>
    <row r="602" spans="1:224" x14ac:dyDescent="0.25">
      <c r="A602" s="2" t="s">
        <v>469</v>
      </c>
      <c r="B602" s="24" t="s">
        <v>1</v>
      </c>
      <c r="C602" s="25" t="s">
        <v>104</v>
      </c>
      <c r="D602" s="25" t="s">
        <v>579</v>
      </c>
      <c r="E602" s="25">
        <v>1990</v>
      </c>
      <c r="F602" s="26">
        <v>4499.1610000000001</v>
      </c>
      <c r="G602" s="27">
        <f>Q602+Y602+AB602+AD602</f>
        <v>2207</v>
      </c>
      <c r="H602" s="30"/>
      <c r="I602" s="2" t="s">
        <v>441</v>
      </c>
      <c r="J602" s="36" t="s">
        <v>444</v>
      </c>
      <c r="K602" s="25" t="s">
        <v>445</v>
      </c>
      <c r="L602" s="25" t="s">
        <v>1</v>
      </c>
      <c r="M602" s="25" t="s">
        <v>1</v>
      </c>
      <c r="N602" s="25" t="s">
        <v>1</v>
      </c>
      <c r="O602" s="25" t="s">
        <v>1</v>
      </c>
      <c r="P602" s="25" t="s">
        <v>2</v>
      </c>
      <c r="Q602" s="2">
        <v>132</v>
      </c>
      <c r="R602" s="3">
        <v>3</v>
      </c>
      <c r="S602" s="3">
        <v>3</v>
      </c>
      <c r="T602" s="3"/>
      <c r="U602" s="21">
        <v>6.197183098591549</v>
      </c>
      <c r="V602" s="21">
        <v>2.933880339023209E-2</v>
      </c>
      <c r="W602" s="22">
        <v>66</v>
      </c>
      <c r="X602" s="22"/>
      <c r="Y602" s="2">
        <v>34</v>
      </c>
      <c r="Z602" s="3">
        <v>3</v>
      </c>
      <c r="AA602" s="3">
        <v>3</v>
      </c>
      <c r="AB602" s="2">
        <v>1998</v>
      </c>
      <c r="AC602" s="2">
        <v>1</v>
      </c>
      <c r="AD602" s="2">
        <v>43</v>
      </c>
      <c r="AE602" s="28">
        <f t="shared" si="9"/>
        <v>2164</v>
      </c>
      <c r="AF602" s="2">
        <v>2.2080000000000002</v>
      </c>
      <c r="AG602" s="3">
        <v>3</v>
      </c>
      <c r="AH602" s="3">
        <v>3</v>
      </c>
      <c r="AI602" s="2">
        <v>2.2000000000000002</v>
      </c>
      <c r="AJ602" s="2">
        <v>8.0000000000000002E-3</v>
      </c>
      <c r="AL602" s="3">
        <v>2</v>
      </c>
      <c r="AM602" s="3">
        <v>2</v>
      </c>
      <c r="AO602" s="2">
        <v>0.8</v>
      </c>
      <c r="AP602" s="3">
        <v>3</v>
      </c>
      <c r="AQ602" s="3">
        <v>3</v>
      </c>
      <c r="AR602" s="2">
        <v>0.8</v>
      </c>
      <c r="AS602" s="2">
        <v>0</v>
      </c>
      <c r="AT602" s="3">
        <v>3</v>
      </c>
      <c r="AU602" s="3">
        <v>3</v>
      </c>
      <c r="AV602" s="2">
        <v>66</v>
      </c>
      <c r="AW602" s="3">
        <v>1</v>
      </c>
      <c r="AX602" s="3">
        <v>1</v>
      </c>
      <c r="AY602" s="2">
        <v>0.5</v>
      </c>
      <c r="BA602" s="2">
        <v>66</v>
      </c>
      <c r="BB602" s="3">
        <v>3</v>
      </c>
      <c r="BC602" s="3">
        <v>3</v>
      </c>
      <c r="BE602" s="2">
        <v>21</v>
      </c>
      <c r="BF602" s="2">
        <v>0</v>
      </c>
      <c r="BG602" s="3">
        <v>3</v>
      </c>
      <c r="BH602" s="3">
        <v>3</v>
      </c>
      <c r="BJ602" s="2">
        <v>5.9</v>
      </c>
      <c r="BK602" s="3">
        <v>2</v>
      </c>
      <c r="BL602" s="3">
        <v>2</v>
      </c>
      <c r="BM602" s="2">
        <v>3.3</v>
      </c>
      <c r="BN602" s="2">
        <v>2.6</v>
      </c>
      <c r="BS602" s="3">
        <v>1</v>
      </c>
      <c r="BT602" s="3">
        <v>1</v>
      </c>
      <c r="BW602" s="2">
        <v>7.6</v>
      </c>
      <c r="BY602" s="3">
        <v>1</v>
      </c>
      <c r="BZ602" s="3">
        <v>1</v>
      </c>
      <c r="CA602" s="2">
        <v>1.9</v>
      </c>
      <c r="CC602" s="3">
        <v>1</v>
      </c>
      <c r="CD602" s="3">
        <v>1</v>
      </c>
      <c r="CE602" s="2">
        <v>0.08</v>
      </c>
      <c r="CF602" s="3">
        <v>1</v>
      </c>
      <c r="CG602" s="3">
        <v>1</v>
      </c>
      <c r="CI602" s="2">
        <v>3.6</v>
      </c>
      <c r="CK602" s="3">
        <v>1</v>
      </c>
      <c r="CL602" s="3">
        <v>1</v>
      </c>
      <c r="CM602" s="2">
        <v>0.9</v>
      </c>
      <c r="CO602" s="3">
        <v>1</v>
      </c>
      <c r="CP602" s="3">
        <v>1</v>
      </c>
      <c r="CQ602" s="2">
        <v>4.5</v>
      </c>
      <c r="CS602" s="2">
        <v>0.04</v>
      </c>
      <c r="CU602" s="2">
        <v>0.01</v>
      </c>
      <c r="CW602" s="2">
        <v>0.05</v>
      </c>
      <c r="CY602" s="3">
        <v>1</v>
      </c>
      <c r="CZ602" s="3">
        <v>1</v>
      </c>
      <c r="DA602" s="2">
        <v>3.97</v>
      </c>
      <c r="DC602" s="3">
        <v>1</v>
      </c>
      <c r="DD602" s="3">
        <v>1</v>
      </c>
      <c r="DE602" s="2">
        <v>0</v>
      </c>
      <c r="DF602" s="3">
        <v>2</v>
      </c>
      <c r="DG602" s="3">
        <v>2</v>
      </c>
      <c r="DH602" s="2">
        <v>82</v>
      </c>
      <c r="DI602" s="3">
        <v>2</v>
      </c>
      <c r="DJ602" s="3">
        <v>2</v>
      </c>
      <c r="DM602" s="3">
        <v>2</v>
      </c>
      <c r="DN602" s="3"/>
      <c r="DR602" s="2">
        <v>0</v>
      </c>
      <c r="DV602" s="3">
        <v>3</v>
      </c>
      <c r="DW602" s="3"/>
      <c r="EB602" s="2">
        <v>27</v>
      </c>
      <c r="EC602" s="3">
        <v>3</v>
      </c>
      <c r="ED602" s="3">
        <v>3</v>
      </c>
      <c r="EE602" s="2">
        <v>27</v>
      </c>
      <c r="EF602" s="3">
        <v>3</v>
      </c>
      <c r="EG602" s="3">
        <v>3</v>
      </c>
      <c r="EH602" s="3"/>
      <c r="EI602" s="3">
        <v>1</v>
      </c>
      <c r="EJ602" s="3">
        <v>1</v>
      </c>
      <c r="EL602" s="3">
        <v>2</v>
      </c>
      <c r="FM602" s="3">
        <v>2</v>
      </c>
      <c r="FO602" s="3">
        <v>2</v>
      </c>
      <c r="FY602" s="3">
        <v>1</v>
      </c>
      <c r="GF602" s="3">
        <v>1</v>
      </c>
      <c r="GJ602" s="3">
        <v>3</v>
      </c>
      <c r="GN602" s="3">
        <v>3</v>
      </c>
      <c r="GQ602" s="2">
        <v>129</v>
      </c>
      <c r="GR602" s="3">
        <v>2</v>
      </c>
      <c r="GS602" s="3">
        <v>2</v>
      </c>
      <c r="GV602" s="2">
        <v>3</v>
      </c>
      <c r="GW602" s="3">
        <v>2</v>
      </c>
      <c r="GX602" s="3">
        <v>2</v>
      </c>
      <c r="GY602" s="2">
        <v>2</v>
      </c>
      <c r="GZ602" s="2">
        <v>1</v>
      </c>
      <c r="HA602" s="2">
        <v>0</v>
      </c>
      <c r="HB602" s="2">
        <v>0</v>
      </c>
      <c r="HC602" s="3">
        <v>2</v>
      </c>
      <c r="HD602" s="3">
        <v>2</v>
      </c>
      <c r="HE602" s="2">
        <v>129</v>
      </c>
      <c r="HF602" s="2">
        <v>0</v>
      </c>
      <c r="HG602" s="2">
        <v>0</v>
      </c>
      <c r="HH602" s="2">
        <v>0</v>
      </c>
      <c r="HI602" s="2">
        <v>0</v>
      </c>
      <c r="HJ602" s="2">
        <v>4</v>
      </c>
    </row>
    <row r="603" spans="1:224" x14ac:dyDescent="0.25">
      <c r="A603" s="2" t="s">
        <v>469</v>
      </c>
      <c r="B603" s="24" t="s">
        <v>1</v>
      </c>
      <c r="C603" s="25" t="s">
        <v>104</v>
      </c>
      <c r="D603" s="25" t="s">
        <v>579</v>
      </c>
      <c r="E603" s="25">
        <v>2000</v>
      </c>
      <c r="F603" s="26">
        <v>6013.7110000000002</v>
      </c>
      <c r="G603" s="27">
        <f>Q603+Y603+AB603+AD603</f>
        <v>2207</v>
      </c>
      <c r="H603" s="30"/>
      <c r="I603" s="2" t="s">
        <v>441</v>
      </c>
      <c r="J603" s="36" t="s">
        <v>444</v>
      </c>
      <c r="K603" s="25" t="s">
        <v>445</v>
      </c>
      <c r="L603" s="25" t="s">
        <v>1</v>
      </c>
      <c r="M603" s="25" t="s">
        <v>1</v>
      </c>
      <c r="N603" s="25" t="s">
        <v>1</v>
      </c>
      <c r="O603" s="25" t="s">
        <v>1</v>
      </c>
      <c r="P603" s="25" t="s">
        <v>2</v>
      </c>
      <c r="Q603" s="2">
        <v>153</v>
      </c>
      <c r="R603" s="3">
        <v>3</v>
      </c>
      <c r="S603" s="3">
        <v>3</v>
      </c>
      <c r="T603" s="3">
        <f>Q603-Q602</f>
        <v>21</v>
      </c>
      <c r="U603" s="21">
        <v>7.1797278273111225</v>
      </c>
      <c r="V603" s="21">
        <v>2.5441861107060183E-2</v>
      </c>
      <c r="W603" s="22">
        <v>65</v>
      </c>
      <c r="X603" s="22">
        <v>-1</v>
      </c>
      <c r="Y603" s="2">
        <v>33</v>
      </c>
      <c r="Z603" s="3">
        <v>3</v>
      </c>
      <c r="AA603" s="3">
        <v>3</v>
      </c>
      <c r="AB603" s="2">
        <v>1978</v>
      </c>
      <c r="AC603" s="2">
        <v>1</v>
      </c>
      <c r="AD603" s="2">
        <v>43</v>
      </c>
      <c r="AE603" s="28">
        <f t="shared" si="9"/>
        <v>2164</v>
      </c>
      <c r="AF603" s="2">
        <v>1E-3</v>
      </c>
      <c r="AG603" s="3">
        <v>3</v>
      </c>
      <c r="AH603" s="3">
        <v>3</v>
      </c>
      <c r="AI603" s="2">
        <v>0</v>
      </c>
      <c r="AJ603" s="2">
        <v>1E-3</v>
      </c>
      <c r="AL603" s="3">
        <v>2</v>
      </c>
      <c r="AM603" s="3">
        <v>2</v>
      </c>
      <c r="AO603" s="2">
        <v>0.8</v>
      </c>
      <c r="AP603" s="3">
        <v>3</v>
      </c>
      <c r="AQ603" s="3">
        <v>3</v>
      </c>
      <c r="AR603" s="2">
        <v>0.8</v>
      </c>
      <c r="AS603" s="2">
        <v>0</v>
      </c>
      <c r="AT603" s="3">
        <v>3</v>
      </c>
      <c r="AU603" s="3">
        <v>3</v>
      </c>
      <c r="AV603" s="2">
        <v>65</v>
      </c>
      <c r="AW603" s="3">
        <v>1</v>
      </c>
      <c r="AX603" s="3">
        <v>1</v>
      </c>
      <c r="AY603" s="2">
        <v>0.5</v>
      </c>
      <c r="BA603" s="2">
        <v>88</v>
      </c>
      <c r="BB603" s="3">
        <v>3</v>
      </c>
      <c r="BC603" s="3">
        <v>3</v>
      </c>
      <c r="BD603" s="23">
        <v>22</v>
      </c>
      <c r="BE603" s="2">
        <v>28</v>
      </c>
      <c r="BF603" s="2">
        <v>0</v>
      </c>
      <c r="BG603" s="3">
        <v>3</v>
      </c>
      <c r="BH603" s="3">
        <v>3</v>
      </c>
      <c r="BJ603" s="2">
        <v>5.6</v>
      </c>
      <c r="BK603" s="3">
        <v>2</v>
      </c>
      <c r="BL603" s="3">
        <v>2</v>
      </c>
      <c r="BM603" s="2">
        <v>3</v>
      </c>
      <c r="BN603" s="2">
        <v>2.6</v>
      </c>
      <c r="BS603" s="3">
        <v>1</v>
      </c>
      <c r="BT603" s="3">
        <v>1</v>
      </c>
      <c r="BW603" s="2">
        <v>7.3</v>
      </c>
      <c r="BY603" s="3">
        <v>1</v>
      </c>
      <c r="BZ603" s="3">
        <v>1</v>
      </c>
      <c r="CA603" s="2">
        <v>1.8</v>
      </c>
      <c r="CC603" s="3">
        <v>1</v>
      </c>
      <c r="CD603" s="3">
        <v>1</v>
      </c>
      <c r="CE603" s="2">
        <v>0.09</v>
      </c>
      <c r="CF603" s="3">
        <v>1</v>
      </c>
      <c r="CG603" s="3">
        <v>1</v>
      </c>
      <c r="CI603" s="2">
        <v>3.4</v>
      </c>
      <c r="CK603" s="3">
        <v>1</v>
      </c>
      <c r="CL603" s="3">
        <v>1</v>
      </c>
      <c r="CM603" s="2">
        <v>0.8</v>
      </c>
      <c r="CO603" s="3">
        <v>1</v>
      </c>
      <c r="CP603" s="3">
        <v>1</v>
      </c>
      <c r="CQ603" s="2">
        <v>4.2</v>
      </c>
      <c r="CS603" s="2">
        <v>0.04</v>
      </c>
      <c r="CU603" s="2">
        <v>0.01</v>
      </c>
      <c r="CW603" s="2">
        <v>0.05</v>
      </c>
      <c r="CY603" s="3">
        <v>1</v>
      </c>
      <c r="CZ603" s="3">
        <v>1</v>
      </c>
      <c r="DA603" s="2">
        <v>4.0199999999999996</v>
      </c>
      <c r="DC603" s="3">
        <v>1</v>
      </c>
      <c r="DD603" s="3">
        <v>1</v>
      </c>
      <c r="DE603" s="2">
        <v>0</v>
      </c>
      <c r="DF603" s="3">
        <v>2</v>
      </c>
      <c r="DG603" s="3">
        <v>2</v>
      </c>
      <c r="DH603" s="2">
        <v>101</v>
      </c>
      <c r="DI603" s="3">
        <v>2</v>
      </c>
      <c r="DJ603" s="3">
        <v>2</v>
      </c>
      <c r="DM603" s="3">
        <v>2</v>
      </c>
      <c r="DN603" s="3"/>
      <c r="DR603" s="2">
        <v>0</v>
      </c>
      <c r="DV603" s="3">
        <v>3</v>
      </c>
      <c r="DW603" s="3"/>
      <c r="EB603" s="2">
        <v>27</v>
      </c>
      <c r="EC603" s="3">
        <v>3</v>
      </c>
      <c r="ED603" s="3">
        <v>3</v>
      </c>
      <c r="EE603" s="2">
        <v>27</v>
      </c>
      <c r="EF603" s="3">
        <v>3</v>
      </c>
      <c r="EG603" s="3">
        <v>3</v>
      </c>
      <c r="EH603" s="3"/>
      <c r="EI603" s="3">
        <v>1</v>
      </c>
      <c r="EJ603" s="3">
        <v>1</v>
      </c>
      <c r="EL603" s="3">
        <v>2</v>
      </c>
      <c r="FM603" s="3">
        <v>2</v>
      </c>
      <c r="FO603" s="3">
        <v>2</v>
      </c>
      <c r="FY603" s="3">
        <v>1</v>
      </c>
      <c r="GF603" s="3">
        <v>1</v>
      </c>
      <c r="GJ603" s="3">
        <v>3</v>
      </c>
      <c r="GK603" s="2">
        <v>0</v>
      </c>
      <c r="GL603" s="2">
        <v>0</v>
      </c>
      <c r="GM603" s="2">
        <v>0</v>
      </c>
      <c r="GN603" s="3">
        <v>3</v>
      </c>
      <c r="GP603" s="2">
        <v>116000</v>
      </c>
      <c r="GQ603" s="2">
        <v>150</v>
      </c>
      <c r="GR603" s="3">
        <v>2</v>
      </c>
      <c r="GS603" s="3">
        <v>2</v>
      </c>
      <c r="GV603" s="2">
        <v>3</v>
      </c>
      <c r="GW603" s="3">
        <v>2</v>
      </c>
      <c r="GX603" s="3">
        <v>2</v>
      </c>
      <c r="GY603" s="2">
        <v>2</v>
      </c>
      <c r="GZ603" s="2">
        <v>1</v>
      </c>
      <c r="HA603" s="2">
        <v>0</v>
      </c>
      <c r="HB603" s="2">
        <v>0</v>
      </c>
      <c r="HC603" s="3">
        <v>2</v>
      </c>
      <c r="HD603" s="3">
        <v>2</v>
      </c>
      <c r="HE603" s="2">
        <v>150</v>
      </c>
      <c r="HF603" s="2">
        <v>0</v>
      </c>
      <c r="HG603" s="2">
        <v>0</v>
      </c>
      <c r="HH603" s="2">
        <v>0</v>
      </c>
      <c r="HI603" s="2">
        <v>0</v>
      </c>
      <c r="HJ603" s="2">
        <v>3</v>
      </c>
      <c r="HN603" s="7"/>
      <c r="HO603" s="32">
        <v>28449.967298888165</v>
      </c>
    </row>
    <row r="604" spans="1:224" x14ac:dyDescent="0.25">
      <c r="A604" s="2" t="s">
        <v>469</v>
      </c>
      <c r="B604" s="24" t="s">
        <v>1</v>
      </c>
      <c r="C604" s="25" t="s">
        <v>104</v>
      </c>
      <c r="D604" s="25" t="s">
        <v>579</v>
      </c>
      <c r="E604" s="25">
        <v>2005</v>
      </c>
      <c r="F604" s="26">
        <v>6603.6769999999997</v>
      </c>
      <c r="G604" s="27">
        <f>Q604+Y604+AB604+AD604</f>
        <v>2207</v>
      </c>
      <c r="H604" s="30"/>
      <c r="I604" s="2" t="s">
        <v>441</v>
      </c>
      <c r="J604" s="36" t="s">
        <v>444</v>
      </c>
      <c r="K604" s="25" t="s">
        <v>445</v>
      </c>
      <c r="L604" s="25" t="s">
        <v>1</v>
      </c>
      <c r="M604" s="25" t="s">
        <v>1</v>
      </c>
      <c r="N604" s="25" t="s">
        <v>1</v>
      </c>
      <c r="O604" s="25" t="s">
        <v>1</v>
      </c>
      <c r="P604" s="25" t="s">
        <v>2</v>
      </c>
      <c r="Q604" s="2">
        <v>155</v>
      </c>
      <c r="R604" s="3">
        <v>3</v>
      </c>
      <c r="S604" s="3">
        <v>3</v>
      </c>
      <c r="T604" s="3">
        <f>Q604-Q603</f>
        <v>2</v>
      </c>
      <c r="U604" s="21">
        <v>7.2735804786485208</v>
      </c>
      <c r="V604" s="21">
        <v>2.3471771862857618E-2</v>
      </c>
      <c r="W604" s="22">
        <v>67</v>
      </c>
      <c r="X604" s="22">
        <v>2</v>
      </c>
      <c r="Y604" s="2">
        <v>33</v>
      </c>
      <c r="Z604" s="3">
        <v>3</v>
      </c>
      <c r="AA604" s="3">
        <v>3</v>
      </c>
      <c r="AB604" s="2">
        <v>1976</v>
      </c>
      <c r="AC604" s="2">
        <v>1</v>
      </c>
      <c r="AD604" s="2">
        <v>43</v>
      </c>
      <c r="AE604" s="28">
        <f t="shared" si="9"/>
        <v>2164</v>
      </c>
      <c r="AF604" s="2">
        <v>0.25019999999999998</v>
      </c>
      <c r="AG604" s="3">
        <v>3</v>
      </c>
      <c r="AH604" s="3">
        <v>3</v>
      </c>
      <c r="AI604" s="2">
        <v>0.2382</v>
      </c>
      <c r="AJ604" s="2">
        <v>1.2E-2</v>
      </c>
      <c r="AL604" s="3">
        <v>2</v>
      </c>
      <c r="AM604" s="3">
        <v>2</v>
      </c>
      <c r="AO604" s="2">
        <v>0.34710000000000002</v>
      </c>
      <c r="AP604" s="3">
        <v>3</v>
      </c>
      <c r="AQ604" s="3">
        <v>3</v>
      </c>
      <c r="AR604" s="2">
        <v>0.34710000000000002</v>
      </c>
      <c r="AS604" s="2">
        <v>0</v>
      </c>
      <c r="AT604" s="3">
        <v>3</v>
      </c>
      <c r="AU604" s="3">
        <v>3</v>
      </c>
      <c r="AV604" s="2">
        <v>67</v>
      </c>
      <c r="AW604" s="3">
        <v>1</v>
      </c>
      <c r="AX604" s="3">
        <v>1</v>
      </c>
      <c r="AY604" s="2">
        <v>0.5</v>
      </c>
      <c r="BA604" s="2">
        <v>88</v>
      </c>
      <c r="BB604" s="3">
        <v>3</v>
      </c>
      <c r="BC604" s="3">
        <v>3</v>
      </c>
      <c r="BD604" s="23">
        <v>0</v>
      </c>
      <c r="BE604" s="2">
        <v>27</v>
      </c>
      <c r="BF604" s="2">
        <v>0</v>
      </c>
      <c r="BG604" s="3">
        <v>3</v>
      </c>
      <c r="BH604" s="3">
        <v>3</v>
      </c>
      <c r="BJ604" s="2">
        <v>5.7</v>
      </c>
      <c r="BK604" s="3">
        <v>2</v>
      </c>
      <c r="BL604" s="3">
        <v>2</v>
      </c>
      <c r="BM604" s="2">
        <v>3.1</v>
      </c>
      <c r="BN604" s="2">
        <v>2.6</v>
      </c>
      <c r="BS604" s="3">
        <v>1</v>
      </c>
      <c r="BT604" s="3">
        <v>1</v>
      </c>
      <c r="BW604" s="2">
        <v>7.4</v>
      </c>
      <c r="BY604" s="3">
        <v>1</v>
      </c>
      <c r="BZ604" s="3">
        <v>1</v>
      </c>
      <c r="CA604" s="2">
        <v>1.8</v>
      </c>
      <c r="CC604" s="3">
        <v>1</v>
      </c>
      <c r="CD604" s="3">
        <v>1</v>
      </c>
      <c r="CE604" s="2">
        <v>0.08</v>
      </c>
      <c r="CF604" s="3">
        <v>1</v>
      </c>
      <c r="CG604" s="3">
        <v>1</v>
      </c>
      <c r="CI604" s="2">
        <v>3.5</v>
      </c>
      <c r="CK604" s="3">
        <v>1</v>
      </c>
      <c r="CL604" s="3">
        <v>1</v>
      </c>
      <c r="CM604" s="2">
        <v>0.8</v>
      </c>
      <c r="CO604" s="3">
        <v>1</v>
      </c>
      <c r="CP604" s="3">
        <v>1</v>
      </c>
      <c r="CQ604" s="2">
        <v>4.3</v>
      </c>
      <c r="CS604" s="2">
        <v>0.04</v>
      </c>
      <c r="CU604" s="2">
        <v>0.01</v>
      </c>
      <c r="CW604" s="2">
        <v>0.05</v>
      </c>
      <c r="CY604" s="3">
        <v>1</v>
      </c>
      <c r="CZ604" s="3">
        <v>1</v>
      </c>
      <c r="DA604" s="2">
        <v>4.07</v>
      </c>
      <c r="DC604" s="3">
        <v>1</v>
      </c>
      <c r="DD604" s="3">
        <v>1</v>
      </c>
      <c r="DE604" s="2">
        <v>0</v>
      </c>
      <c r="DF604" s="3">
        <v>2</v>
      </c>
      <c r="DG604" s="3">
        <v>2</v>
      </c>
      <c r="DH604" s="2">
        <v>100</v>
      </c>
      <c r="DI604" s="3">
        <v>2</v>
      </c>
      <c r="DJ604" s="3">
        <v>2</v>
      </c>
      <c r="DM604" s="3">
        <v>2</v>
      </c>
      <c r="DN604" s="3"/>
      <c r="DR604" s="2">
        <v>0</v>
      </c>
      <c r="DV604" s="3">
        <v>3</v>
      </c>
      <c r="DW604" s="3"/>
      <c r="EB604" s="2">
        <v>27</v>
      </c>
      <c r="EC604" s="3">
        <v>3</v>
      </c>
      <c r="ED604" s="3">
        <v>3</v>
      </c>
      <c r="EE604" s="2">
        <v>28</v>
      </c>
      <c r="EF604" s="3">
        <v>3</v>
      </c>
      <c r="EG604" s="3">
        <v>3</v>
      </c>
      <c r="EH604" s="3">
        <v>0.62000000000000011</v>
      </c>
      <c r="EI604" s="3">
        <v>1</v>
      </c>
      <c r="EJ604" s="3">
        <v>1</v>
      </c>
      <c r="EL604" s="3">
        <v>2</v>
      </c>
      <c r="FM604" s="3">
        <v>2</v>
      </c>
      <c r="FO604" s="3">
        <v>2</v>
      </c>
      <c r="FY604" s="3">
        <v>1</v>
      </c>
      <c r="GF604" s="3">
        <v>1</v>
      </c>
      <c r="GJ604" s="3">
        <v>3</v>
      </c>
      <c r="GK604" s="2">
        <v>0</v>
      </c>
      <c r="GL604" s="2">
        <v>0</v>
      </c>
      <c r="GM604" s="2">
        <v>0</v>
      </c>
      <c r="GN604" s="3">
        <v>3</v>
      </c>
      <c r="GP604" s="2">
        <v>57000</v>
      </c>
      <c r="GQ604" s="2">
        <v>152</v>
      </c>
      <c r="GR604" s="3">
        <v>2</v>
      </c>
      <c r="GS604" s="3">
        <v>2</v>
      </c>
      <c r="GV604" s="2">
        <v>3</v>
      </c>
      <c r="GW604" s="3">
        <v>2</v>
      </c>
      <c r="GX604" s="3">
        <v>2</v>
      </c>
      <c r="GY604" s="2">
        <v>2</v>
      </c>
      <c r="GZ604" s="2">
        <v>1</v>
      </c>
      <c r="HA604" s="2">
        <v>0</v>
      </c>
      <c r="HB604" s="2">
        <v>0</v>
      </c>
      <c r="HC604" s="3">
        <v>2</v>
      </c>
      <c r="HD604" s="3">
        <v>2</v>
      </c>
      <c r="HE604" s="2">
        <v>152</v>
      </c>
      <c r="HF604" s="2">
        <v>0</v>
      </c>
      <c r="HG604" s="2">
        <v>0</v>
      </c>
      <c r="HH604" s="2">
        <v>0</v>
      </c>
      <c r="HI604" s="2">
        <v>0</v>
      </c>
      <c r="HJ604" s="2">
        <v>1</v>
      </c>
      <c r="HN604" s="7"/>
      <c r="HO604" s="32">
        <v>12701.383782338391</v>
      </c>
    </row>
    <row r="605" spans="1:224" x14ac:dyDescent="0.25">
      <c r="A605" s="2" t="s">
        <v>469</v>
      </c>
      <c r="B605" s="24" t="s">
        <v>1</v>
      </c>
      <c r="C605" s="25" t="s">
        <v>104</v>
      </c>
      <c r="D605" s="25" t="s">
        <v>579</v>
      </c>
      <c r="E605" s="25">
        <v>2010</v>
      </c>
      <c r="F605" s="26">
        <v>7420.3680000000004</v>
      </c>
      <c r="G605" s="27">
        <f>Q605+Y605+AB605+AD605</f>
        <v>2207</v>
      </c>
      <c r="H605" s="30"/>
      <c r="I605" s="2" t="s">
        <v>441</v>
      </c>
      <c r="J605" s="36" t="s">
        <v>444</v>
      </c>
      <c r="K605" s="25" t="s">
        <v>445</v>
      </c>
      <c r="L605" s="25" t="s">
        <v>1</v>
      </c>
      <c r="M605" s="25" t="s">
        <v>1</v>
      </c>
      <c r="N605" s="25" t="s">
        <v>1</v>
      </c>
      <c r="O605" s="25" t="s">
        <v>1</v>
      </c>
      <c r="P605" s="25" t="s">
        <v>2</v>
      </c>
      <c r="Q605" s="2">
        <v>154</v>
      </c>
      <c r="R605" s="3">
        <v>3</v>
      </c>
      <c r="S605" s="3">
        <v>3</v>
      </c>
      <c r="T605" s="3">
        <f>Q605-Q604</f>
        <v>-1</v>
      </c>
      <c r="U605" s="21">
        <v>7.2266541529798225</v>
      </c>
      <c r="V605" s="21">
        <v>2.0753687687726539E-2</v>
      </c>
      <c r="W605" s="22">
        <v>66</v>
      </c>
      <c r="X605" s="22">
        <v>-1</v>
      </c>
      <c r="Y605" s="2">
        <v>33</v>
      </c>
      <c r="Z605" s="3">
        <v>3</v>
      </c>
      <c r="AA605" s="3">
        <v>3</v>
      </c>
      <c r="AB605" s="2">
        <v>1977</v>
      </c>
      <c r="AC605" s="2">
        <v>1</v>
      </c>
      <c r="AD605" s="2">
        <v>43</v>
      </c>
      <c r="AE605" s="28">
        <f t="shared" si="9"/>
        <v>2164</v>
      </c>
      <c r="AG605" s="3">
        <v>3</v>
      </c>
      <c r="AH605" s="3">
        <v>3</v>
      </c>
      <c r="AI605" s="2">
        <v>0.72619999999999996</v>
      </c>
      <c r="AL605" s="3">
        <v>2</v>
      </c>
      <c r="AM605" s="3">
        <v>2</v>
      </c>
      <c r="AO605" s="2">
        <v>0.4284</v>
      </c>
      <c r="AP605" s="3">
        <v>3</v>
      </c>
      <c r="AQ605" s="3">
        <v>3</v>
      </c>
      <c r="AR605" s="2">
        <v>0.4284</v>
      </c>
      <c r="AS605" s="2">
        <v>0</v>
      </c>
      <c r="AT605" s="3">
        <v>3</v>
      </c>
      <c r="AU605" s="3">
        <v>3</v>
      </c>
      <c r="AV605" s="2">
        <v>66</v>
      </c>
      <c r="AW605" s="3">
        <v>1</v>
      </c>
      <c r="AX605" s="3">
        <v>1</v>
      </c>
      <c r="AY605" s="2">
        <v>0.5</v>
      </c>
      <c r="BA605" s="2">
        <v>88</v>
      </c>
      <c r="BB605" s="3">
        <v>3</v>
      </c>
      <c r="BC605" s="3">
        <v>3</v>
      </c>
      <c r="BD605" s="23">
        <v>0</v>
      </c>
      <c r="BE605" s="2">
        <v>26</v>
      </c>
      <c r="BF605" s="2">
        <v>0</v>
      </c>
      <c r="BG605" s="3">
        <v>3</v>
      </c>
      <c r="BH605" s="3">
        <v>3</v>
      </c>
      <c r="BJ605" s="2">
        <v>5.8</v>
      </c>
      <c r="BK605" s="3">
        <v>2</v>
      </c>
      <c r="BL605" s="3">
        <v>2</v>
      </c>
      <c r="BM605" s="2">
        <v>3.2</v>
      </c>
      <c r="BN605" s="2">
        <v>2.6</v>
      </c>
      <c r="BS605" s="3">
        <v>1</v>
      </c>
      <c r="BT605" s="3">
        <v>1</v>
      </c>
      <c r="BW605" s="2">
        <v>7.5</v>
      </c>
      <c r="BY605" s="3">
        <v>1</v>
      </c>
      <c r="BZ605" s="3">
        <v>1</v>
      </c>
      <c r="CA605" s="2">
        <v>1.8</v>
      </c>
      <c r="CC605" s="3">
        <v>1</v>
      </c>
      <c r="CD605" s="3">
        <v>1</v>
      </c>
      <c r="CE605" s="2">
        <v>0.08</v>
      </c>
      <c r="CF605" s="3">
        <v>1</v>
      </c>
      <c r="CG605" s="3">
        <v>1</v>
      </c>
      <c r="CI605" s="2">
        <v>3.5</v>
      </c>
      <c r="CK605" s="3">
        <v>1</v>
      </c>
      <c r="CL605" s="3">
        <v>1</v>
      </c>
      <c r="CM605" s="2">
        <v>0.8</v>
      </c>
      <c r="CO605" s="3">
        <v>1</v>
      </c>
      <c r="CP605" s="3">
        <v>1</v>
      </c>
      <c r="CQ605" s="2">
        <v>4.3</v>
      </c>
      <c r="CS605" s="2">
        <v>0.04</v>
      </c>
      <c r="CU605" s="2">
        <v>0.01</v>
      </c>
      <c r="CW605" s="2">
        <v>0.05</v>
      </c>
      <c r="CY605" s="3">
        <v>1</v>
      </c>
      <c r="CZ605" s="3">
        <v>1</v>
      </c>
      <c r="DA605" s="2">
        <v>4.12</v>
      </c>
      <c r="DC605" s="3">
        <v>1</v>
      </c>
      <c r="DD605" s="3">
        <v>1</v>
      </c>
      <c r="DE605" s="2">
        <v>0</v>
      </c>
      <c r="DF605" s="3">
        <v>2</v>
      </c>
      <c r="DG605" s="3">
        <v>2</v>
      </c>
      <c r="DH605" s="2">
        <v>99</v>
      </c>
      <c r="DI605" s="3">
        <v>2</v>
      </c>
      <c r="DJ605" s="3">
        <v>2</v>
      </c>
      <c r="DM605" s="3">
        <v>2</v>
      </c>
      <c r="DN605" s="3"/>
      <c r="DR605" s="2">
        <v>0</v>
      </c>
      <c r="DV605" s="3">
        <v>3</v>
      </c>
      <c r="DW605" s="3"/>
      <c r="EB605" s="2">
        <v>27</v>
      </c>
      <c r="EC605" s="3">
        <v>3</v>
      </c>
      <c r="ED605" s="3">
        <v>3</v>
      </c>
      <c r="EE605" s="2">
        <v>28</v>
      </c>
      <c r="EF605" s="3">
        <v>3</v>
      </c>
      <c r="EG605" s="3">
        <v>3</v>
      </c>
      <c r="EH605" s="3">
        <v>0.66700000000000004</v>
      </c>
      <c r="EI605" s="3">
        <v>1</v>
      </c>
      <c r="EJ605" s="3">
        <v>1</v>
      </c>
      <c r="EL605" s="3">
        <v>2</v>
      </c>
      <c r="FL605" s="2">
        <v>154</v>
      </c>
      <c r="FM605" s="3">
        <v>2</v>
      </c>
      <c r="FN605" s="2">
        <v>80</v>
      </c>
      <c r="FO605" s="3">
        <v>2</v>
      </c>
      <c r="FX605" s="2">
        <v>120</v>
      </c>
      <c r="FY605" s="3">
        <v>1</v>
      </c>
      <c r="GF605" s="3">
        <v>1</v>
      </c>
      <c r="GJ605" s="3">
        <v>3</v>
      </c>
      <c r="GK605" s="2">
        <v>0</v>
      </c>
      <c r="GL605" s="2">
        <v>0</v>
      </c>
      <c r="GM605" s="2">
        <v>0</v>
      </c>
      <c r="GN605" s="3">
        <v>3</v>
      </c>
      <c r="GQ605" s="2">
        <v>36</v>
      </c>
      <c r="GR605" s="3">
        <v>2</v>
      </c>
      <c r="GS605" s="3">
        <v>2</v>
      </c>
      <c r="GV605" s="2">
        <v>118</v>
      </c>
      <c r="GW605" s="3">
        <v>2</v>
      </c>
      <c r="GX605" s="3">
        <v>2</v>
      </c>
      <c r="GY605" s="2">
        <v>2</v>
      </c>
      <c r="GZ605" s="2">
        <v>1</v>
      </c>
      <c r="HA605" s="2">
        <v>0</v>
      </c>
      <c r="HB605" s="2">
        <v>0</v>
      </c>
      <c r="HC605" s="3">
        <v>2</v>
      </c>
      <c r="HD605" s="3">
        <v>2</v>
      </c>
      <c r="HE605" s="2">
        <v>0</v>
      </c>
      <c r="HF605" s="2">
        <v>0</v>
      </c>
      <c r="HG605" s="2">
        <v>0</v>
      </c>
      <c r="HH605" s="2">
        <v>0</v>
      </c>
      <c r="HI605" s="2">
        <v>36</v>
      </c>
      <c r="HJ605" s="2">
        <v>1</v>
      </c>
      <c r="HK605" s="2">
        <v>0.1</v>
      </c>
      <c r="HM605" s="7"/>
      <c r="HN605" s="7"/>
      <c r="HO605" s="32"/>
    </row>
    <row r="606" spans="1:224" x14ac:dyDescent="0.25">
      <c r="A606" s="2" t="s">
        <v>469</v>
      </c>
      <c r="B606" s="24" t="s">
        <v>1</v>
      </c>
      <c r="C606" s="25" t="s">
        <v>104</v>
      </c>
      <c r="D606" s="25" t="s">
        <v>579</v>
      </c>
      <c r="E606" s="25">
        <v>2015</v>
      </c>
      <c r="F606" s="30">
        <v>8055.0515579395797</v>
      </c>
      <c r="G606" s="27">
        <f>Q606+Y606+AB606+AD606</f>
        <v>2207</v>
      </c>
      <c r="H606" s="30"/>
      <c r="I606" s="2" t="s">
        <v>441</v>
      </c>
      <c r="J606" s="36" t="s">
        <v>444</v>
      </c>
      <c r="K606" s="25" t="s">
        <v>445</v>
      </c>
      <c r="L606" s="25" t="s">
        <v>1</v>
      </c>
      <c r="M606" s="25" t="s">
        <v>1</v>
      </c>
      <c r="N606" s="25" t="s">
        <v>1</v>
      </c>
      <c r="O606" s="25" t="s">
        <v>1</v>
      </c>
      <c r="P606" s="25" t="s">
        <v>2</v>
      </c>
      <c r="Q606" s="2">
        <v>165</v>
      </c>
      <c r="R606" s="3">
        <v>3</v>
      </c>
      <c r="S606" s="3">
        <v>3</v>
      </c>
      <c r="T606" s="3">
        <f>Q606-Q605</f>
        <v>11</v>
      </c>
      <c r="U606" s="21">
        <v>7.8422053231939168</v>
      </c>
      <c r="V606" s="21">
        <v>2.0484040209198331E-2</v>
      </c>
      <c r="W606" s="22">
        <v>76</v>
      </c>
      <c r="X606" s="2">
        <v>10</v>
      </c>
      <c r="Y606" s="2">
        <v>60</v>
      </c>
      <c r="Z606" s="3">
        <v>3</v>
      </c>
      <c r="AA606" s="3">
        <v>3</v>
      </c>
      <c r="AB606" s="2">
        <v>1939</v>
      </c>
      <c r="AC606" s="2">
        <v>1</v>
      </c>
      <c r="AD606" s="2">
        <v>43</v>
      </c>
      <c r="AE606" s="28">
        <f t="shared" si="9"/>
        <v>2164</v>
      </c>
      <c r="AG606" s="3">
        <v>3</v>
      </c>
      <c r="AH606" s="3">
        <v>3</v>
      </c>
      <c r="AL606" s="3">
        <v>2</v>
      </c>
      <c r="AM606" s="3">
        <v>2</v>
      </c>
      <c r="AP606" s="3">
        <v>3</v>
      </c>
      <c r="AQ606" s="3">
        <v>3</v>
      </c>
      <c r="AS606" s="2">
        <v>0</v>
      </c>
      <c r="AT606" s="3">
        <v>3</v>
      </c>
      <c r="AU606" s="3">
        <v>3</v>
      </c>
      <c r="AV606" s="2">
        <v>76</v>
      </c>
      <c r="AW606" s="3">
        <v>1</v>
      </c>
      <c r="AX606" s="3">
        <v>1</v>
      </c>
      <c r="AY606" s="2">
        <v>0.5</v>
      </c>
      <c r="BA606" s="2">
        <v>89</v>
      </c>
      <c r="BB606" s="3">
        <v>3</v>
      </c>
      <c r="BC606" s="3">
        <v>3</v>
      </c>
      <c r="BD606" s="23">
        <v>1</v>
      </c>
      <c r="BE606" s="2">
        <v>26</v>
      </c>
      <c r="BF606" s="2">
        <v>0</v>
      </c>
      <c r="BG606" s="3">
        <v>3</v>
      </c>
      <c r="BH606" s="3">
        <v>3</v>
      </c>
      <c r="BJ606" s="2">
        <v>5.9</v>
      </c>
      <c r="BK606" s="3">
        <v>2</v>
      </c>
      <c r="BL606" s="3">
        <v>2</v>
      </c>
      <c r="BM606" s="2">
        <v>3.3</v>
      </c>
      <c r="BN606" s="2">
        <v>2.6</v>
      </c>
      <c r="BS606" s="3">
        <v>1</v>
      </c>
      <c r="BT606" s="3">
        <v>1</v>
      </c>
      <c r="BW606" s="2">
        <v>7.69</v>
      </c>
      <c r="BY606" s="3">
        <v>1</v>
      </c>
      <c r="BZ606" s="3">
        <v>1</v>
      </c>
      <c r="CA606" s="2">
        <v>1.8</v>
      </c>
      <c r="CC606" s="3">
        <v>1</v>
      </c>
      <c r="CD606" s="3">
        <v>1</v>
      </c>
      <c r="CE606" s="2">
        <v>0.08</v>
      </c>
      <c r="CF606" s="3">
        <v>1</v>
      </c>
      <c r="CG606" s="3">
        <v>1</v>
      </c>
      <c r="CI606" s="2">
        <v>3.6</v>
      </c>
      <c r="CK606" s="3">
        <v>1</v>
      </c>
      <c r="CL606" s="3">
        <v>1</v>
      </c>
      <c r="CM606" s="2">
        <v>0.8</v>
      </c>
      <c r="CO606" s="3">
        <v>1</v>
      </c>
      <c r="CP606" s="3">
        <v>1</v>
      </c>
      <c r="CQ606" s="2">
        <v>4.4000000000000004</v>
      </c>
      <c r="CS606" s="2">
        <v>0.04</v>
      </c>
      <c r="CU606" s="2">
        <v>0.01</v>
      </c>
      <c r="CW606" s="2">
        <v>0.05</v>
      </c>
      <c r="CY606" s="3">
        <v>1</v>
      </c>
      <c r="CZ606" s="3">
        <v>1</v>
      </c>
      <c r="DA606" s="2">
        <v>4.12</v>
      </c>
      <c r="DC606" s="3">
        <v>1</v>
      </c>
      <c r="DD606" s="3">
        <v>1</v>
      </c>
      <c r="DE606" s="2">
        <v>0</v>
      </c>
      <c r="DF606" s="3">
        <v>2</v>
      </c>
      <c r="DG606" s="3">
        <v>2</v>
      </c>
      <c r="DH606" s="2">
        <v>118</v>
      </c>
      <c r="DI606" s="3">
        <v>2</v>
      </c>
      <c r="DJ606" s="3">
        <v>2</v>
      </c>
      <c r="DL606" s="2">
        <v>15</v>
      </c>
      <c r="DM606" s="3">
        <v>2</v>
      </c>
      <c r="DN606" s="3"/>
      <c r="DR606" s="2">
        <v>0</v>
      </c>
      <c r="DS606" s="2">
        <v>15</v>
      </c>
      <c r="DU606" s="2">
        <v>6</v>
      </c>
      <c r="DV606" s="3">
        <v>3</v>
      </c>
      <c r="DW606" s="3"/>
      <c r="DX606" s="2">
        <v>6</v>
      </c>
      <c r="EB606" s="2">
        <v>26</v>
      </c>
      <c r="EC606" s="3">
        <v>3</v>
      </c>
      <c r="ED606" s="3">
        <v>3</v>
      </c>
      <c r="EE606" s="2">
        <v>36</v>
      </c>
      <c r="EF606" s="3">
        <v>3</v>
      </c>
      <c r="EG606" s="3">
        <v>3</v>
      </c>
      <c r="EH606" s="3"/>
      <c r="EI606" s="3">
        <v>1</v>
      </c>
      <c r="EJ606" s="3">
        <v>1</v>
      </c>
      <c r="EL606" s="3">
        <v>2</v>
      </c>
      <c r="FM606" s="3">
        <v>2</v>
      </c>
      <c r="FO606" s="3">
        <v>2</v>
      </c>
      <c r="FY606" s="3">
        <v>1</v>
      </c>
      <c r="GF606" s="3">
        <v>1</v>
      </c>
      <c r="GJ606" s="3">
        <v>3</v>
      </c>
      <c r="GN606" s="3">
        <v>3</v>
      </c>
      <c r="GR606" s="3">
        <v>2</v>
      </c>
      <c r="GS606" s="3">
        <v>2</v>
      </c>
      <c r="GW606" s="3">
        <v>2</v>
      </c>
      <c r="GX606" s="3">
        <v>2</v>
      </c>
      <c r="HC606" s="3">
        <v>2</v>
      </c>
      <c r="HD606" s="3">
        <v>2</v>
      </c>
      <c r="HN606" s="29"/>
      <c r="HO606" s="29"/>
    </row>
    <row r="607" spans="1:224" x14ac:dyDescent="0.25">
      <c r="A607" s="2" t="s">
        <v>469</v>
      </c>
      <c r="B607" s="24" t="s">
        <v>1</v>
      </c>
      <c r="C607" s="25" t="s">
        <v>104</v>
      </c>
      <c r="D607" s="25" t="s">
        <v>579</v>
      </c>
      <c r="E607" s="25">
        <v>9999</v>
      </c>
      <c r="F607" s="30"/>
      <c r="G607" s="27"/>
      <c r="H607" s="26">
        <v>257621957026.89383</v>
      </c>
      <c r="I607" s="2" t="s">
        <v>441</v>
      </c>
      <c r="J607" s="36" t="s">
        <v>444</v>
      </c>
      <c r="K607" s="25" t="s">
        <v>445</v>
      </c>
      <c r="L607" s="25" t="s">
        <v>1</v>
      </c>
      <c r="M607" s="25" t="s">
        <v>1</v>
      </c>
      <c r="N607" s="25" t="s">
        <v>1</v>
      </c>
      <c r="O607" s="25" t="s">
        <v>1</v>
      </c>
      <c r="P607" s="25" t="s">
        <v>2</v>
      </c>
      <c r="Q607" s="2">
        <v>165</v>
      </c>
      <c r="R607" s="3">
        <v>3</v>
      </c>
      <c r="S607" s="3">
        <v>3</v>
      </c>
      <c r="T607" s="3"/>
      <c r="W607" s="2"/>
      <c r="X607" s="2"/>
      <c r="Z607" s="3">
        <v>3</v>
      </c>
      <c r="AA607" s="3">
        <v>3</v>
      </c>
      <c r="AE607" s="28">
        <f t="shared" si="9"/>
        <v>0</v>
      </c>
      <c r="AG607" s="3">
        <v>3</v>
      </c>
      <c r="AH607" s="3">
        <v>3</v>
      </c>
      <c r="AL607" s="3">
        <v>2</v>
      </c>
      <c r="AM607" s="3">
        <v>2</v>
      </c>
      <c r="AP607" s="3">
        <v>3</v>
      </c>
      <c r="AQ607" s="3">
        <v>3</v>
      </c>
      <c r="AT607" s="3">
        <v>3</v>
      </c>
      <c r="AU607" s="3">
        <v>3</v>
      </c>
      <c r="AW607" s="3">
        <v>1</v>
      </c>
      <c r="AX607" s="3">
        <v>1</v>
      </c>
      <c r="BB607" s="3">
        <v>3</v>
      </c>
      <c r="BC607" s="3">
        <v>3</v>
      </c>
      <c r="BD607" s="3"/>
      <c r="BG607" s="3">
        <v>3</v>
      </c>
      <c r="BH607" s="3">
        <v>3</v>
      </c>
      <c r="BK607" s="3">
        <v>2</v>
      </c>
      <c r="BL607" s="3">
        <v>2</v>
      </c>
      <c r="BS607" s="3">
        <v>1</v>
      </c>
      <c r="BT607" s="3">
        <v>1</v>
      </c>
      <c r="BY607" s="3">
        <v>1</v>
      </c>
      <c r="BZ607" s="3">
        <v>1</v>
      </c>
      <c r="CC607" s="3">
        <v>1</v>
      </c>
      <c r="CD607" s="3">
        <v>1</v>
      </c>
      <c r="CF607" s="3">
        <v>1</v>
      </c>
      <c r="CG607" s="3">
        <v>1</v>
      </c>
      <c r="CK607" s="3">
        <v>1</v>
      </c>
      <c r="CL607" s="3">
        <v>1</v>
      </c>
      <c r="CO607" s="3">
        <v>1</v>
      </c>
      <c r="CP607" s="3">
        <v>1</v>
      </c>
      <c r="CY607" s="3">
        <v>1</v>
      </c>
      <c r="CZ607" s="3">
        <v>1</v>
      </c>
      <c r="DC607" s="3">
        <v>1</v>
      </c>
      <c r="DD607" s="3">
        <v>1</v>
      </c>
      <c r="DE607" s="2">
        <v>0</v>
      </c>
      <c r="DF607" s="3">
        <v>2</v>
      </c>
      <c r="DG607" s="3">
        <v>2</v>
      </c>
      <c r="DH607" s="2">
        <v>118</v>
      </c>
      <c r="DI607" s="3">
        <v>2</v>
      </c>
      <c r="DJ607" s="3">
        <v>2</v>
      </c>
      <c r="DM607" s="3">
        <v>2</v>
      </c>
      <c r="DN607" s="3"/>
      <c r="DV607" s="3">
        <v>3</v>
      </c>
      <c r="DW607" s="3"/>
      <c r="EC607" s="3">
        <v>3</v>
      </c>
      <c r="ED607" s="3">
        <v>3</v>
      </c>
      <c r="EF607" s="3">
        <v>3</v>
      </c>
      <c r="EG607" s="3">
        <v>3</v>
      </c>
      <c r="EH607" s="3"/>
      <c r="EI607" s="3">
        <v>1</v>
      </c>
      <c r="EJ607" s="3">
        <v>1</v>
      </c>
      <c r="EK607" s="2">
        <v>2.2599999999999998</v>
      </c>
      <c r="EL607" s="3">
        <v>2</v>
      </c>
      <c r="EM607" s="2" t="s">
        <v>2</v>
      </c>
      <c r="EQ607" s="2" t="s">
        <v>2</v>
      </c>
      <c r="EU607" s="2" t="s">
        <v>2</v>
      </c>
      <c r="EY607" s="2" t="s">
        <v>2</v>
      </c>
      <c r="FC607" s="2" t="s">
        <v>2</v>
      </c>
      <c r="FG607" s="2" t="s">
        <v>2</v>
      </c>
      <c r="FK607" s="2" t="s">
        <v>2</v>
      </c>
      <c r="FM607" s="3">
        <v>2</v>
      </c>
      <c r="FO607" s="3">
        <v>2</v>
      </c>
      <c r="FT607" s="2" t="s">
        <v>1</v>
      </c>
      <c r="FU607" s="2" t="s">
        <v>2</v>
      </c>
      <c r="FV607" s="2" t="s">
        <v>1</v>
      </c>
      <c r="FY607" s="3">
        <v>1</v>
      </c>
      <c r="GD607" s="2" t="s">
        <v>2</v>
      </c>
      <c r="GE607" s="2">
        <v>10</v>
      </c>
      <c r="GF607" s="3">
        <v>1</v>
      </c>
      <c r="GG607" s="2" t="s">
        <v>2</v>
      </c>
      <c r="GH607" s="2" t="s">
        <v>1</v>
      </c>
      <c r="GI607" s="2" t="s">
        <v>2</v>
      </c>
      <c r="GJ607" s="3">
        <v>3</v>
      </c>
      <c r="GN607" s="3">
        <v>3</v>
      </c>
      <c r="GR607" s="3">
        <v>2</v>
      </c>
      <c r="GS607" s="3">
        <v>2</v>
      </c>
      <c r="GW607" s="3">
        <v>2</v>
      </c>
      <c r="GX607" s="3">
        <v>2</v>
      </c>
      <c r="HC607" s="3">
        <v>2</v>
      </c>
      <c r="HD607" s="3">
        <v>2</v>
      </c>
      <c r="HL607" s="2">
        <v>3.5</v>
      </c>
      <c r="HP607" s="2">
        <v>0.94</v>
      </c>
    </row>
    <row r="608" spans="1:224" x14ac:dyDescent="0.25">
      <c r="A608" s="2" t="s">
        <v>448</v>
      </c>
      <c r="B608" s="24" t="s">
        <v>1</v>
      </c>
      <c r="C608" s="25" t="s">
        <v>105</v>
      </c>
      <c r="D608" s="25" t="s">
        <v>580</v>
      </c>
      <c r="E608" s="25">
        <v>1990</v>
      </c>
      <c r="F608" s="26">
        <v>56831.853000000003</v>
      </c>
      <c r="G608" s="27">
        <f>Q608+Y608+AB608+AD608</f>
        <v>30134</v>
      </c>
      <c r="H608" s="30"/>
      <c r="I608" s="2" t="s">
        <v>441</v>
      </c>
      <c r="J608" s="36" t="s">
        <v>448</v>
      </c>
      <c r="K608" s="25" t="s">
        <v>445</v>
      </c>
      <c r="L608" s="25" t="s">
        <v>1</v>
      </c>
      <c r="M608" s="25" t="s">
        <v>1</v>
      </c>
      <c r="N608" s="25" t="s">
        <v>2</v>
      </c>
      <c r="O608" s="25" t="s">
        <v>1</v>
      </c>
      <c r="P608" s="25" t="s">
        <v>2</v>
      </c>
      <c r="Q608" s="2">
        <v>7590</v>
      </c>
      <c r="R608" s="3">
        <v>3</v>
      </c>
      <c r="S608" s="3">
        <v>3</v>
      </c>
      <c r="T608" s="3"/>
      <c r="U608" s="21">
        <v>27.222839926831892</v>
      </c>
      <c r="V608" s="21">
        <v>0.1335518657116459</v>
      </c>
      <c r="W608" s="22">
        <v>7043</v>
      </c>
      <c r="X608" s="2"/>
      <c r="Y608" s="2">
        <v>1533</v>
      </c>
      <c r="Z608" s="3">
        <v>3</v>
      </c>
      <c r="AA608" s="3">
        <v>3</v>
      </c>
      <c r="AB608" s="2">
        <v>20291</v>
      </c>
      <c r="AD608" s="2">
        <v>720</v>
      </c>
      <c r="AE608" s="28">
        <f t="shared" si="9"/>
        <v>29414</v>
      </c>
      <c r="AG608" s="3">
        <v>3</v>
      </c>
      <c r="AH608" s="3">
        <v>3</v>
      </c>
      <c r="AL608" s="3">
        <v>3</v>
      </c>
      <c r="AM608" s="3">
        <v>1</v>
      </c>
      <c r="AO608" s="2">
        <v>7.1</v>
      </c>
      <c r="AP608" s="3">
        <v>1</v>
      </c>
      <c r="AQ608" s="3">
        <v>1</v>
      </c>
      <c r="AR608" s="2">
        <v>4.4000000000000004</v>
      </c>
      <c r="AS608" s="2">
        <v>93</v>
      </c>
      <c r="AT608" s="3">
        <v>3</v>
      </c>
      <c r="AU608" s="3">
        <v>2</v>
      </c>
      <c r="AV608" s="2">
        <v>6950</v>
      </c>
      <c r="AW608" s="3">
        <v>3</v>
      </c>
      <c r="AX608" s="3">
        <v>2</v>
      </c>
      <c r="AY608" s="2">
        <v>201</v>
      </c>
      <c r="AZ608" s="2">
        <v>201</v>
      </c>
      <c r="BA608" s="2">
        <v>547</v>
      </c>
      <c r="BB608" s="3">
        <v>3</v>
      </c>
      <c r="BC608" s="3">
        <v>2</v>
      </c>
      <c r="BE608" s="2">
        <v>124</v>
      </c>
      <c r="BF608" s="2">
        <v>0</v>
      </c>
      <c r="BG608" s="3">
        <v>3</v>
      </c>
      <c r="BH608" s="3">
        <v>3</v>
      </c>
      <c r="BI608" s="2">
        <v>0</v>
      </c>
      <c r="BJ608" s="2">
        <v>855</v>
      </c>
      <c r="BK608" s="3">
        <v>3</v>
      </c>
      <c r="BL608" s="3">
        <v>2</v>
      </c>
      <c r="BM608" s="2">
        <v>318</v>
      </c>
      <c r="BN608" s="2">
        <v>537</v>
      </c>
      <c r="BR608" s="2">
        <v>3.25</v>
      </c>
      <c r="BS608" s="3">
        <v>3</v>
      </c>
      <c r="BT608" s="3">
        <v>2</v>
      </c>
      <c r="BW608" s="2">
        <v>641</v>
      </c>
      <c r="BY608" s="3">
        <v>3</v>
      </c>
      <c r="BZ608" s="3">
        <v>2</v>
      </c>
      <c r="CA608" s="2">
        <v>158</v>
      </c>
      <c r="CC608" s="3">
        <v>3</v>
      </c>
      <c r="CD608" s="3">
        <v>2</v>
      </c>
      <c r="CE608" s="2">
        <v>36</v>
      </c>
      <c r="CF608" s="3">
        <v>3</v>
      </c>
      <c r="CG608" s="3">
        <v>2</v>
      </c>
      <c r="CI608" s="2">
        <v>321</v>
      </c>
      <c r="CK608" s="3">
        <v>3</v>
      </c>
      <c r="CL608" s="3">
        <v>2</v>
      </c>
      <c r="CM608" s="2">
        <v>79</v>
      </c>
      <c r="CO608" s="3">
        <v>3</v>
      </c>
      <c r="CP608" s="3">
        <v>2</v>
      </c>
      <c r="CQ608" s="2">
        <v>400</v>
      </c>
      <c r="CS608" s="2">
        <v>18</v>
      </c>
      <c r="CU608" s="2">
        <v>24</v>
      </c>
      <c r="CW608" s="2">
        <v>42</v>
      </c>
      <c r="CY608" s="3">
        <v>3</v>
      </c>
      <c r="CZ608" s="3">
        <v>2</v>
      </c>
      <c r="DA608" s="2">
        <v>620</v>
      </c>
      <c r="DC608" s="3">
        <v>3</v>
      </c>
      <c r="DD608" s="3">
        <v>2</v>
      </c>
      <c r="DE608" s="2">
        <v>3936</v>
      </c>
      <c r="DF608" s="3">
        <v>3</v>
      </c>
      <c r="DG608" s="3">
        <v>3</v>
      </c>
      <c r="DH608" s="2">
        <v>0</v>
      </c>
      <c r="DI608" s="3">
        <v>1</v>
      </c>
      <c r="DJ608" s="3">
        <v>1</v>
      </c>
      <c r="DL608" s="2">
        <v>6973</v>
      </c>
      <c r="DM608" s="3">
        <v>3</v>
      </c>
      <c r="DN608" s="3">
        <v>3</v>
      </c>
      <c r="DV608" s="3"/>
      <c r="DW608" s="3"/>
      <c r="EB608" s="2">
        <v>645</v>
      </c>
      <c r="EC608" s="3">
        <v>3</v>
      </c>
      <c r="ED608" s="3">
        <v>3</v>
      </c>
      <c r="EE608" s="2">
        <v>645</v>
      </c>
      <c r="EF608" s="3">
        <v>3</v>
      </c>
      <c r="EG608" s="3">
        <v>3</v>
      </c>
      <c r="EH608" s="3"/>
      <c r="EI608" s="3">
        <v>3</v>
      </c>
      <c r="EJ608" s="3">
        <v>1</v>
      </c>
      <c r="FM608" s="3">
        <v>3</v>
      </c>
      <c r="FO608" s="3">
        <v>3</v>
      </c>
      <c r="FY608" s="3">
        <v>3</v>
      </c>
      <c r="GF608" s="3"/>
      <c r="GJ608" s="3">
        <v>1</v>
      </c>
      <c r="GN608" s="3">
        <v>3</v>
      </c>
      <c r="GQ608" s="2">
        <v>2549</v>
      </c>
      <c r="GR608" s="3">
        <v>2</v>
      </c>
      <c r="GS608" s="3">
        <v>2</v>
      </c>
      <c r="GV608" s="2">
        <v>5041</v>
      </c>
      <c r="GW608" s="3">
        <v>2</v>
      </c>
      <c r="GX608" s="3">
        <v>2</v>
      </c>
      <c r="GY608" s="2">
        <v>4442</v>
      </c>
      <c r="GZ608" s="2">
        <v>599</v>
      </c>
      <c r="HA608" s="2">
        <v>0</v>
      </c>
      <c r="HB608" s="2">
        <v>0</v>
      </c>
      <c r="HC608" s="3">
        <v>2</v>
      </c>
      <c r="HD608" s="3">
        <v>2</v>
      </c>
      <c r="HJ608" s="2">
        <v>56</v>
      </c>
      <c r="HN608" s="29"/>
      <c r="HO608" s="29"/>
    </row>
    <row r="609" spans="1:224" x14ac:dyDescent="0.25">
      <c r="A609" s="2" t="s">
        <v>448</v>
      </c>
      <c r="B609" s="24" t="s">
        <v>1</v>
      </c>
      <c r="C609" s="25" t="s">
        <v>105</v>
      </c>
      <c r="D609" s="25" t="s">
        <v>580</v>
      </c>
      <c r="E609" s="25">
        <v>2000</v>
      </c>
      <c r="F609" s="26">
        <v>56986.084999999999</v>
      </c>
      <c r="G609" s="27">
        <f>Q609+Y609+AB609+AD609</f>
        <v>30134</v>
      </c>
      <c r="H609" s="30"/>
      <c r="I609" s="2" t="s">
        <v>441</v>
      </c>
      <c r="J609" s="36" t="s">
        <v>448</v>
      </c>
      <c r="K609" s="25" t="s">
        <v>445</v>
      </c>
      <c r="L609" s="25" t="s">
        <v>1</v>
      </c>
      <c r="M609" s="25" t="s">
        <v>1</v>
      </c>
      <c r="N609" s="25" t="s">
        <v>2</v>
      </c>
      <c r="O609" s="25" t="s">
        <v>1</v>
      </c>
      <c r="P609" s="25" t="s">
        <v>2</v>
      </c>
      <c r="Q609" s="2">
        <v>8369</v>
      </c>
      <c r="R609" s="3">
        <v>3</v>
      </c>
      <c r="S609" s="3">
        <v>3</v>
      </c>
      <c r="T609" s="3">
        <f>Q609-Q608</f>
        <v>779</v>
      </c>
      <c r="U609" s="21">
        <v>30.143351102146664</v>
      </c>
      <c r="V609" s="21">
        <v>0.14686041337986283</v>
      </c>
      <c r="W609" s="22">
        <v>7785</v>
      </c>
      <c r="X609" s="22">
        <v>742</v>
      </c>
      <c r="Y609" s="2">
        <v>1650</v>
      </c>
      <c r="Z609" s="3">
        <v>3</v>
      </c>
      <c r="AA609" s="3">
        <v>3</v>
      </c>
      <c r="AB609" s="2">
        <v>19395</v>
      </c>
      <c r="AD609" s="2">
        <v>720</v>
      </c>
      <c r="AE609" s="28">
        <f t="shared" si="9"/>
        <v>29414</v>
      </c>
      <c r="AF609" s="2">
        <v>78</v>
      </c>
      <c r="AG609" s="3">
        <v>3</v>
      </c>
      <c r="AH609" s="3">
        <v>3</v>
      </c>
      <c r="AI609" s="2">
        <v>12.5</v>
      </c>
      <c r="AJ609" s="2">
        <v>65.400000000000006</v>
      </c>
      <c r="AL609" s="3">
        <v>3</v>
      </c>
      <c r="AM609" s="3">
        <v>1</v>
      </c>
      <c r="AO609" s="2">
        <v>6.3</v>
      </c>
      <c r="AP609" s="3">
        <v>1</v>
      </c>
      <c r="AQ609" s="3">
        <v>1</v>
      </c>
      <c r="AR609" s="2">
        <v>3.3</v>
      </c>
      <c r="AS609" s="2">
        <v>93</v>
      </c>
      <c r="AT609" s="3">
        <v>3</v>
      </c>
      <c r="AU609" s="3">
        <v>2</v>
      </c>
      <c r="AV609" s="2">
        <v>7692</v>
      </c>
      <c r="AW609" s="3">
        <v>3</v>
      </c>
      <c r="AX609" s="3">
        <v>2</v>
      </c>
      <c r="AY609" s="2">
        <v>223</v>
      </c>
      <c r="AZ609" s="2">
        <v>223</v>
      </c>
      <c r="BA609" s="2">
        <v>584</v>
      </c>
      <c r="BB609" s="3">
        <v>3</v>
      </c>
      <c r="BC609" s="3">
        <v>2</v>
      </c>
      <c r="BD609" s="23">
        <v>37</v>
      </c>
      <c r="BE609" s="2">
        <v>104</v>
      </c>
      <c r="BF609" s="2">
        <v>0</v>
      </c>
      <c r="BG609" s="3">
        <v>3</v>
      </c>
      <c r="BH609" s="3">
        <v>3</v>
      </c>
      <c r="BI609" s="2">
        <v>0</v>
      </c>
      <c r="BJ609" s="2">
        <v>1068</v>
      </c>
      <c r="BK609" s="3">
        <v>3</v>
      </c>
      <c r="BL609" s="3">
        <v>2</v>
      </c>
      <c r="BM609" s="2">
        <v>409</v>
      </c>
      <c r="BN609" s="2">
        <v>659</v>
      </c>
      <c r="BR609" s="2">
        <v>3.2</v>
      </c>
      <c r="BS609" s="3">
        <v>3</v>
      </c>
      <c r="BT609" s="3">
        <v>2</v>
      </c>
      <c r="BU609" s="2">
        <v>0.98</v>
      </c>
      <c r="BV609" s="2">
        <v>2.2200000000000002</v>
      </c>
      <c r="BW609" s="2">
        <v>797</v>
      </c>
      <c r="BY609" s="3">
        <v>3</v>
      </c>
      <c r="BZ609" s="3">
        <v>2</v>
      </c>
      <c r="CA609" s="2">
        <v>196</v>
      </c>
      <c r="CC609" s="3">
        <v>3</v>
      </c>
      <c r="CD609" s="3">
        <v>2</v>
      </c>
      <c r="CE609" s="2">
        <v>45</v>
      </c>
      <c r="CF609" s="3">
        <v>3</v>
      </c>
      <c r="CG609" s="3">
        <v>2</v>
      </c>
      <c r="CI609" s="2">
        <v>398</v>
      </c>
      <c r="CK609" s="3">
        <v>3</v>
      </c>
      <c r="CL609" s="3">
        <v>2</v>
      </c>
      <c r="CM609" s="2">
        <v>98</v>
      </c>
      <c r="CO609" s="3">
        <v>3</v>
      </c>
      <c r="CP609" s="3">
        <v>2</v>
      </c>
      <c r="CQ609" s="2">
        <v>496</v>
      </c>
      <c r="CS609" s="2">
        <v>23</v>
      </c>
      <c r="CU609" s="2">
        <v>27</v>
      </c>
      <c r="CW609" s="2">
        <v>50</v>
      </c>
      <c r="CY609" s="3">
        <v>3</v>
      </c>
      <c r="CZ609" s="3">
        <v>2</v>
      </c>
      <c r="DA609" s="2">
        <v>684</v>
      </c>
      <c r="DC609" s="3">
        <v>3</v>
      </c>
      <c r="DD609" s="3">
        <v>2</v>
      </c>
      <c r="DE609" s="2">
        <v>3962</v>
      </c>
      <c r="DF609" s="3">
        <v>3</v>
      </c>
      <c r="DG609" s="3">
        <v>3</v>
      </c>
      <c r="DH609" s="2">
        <v>0</v>
      </c>
      <c r="DI609" s="3">
        <v>1</v>
      </c>
      <c r="DJ609" s="3">
        <v>1</v>
      </c>
      <c r="DL609" s="2">
        <v>7427</v>
      </c>
      <c r="DM609" s="3">
        <v>3</v>
      </c>
      <c r="DN609" s="3">
        <v>3</v>
      </c>
      <c r="DV609" s="3"/>
      <c r="DW609" s="3"/>
      <c r="EB609" s="2">
        <v>2874</v>
      </c>
      <c r="EC609" s="3">
        <v>3</v>
      </c>
      <c r="ED609" s="3">
        <v>3</v>
      </c>
      <c r="EE609" s="2">
        <v>2874</v>
      </c>
      <c r="EF609" s="3">
        <v>3</v>
      </c>
      <c r="EG609" s="3">
        <v>3</v>
      </c>
      <c r="EH609" s="3"/>
      <c r="EI609" s="3">
        <v>3</v>
      </c>
      <c r="EJ609" s="3">
        <v>1</v>
      </c>
      <c r="FM609" s="3">
        <v>3</v>
      </c>
      <c r="FO609" s="3">
        <v>3</v>
      </c>
      <c r="FY609" s="3">
        <v>3</v>
      </c>
      <c r="GF609" s="3"/>
      <c r="GJ609" s="3">
        <v>1</v>
      </c>
      <c r="GK609" s="2">
        <v>0</v>
      </c>
      <c r="GL609" s="2">
        <v>0</v>
      </c>
      <c r="GM609" s="2">
        <v>0</v>
      </c>
      <c r="GN609" s="3">
        <v>3</v>
      </c>
      <c r="GP609" s="2">
        <v>1279577</v>
      </c>
      <c r="GQ609" s="2">
        <v>2811</v>
      </c>
      <c r="GR609" s="3">
        <v>2</v>
      </c>
      <c r="GS609" s="3">
        <v>2</v>
      </c>
      <c r="GV609" s="2">
        <v>5558</v>
      </c>
      <c r="GW609" s="3">
        <v>2</v>
      </c>
      <c r="GX609" s="3">
        <v>2</v>
      </c>
      <c r="GY609" s="2">
        <v>4898</v>
      </c>
      <c r="GZ609" s="2">
        <v>660</v>
      </c>
      <c r="HA609" s="2">
        <v>0</v>
      </c>
      <c r="HB609" s="2">
        <v>0</v>
      </c>
      <c r="HC609" s="3">
        <v>2</v>
      </c>
      <c r="HD609" s="3">
        <v>2</v>
      </c>
      <c r="HJ609" s="2">
        <v>36</v>
      </c>
      <c r="HN609" s="7"/>
      <c r="HO609" s="32">
        <v>1178898.1182834913</v>
      </c>
    </row>
    <row r="610" spans="1:224" x14ac:dyDescent="0.25">
      <c r="A610" s="2" t="s">
        <v>448</v>
      </c>
      <c r="B610" s="24" t="s">
        <v>1</v>
      </c>
      <c r="C610" s="25" t="s">
        <v>105</v>
      </c>
      <c r="D610" s="25" t="s">
        <v>580</v>
      </c>
      <c r="E610" s="25">
        <v>2005</v>
      </c>
      <c r="F610" s="26">
        <v>58671.855000000003</v>
      </c>
      <c r="G610" s="27">
        <f>Q610+Y610+AB610+AD610</f>
        <v>30134</v>
      </c>
      <c r="H610" s="30"/>
      <c r="I610" s="2" t="s">
        <v>441</v>
      </c>
      <c r="J610" s="36" t="s">
        <v>448</v>
      </c>
      <c r="K610" s="25" t="s">
        <v>445</v>
      </c>
      <c r="L610" s="25" t="s">
        <v>1</v>
      </c>
      <c r="M610" s="25" t="s">
        <v>1</v>
      </c>
      <c r="N610" s="25" t="s">
        <v>2</v>
      </c>
      <c r="O610" s="25" t="s">
        <v>1</v>
      </c>
      <c r="P610" s="25" t="s">
        <v>2</v>
      </c>
      <c r="Q610" s="2">
        <v>8759</v>
      </c>
      <c r="R610" s="3">
        <v>3</v>
      </c>
      <c r="S610" s="3">
        <v>3</v>
      </c>
      <c r="T610" s="3">
        <f>Q610-Q609</f>
        <v>390</v>
      </c>
      <c r="U610" s="21">
        <v>31.614090810654734</v>
      </c>
      <c r="V610" s="21">
        <v>0.14928793371199869</v>
      </c>
      <c r="W610" s="22">
        <v>8157</v>
      </c>
      <c r="X610" s="22">
        <v>372</v>
      </c>
      <c r="Y610" s="2">
        <v>1708</v>
      </c>
      <c r="Z610" s="3">
        <v>3</v>
      </c>
      <c r="AA610" s="3">
        <v>3</v>
      </c>
      <c r="AB610" s="2">
        <v>18947</v>
      </c>
      <c r="AD610" s="2">
        <v>720</v>
      </c>
      <c r="AE610" s="28">
        <f t="shared" si="9"/>
        <v>29414</v>
      </c>
      <c r="AF610" s="2">
        <v>63.5</v>
      </c>
      <c r="AG610" s="3">
        <v>3</v>
      </c>
      <c r="AH610" s="3">
        <v>3</v>
      </c>
      <c r="AI610" s="2">
        <v>7.6</v>
      </c>
      <c r="AJ610" s="2">
        <v>55.9</v>
      </c>
      <c r="AL610" s="3">
        <v>3</v>
      </c>
      <c r="AM610" s="3">
        <v>1</v>
      </c>
      <c r="AO610" s="2">
        <v>6</v>
      </c>
      <c r="AP610" s="3">
        <v>1</v>
      </c>
      <c r="AQ610" s="3">
        <v>1</v>
      </c>
      <c r="AR610" s="2">
        <v>3</v>
      </c>
      <c r="AS610" s="2">
        <v>93</v>
      </c>
      <c r="AT610" s="3">
        <v>3</v>
      </c>
      <c r="AU610" s="3">
        <v>2</v>
      </c>
      <c r="AV610" s="2">
        <v>8064</v>
      </c>
      <c r="AW610" s="3">
        <v>3</v>
      </c>
      <c r="AX610" s="3">
        <v>2</v>
      </c>
      <c r="AY610" s="2">
        <v>234</v>
      </c>
      <c r="AZ610" s="2">
        <v>234</v>
      </c>
      <c r="BA610" s="2">
        <v>602</v>
      </c>
      <c r="BB610" s="3">
        <v>3</v>
      </c>
      <c r="BC610" s="3">
        <v>2</v>
      </c>
      <c r="BD610" s="23">
        <v>18</v>
      </c>
      <c r="BE610" s="2">
        <v>93</v>
      </c>
      <c r="BF610" s="2">
        <v>0</v>
      </c>
      <c r="BG610" s="3">
        <v>3</v>
      </c>
      <c r="BH610" s="3">
        <v>3</v>
      </c>
      <c r="BI610" s="2">
        <v>0</v>
      </c>
      <c r="BJ610" s="2">
        <v>1174</v>
      </c>
      <c r="BK610" s="3">
        <v>3</v>
      </c>
      <c r="BL610" s="3">
        <v>2</v>
      </c>
      <c r="BM610" s="2">
        <v>454</v>
      </c>
      <c r="BN610" s="2">
        <v>720</v>
      </c>
      <c r="BR610" s="2">
        <v>3.17</v>
      </c>
      <c r="BS610" s="3">
        <v>3</v>
      </c>
      <c r="BT610" s="3">
        <v>2</v>
      </c>
      <c r="BU610" s="2">
        <v>0.97</v>
      </c>
      <c r="BV610" s="2">
        <v>2.2000000000000002</v>
      </c>
      <c r="BW610" s="2">
        <v>874</v>
      </c>
      <c r="BY610" s="3">
        <v>3</v>
      </c>
      <c r="BZ610" s="3">
        <v>2</v>
      </c>
      <c r="CA610" s="2">
        <v>215</v>
      </c>
      <c r="CC610" s="3">
        <v>3</v>
      </c>
      <c r="CD610" s="3">
        <v>2</v>
      </c>
      <c r="CE610" s="2">
        <v>50</v>
      </c>
      <c r="CF610" s="3">
        <v>3</v>
      </c>
      <c r="CG610" s="3">
        <v>2</v>
      </c>
      <c r="CI610" s="2">
        <v>437</v>
      </c>
      <c r="CK610" s="3">
        <v>3</v>
      </c>
      <c r="CL610" s="3">
        <v>2</v>
      </c>
      <c r="CM610" s="2">
        <v>108</v>
      </c>
      <c r="CO610" s="3">
        <v>3</v>
      </c>
      <c r="CP610" s="3">
        <v>2</v>
      </c>
      <c r="CQ610" s="2">
        <v>545</v>
      </c>
      <c r="CS610" s="2">
        <v>25</v>
      </c>
      <c r="CU610" s="2">
        <v>28</v>
      </c>
      <c r="CW610" s="2">
        <v>53</v>
      </c>
      <c r="CY610" s="3">
        <v>3</v>
      </c>
      <c r="CZ610" s="3">
        <v>2</v>
      </c>
      <c r="DA610" s="2">
        <v>716</v>
      </c>
      <c r="DC610" s="3">
        <v>3</v>
      </c>
      <c r="DD610" s="3">
        <v>2</v>
      </c>
      <c r="DE610" s="2">
        <v>3975</v>
      </c>
      <c r="DF610" s="3">
        <v>3</v>
      </c>
      <c r="DG610" s="3">
        <v>3</v>
      </c>
      <c r="DH610" s="2">
        <v>0</v>
      </c>
      <c r="DI610" s="3">
        <v>1</v>
      </c>
      <c r="DJ610" s="3">
        <v>1</v>
      </c>
      <c r="DL610" s="2">
        <v>7654</v>
      </c>
      <c r="DM610" s="3">
        <v>3</v>
      </c>
      <c r="DN610" s="3">
        <v>3</v>
      </c>
      <c r="DV610" s="3"/>
      <c r="DW610" s="3"/>
      <c r="EB610" s="2">
        <v>3062</v>
      </c>
      <c r="EC610" s="3">
        <v>3</v>
      </c>
      <c r="ED610" s="3">
        <v>3</v>
      </c>
      <c r="EE610" s="2">
        <v>3062</v>
      </c>
      <c r="EF610" s="3">
        <v>3</v>
      </c>
      <c r="EG610" s="3">
        <v>3</v>
      </c>
      <c r="EH610" s="3">
        <v>384</v>
      </c>
      <c r="EI610" s="3">
        <v>3</v>
      </c>
      <c r="EJ610" s="3">
        <v>1</v>
      </c>
      <c r="FM610" s="3">
        <v>3</v>
      </c>
      <c r="FO610" s="3">
        <v>3</v>
      </c>
      <c r="FY610" s="3">
        <v>3</v>
      </c>
      <c r="GF610" s="3"/>
      <c r="GJ610" s="3">
        <v>1</v>
      </c>
      <c r="GK610" s="2">
        <v>15.845000000000001</v>
      </c>
      <c r="GL610" s="2">
        <v>607.34500000000003</v>
      </c>
      <c r="GM610" s="2">
        <v>0</v>
      </c>
      <c r="GN610" s="3">
        <v>3</v>
      </c>
      <c r="GP610" s="2">
        <v>1132694</v>
      </c>
      <c r="GQ610" s="2">
        <v>2942</v>
      </c>
      <c r="GR610" s="3">
        <v>2</v>
      </c>
      <c r="GS610" s="3">
        <v>2</v>
      </c>
      <c r="GV610" s="2">
        <v>5817</v>
      </c>
      <c r="GW610" s="3">
        <v>2</v>
      </c>
      <c r="GX610" s="3">
        <v>2</v>
      </c>
      <c r="GY610" s="2">
        <v>5126</v>
      </c>
      <c r="GZ610" s="2">
        <v>691</v>
      </c>
      <c r="HA610" s="2">
        <v>0</v>
      </c>
      <c r="HB610" s="2">
        <v>0</v>
      </c>
      <c r="HC610" s="3">
        <v>2</v>
      </c>
      <c r="HD610" s="3">
        <v>2</v>
      </c>
      <c r="HJ610" s="2">
        <v>41</v>
      </c>
      <c r="HN610" s="7"/>
      <c r="HO610" s="32">
        <v>1408613.1423170669</v>
      </c>
    </row>
    <row r="611" spans="1:224" x14ac:dyDescent="0.25">
      <c r="A611" s="2" t="s">
        <v>448</v>
      </c>
      <c r="B611" s="24" t="s">
        <v>1</v>
      </c>
      <c r="C611" s="25" t="s">
        <v>105</v>
      </c>
      <c r="D611" s="25" t="s">
        <v>580</v>
      </c>
      <c r="E611" s="25">
        <v>2010</v>
      </c>
      <c r="F611" s="26">
        <v>60508.978000000003</v>
      </c>
      <c r="G611" s="27">
        <f>Q611+Y611+AB611+AD611</f>
        <v>30134</v>
      </c>
      <c r="H611" s="30"/>
      <c r="I611" s="2" t="s">
        <v>441</v>
      </c>
      <c r="J611" s="36" t="s">
        <v>448</v>
      </c>
      <c r="K611" s="25" t="s">
        <v>445</v>
      </c>
      <c r="L611" s="25" t="s">
        <v>1</v>
      </c>
      <c r="M611" s="25" t="s">
        <v>1</v>
      </c>
      <c r="N611" s="25" t="s">
        <v>2</v>
      </c>
      <c r="O611" s="25" t="s">
        <v>1</v>
      </c>
      <c r="P611" s="25" t="s">
        <v>2</v>
      </c>
      <c r="Q611" s="2">
        <v>9028</v>
      </c>
      <c r="R611" s="3">
        <v>3</v>
      </c>
      <c r="S611" s="3">
        <v>3</v>
      </c>
      <c r="T611" s="3">
        <f>Q611-Q610</f>
        <v>269</v>
      </c>
      <c r="U611" s="21">
        <v>32.647452355983077</v>
      </c>
      <c r="V611" s="21">
        <v>0.14920099956075938</v>
      </c>
      <c r="W611" s="22">
        <v>8407</v>
      </c>
      <c r="X611" s="22">
        <v>250</v>
      </c>
      <c r="Y611" s="2">
        <v>1761</v>
      </c>
      <c r="Z611" s="3">
        <v>3</v>
      </c>
      <c r="AA611" s="3">
        <v>3</v>
      </c>
      <c r="AB611" s="2">
        <v>18625</v>
      </c>
      <c r="AD611" s="2">
        <v>720</v>
      </c>
      <c r="AE611" s="28">
        <f t="shared" si="9"/>
        <v>29414</v>
      </c>
      <c r="AF611" s="2">
        <v>53.8</v>
      </c>
      <c r="AG611" s="3">
        <v>3</v>
      </c>
      <c r="AH611" s="3">
        <v>3</v>
      </c>
      <c r="AI611" s="2">
        <v>1.7</v>
      </c>
      <c r="AJ611" s="2">
        <v>52.1</v>
      </c>
      <c r="AK611" s="2">
        <v>3.69</v>
      </c>
      <c r="AL611" s="3">
        <v>3</v>
      </c>
      <c r="AM611" s="3">
        <v>1</v>
      </c>
      <c r="AN611" s="2">
        <v>3.69</v>
      </c>
      <c r="AO611" s="2">
        <v>5.7</v>
      </c>
      <c r="AP611" s="3">
        <v>1</v>
      </c>
      <c r="AQ611" s="3">
        <v>1</v>
      </c>
      <c r="AR611" s="2">
        <v>2.7</v>
      </c>
      <c r="AS611" s="2">
        <v>93</v>
      </c>
      <c r="AT611" s="3">
        <v>3</v>
      </c>
      <c r="AU611" s="3">
        <v>2</v>
      </c>
      <c r="AV611" s="2">
        <v>8314</v>
      </c>
      <c r="AW611" s="3">
        <v>3</v>
      </c>
      <c r="AX611" s="3">
        <v>2</v>
      </c>
      <c r="AY611" s="2">
        <v>241</v>
      </c>
      <c r="AZ611" s="2">
        <v>241</v>
      </c>
      <c r="BA611" s="2">
        <v>621</v>
      </c>
      <c r="BB611" s="3">
        <v>3</v>
      </c>
      <c r="BC611" s="3">
        <v>2</v>
      </c>
      <c r="BD611" s="23">
        <v>19</v>
      </c>
      <c r="BE611" s="2">
        <v>93</v>
      </c>
      <c r="BF611" s="2">
        <v>0</v>
      </c>
      <c r="BG611" s="3">
        <v>3</v>
      </c>
      <c r="BH611" s="3">
        <v>3</v>
      </c>
      <c r="BI611" s="2">
        <v>0</v>
      </c>
      <c r="BJ611" s="2">
        <v>1279</v>
      </c>
      <c r="BK611" s="3">
        <v>3</v>
      </c>
      <c r="BL611" s="3">
        <v>2</v>
      </c>
      <c r="BM611" s="2">
        <v>498</v>
      </c>
      <c r="BN611" s="2">
        <v>781</v>
      </c>
      <c r="BR611" s="2">
        <v>3.19</v>
      </c>
      <c r="BS611" s="3">
        <v>3</v>
      </c>
      <c r="BT611" s="3">
        <v>2</v>
      </c>
      <c r="BU611" s="2">
        <v>0.98</v>
      </c>
      <c r="BV611" s="2">
        <v>2.21</v>
      </c>
      <c r="BW611" s="2">
        <v>951</v>
      </c>
      <c r="BY611" s="3">
        <v>3</v>
      </c>
      <c r="BZ611" s="3">
        <v>2</v>
      </c>
      <c r="CA611" s="2">
        <v>235</v>
      </c>
      <c r="CC611" s="3">
        <v>3</v>
      </c>
      <c r="CD611" s="3">
        <v>2</v>
      </c>
      <c r="CE611" s="2">
        <v>54</v>
      </c>
      <c r="CF611" s="3">
        <v>3</v>
      </c>
      <c r="CG611" s="3">
        <v>2</v>
      </c>
      <c r="CI611" s="2">
        <v>476</v>
      </c>
      <c r="CK611" s="3">
        <v>3</v>
      </c>
      <c r="CL611" s="3">
        <v>2</v>
      </c>
      <c r="CM611" s="2">
        <v>117</v>
      </c>
      <c r="CO611" s="3">
        <v>3</v>
      </c>
      <c r="CP611" s="3">
        <v>2</v>
      </c>
      <c r="CQ611" s="2">
        <v>593</v>
      </c>
      <c r="CS611" s="2">
        <v>27</v>
      </c>
      <c r="CU611" s="2">
        <v>29</v>
      </c>
      <c r="CW611" s="2">
        <v>56</v>
      </c>
      <c r="CY611" s="3">
        <v>3</v>
      </c>
      <c r="CZ611" s="3">
        <v>2</v>
      </c>
      <c r="DA611" s="2">
        <v>738</v>
      </c>
      <c r="DC611" s="3">
        <v>3</v>
      </c>
      <c r="DD611" s="3">
        <v>2</v>
      </c>
      <c r="DE611" s="2">
        <v>3983</v>
      </c>
      <c r="DF611" s="3">
        <v>3</v>
      </c>
      <c r="DG611" s="3">
        <v>3</v>
      </c>
      <c r="DH611" s="2">
        <v>0</v>
      </c>
      <c r="DI611" s="3">
        <v>1</v>
      </c>
      <c r="DJ611" s="3">
        <v>1</v>
      </c>
      <c r="DK611" s="2">
        <v>99336</v>
      </c>
      <c r="DL611" s="2">
        <v>7889</v>
      </c>
      <c r="DM611" s="3">
        <v>3</v>
      </c>
      <c r="DN611" s="3">
        <v>3</v>
      </c>
      <c r="DV611" s="3"/>
      <c r="DW611" s="3"/>
      <c r="EB611" s="2">
        <v>3265</v>
      </c>
      <c r="EC611" s="3">
        <v>3</v>
      </c>
      <c r="ED611" s="3">
        <v>3</v>
      </c>
      <c r="EE611" s="2">
        <v>3265</v>
      </c>
      <c r="EF611" s="3">
        <v>3</v>
      </c>
      <c r="EG611" s="3">
        <v>3</v>
      </c>
      <c r="EH611" s="3">
        <v>384</v>
      </c>
      <c r="EI611" s="3">
        <v>3</v>
      </c>
      <c r="EJ611" s="3">
        <v>1</v>
      </c>
      <c r="FL611" s="2">
        <v>8904</v>
      </c>
      <c r="FM611" s="3">
        <v>3</v>
      </c>
      <c r="FN611" s="2">
        <v>8904</v>
      </c>
      <c r="FO611" s="3">
        <v>3</v>
      </c>
      <c r="FX611" s="2">
        <v>1578</v>
      </c>
      <c r="FY611" s="3">
        <v>3</v>
      </c>
      <c r="GF611" s="3"/>
      <c r="GJ611" s="3">
        <v>1</v>
      </c>
      <c r="GK611" s="2">
        <v>66.52</v>
      </c>
      <c r="GL611" s="2">
        <v>744.53800000000001</v>
      </c>
      <c r="GM611" s="2">
        <v>0</v>
      </c>
      <c r="GN611" s="3">
        <v>3</v>
      </c>
      <c r="GP611" s="2">
        <v>1354027</v>
      </c>
      <c r="GQ611" s="2">
        <v>3032</v>
      </c>
      <c r="GR611" s="3">
        <v>2</v>
      </c>
      <c r="GS611" s="3">
        <v>2</v>
      </c>
      <c r="GV611" s="2">
        <v>5996</v>
      </c>
      <c r="GW611" s="3">
        <v>2</v>
      </c>
      <c r="GX611" s="3">
        <v>2</v>
      </c>
      <c r="GY611" s="2">
        <v>5284</v>
      </c>
      <c r="GZ611" s="2">
        <v>712</v>
      </c>
      <c r="HA611" s="2">
        <v>0</v>
      </c>
      <c r="HB611" s="2">
        <v>0</v>
      </c>
      <c r="HC611" s="3">
        <v>2</v>
      </c>
      <c r="HD611" s="3">
        <v>2</v>
      </c>
      <c r="HJ611" s="2">
        <v>32</v>
      </c>
      <c r="HM611" s="7">
        <v>142383.25815223486</v>
      </c>
      <c r="HN611" s="7"/>
      <c r="HO611" s="32">
        <v>1793306.4732525076</v>
      </c>
    </row>
    <row r="612" spans="1:224" x14ac:dyDescent="0.25">
      <c r="A612" s="2" t="s">
        <v>448</v>
      </c>
      <c r="B612" s="24" t="s">
        <v>1</v>
      </c>
      <c r="C612" s="25" t="s">
        <v>105</v>
      </c>
      <c r="D612" s="25" t="s">
        <v>580</v>
      </c>
      <c r="E612" s="25">
        <v>2015</v>
      </c>
      <c r="F612" s="30">
        <v>61271.549768461802</v>
      </c>
      <c r="G612" s="27">
        <f>Q612+Y612+AB612+AD612</f>
        <v>30134</v>
      </c>
      <c r="H612" s="30"/>
      <c r="I612" s="2" t="s">
        <v>441</v>
      </c>
      <c r="J612" s="36" t="s">
        <v>448</v>
      </c>
      <c r="K612" s="25" t="s">
        <v>445</v>
      </c>
      <c r="L612" s="25" t="s">
        <v>1</v>
      </c>
      <c r="M612" s="25" t="s">
        <v>1</v>
      </c>
      <c r="N612" s="25" t="s">
        <v>2</v>
      </c>
      <c r="O612" s="25" t="s">
        <v>1</v>
      </c>
      <c r="P612" s="25" t="s">
        <v>2</v>
      </c>
      <c r="Q612" s="2">
        <v>9297</v>
      </c>
      <c r="R612" s="3">
        <v>3</v>
      </c>
      <c r="S612" s="3">
        <v>3</v>
      </c>
      <c r="T612" s="3">
        <f>Q612-Q611</f>
        <v>269</v>
      </c>
      <c r="U612" s="21">
        <v>33.683562189775735</v>
      </c>
      <c r="V612" s="21">
        <v>0.15173436995036527</v>
      </c>
      <c r="W612" s="22">
        <v>8658</v>
      </c>
      <c r="X612" s="2">
        <v>251</v>
      </c>
      <c r="Y612" s="2">
        <v>1813</v>
      </c>
      <c r="Z612" s="3">
        <v>3</v>
      </c>
      <c r="AA612" s="3">
        <v>3</v>
      </c>
      <c r="AB612" s="2">
        <v>18304</v>
      </c>
      <c r="AD612" s="2">
        <v>720</v>
      </c>
      <c r="AE612" s="28">
        <f t="shared" si="9"/>
        <v>29414</v>
      </c>
      <c r="AG612" s="3">
        <v>3</v>
      </c>
      <c r="AH612" s="3">
        <v>3</v>
      </c>
      <c r="AL612" s="3">
        <v>3</v>
      </c>
      <c r="AM612" s="3">
        <v>1</v>
      </c>
      <c r="AP612" s="3">
        <v>1</v>
      </c>
      <c r="AQ612" s="3">
        <v>1</v>
      </c>
      <c r="AS612" s="2">
        <v>93</v>
      </c>
      <c r="AT612" s="3">
        <v>3</v>
      </c>
      <c r="AU612" s="3">
        <v>2</v>
      </c>
      <c r="AV612" s="2">
        <v>8565</v>
      </c>
      <c r="AW612" s="3">
        <v>3</v>
      </c>
      <c r="AX612" s="3">
        <v>2</v>
      </c>
      <c r="AY612" s="2">
        <v>248</v>
      </c>
      <c r="AZ612" s="2">
        <v>248</v>
      </c>
      <c r="BA612" s="2">
        <v>639</v>
      </c>
      <c r="BB612" s="3">
        <v>3</v>
      </c>
      <c r="BC612" s="3">
        <v>2</v>
      </c>
      <c r="BD612" s="23">
        <v>18</v>
      </c>
      <c r="BE612" s="2">
        <v>93</v>
      </c>
      <c r="BF612" s="2">
        <v>0</v>
      </c>
      <c r="BG612" s="3">
        <v>3</v>
      </c>
      <c r="BH612" s="3">
        <v>3</v>
      </c>
      <c r="BI612" s="2">
        <v>0</v>
      </c>
      <c r="BJ612" s="2">
        <v>1385</v>
      </c>
      <c r="BK612" s="3">
        <v>3</v>
      </c>
      <c r="BL612" s="3">
        <v>2</v>
      </c>
      <c r="BM612" s="2">
        <v>544</v>
      </c>
      <c r="BN612" s="2">
        <v>841</v>
      </c>
      <c r="BR612" s="2">
        <v>3.2</v>
      </c>
      <c r="BS612" s="3">
        <v>3</v>
      </c>
      <c r="BT612" s="3">
        <v>2</v>
      </c>
      <c r="BU612" s="2">
        <v>0.98</v>
      </c>
      <c r="BV612" s="2">
        <v>2.2200000000000002</v>
      </c>
      <c r="BW612" s="2">
        <v>1028</v>
      </c>
      <c r="BY612" s="3">
        <v>3</v>
      </c>
      <c r="BZ612" s="3">
        <v>2</v>
      </c>
      <c r="CA612" s="2">
        <v>254</v>
      </c>
      <c r="CC612" s="3">
        <v>3</v>
      </c>
      <c r="CD612" s="3">
        <v>2</v>
      </c>
      <c r="CE612" s="2">
        <v>58</v>
      </c>
      <c r="CF612" s="3">
        <v>3</v>
      </c>
      <c r="CG612" s="3">
        <v>2</v>
      </c>
      <c r="CI612" s="2">
        <v>514</v>
      </c>
      <c r="CK612" s="3">
        <v>3</v>
      </c>
      <c r="CL612" s="3">
        <v>2</v>
      </c>
      <c r="CM612" s="2">
        <v>127</v>
      </c>
      <c r="CO612" s="3">
        <v>3</v>
      </c>
      <c r="CP612" s="3">
        <v>2</v>
      </c>
      <c r="CQ612" s="2">
        <v>641</v>
      </c>
      <c r="CS612" s="2">
        <v>29</v>
      </c>
      <c r="CU612" s="2">
        <v>30</v>
      </c>
      <c r="CW612" s="2">
        <v>59</v>
      </c>
      <c r="CY612" s="3">
        <v>3</v>
      </c>
      <c r="CZ612" s="3">
        <v>2</v>
      </c>
      <c r="DA612" s="2">
        <v>760</v>
      </c>
      <c r="DC612" s="3">
        <v>3</v>
      </c>
      <c r="DD612" s="3">
        <v>2</v>
      </c>
      <c r="DE612" s="2">
        <v>3990</v>
      </c>
      <c r="DF612" s="3">
        <v>3</v>
      </c>
      <c r="DG612" s="3">
        <v>3</v>
      </c>
      <c r="DH612" s="2">
        <v>0</v>
      </c>
      <c r="DI612" s="3">
        <v>1</v>
      </c>
      <c r="DJ612" s="3">
        <v>1</v>
      </c>
      <c r="DL612" s="2">
        <v>8124</v>
      </c>
      <c r="DM612" s="3">
        <v>3</v>
      </c>
      <c r="DN612" s="3">
        <v>3</v>
      </c>
      <c r="DV612" s="3"/>
      <c r="DW612" s="3"/>
      <c r="EB612" s="2">
        <v>3265</v>
      </c>
      <c r="EC612" s="3">
        <v>3</v>
      </c>
      <c r="ED612" s="3">
        <v>3</v>
      </c>
      <c r="EE612" s="2">
        <v>3265</v>
      </c>
      <c r="EF612" s="3">
        <v>3</v>
      </c>
      <c r="EG612" s="3">
        <v>3</v>
      </c>
      <c r="EH612" s="3"/>
      <c r="EI612" s="3">
        <v>3</v>
      </c>
      <c r="EJ612" s="3">
        <v>1</v>
      </c>
      <c r="FM612" s="3">
        <v>3</v>
      </c>
      <c r="FO612" s="3">
        <v>3</v>
      </c>
      <c r="FY612" s="3">
        <v>3</v>
      </c>
      <c r="GF612" s="3"/>
      <c r="GJ612" s="3">
        <v>1</v>
      </c>
      <c r="GN612" s="3">
        <v>3</v>
      </c>
      <c r="GR612" s="3">
        <v>2</v>
      </c>
      <c r="GS612" s="3">
        <v>2</v>
      </c>
      <c r="GW612" s="3">
        <v>2</v>
      </c>
      <c r="GX612" s="3">
        <v>2</v>
      </c>
      <c r="HC612" s="3">
        <v>2</v>
      </c>
      <c r="HD612" s="3">
        <v>2</v>
      </c>
    </row>
    <row r="613" spans="1:224" x14ac:dyDescent="0.25">
      <c r="A613" s="2" t="s">
        <v>448</v>
      </c>
      <c r="B613" s="24" t="s">
        <v>1</v>
      </c>
      <c r="C613" s="25" t="s">
        <v>105</v>
      </c>
      <c r="D613" s="25" t="s">
        <v>580</v>
      </c>
      <c r="E613" s="25">
        <v>9999</v>
      </c>
      <c r="F613" s="30"/>
      <c r="G613" s="27"/>
      <c r="H613" s="26">
        <v>2013375304003.5977</v>
      </c>
      <c r="J613" s="36" t="s">
        <v>448</v>
      </c>
      <c r="K613" s="25" t="s">
        <v>445</v>
      </c>
      <c r="L613" s="25" t="s">
        <v>1</v>
      </c>
      <c r="M613" s="25" t="s">
        <v>1</v>
      </c>
      <c r="N613" s="25" t="s">
        <v>2</v>
      </c>
      <c r="O613" s="25" t="s">
        <v>1</v>
      </c>
      <c r="P613" s="25" t="s">
        <v>2</v>
      </c>
      <c r="Q613" s="2">
        <v>9297</v>
      </c>
      <c r="R613" s="3">
        <v>3</v>
      </c>
      <c r="S613" s="3">
        <v>3</v>
      </c>
      <c r="T613" s="3"/>
      <c r="W613" s="2"/>
      <c r="X613" s="2"/>
      <c r="Z613" s="3">
        <v>3</v>
      </c>
      <c r="AA613" s="3">
        <v>3</v>
      </c>
      <c r="AE613" s="28">
        <f t="shared" si="9"/>
        <v>0</v>
      </c>
      <c r="AG613" s="3">
        <v>3</v>
      </c>
      <c r="AH613" s="3">
        <v>3</v>
      </c>
      <c r="AL613" s="3">
        <v>3</v>
      </c>
      <c r="AM613" s="3">
        <v>1</v>
      </c>
      <c r="AP613" s="3">
        <v>1</v>
      </c>
      <c r="AQ613" s="3">
        <v>1</v>
      </c>
      <c r="AT613" s="3">
        <v>3</v>
      </c>
      <c r="AU613" s="3">
        <v>2</v>
      </c>
      <c r="AW613" s="3">
        <v>3</v>
      </c>
      <c r="AX613" s="3">
        <v>2</v>
      </c>
      <c r="BB613" s="3">
        <v>3</v>
      </c>
      <c r="BC613" s="3">
        <v>2</v>
      </c>
      <c r="BD613" s="3"/>
      <c r="BG613" s="3">
        <v>3</v>
      </c>
      <c r="BH613" s="3">
        <v>3</v>
      </c>
      <c r="BK613" s="3">
        <v>3</v>
      </c>
      <c r="BL613" s="3">
        <v>2</v>
      </c>
      <c r="BS613" s="3">
        <v>3</v>
      </c>
      <c r="BT613" s="3">
        <v>2</v>
      </c>
      <c r="BY613" s="3">
        <v>3</v>
      </c>
      <c r="BZ613" s="3">
        <v>2</v>
      </c>
      <c r="CC613" s="3">
        <v>3</v>
      </c>
      <c r="CD613" s="3">
        <v>2</v>
      </c>
      <c r="CF613" s="3">
        <v>3</v>
      </c>
      <c r="CG613" s="3">
        <v>2</v>
      </c>
      <c r="CK613" s="3">
        <v>3</v>
      </c>
      <c r="CL613" s="3">
        <v>2</v>
      </c>
      <c r="CO613" s="3">
        <v>3</v>
      </c>
      <c r="CP613" s="3">
        <v>2</v>
      </c>
      <c r="CY613" s="3">
        <v>3</v>
      </c>
      <c r="CZ613" s="3">
        <v>2</v>
      </c>
      <c r="DC613" s="3">
        <v>3</v>
      </c>
      <c r="DD613" s="3">
        <v>2</v>
      </c>
      <c r="DE613" s="2">
        <v>3990</v>
      </c>
      <c r="DF613" s="3">
        <v>3</v>
      </c>
      <c r="DG613" s="3">
        <v>3</v>
      </c>
      <c r="DH613" s="2">
        <v>0</v>
      </c>
      <c r="DI613" s="3">
        <v>1</v>
      </c>
      <c r="DJ613" s="3">
        <v>1</v>
      </c>
      <c r="DM613" s="3">
        <v>3</v>
      </c>
      <c r="DN613" s="3">
        <v>3</v>
      </c>
      <c r="DV613" s="3"/>
      <c r="DW613" s="3"/>
      <c r="EC613" s="3">
        <v>3</v>
      </c>
      <c r="ED613" s="3">
        <v>3</v>
      </c>
      <c r="EF613" s="3">
        <v>3</v>
      </c>
      <c r="EG613" s="3">
        <v>3</v>
      </c>
      <c r="EH613" s="3"/>
      <c r="EI613" s="3">
        <v>3</v>
      </c>
      <c r="EJ613" s="3">
        <v>1</v>
      </c>
      <c r="EM613" s="2" t="s">
        <v>2</v>
      </c>
      <c r="EN613" s="2" t="s">
        <v>2</v>
      </c>
      <c r="EY613" s="2" t="s">
        <v>2</v>
      </c>
      <c r="EZ613" s="2" t="s">
        <v>2</v>
      </c>
      <c r="FK613" s="2" t="s">
        <v>2</v>
      </c>
      <c r="FM613" s="3">
        <v>3</v>
      </c>
      <c r="FO613" s="3">
        <v>3</v>
      </c>
      <c r="FP613" s="2">
        <v>100</v>
      </c>
      <c r="FQ613" s="2">
        <v>2005</v>
      </c>
      <c r="FT613" s="2" t="s">
        <v>1</v>
      </c>
      <c r="FU613" s="2" t="s">
        <v>2</v>
      </c>
      <c r="FY613" s="3">
        <v>3</v>
      </c>
      <c r="GF613" s="3"/>
      <c r="GG613" s="2" t="s">
        <v>2</v>
      </c>
      <c r="GH613" s="2" t="s">
        <v>1</v>
      </c>
      <c r="GI613" s="2" t="s">
        <v>2</v>
      </c>
      <c r="GJ613" s="3">
        <v>1</v>
      </c>
      <c r="GN613" s="3">
        <v>3</v>
      </c>
      <c r="GR613" s="3">
        <v>2</v>
      </c>
      <c r="GS613" s="3">
        <v>2</v>
      </c>
      <c r="GW613" s="3">
        <v>2</v>
      </c>
      <c r="GX613" s="3">
        <v>2</v>
      </c>
      <c r="HC613" s="3">
        <v>2</v>
      </c>
      <c r="HD613" s="3">
        <v>2</v>
      </c>
      <c r="HL613" s="2">
        <v>562.81299999999999</v>
      </c>
      <c r="HN613" s="29"/>
      <c r="HO613" s="29"/>
      <c r="HP613" s="2">
        <v>729.35</v>
      </c>
    </row>
    <row r="614" spans="1:224" x14ac:dyDescent="0.25">
      <c r="A614" s="2" t="s">
        <v>470</v>
      </c>
      <c r="B614" s="24" t="s">
        <v>1</v>
      </c>
      <c r="C614" s="25" t="s">
        <v>106</v>
      </c>
      <c r="D614" s="25" t="s">
        <v>581</v>
      </c>
      <c r="E614" s="25">
        <v>1990</v>
      </c>
      <c r="F614" s="26">
        <v>2365.2109999999998</v>
      </c>
      <c r="G614" s="27">
        <f>Q614+Y614+AB614+AD614</f>
        <v>1098.9000000000001</v>
      </c>
      <c r="H614" s="30"/>
      <c r="I614" s="2" t="s">
        <v>446</v>
      </c>
      <c r="J614" s="25" t="s">
        <v>442</v>
      </c>
      <c r="K614" s="25" t="s">
        <v>443</v>
      </c>
      <c r="L614" s="25" t="s">
        <v>1</v>
      </c>
      <c r="M614" s="25" t="s">
        <v>1</v>
      </c>
      <c r="N614" s="25" t="s">
        <v>1</v>
      </c>
      <c r="O614" s="25" t="s">
        <v>1</v>
      </c>
      <c r="P614" s="25" t="s">
        <v>1</v>
      </c>
      <c r="Q614" s="2">
        <v>344.6</v>
      </c>
      <c r="R614" s="3">
        <v>2</v>
      </c>
      <c r="S614" s="3">
        <v>2</v>
      </c>
      <c r="T614" s="3"/>
      <c r="U614" s="21">
        <v>38.593347519319074</v>
      </c>
      <c r="V614" s="21">
        <v>0.14569524663972899</v>
      </c>
      <c r="W614" s="22">
        <v>335.8</v>
      </c>
      <c r="X614" s="2"/>
      <c r="Y614" s="2">
        <v>190</v>
      </c>
      <c r="Z614" s="3">
        <v>2</v>
      </c>
      <c r="AA614" s="3">
        <v>2</v>
      </c>
      <c r="AB614" s="2">
        <v>548.29999999999995</v>
      </c>
      <c r="AC614" s="2">
        <v>82.1</v>
      </c>
      <c r="AD614" s="2">
        <v>16</v>
      </c>
      <c r="AE614" s="28">
        <f t="shared" si="9"/>
        <v>1082.9000000000001</v>
      </c>
      <c r="AF614" s="2">
        <v>0.23899999999999999</v>
      </c>
      <c r="AG614" s="3">
        <v>2</v>
      </c>
      <c r="AH614" s="3">
        <v>2</v>
      </c>
      <c r="AI614" s="2">
        <v>0.17799999999999999</v>
      </c>
      <c r="AJ614" s="2">
        <v>6.2E-2</v>
      </c>
      <c r="AK614" s="2">
        <v>0.437</v>
      </c>
      <c r="AL614" s="3">
        <v>2</v>
      </c>
      <c r="AM614" s="3">
        <v>2</v>
      </c>
      <c r="AN614" s="2">
        <v>0.437</v>
      </c>
      <c r="AO614" s="2">
        <v>0.08</v>
      </c>
      <c r="AP614" s="3">
        <v>2</v>
      </c>
      <c r="AQ614" s="3">
        <v>2</v>
      </c>
      <c r="AR614" s="2">
        <v>0.08</v>
      </c>
      <c r="AS614" s="2">
        <v>88.9</v>
      </c>
      <c r="AT614" s="3">
        <v>2</v>
      </c>
      <c r="AU614" s="3">
        <v>2</v>
      </c>
      <c r="AV614" s="2">
        <v>246.9</v>
      </c>
      <c r="AW614" s="3">
        <v>2</v>
      </c>
      <c r="AX614" s="3">
        <v>2</v>
      </c>
      <c r="AY614" s="2">
        <v>38.799999999999997</v>
      </c>
      <c r="AZ614" s="2">
        <v>38.799999999999997</v>
      </c>
      <c r="BA614" s="2">
        <v>8.9</v>
      </c>
      <c r="BB614" s="3">
        <v>2</v>
      </c>
      <c r="BC614" s="3">
        <v>2</v>
      </c>
      <c r="BE614" s="2">
        <v>8.8000000000000007</v>
      </c>
      <c r="BF614" s="2">
        <v>9.8000000000000007</v>
      </c>
      <c r="BG614" s="3">
        <v>2</v>
      </c>
      <c r="BH614" s="3">
        <v>2</v>
      </c>
      <c r="BI614" s="2">
        <v>0</v>
      </c>
      <c r="BJ614" s="2">
        <v>52.99</v>
      </c>
      <c r="BK614" s="3">
        <v>2</v>
      </c>
      <c r="BL614" s="3">
        <v>2</v>
      </c>
      <c r="BM614" s="2">
        <v>0.6</v>
      </c>
      <c r="BN614" s="2">
        <v>52.39</v>
      </c>
      <c r="BO614" s="2">
        <v>24.46</v>
      </c>
      <c r="BP614" s="2">
        <v>0</v>
      </c>
      <c r="BQ614" s="2">
        <v>24.46</v>
      </c>
      <c r="BW614" s="2">
        <v>79.94</v>
      </c>
      <c r="BX614" s="2">
        <v>43.62</v>
      </c>
      <c r="BY614" s="3">
        <v>2</v>
      </c>
      <c r="BZ614" s="3">
        <v>2</v>
      </c>
      <c r="CA614" s="2">
        <v>23.07</v>
      </c>
      <c r="CB614" s="2">
        <v>12.68</v>
      </c>
      <c r="CC614" s="3">
        <v>2</v>
      </c>
      <c r="CD614" s="3">
        <v>2</v>
      </c>
      <c r="CI614" s="2">
        <v>37.57</v>
      </c>
      <c r="CJ614" s="2">
        <v>20.5</v>
      </c>
      <c r="CK614" s="3">
        <v>1</v>
      </c>
      <c r="CL614" s="3">
        <v>1</v>
      </c>
      <c r="CM614" s="2">
        <v>10.84</v>
      </c>
      <c r="CN614" s="2">
        <v>5.96</v>
      </c>
      <c r="CO614" s="3">
        <v>1</v>
      </c>
      <c r="CP614" s="3">
        <v>1</v>
      </c>
      <c r="CQ614" s="2">
        <v>48.41</v>
      </c>
      <c r="CR614" s="2">
        <v>26.46</v>
      </c>
      <c r="CU614" s="2">
        <v>0.74</v>
      </c>
      <c r="CW614" s="2">
        <v>0.74</v>
      </c>
      <c r="CY614" s="3">
        <v>1</v>
      </c>
      <c r="CZ614" s="3">
        <v>1</v>
      </c>
      <c r="DA614" s="2">
        <v>21.37</v>
      </c>
      <c r="DB614" s="2">
        <v>15.76</v>
      </c>
      <c r="DC614" s="3">
        <v>1</v>
      </c>
      <c r="DD614" s="3">
        <v>1</v>
      </c>
      <c r="DE614" s="2">
        <v>8.9</v>
      </c>
      <c r="DF614" s="3">
        <v>2</v>
      </c>
      <c r="DG614" s="3">
        <v>2</v>
      </c>
      <c r="DH614" s="2">
        <v>20.399999999999999</v>
      </c>
      <c r="DI614" s="3">
        <v>1</v>
      </c>
      <c r="DJ614" s="3">
        <v>1</v>
      </c>
      <c r="DL614" s="2">
        <v>344.6</v>
      </c>
      <c r="DM614" s="3">
        <v>2</v>
      </c>
      <c r="DN614" s="3">
        <v>2</v>
      </c>
      <c r="DP614" s="2">
        <v>9.8000000000000007</v>
      </c>
      <c r="DU614" s="2">
        <v>344.6</v>
      </c>
      <c r="DV614" s="3">
        <v>2</v>
      </c>
      <c r="DW614" s="3">
        <v>2</v>
      </c>
      <c r="DX614" s="2">
        <v>45</v>
      </c>
      <c r="DZ614" s="2">
        <v>0.52</v>
      </c>
      <c r="EB614" s="2">
        <v>73.2</v>
      </c>
      <c r="EC614" s="3">
        <v>3</v>
      </c>
      <c r="ED614" s="3">
        <v>2</v>
      </c>
      <c r="EE614" s="2">
        <v>120.6</v>
      </c>
      <c r="EF614" s="3">
        <v>2</v>
      </c>
      <c r="EG614" s="3">
        <v>2</v>
      </c>
      <c r="EH614" s="3"/>
      <c r="EI614" s="3">
        <v>1</v>
      </c>
      <c r="EJ614" s="3"/>
      <c r="FM614" s="3">
        <v>3</v>
      </c>
      <c r="FO614" s="3">
        <v>3</v>
      </c>
      <c r="FY614" s="3">
        <v>3</v>
      </c>
      <c r="GF614" s="3">
        <v>3</v>
      </c>
      <c r="GJ614" s="3">
        <v>3</v>
      </c>
      <c r="GQ614" s="2">
        <v>95.1</v>
      </c>
      <c r="GR614" s="3">
        <v>2</v>
      </c>
      <c r="GS614" s="3">
        <v>2</v>
      </c>
      <c r="GT614" s="2">
        <v>95</v>
      </c>
      <c r="GU614" s="2">
        <v>0.1</v>
      </c>
      <c r="GV614" s="2">
        <v>224</v>
      </c>
      <c r="GW614" s="3">
        <v>2</v>
      </c>
      <c r="GX614" s="3">
        <v>2</v>
      </c>
      <c r="HA614" s="2">
        <v>0.5</v>
      </c>
      <c r="HB614" s="2">
        <v>25.6</v>
      </c>
      <c r="HC614" s="3">
        <v>2</v>
      </c>
      <c r="HD614" s="3">
        <v>2</v>
      </c>
      <c r="HE614" s="2">
        <v>95.1</v>
      </c>
      <c r="HF614" s="2">
        <v>0</v>
      </c>
      <c r="HG614" s="2">
        <v>0</v>
      </c>
      <c r="HH614" s="2">
        <v>0</v>
      </c>
      <c r="HI614" s="2">
        <v>0</v>
      </c>
      <c r="HJ614" s="2">
        <v>3.63</v>
      </c>
      <c r="HN614" s="29"/>
      <c r="HO614" s="29"/>
    </row>
    <row r="615" spans="1:224" x14ac:dyDescent="0.25">
      <c r="A615" s="2" t="s">
        <v>470</v>
      </c>
      <c r="B615" s="24" t="s">
        <v>1</v>
      </c>
      <c r="C615" s="25" t="s">
        <v>106</v>
      </c>
      <c r="D615" s="25" t="s">
        <v>581</v>
      </c>
      <c r="E615" s="25">
        <v>2000</v>
      </c>
      <c r="F615" s="26">
        <v>2582.2190000000001</v>
      </c>
      <c r="G615" s="27">
        <f>Q615+Y615+AB615+AD615</f>
        <v>1099</v>
      </c>
      <c r="H615" s="30"/>
      <c r="I615" s="2" t="s">
        <v>446</v>
      </c>
      <c r="J615" s="25" t="s">
        <v>442</v>
      </c>
      <c r="K615" s="25" t="s">
        <v>443</v>
      </c>
      <c r="L615" s="25" t="s">
        <v>1</v>
      </c>
      <c r="M615" s="25" t="s">
        <v>1</v>
      </c>
      <c r="N615" s="25" t="s">
        <v>1</v>
      </c>
      <c r="O615" s="25" t="s">
        <v>1</v>
      </c>
      <c r="P615" s="25" t="s">
        <v>1</v>
      </c>
      <c r="Q615" s="2">
        <v>340.9</v>
      </c>
      <c r="R615" s="3">
        <v>2</v>
      </c>
      <c r="S615" s="3">
        <v>2</v>
      </c>
      <c r="T615" s="3">
        <f>Q615-Q614</f>
        <v>-3.7000000000000455</v>
      </c>
      <c r="U615" s="21">
        <v>38.123462312681724</v>
      </c>
      <c r="V615" s="21">
        <v>0.13201823702792054</v>
      </c>
      <c r="W615" s="22">
        <v>332.7</v>
      </c>
      <c r="X615" s="22">
        <v>-3.1000000000000227</v>
      </c>
      <c r="Y615" s="2">
        <v>188.8</v>
      </c>
      <c r="Z615" s="3">
        <v>2</v>
      </c>
      <c r="AA615" s="3">
        <v>2</v>
      </c>
      <c r="AB615" s="2">
        <v>553.29999999999995</v>
      </c>
      <c r="AC615" s="2">
        <v>82.4</v>
      </c>
      <c r="AD615" s="2">
        <v>16</v>
      </c>
      <c r="AE615" s="28">
        <f t="shared" si="9"/>
        <v>1083</v>
      </c>
      <c r="AF615" s="2">
        <v>0.32700000000000001</v>
      </c>
      <c r="AG615" s="3">
        <v>2</v>
      </c>
      <c r="AH615" s="3">
        <v>2</v>
      </c>
      <c r="AI615" s="2">
        <v>0.26500000000000001</v>
      </c>
      <c r="AJ615" s="2">
        <v>6.2E-2</v>
      </c>
      <c r="AK615" s="2">
        <v>0.437</v>
      </c>
      <c r="AL615" s="3">
        <v>2</v>
      </c>
      <c r="AM615" s="3">
        <v>2</v>
      </c>
      <c r="AN615" s="2">
        <v>0.437</v>
      </c>
      <c r="AO615" s="2">
        <v>7.0000000000000007E-2</v>
      </c>
      <c r="AP615" s="3">
        <v>2</v>
      </c>
      <c r="AQ615" s="3">
        <v>2</v>
      </c>
      <c r="AR615" s="2">
        <v>7.0000000000000007E-2</v>
      </c>
      <c r="AS615" s="2">
        <v>88.3</v>
      </c>
      <c r="AT615" s="3">
        <v>2</v>
      </c>
      <c r="AU615" s="3">
        <v>2</v>
      </c>
      <c r="AV615" s="2">
        <v>244.4</v>
      </c>
      <c r="AW615" s="3">
        <v>2</v>
      </c>
      <c r="AX615" s="3">
        <v>2</v>
      </c>
      <c r="AY615" s="2">
        <v>38.9</v>
      </c>
      <c r="AZ615" s="2">
        <v>38.9</v>
      </c>
      <c r="BA615" s="2">
        <v>8.1999999999999993</v>
      </c>
      <c r="BB615" s="3">
        <v>2</v>
      </c>
      <c r="BC615" s="3">
        <v>2</v>
      </c>
      <c r="BD615" s="23">
        <v>-0.70000000000000107</v>
      </c>
      <c r="BE615" s="2">
        <v>8.1</v>
      </c>
      <c r="BF615" s="2">
        <v>9.6999999999999993</v>
      </c>
      <c r="BG615" s="3">
        <v>2</v>
      </c>
      <c r="BH615" s="3">
        <v>2</v>
      </c>
      <c r="BI615" s="2">
        <v>0</v>
      </c>
      <c r="BJ615" s="2">
        <v>52.41</v>
      </c>
      <c r="BK615" s="3">
        <v>2</v>
      </c>
      <c r="BL615" s="3">
        <v>2</v>
      </c>
      <c r="BM615" s="2">
        <v>0.51</v>
      </c>
      <c r="BN615" s="2">
        <v>51.9</v>
      </c>
      <c r="BO615" s="2">
        <v>24.29</v>
      </c>
      <c r="BP615" s="2">
        <v>0</v>
      </c>
      <c r="BQ615" s="2">
        <v>24.29</v>
      </c>
      <c r="BW615" s="2">
        <v>79.260000000000005</v>
      </c>
      <c r="BX615" s="2">
        <v>43.28</v>
      </c>
      <c r="BY615" s="3">
        <v>2</v>
      </c>
      <c r="BZ615" s="3">
        <v>2</v>
      </c>
      <c r="CA615" s="2">
        <v>23</v>
      </c>
      <c r="CB615" s="2">
        <v>12.58</v>
      </c>
      <c r="CC615" s="3">
        <v>2</v>
      </c>
      <c r="CD615" s="3">
        <v>2</v>
      </c>
      <c r="CI615" s="2">
        <v>37.25</v>
      </c>
      <c r="CJ615" s="2">
        <v>20.34</v>
      </c>
      <c r="CK615" s="3">
        <v>1</v>
      </c>
      <c r="CL615" s="3">
        <v>1</v>
      </c>
      <c r="CM615" s="2">
        <v>10.81</v>
      </c>
      <c r="CN615" s="2">
        <v>5.91</v>
      </c>
      <c r="CO615" s="3">
        <v>1</v>
      </c>
      <c r="CP615" s="3">
        <v>1</v>
      </c>
      <c r="CQ615" s="2">
        <v>48.06</v>
      </c>
      <c r="CR615" s="2">
        <v>26.25</v>
      </c>
      <c r="CU615" s="2">
        <v>0.73</v>
      </c>
      <c r="CW615" s="2">
        <v>0.73</v>
      </c>
      <c r="CY615" s="3">
        <v>1</v>
      </c>
      <c r="CZ615" s="3">
        <v>1</v>
      </c>
      <c r="DA615" s="2">
        <v>21.14</v>
      </c>
      <c r="DB615" s="2">
        <v>15.66</v>
      </c>
      <c r="DC615" s="3">
        <v>1</v>
      </c>
      <c r="DD615" s="3">
        <v>1</v>
      </c>
      <c r="DE615" s="2">
        <v>8.1999999999999993</v>
      </c>
      <c r="DF615" s="3">
        <v>2</v>
      </c>
      <c r="DG615" s="3">
        <v>2</v>
      </c>
      <c r="DH615" s="2">
        <v>20.399999999999999</v>
      </c>
      <c r="DI615" s="3">
        <v>1</v>
      </c>
      <c r="DJ615" s="3">
        <v>1</v>
      </c>
      <c r="DL615" s="2">
        <v>340.9</v>
      </c>
      <c r="DM615" s="3">
        <v>2</v>
      </c>
      <c r="DN615" s="3">
        <v>2</v>
      </c>
      <c r="DP615" s="2">
        <v>9.6999999999999993</v>
      </c>
      <c r="DU615" s="2">
        <v>340.9</v>
      </c>
      <c r="DV615" s="3">
        <v>2</v>
      </c>
      <c r="DW615" s="3">
        <v>2</v>
      </c>
      <c r="DX615" s="2">
        <v>45</v>
      </c>
      <c r="DZ615" s="2">
        <v>0.52</v>
      </c>
      <c r="EB615" s="2">
        <v>72.7</v>
      </c>
      <c r="EC615" s="3">
        <v>3</v>
      </c>
      <c r="ED615" s="3">
        <v>2</v>
      </c>
      <c r="EE615" s="2">
        <v>119.3</v>
      </c>
      <c r="EF615" s="3">
        <v>2</v>
      </c>
      <c r="EG615" s="3">
        <v>2</v>
      </c>
      <c r="EH615" s="3"/>
      <c r="EI615" s="3">
        <v>1</v>
      </c>
      <c r="EJ615" s="3"/>
      <c r="FM615" s="3">
        <v>3</v>
      </c>
      <c r="FO615" s="3">
        <v>3</v>
      </c>
      <c r="FY615" s="3">
        <v>3</v>
      </c>
      <c r="GF615" s="3">
        <v>3</v>
      </c>
      <c r="GJ615" s="3">
        <v>3</v>
      </c>
      <c r="GK615" s="2">
        <v>0</v>
      </c>
      <c r="GL615" s="2">
        <v>0</v>
      </c>
      <c r="GM615" s="2">
        <v>0</v>
      </c>
      <c r="GO615" s="2">
        <v>2657</v>
      </c>
      <c r="GP615" s="2">
        <v>124620</v>
      </c>
      <c r="GQ615" s="2">
        <v>94.1</v>
      </c>
      <c r="GR615" s="3">
        <v>2</v>
      </c>
      <c r="GS615" s="3">
        <v>2</v>
      </c>
      <c r="GT615" s="2">
        <v>94</v>
      </c>
      <c r="GU615" s="2">
        <v>0.1</v>
      </c>
      <c r="GV615" s="2">
        <v>221.6</v>
      </c>
      <c r="GW615" s="3">
        <v>2</v>
      </c>
      <c r="GX615" s="3">
        <v>2</v>
      </c>
      <c r="HA615" s="2">
        <v>0.5</v>
      </c>
      <c r="HB615" s="2">
        <v>25.2</v>
      </c>
      <c r="HC615" s="3">
        <v>2</v>
      </c>
      <c r="HD615" s="3">
        <v>2</v>
      </c>
      <c r="HE615" s="2">
        <v>94.1</v>
      </c>
      <c r="HF615" s="2">
        <v>0</v>
      </c>
      <c r="HG615" s="2">
        <v>0</v>
      </c>
      <c r="HH615" s="2">
        <v>0</v>
      </c>
      <c r="HI615" s="2">
        <v>0</v>
      </c>
      <c r="HJ615" s="2">
        <v>1.1299999999999999</v>
      </c>
      <c r="HN615" s="32">
        <v>61.811253509888203</v>
      </c>
      <c r="HO615" s="32">
        <v>2899.10365540168</v>
      </c>
    </row>
    <row r="616" spans="1:224" x14ac:dyDescent="0.25">
      <c r="A616" s="2" t="s">
        <v>470</v>
      </c>
      <c r="B616" s="24" t="s">
        <v>1</v>
      </c>
      <c r="C616" s="25" t="s">
        <v>106</v>
      </c>
      <c r="D616" s="25" t="s">
        <v>581</v>
      </c>
      <c r="E616" s="25">
        <v>2005</v>
      </c>
      <c r="F616" s="26">
        <v>2682.1489999999999</v>
      </c>
      <c r="G616" s="27">
        <f>Q616+Y616+AB616+AD616</f>
        <v>1099</v>
      </c>
      <c r="H616" s="30"/>
      <c r="I616" s="2" t="s">
        <v>446</v>
      </c>
      <c r="J616" s="25" t="s">
        <v>442</v>
      </c>
      <c r="K616" s="25" t="s">
        <v>443</v>
      </c>
      <c r="L616" s="25" t="s">
        <v>1</v>
      </c>
      <c r="M616" s="25" t="s">
        <v>1</v>
      </c>
      <c r="N616" s="25" t="s">
        <v>1</v>
      </c>
      <c r="O616" s="25" t="s">
        <v>1</v>
      </c>
      <c r="P616" s="25" t="s">
        <v>1</v>
      </c>
      <c r="Q616" s="2">
        <v>339.2</v>
      </c>
      <c r="R616" s="3">
        <v>2</v>
      </c>
      <c r="S616" s="3">
        <v>2</v>
      </c>
      <c r="T616" s="3">
        <f>Q616-Q615</f>
        <v>-1.6999999999999886</v>
      </c>
      <c r="U616" s="21">
        <v>37.899441340782118</v>
      </c>
      <c r="V616" s="21">
        <v>0.12646575563102572</v>
      </c>
      <c r="W616" s="22">
        <v>331</v>
      </c>
      <c r="X616" s="22">
        <v>-1.6999999999999886</v>
      </c>
      <c r="Y616" s="2">
        <v>188</v>
      </c>
      <c r="Z616" s="3">
        <v>2</v>
      </c>
      <c r="AA616" s="3">
        <v>2</v>
      </c>
      <c r="AB616" s="2">
        <v>555.79999999999995</v>
      </c>
      <c r="AC616" s="2">
        <v>82.7</v>
      </c>
      <c r="AD616" s="2">
        <v>16</v>
      </c>
      <c r="AE616" s="28">
        <f t="shared" si="9"/>
        <v>1083</v>
      </c>
      <c r="AF616" s="2">
        <v>0.26900000000000002</v>
      </c>
      <c r="AG616" s="3">
        <v>2</v>
      </c>
      <c r="AH616" s="3">
        <v>2</v>
      </c>
      <c r="AI616" s="2">
        <v>0.20699999999999999</v>
      </c>
      <c r="AJ616" s="2">
        <v>6.2E-2</v>
      </c>
      <c r="AK616" s="2">
        <v>0.437</v>
      </c>
      <c r="AL616" s="3">
        <v>2</v>
      </c>
      <c r="AM616" s="3">
        <v>2</v>
      </c>
      <c r="AN616" s="2">
        <v>0.437</v>
      </c>
      <c r="AO616" s="2">
        <v>0.06</v>
      </c>
      <c r="AP616" s="3">
        <v>2</v>
      </c>
      <c r="AQ616" s="3">
        <v>2</v>
      </c>
      <c r="AR616" s="2">
        <v>0.06</v>
      </c>
      <c r="AS616" s="2">
        <v>88</v>
      </c>
      <c r="AT616" s="3">
        <v>2</v>
      </c>
      <c r="AU616" s="3">
        <v>2</v>
      </c>
      <c r="AV616" s="2">
        <v>243</v>
      </c>
      <c r="AW616" s="3">
        <v>2</v>
      </c>
      <c r="AX616" s="3">
        <v>2</v>
      </c>
      <c r="AY616" s="2">
        <v>39</v>
      </c>
      <c r="AZ616" s="2">
        <v>39</v>
      </c>
      <c r="BA616" s="2">
        <v>8.1999999999999993</v>
      </c>
      <c r="BB616" s="3">
        <v>2</v>
      </c>
      <c r="BC616" s="3">
        <v>2</v>
      </c>
      <c r="BD616" s="23">
        <v>0</v>
      </c>
      <c r="BE616" s="2">
        <v>8.1</v>
      </c>
      <c r="BF616" s="2">
        <v>9.6</v>
      </c>
      <c r="BG616" s="3">
        <v>2</v>
      </c>
      <c r="BH616" s="3">
        <v>2</v>
      </c>
      <c r="BI616" s="2">
        <v>0</v>
      </c>
      <c r="BJ616" s="2">
        <v>52.15</v>
      </c>
      <c r="BK616" s="3">
        <v>2</v>
      </c>
      <c r="BL616" s="3">
        <v>2</v>
      </c>
      <c r="BM616" s="2">
        <v>0.51</v>
      </c>
      <c r="BN616" s="2">
        <v>51.64</v>
      </c>
      <c r="BO616" s="2">
        <v>24.21</v>
      </c>
      <c r="BP616" s="2">
        <v>0</v>
      </c>
      <c r="BQ616" s="2">
        <v>24.21</v>
      </c>
      <c r="BW616" s="2">
        <v>78.87</v>
      </c>
      <c r="BX616" s="2">
        <v>43.11</v>
      </c>
      <c r="BY616" s="3">
        <v>2</v>
      </c>
      <c r="BZ616" s="3">
        <v>2</v>
      </c>
      <c r="CA616" s="2">
        <v>22.89</v>
      </c>
      <c r="CB616" s="2">
        <v>12.53</v>
      </c>
      <c r="CC616" s="3">
        <v>2</v>
      </c>
      <c r="CD616" s="3">
        <v>2</v>
      </c>
      <c r="CI616" s="2">
        <v>37.07</v>
      </c>
      <c r="CJ616" s="2">
        <v>20.260000000000002</v>
      </c>
      <c r="CK616" s="3">
        <v>1</v>
      </c>
      <c r="CL616" s="3">
        <v>1</v>
      </c>
      <c r="CM616" s="2">
        <v>10.76</v>
      </c>
      <c r="CN616" s="2">
        <v>5.89</v>
      </c>
      <c r="CO616" s="3">
        <v>1</v>
      </c>
      <c r="CP616" s="3">
        <v>1</v>
      </c>
      <c r="CQ616" s="2">
        <v>47.83</v>
      </c>
      <c r="CR616" s="2">
        <v>26.15</v>
      </c>
      <c r="CU616" s="2">
        <v>0.72</v>
      </c>
      <c r="CW616" s="2">
        <v>0.72</v>
      </c>
      <c r="CY616" s="3">
        <v>1</v>
      </c>
      <c r="CZ616" s="3">
        <v>1</v>
      </c>
      <c r="DA616" s="2">
        <v>21.02</v>
      </c>
      <c r="DB616" s="2">
        <v>15.6</v>
      </c>
      <c r="DC616" s="3">
        <v>1</v>
      </c>
      <c r="DD616" s="3">
        <v>1</v>
      </c>
      <c r="DE616" s="2">
        <v>8.1999999999999993</v>
      </c>
      <c r="DF616" s="3">
        <v>2</v>
      </c>
      <c r="DG616" s="3">
        <v>2</v>
      </c>
      <c r="DH616" s="2">
        <v>20.3</v>
      </c>
      <c r="DI616" s="3">
        <v>1</v>
      </c>
      <c r="DJ616" s="3">
        <v>1</v>
      </c>
      <c r="DL616" s="2">
        <v>339.2</v>
      </c>
      <c r="DM616" s="3">
        <v>2</v>
      </c>
      <c r="DN616" s="3">
        <v>2</v>
      </c>
      <c r="DP616" s="2">
        <v>9.6</v>
      </c>
      <c r="DU616" s="2">
        <v>339.2</v>
      </c>
      <c r="DV616" s="3">
        <v>2</v>
      </c>
      <c r="DW616" s="3">
        <v>2</v>
      </c>
      <c r="DX616" s="2">
        <v>45</v>
      </c>
      <c r="DZ616" s="2">
        <v>0.52</v>
      </c>
      <c r="EB616" s="2">
        <v>72.3</v>
      </c>
      <c r="EC616" s="3">
        <v>3</v>
      </c>
      <c r="ED616" s="3">
        <v>2</v>
      </c>
      <c r="EE616" s="2">
        <v>118.7</v>
      </c>
      <c r="EF616" s="3">
        <v>2</v>
      </c>
      <c r="EG616" s="3">
        <v>2</v>
      </c>
      <c r="EH616" s="3">
        <v>25</v>
      </c>
      <c r="EI616" s="3">
        <v>1</v>
      </c>
      <c r="EJ616" s="3"/>
      <c r="FM616" s="3">
        <v>3</v>
      </c>
      <c r="FO616" s="3">
        <v>3</v>
      </c>
      <c r="FY616" s="3">
        <v>3</v>
      </c>
      <c r="GF616" s="3">
        <v>3</v>
      </c>
      <c r="GJ616" s="3">
        <v>3</v>
      </c>
      <c r="GK616" s="2">
        <v>0</v>
      </c>
      <c r="GL616" s="2">
        <v>0</v>
      </c>
      <c r="GM616" s="2">
        <v>0</v>
      </c>
      <c r="GO616" s="2">
        <v>1402</v>
      </c>
      <c r="GP616" s="2">
        <v>122653</v>
      </c>
      <c r="GQ616" s="2">
        <v>93.6</v>
      </c>
      <c r="GR616" s="3">
        <v>2</v>
      </c>
      <c r="GS616" s="3">
        <v>2</v>
      </c>
      <c r="GT616" s="2">
        <v>93.5</v>
      </c>
      <c r="GU616" s="2">
        <v>0.1</v>
      </c>
      <c r="GV616" s="2">
        <v>220.5</v>
      </c>
      <c r="GW616" s="3">
        <v>2</v>
      </c>
      <c r="GX616" s="3">
        <v>2</v>
      </c>
      <c r="HA616" s="2">
        <v>0.5</v>
      </c>
      <c r="HB616" s="2">
        <v>25.1</v>
      </c>
      <c r="HC616" s="3">
        <v>2</v>
      </c>
      <c r="HD616" s="3">
        <v>2</v>
      </c>
      <c r="HE616" s="2">
        <v>93.6</v>
      </c>
      <c r="HF616" s="2">
        <v>0</v>
      </c>
      <c r="HG616" s="2">
        <v>0</v>
      </c>
      <c r="HH616" s="2">
        <v>0</v>
      </c>
      <c r="HI616" s="2">
        <v>0</v>
      </c>
      <c r="HJ616" s="2">
        <v>1.1299999999999999</v>
      </c>
      <c r="HN616" s="32">
        <v>22.510981148156869</v>
      </c>
      <c r="HO616" s="32">
        <v>1969.3576111019149</v>
      </c>
    </row>
    <row r="617" spans="1:224" x14ac:dyDescent="0.25">
      <c r="A617" s="2" t="s">
        <v>470</v>
      </c>
      <c r="B617" s="24" t="s">
        <v>1</v>
      </c>
      <c r="C617" s="25" t="s">
        <v>106</v>
      </c>
      <c r="D617" s="25" t="s">
        <v>581</v>
      </c>
      <c r="E617" s="25">
        <v>2010</v>
      </c>
      <c r="F617" s="26">
        <v>2741.4850000000001</v>
      </c>
      <c r="G617" s="27">
        <f>Q617+Y617+AB617+AD617</f>
        <v>1099</v>
      </c>
      <c r="H617" s="30"/>
      <c r="I617" s="2" t="s">
        <v>446</v>
      </c>
      <c r="J617" s="25" t="s">
        <v>442</v>
      </c>
      <c r="K617" s="25" t="s">
        <v>443</v>
      </c>
      <c r="L617" s="25" t="s">
        <v>1</v>
      </c>
      <c r="M617" s="25" t="s">
        <v>1</v>
      </c>
      <c r="N617" s="25" t="s">
        <v>1</v>
      </c>
      <c r="O617" s="25" t="s">
        <v>1</v>
      </c>
      <c r="P617" s="25" t="s">
        <v>1</v>
      </c>
      <c r="Q617" s="2">
        <v>337.1</v>
      </c>
      <c r="R617" s="3">
        <v>2</v>
      </c>
      <c r="S617" s="3">
        <v>2</v>
      </c>
      <c r="T617" s="3">
        <f>Q617-Q616</f>
        <v>-2.0999999999999659</v>
      </c>
      <c r="U617" s="21">
        <v>37.647978557069465</v>
      </c>
      <c r="V617" s="21">
        <v>0.12296255496564819</v>
      </c>
      <c r="W617" s="22">
        <v>329.7</v>
      </c>
      <c r="X617" s="22">
        <v>-1.3000000000000114</v>
      </c>
      <c r="Y617" s="2">
        <v>187.6</v>
      </c>
      <c r="Z617" s="3">
        <v>2</v>
      </c>
      <c r="AA617" s="3">
        <v>2</v>
      </c>
      <c r="AB617" s="2">
        <v>558.29999999999995</v>
      </c>
      <c r="AC617" s="2">
        <v>83</v>
      </c>
      <c r="AD617" s="2">
        <v>16</v>
      </c>
      <c r="AE617" s="28">
        <f t="shared" si="9"/>
        <v>1083</v>
      </c>
      <c r="AF617" s="2">
        <v>0.318</v>
      </c>
      <c r="AG617" s="3">
        <v>2</v>
      </c>
      <c r="AH617" s="3">
        <v>2</v>
      </c>
      <c r="AI617" s="2">
        <v>0.25600000000000001</v>
      </c>
      <c r="AJ617" s="2">
        <v>6.2E-2</v>
      </c>
      <c r="AK617" s="2">
        <v>0.437</v>
      </c>
      <c r="AL617" s="3">
        <v>2</v>
      </c>
      <c r="AM617" s="3">
        <v>2</v>
      </c>
      <c r="AN617" s="2">
        <v>0.437</v>
      </c>
      <c r="AO617" s="2">
        <v>0.06</v>
      </c>
      <c r="AP617" s="3">
        <v>2</v>
      </c>
      <c r="AQ617" s="3">
        <v>2</v>
      </c>
      <c r="AR617" s="2">
        <v>0.06</v>
      </c>
      <c r="AS617" s="2">
        <v>87.7</v>
      </c>
      <c r="AT617" s="3">
        <v>2</v>
      </c>
      <c r="AU617" s="3">
        <v>2</v>
      </c>
      <c r="AV617" s="2">
        <v>242</v>
      </c>
      <c r="AW617" s="3">
        <v>2</v>
      </c>
      <c r="AX617" s="3">
        <v>2</v>
      </c>
      <c r="AY617" s="2">
        <v>39.200000000000003</v>
      </c>
      <c r="AZ617" s="2">
        <v>39.200000000000003</v>
      </c>
      <c r="BA617" s="2">
        <v>7.3</v>
      </c>
      <c r="BB617" s="3">
        <v>2</v>
      </c>
      <c r="BC617" s="3">
        <v>2</v>
      </c>
      <c r="BD617" s="23">
        <v>-0.89999999999999947</v>
      </c>
      <c r="BE617" s="2">
        <v>7.2</v>
      </c>
      <c r="BF617" s="2">
        <v>9.6</v>
      </c>
      <c r="BG617" s="3">
        <v>2</v>
      </c>
      <c r="BH617" s="3">
        <v>2</v>
      </c>
      <c r="BI617" s="2">
        <v>0.1</v>
      </c>
      <c r="BJ617" s="2">
        <v>51.8</v>
      </c>
      <c r="BK617" s="3">
        <v>2</v>
      </c>
      <c r="BL617" s="3">
        <v>2</v>
      </c>
      <c r="BM617" s="2">
        <v>0.37</v>
      </c>
      <c r="BN617" s="2">
        <v>51.43</v>
      </c>
      <c r="BO617" s="2">
        <v>24.12</v>
      </c>
      <c r="BP617" s="2">
        <v>0</v>
      </c>
      <c r="BQ617" s="2">
        <v>24.12</v>
      </c>
      <c r="BW617" s="2">
        <v>78.540000000000006</v>
      </c>
      <c r="BX617" s="2">
        <v>42.97</v>
      </c>
      <c r="BY617" s="3">
        <v>2</v>
      </c>
      <c r="BZ617" s="3">
        <v>2</v>
      </c>
      <c r="CA617" s="2">
        <v>22.81</v>
      </c>
      <c r="CB617" s="2">
        <v>12.49</v>
      </c>
      <c r="CC617" s="3">
        <v>2</v>
      </c>
      <c r="CD617" s="3">
        <v>2</v>
      </c>
      <c r="CI617" s="2">
        <v>36.93</v>
      </c>
      <c r="CJ617" s="2">
        <v>20.2</v>
      </c>
      <c r="CK617" s="3">
        <v>1</v>
      </c>
      <c r="CL617" s="3">
        <v>1</v>
      </c>
      <c r="CM617" s="2">
        <v>10.72</v>
      </c>
      <c r="CN617" s="2">
        <v>5.87</v>
      </c>
      <c r="CO617" s="3">
        <v>1</v>
      </c>
      <c r="CP617" s="3">
        <v>1</v>
      </c>
      <c r="CQ617" s="2">
        <v>47.65</v>
      </c>
      <c r="CR617" s="2">
        <v>26.07</v>
      </c>
      <c r="CU617" s="2">
        <v>0.72</v>
      </c>
      <c r="CW617" s="2">
        <v>0.72</v>
      </c>
      <c r="CY617" s="3">
        <v>1</v>
      </c>
      <c r="CZ617" s="3">
        <v>1</v>
      </c>
      <c r="DA617" s="2">
        <v>20.9</v>
      </c>
      <c r="DB617" s="2">
        <v>15.56</v>
      </c>
      <c r="DC617" s="3">
        <v>1</v>
      </c>
      <c r="DD617" s="3">
        <v>1</v>
      </c>
      <c r="DE617" s="2">
        <v>7.3</v>
      </c>
      <c r="DF617" s="3">
        <v>2</v>
      </c>
      <c r="DG617" s="3">
        <v>2</v>
      </c>
      <c r="DH617" s="2">
        <v>20.3</v>
      </c>
      <c r="DI617" s="3">
        <v>1</v>
      </c>
      <c r="DJ617" s="3">
        <v>1</v>
      </c>
      <c r="DL617" s="2">
        <v>337.1</v>
      </c>
      <c r="DM617" s="3">
        <v>2</v>
      </c>
      <c r="DN617" s="3">
        <v>2</v>
      </c>
      <c r="DP617" s="2">
        <v>9.6</v>
      </c>
      <c r="DU617" s="2">
        <v>337.1</v>
      </c>
      <c r="DV617" s="3">
        <v>2</v>
      </c>
      <c r="DW617" s="3">
        <v>2</v>
      </c>
      <c r="DX617" s="2">
        <v>45</v>
      </c>
      <c r="DZ617" s="2">
        <v>0.52</v>
      </c>
      <c r="EB617" s="2">
        <v>72.3</v>
      </c>
      <c r="EC617" s="3">
        <v>3</v>
      </c>
      <c r="ED617" s="3">
        <v>2</v>
      </c>
      <c r="EE617" s="2">
        <v>118.6</v>
      </c>
      <c r="EF617" s="3">
        <v>2</v>
      </c>
      <c r="EG617" s="3">
        <v>2</v>
      </c>
      <c r="EH617" s="3"/>
      <c r="EI617" s="3">
        <v>1</v>
      </c>
      <c r="EJ617" s="3"/>
      <c r="FL617" s="2">
        <v>118.6</v>
      </c>
      <c r="FM617" s="3">
        <v>3</v>
      </c>
      <c r="FN617" s="2">
        <v>88</v>
      </c>
      <c r="FO617" s="3">
        <v>3</v>
      </c>
      <c r="FX617" s="40">
        <v>70.39</v>
      </c>
      <c r="FY617" s="3">
        <v>3</v>
      </c>
      <c r="FZ617" s="40">
        <v>7.66</v>
      </c>
      <c r="GA617" s="40">
        <v>62.76</v>
      </c>
      <c r="GF617" s="3">
        <v>3</v>
      </c>
      <c r="GJ617" s="3">
        <v>3</v>
      </c>
      <c r="GK617" s="2">
        <v>0</v>
      </c>
      <c r="GL617" s="2">
        <v>0</v>
      </c>
      <c r="GM617" s="2">
        <v>0</v>
      </c>
      <c r="GO617" s="2">
        <v>3665</v>
      </c>
      <c r="GP617" s="2">
        <v>267997</v>
      </c>
      <c r="GQ617" s="2">
        <v>93</v>
      </c>
      <c r="GR617" s="3">
        <v>2</v>
      </c>
      <c r="GS617" s="3">
        <v>2</v>
      </c>
      <c r="GT617" s="2">
        <v>92.9</v>
      </c>
      <c r="GU617" s="2">
        <v>0.1</v>
      </c>
      <c r="GV617" s="2">
        <v>219.1</v>
      </c>
      <c r="GW617" s="3">
        <v>2</v>
      </c>
      <c r="GX617" s="3">
        <v>2</v>
      </c>
      <c r="GY617" s="2">
        <v>120</v>
      </c>
      <c r="GZ617" s="2">
        <v>98.5</v>
      </c>
      <c r="HA617" s="2">
        <v>0.5</v>
      </c>
      <c r="HB617" s="2">
        <v>24.9</v>
      </c>
      <c r="HC617" s="3">
        <v>2</v>
      </c>
      <c r="HD617" s="3">
        <v>2</v>
      </c>
      <c r="HE617" s="2">
        <v>93</v>
      </c>
      <c r="HF617" s="2">
        <v>0</v>
      </c>
      <c r="HG617" s="2">
        <v>0</v>
      </c>
      <c r="HH617" s="2">
        <v>0</v>
      </c>
      <c r="HI617" s="2">
        <v>0</v>
      </c>
      <c r="HJ617" s="2">
        <v>0.442</v>
      </c>
      <c r="HK617" s="2">
        <v>0.15</v>
      </c>
      <c r="HM617" s="7"/>
      <c r="HN617" s="32">
        <v>42.031678626759977</v>
      </c>
      <c r="HO617" s="32">
        <v>3073.4962556441455</v>
      </c>
    </row>
    <row r="618" spans="1:224" x14ac:dyDescent="0.25">
      <c r="A618" s="2" t="s">
        <v>470</v>
      </c>
      <c r="B618" s="24" t="s">
        <v>1</v>
      </c>
      <c r="C618" s="25" t="s">
        <v>106</v>
      </c>
      <c r="D618" s="25" t="s">
        <v>581</v>
      </c>
      <c r="E618" s="25">
        <v>2015</v>
      </c>
      <c r="F618" s="30">
        <v>2785.49964444229</v>
      </c>
      <c r="G618" s="27">
        <f>Q618+Y618+AB618+AD618</f>
        <v>1099</v>
      </c>
      <c r="H618" s="30"/>
      <c r="I618" s="2" t="s">
        <v>446</v>
      </c>
      <c r="J618" s="25" t="s">
        <v>442</v>
      </c>
      <c r="K618" s="25" t="s">
        <v>443</v>
      </c>
      <c r="L618" s="25" t="s">
        <v>1</v>
      </c>
      <c r="M618" s="25" t="s">
        <v>1</v>
      </c>
      <c r="N618" s="25" t="s">
        <v>1</v>
      </c>
      <c r="O618" s="25" t="s">
        <v>1</v>
      </c>
      <c r="P618" s="25" t="s">
        <v>1</v>
      </c>
      <c r="Q618" s="2">
        <v>335.2</v>
      </c>
      <c r="R618" s="3">
        <v>2</v>
      </c>
      <c r="S618" s="3">
        <v>2</v>
      </c>
      <c r="T618" s="3">
        <f>Q618-Q617</f>
        <v>-1.9000000000000341</v>
      </c>
      <c r="U618" s="21">
        <v>37.406539448722242</v>
      </c>
      <c r="V618" s="21">
        <v>0.12033747721662819</v>
      </c>
      <c r="W618" s="22">
        <v>328.3</v>
      </c>
      <c r="X618" s="2">
        <v>-1.3999999999999773</v>
      </c>
      <c r="Y618" s="2">
        <v>186.9</v>
      </c>
      <c r="Z618" s="3">
        <v>2</v>
      </c>
      <c r="AA618" s="3">
        <v>2</v>
      </c>
      <c r="AB618" s="2">
        <v>560.9</v>
      </c>
      <c r="AC618" s="2">
        <v>83.2</v>
      </c>
      <c r="AD618" s="2">
        <v>16</v>
      </c>
      <c r="AE618" s="28">
        <f t="shared" si="9"/>
        <v>1083</v>
      </c>
      <c r="AG618" s="3">
        <v>2</v>
      </c>
      <c r="AH618" s="3">
        <v>2</v>
      </c>
      <c r="AL618" s="3">
        <v>2</v>
      </c>
      <c r="AM618" s="3">
        <v>2</v>
      </c>
      <c r="AP618" s="3">
        <v>2</v>
      </c>
      <c r="AQ618" s="3">
        <v>2</v>
      </c>
      <c r="AS618" s="2">
        <v>87.5</v>
      </c>
      <c r="AT618" s="3">
        <v>2</v>
      </c>
      <c r="AU618" s="3">
        <v>2</v>
      </c>
      <c r="AV618" s="2">
        <v>240.8</v>
      </c>
      <c r="AW618" s="3">
        <v>2</v>
      </c>
      <c r="AX618" s="3">
        <v>2</v>
      </c>
      <c r="AY618" s="2">
        <v>39.299999999999997</v>
      </c>
      <c r="AZ618" s="2">
        <v>39.299999999999997</v>
      </c>
      <c r="BA618" s="2">
        <v>6.9</v>
      </c>
      <c r="BB618" s="3">
        <v>2</v>
      </c>
      <c r="BC618" s="3">
        <v>2</v>
      </c>
      <c r="BD618" s="23">
        <v>-0.39999999999999947</v>
      </c>
      <c r="BE618" s="2">
        <v>6.8</v>
      </c>
      <c r="BF618" s="2">
        <v>9.5</v>
      </c>
      <c r="BG618" s="3">
        <v>2</v>
      </c>
      <c r="BH618" s="3">
        <v>2</v>
      </c>
      <c r="BI618" s="2">
        <v>0.1</v>
      </c>
      <c r="BJ618" s="2">
        <v>51.52</v>
      </c>
      <c r="BK618" s="3">
        <v>2</v>
      </c>
      <c r="BL618" s="3">
        <v>2</v>
      </c>
      <c r="BM618" s="2">
        <v>0.31</v>
      </c>
      <c r="BN618" s="2">
        <v>51.21</v>
      </c>
      <c r="BO618" s="2">
        <v>24.02</v>
      </c>
      <c r="BP618" s="2">
        <v>0</v>
      </c>
      <c r="BQ618" s="2">
        <v>24.02</v>
      </c>
      <c r="BW618" s="2">
        <v>78.209999999999994</v>
      </c>
      <c r="BX618" s="2">
        <v>42.8</v>
      </c>
      <c r="BY618" s="3">
        <v>2</v>
      </c>
      <c r="BZ618" s="3">
        <v>2</v>
      </c>
      <c r="CA618" s="2">
        <v>22.74</v>
      </c>
      <c r="CB618" s="2">
        <v>12.43</v>
      </c>
      <c r="CC618" s="3">
        <v>2</v>
      </c>
      <c r="CD618" s="3">
        <v>2</v>
      </c>
      <c r="CI618" s="2">
        <v>36.76</v>
      </c>
      <c r="CJ618" s="2">
        <v>20.12</v>
      </c>
      <c r="CK618" s="3">
        <v>1</v>
      </c>
      <c r="CL618" s="3">
        <v>1</v>
      </c>
      <c r="CM618" s="2">
        <v>10.69</v>
      </c>
      <c r="CN618" s="2">
        <v>5.84</v>
      </c>
      <c r="CO618" s="3">
        <v>1</v>
      </c>
      <c r="CP618" s="3">
        <v>1</v>
      </c>
      <c r="CQ618" s="2">
        <v>47.45</v>
      </c>
      <c r="CR618" s="2">
        <v>35.96</v>
      </c>
      <c r="CU618" s="2">
        <v>0.71</v>
      </c>
      <c r="CW618" s="2">
        <v>0.71</v>
      </c>
      <c r="CY618" s="3">
        <v>1</v>
      </c>
      <c r="CZ618" s="3">
        <v>1</v>
      </c>
      <c r="DA618" s="2">
        <v>20.78</v>
      </c>
      <c r="DB618" s="2">
        <v>15.51</v>
      </c>
      <c r="DC618" s="3">
        <v>1</v>
      </c>
      <c r="DD618" s="3">
        <v>1</v>
      </c>
      <c r="DE618" s="2">
        <v>6.9</v>
      </c>
      <c r="DF618" s="3">
        <v>2</v>
      </c>
      <c r="DG618" s="3">
        <v>2</v>
      </c>
      <c r="DH618" s="2">
        <v>20.3</v>
      </c>
      <c r="DI618" s="3">
        <v>1</v>
      </c>
      <c r="DJ618" s="3">
        <v>1</v>
      </c>
      <c r="DL618" s="2">
        <v>335.2</v>
      </c>
      <c r="DM618" s="3">
        <v>2</v>
      </c>
      <c r="DN618" s="3">
        <v>2</v>
      </c>
      <c r="DP618" s="2">
        <v>9.5</v>
      </c>
      <c r="DU618" s="2">
        <v>335.2</v>
      </c>
      <c r="DV618" s="3">
        <v>2</v>
      </c>
      <c r="DW618" s="3">
        <v>2</v>
      </c>
      <c r="DX618" s="2">
        <v>45</v>
      </c>
      <c r="DZ618" s="2">
        <v>0.52</v>
      </c>
      <c r="EB618" s="2">
        <v>72</v>
      </c>
      <c r="EC618" s="3">
        <v>3</v>
      </c>
      <c r="ED618" s="3">
        <v>2</v>
      </c>
      <c r="EE618" s="2">
        <v>118.6</v>
      </c>
      <c r="EF618" s="3">
        <v>2</v>
      </c>
      <c r="EG618" s="3">
        <v>2</v>
      </c>
      <c r="EH618" s="3"/>
      <c r="EI618" s="3">
        <v>1</v>
      </c>
      <c r="EJ618" s="3"/>
      <c r="FM618" s="3">
        <v>3</v>
      </c>
      <c r="FO618" s="3">
        <v>3</v>
      </c>
      <c r="FY618" s="3">
        <v>3</v>
      </c>
      <c r="GF618" s="3">
        <v>3</v>
      </c>
      <c r="GJ618" s="3">
        <v>3</v>
      </c>
      <c r="GR618" s="3">
        <v>2</v>
      </c>
      <c r="GS618" s="3">
        <v>2</v>
      </c>
      <c r="GW618" s="3">
        <v>2</v>
      </c>
      <c r="GX618" s="3">
        <v>2</v>
      </c>
      <c r="HC618" s="3">
        <v>2</v>
      </c>
      <c r="HD618" s="3">
        <v>2</v>
      </c>
      <c r="HN618" s="29"/>
      <c r="HO618" s="29"/>
    </row>
    <row r="619" spans="1:224" x14ac:dyDescent="0.25">
      <c r="A619" s="2" t="s">
        <v>470</v>
      </c>
      <c r="B619" s="24" t="s">
        <v>1</v>
      </c>
      <c r="C619" s="25" t="s">
        <v>106</v>
      </c>
      <c r="D619" s="25" t="s">
        <v>581</v>
      </c>
      <c r="E619" s="25">
        <v>9999</v>
      </c>
      <c r="F619" s="30"/>
      <c r="G619" s="27"/>
      <c r="H619" s="26">
        <v>14755051129.340376</v>
      </c>
      <c r="I619" s="2" t="s">
        <v>446</v>
      </c>
      <c r="J619" s="25" t="s">
        <v>442</v>
      </c>
      <c r="K619" s="25" t="s">
        <v>443</v>
      </c>
      <c r="L619" s="25" t="s">
        <v>1</v>
      </c>
      <c r="M619" s="25" t="s">
        <v>1</v>
      </c>
      <c r="N619" s="25" t="s">
        <v>1</v>
      </c>
      <c r="O619" s="25" t="s">
        <v>1</v>
      </c>
      <c r="P619" s="25" t="s">
        <v>1</v>
      </c>
      <c r="Q619" s="2">
        <v>335.2</v>
      </c>
      <c r="R619" s="3">
        <v>2</v>
      </c>
      <c r="S619" s="3">
        <v>2</v>
      </c>
      <c r="T619" s="3"/>
      <c r="W619" s="2"/>
      <c r="X619" s="2"/>
      <c r="Z619" s="3">
        <v>2</v>
      </c>
      <c r="AA619" s="3">
        <v>2</v>
      </c>
      <c r="AE619" s="28">
        <f t="shared" si="9"/>
        <v>0</v>
      </c>
      <c r="AG619" s="3">
        <v>2</v>
      </c>
      <c r="AH619" s="3">
        <v>2</v>
      </c>
      <c r="AL619" s="3">
        <v>2</v>
      </c>
      <c r="AM619" s="3">
        <v>2</v>
      </c>
      <c r="AP619" s="3">
        <v>2</v>
      </c>
      <c r="AQ619" s="3">
        <v>2</v>
      </c>
      <c r="AT619" s="3">
        <v>2</v>
      </c>
      <c r="AU619" s="3">
        <v>2</v>
      </c>
      <c r="AW619" s="3">
        <v>2</v>
      </c>
      <c r="AX619" s="3">
        <v>2</v>
      </c>
      <c r="BB619" s="3">
        <v>2</v>
      </c>
      <c r="BC619" s="3">
        <v>2</v>
      </c>
      <c r="BD619" s="3"/>
      <c r="BG619" s="3">
        <v>2</v>
      </c>
      <c r="BH619" s="3">
        <v>2</v>
      </c>
      <c r="BK619" s="3">
        <v>2</v>
      </c>
      <c r="BL619" s="3">
        <v>2</v>
      </c>
      <c r="BY619" s="3">
        <v>2</v>
      </c>
      <c r="BZ619" s="3">
        <v>2</v>
      </c>
      <c r="CC619" s="3">
        <v>2</v>
      </c>
      <c r="CD619" s="3">
        <v>2</v>
      </c>
      <c r="CK619" s="3">
        <v>1</v>
      </c>
      <c r="CL619" s="3">
        <v>1</v>
      </c>
      <c r="CO619" s="3">
        <v>1</v>
      </c>
      <c r="CP619" s="3">
        <v>1</v>
      </c>
      <c r="CY619" s="3">
        <v>1</v>
      </c>
      <c r="CZ619" s="3">
        <v>1</v>
      </c>
      <c r="DC619" s="3">
        <v>1</v>
      </c>
      <c r="DD619" s="3">
        <v>1</v>
      </c>
      <c r="DE619" s="2">
        <v>6.9</v>
      </c>
      <c r="DF619" s="3">
        <v>2</v>
      </c>
      <c r="DG619" s="3">
        <v>2</v>
      </c>
      <c r="DH619" s="2">
        <v>20.3</v>
      </c>
      <c r="DI619" s="3">
        <v>1</v>
      </c>
      <c r="DJ619" s="3">
        <v>1</v>
      </c>
      <c r="DM619" s="3">
        <v>2</v>
      </c>
      <c r="DN619" s="3">
        <v>2</v>
      </c>
      <c r="DV619" s="3">
        <v>2</v>
      </c>
      <c r="DW619" s="3">
        <v>2</v>
      </c>
      <c r="EC619" s="3">
        <v>3</v>
      </c>
      <c r="ED619" s="3">
        <v>2</v>
      </c>
      <c r="EF619" s="3">
        <v>2</v>
      </c>
      <c r="EG619" s="3">
        <v>2</v>
      </c>
      <c r="EH619" s="3"/>
      <c r="EI619" s="3">
        <v>1</v>
      </c>
      <c r="EJ619" s="3"/>
      <c r="EM619" s="2" t="s">
        <v>2</v>
      </c>
      <c r="EP619" s="2" t="s">
        <v>2</v>
      </c>
      <c r="EQ619" s="2" t="s">
        <v>2</v>
      </c>
      <c r="ET619" s="2" t="s">
        <v>2</v>
      </c>
      <c r="EU619" s="2" t="s">
        <v>2</v>
      </c>
      <c r="EX619" s="2" t="s">
        <v>2</v>
      </c>
      <c r="EY619" s="2" t="s">
        <v>2</v>
      </c>
      <c r="FB619" s="2" t="s">
        <v>2</v>
      </c>
      <c r="FC619" s="2" t="s">
        <v>2</v>
      </c>
      <c r="FF619" s="2" t="s">
        <v>2</v>
      </c>
      <c r="FG619" s="2" t="s">
        <v>2</v>
      </c>
      <c r="FJ619" s="2" t="s">
        <v>2</v>
      </c>
      <c r="FK619" s="2" t="s">
        <v>2</v>
      </c>
      <c r="FM619" s="3">
        <v>3</v>
      </c>
      <c r="FO619" s="3">
        <v>3</v>
      </c>
      <c r="FP619" s="2">
        <v>30</v>
      </c>
      <c r="FQ619" s="2">
        <v>2012</v>
      </c>
      <c r="FT619" s="2" t="s">
        <v>2</v>
      </c>
      <c r="FU619" s="2" t="s">
        <v>2</v>
      </c>
      <c r="FV619" s="2" t="s">
        <v>2</v>
      </c>
      <c r="FY619" s="3">
        <v>3</v>
      </c>
      <c r="GB619" s="2" t="s">
        <v>2</v>
      </c>
      <c r="GC619" s="2" t="s">
        <v>2</v>
      </c>
      <c r="GD619" s="2" t="s">
        <v>2</v>
      </c>
      <c r="GE619" s="2">
        <v>0.22059999999999999</v>
      </c>
      <c r="GF619" s="3">
        <v>3</v>
      </c>
      <c r="GG619" s="2" t="s">
        <v>2</v>
      </c>
      <c r="GH619" s="2" t="s">
        <v>2</v>
      </c>
      <c r="GI619" s="2" t="s">
        <v>2</v>
      </c>
      <c r="GJ619" s="3">
        <v>3</v>
      </c>
      <c r="GR619" s="3">
        <v>2</v>
      </c>
      <c r="GS619" s="3">
        <v>2</v>
      </c>
      <c r="GW619" s="3">
        <v>2</v>
      </c>
      <c r="GX619" s="3">
        <v>2</v>
      </c>
      <c r="HC619" s="3">
        <v>2</v>
      </c>
      <c r="HD619" s="3">
        <v>2</v>
      </c>
      <c r="HL619" s="2">
        <v>589.9</v>
      </c>
      <c r="HP619" s="2">
        <v>6.6</v>
      </c>
    </row>
    <row r="620" spans="1:224" x14ac:dyDescent="0.25">
      <c r="A620" s="2" t="s">
        <v>448</v>
      </c>
      <c r="B620" s="24" t="s">
        <v>2</v>
      </c>
      <c r="C620" s="25" t="s">
        <v>107</v>
      </c>
      <c r="D620" s="25" t="s">
        <v>582</v>
      </c>
      <c r="E620" s="25">
        <v>1990</v>
      </c>
      <c r="F620" s="26"/>
      <c r="G620" s="27">
        <f>Q620+Y620+AB620+AD620</f>
        <v>11.6</v>
      </c>
      <c r="H620" s="30"/>
      <c r="J620" s="36" t="s">
        <v>448</v>
      </c>
      <c r="K620" s="25" t="s">
        <v>449</v>
      </c>
      <c r="L620" s="25" t="s">
        <v>1</v>
      </c>
      <c r="M620" s="25" t="s">
        <v>1</v>
      </c>
      <c r="N620" s="25" t="s">
        <v>1</v>
      </c>
      <c r="O620" s="25" t="s">
        <v>1</v>
      </c>
      <c r="P620" s="25" t="s">
        <v>1</v>
      </c>
      <c r="Q620" s="2">
        <v>0.6</v>
      </c>
      <c r="R620" s="3">
        <v>1</v>
      </c>
      <c r="S620" s="3">
        <v>1</v>
      </c>
      <c r="T620" s="3"/>
      <c r="U620" s="21">
        <v>5.2173913043478262</v>
      </c>
      <c r="W620" s="22">
        <v>0</v>
      </c>
      <c r="X620" s="2"/>
      <c r="Y620" s="2">
        <v>0</v>
      </c>
      <c r="Z620" s="3">
        <v>1</v>
      </c>
      <c r="AA620" s="3">
        <v>1</v>
      </c>
      <c r="AB620" s="2">
        <v>10.9</v>
      </c>
      <c r="AC620" s="2">
        <v>0</v>
      </c>
      <c r="AD620" s="2">
        <v>0.1</v>
      </c>
      <c r="AE620" s="28">
        <f t="shared" si="9"/>
        <v>11.5</v>
      </c>
      <c r="AF620" s="2">
        <v>0</v>
      </c>
      <c r="AG620" s="3">
        <v>1</v>
      </c>
      <c r="AH620" s="3">
        <v>1</v>
      </c>
      <c r="AI620" s="2">
        <v>0</v>
      </c>
      <c r="AJ620" s="2">
        <v>0</v>
      </c>
      <c r="AK620" s="2">
        <v>0</v>
      </c>
      <c r="AL620" s="3">
        <v>1</v>
      </c>
      <c r="AM620" s="3">
        <v>1</v>
      </c>
      <c r="AN620" s="2">
        <v>0</v>
      </c>
      <c r="AO620" s="2">
        <v>0</v>
      </c>
      <c r="AP620" s="3">
        <v>1</v>
      </c>
      <c r="AQ620" s="3">
        <v>1</v>
      </c>
      <c r="AR620" s="2">
        <v>0</v>
      </c>
      <c r="AS620" s="2">
        <v>0</v>
      </c>
      <c r="AT620" s="3">
        <v>1</v>
      </c>
      <c r="AU620" s="3">
        <v>1</v>
      </c>
      <c r="AW620" s="3"/>
      <c r="AX620" s="3">
        <v>1</v>
      </c>
      <c r="BB620" s="3"/>
      <c r="BC620" s="3">
        <v>1</v>
      </c>
      <c r="BF620" s="2">
        <v>0</v>
      </c>
      <c r="BG620" s="3">
        <v>3</v>
      </c>
      <c r="BH620" s="3">
        <v>3</v>
      </c>
      <c r="BI620" s="2">
        <v>0</v>
      </c>
      <c r="BK620" s="3">
        <v>1</v>
      </c>
      <c r="BL620" s="3">
        <v>1</v>
      </c>
      <c r="BO620" s="2">
        <v>0</v>
      </c>
      <c r="BP620" s="2">
        <v>0</v>
      </c>
      <c r="BQ620" s="2">
        <v>0</v>
      </c>
      <c r="BS620" s="3">
        <v>1</v>
      </c>
      <c r="BT620" s="3">
        <v>1</v>
      </c>
      <c r="BX620" s="2">
        <v>0</v>
      </c>
      <c r="BY620" s="3">
        <v>1</v>
      </c>
      <c r="BZ620" s="3">
        <v>1</v>
      </c>
      <c r="CB620" s="2">
        <v>0</v>
      </c>
      <c r="CC620" s="3">
        <v>1</v>
      </c>
      <c r="CD620" s="3">
        <v>1</v>
      </c>
      <c r="CF620" s="3"/>
      <c r="CG620" s="3">
        <v>1</v>
      </c>
      <c r="CH620" s="2">
        <v>0</v>
      </c>
      <c r="CJ620" s="2">
        <v>0</v>
      </c>
      <c r="CK620" s="3">
        <v>1</v>
      </c>
      <c r="CL620" s="3">
        <v>1</v>
      </c>
      <c r="CN620" s="2">
        <v>0</v>
      </c>
      <c r="CO620" s="3">
        <v>1</v>
      </c>
      <c r="CP620" s="3">
        <v>1</v>
      </c>
      <c r="CR620" s="2">
        <v>0</v>
      </c>
      <c r="CT620" s="2">
        <v>0</v>
      </c>
      <c r="CV620" s="2">
        <v>0</v>
      </c>
      <c r="CX620" s="2">
        <v>0</v>
      </c>
      <c r="CY620" s="3">
        <v>1</v>
      </c>
      <c r="CZ620" s="3">
        <v>1</v>
      </c>
      <c r="DB620" s="2">
        <v>0</v>
      </c>
      <c r="DC620" s="3">
        <v>1</v>
      </c>
      <c r="DD620" s="3">
        <v>1</v>
      </c>
      <c r="DF620" s="3">
        <v>1</v>
      </c>
      <c r="DG620" s="3">
        <v>1</v>
      </c>
      <c r="DI620" s="3">
        <v>1</v>
      </c>
      <c r="DJ620" s="3">
        <v>1</v>
      </c>
      <c r="DM620" s="3">
        <v>1</v>
      </c>
      <c r="DN620" s="3">
        <v>1</v>
      </c>
      <c r="DV620" s="3">
        <v>1</v>
      </c>
      <c r="DW620" s="3">
        <v>1</v>
      </c>
      <c r="EC620" s="3">
        <v>1</v>
      </c>
      <c r="ED620" s="3">
        <v>1</v>
      </c>
      <c r="EF620" s="3">
        <v>2</v>
      </c>
      <c r="EG620" s="3">
        <v>1</v>
      </c>
      <c r="EH620" s="3"/>
      <c r="EI620" s="3">
        <v>1</v>
      </c>
      <c r="EJ620" s="3">
        <v>1</v>
      </c>
      <c r="EL620" s="3">
        <v>1</v>
      </c>
      <c r="FM620" s="3">
        <v>1</v>
      </c>
      <c r="FO620" s="3">
        <v>1</v>
      </c>
      <c r="FY620" s="3">
        <v>1</v>
      </c>
      <c r="GF620" s="3">
        <v>1</v>
      </c>
      <c r="GJ620" s="3">
        <v>1</v>
      </c>
      <c r="GN620" s="3">
        <v>3</v>
      </c>
      <c r="GR620" s="3">
        <v>1</v>
      </c>
      <c r="GS620" s="3">
        <v>1</v>
      </c>
      <c r="GW620" s="3">
        <v>1</v>
      </c>
      <c r="GX620" s="3">
        <v>1</v>
      </c>
      <c r="HC620" s="3">
        <v>1</v>
      </c>
      <c r="HD620" s="3">
        <v>1</v>
      </c>
      <c r="HN620" s="29"/>
    </row>
    <row r="621" spans="1:224" x14ac:dyDescent="0.25">
      <c r="A621" s="2" t="s">
        <v>448</v>
      </c>
      <c r="B621" s="24" t="s">
        <v>2</v>
      </c>
      <c r="C621" s="25" t="s">
        <v>107</v>
      </c>
      <c r="D621" s="25" t="s">
        <v>582</v>
      </c>
      <c r="E621" s="25">
        <v>2000</v>
      </c>
      <c r="F621" s="26"/>
      <c r="G621" s="27">
        <f>Q621+Y621+AB621+AD621</f>
        <v>11.6</v>
      </c>
      <c r="H621" s="30"/>
      <c r="J621" s="36" t="s">
        <v>448</v>
      </c>
      <c r="K621" s="25" t="s">
        <v>449</v>
      </c>
      <c r="L621" s="25" t="s">
        <v>1</v>
      </c>
      <c r="M621" s="25" t="s">
        <v>1</v>
      </c>
      <c r="N621" s="25" t="s">
        <v>1</v>
      </c>
      <c r="O621" s="25" t="s">
        <v>1</v>
      </c>
      <c r="P621" s="25" t="s">
        <v>1</v>
      </c>
      <c r="Q621" s="2">
        <v>0.6</v>
      </c>
      <c r="R621" s="3">
        <v>1</v>
      </c>
      <c r="S621" s="3">
        <v>1</v>
      </c>
      <c r="T621" s="3"/>
      <c r="U621" s="21">
        <v>5.2173913043478262</v>
      </c>
      <c r="W621" s="22">
        <v>0</v>
      </c>
      <c r="X621" s="22">
        <v>0</v>
      </c>
      <c r="Y621" s="2">
        <v>0</v>
      </c>
      <c r="Z621" s="3">
        <v>1</v>
      </c>
      <c r="AA621" s="3">
        <v>1</v>
      </c>
      <c r="AB621" s="2">
        <v>10.9</v>
      </c>
      <c r="AC621" s="2">
        <v>0</v>
      </c>
      <c r="AD621" s="2">
        <v>0.1</v>
      </c>
      <c r="AE621" s="28">
        <f t="shared" si="9"/>
        <v>11.5</v>
      </c>
      <c r="AF621" s="2">
        <v>0</v>
      </c>
      <c r="AG621" s="3">
        <v>1</v>
      </c>
      <c r="AH621" s="3">
        <v>1</v>
      </c>
      <c r="AI621" s="2">
        <v>0</v>
      </c>
      <c r="AJ621" s="2">
        <v>0</v>
      </c>
      <c r="AK621" s="2">
        <v>0</v>
      </c>
      <c r="AL621" s="3">
        <v>1</v>
      </c>
      <c r="AM621" s="3">
        <v>1</v>
      </c>
      <c r="AN621" s="2">
        <v>0</v>
      </c>
      <c r="AO621" s="2">
        <v>0</v>
      </c>
      <c r="AP621" s="3">
        <v>1</v>
      </c>
      <c r="AQ621" s="3">
        <v>1</v>
      </c>
      <c r="AR621" s="2">
        <v>0</v>
      </c>
      <c r="AS621" s="2">
        <v>0</v>
      </c>
      <c r="AT621" s="3">
        <v>1</v>
      </c>
      <c r="AU621" s="3">
        <v>1</v>
      </c>
      <c r="AW621" s="3"/>
      <c r="AX621" s="3">
        <v>1</v>
      </c>
      <c r="BB621" s="3"/>
      <c r="BC621" s="3">
        <v>1</v>
      </c>
      <c r="BF621" s="2">
        <v>0</v>
      </c>
      <c r="BG621" s="3">
        <v>3</v>
      </c>
      <c r="BH621" s="3">
        <v>3</v>
      </c>
      <c r="BI621" s="2">
        <v>0</v>
      </c>
      <c r="BK621" s="3">
        <v>1</v>
      </c>
      <c r="BL621" s="3">
        <v>1</v>
      </c>
      <c r="BO621" s="2">
        <v>0</v>
      </c>
      <c r="BP621" s="2">
        <v>0</v>
      </c>
      <c r="BQ621" s="2">
        <v>0</v>
      </c>
      <c r="BS621" s="3">
        <v>1</v>
      </c>
      <c r="BT621" s="3">
        <v>1</v>
      </c>
      <c r="BX621" s="2">
        <v>0</v>
      </c>
      <c r="BY621" s="3">
        <v>1</v>
      </c>
      <c r="BZ621" s="3">
        <v>1</v>
      </c>
      <c r="CB621" s="2">
        <v>0</v>
      </c>
      <c r="CC621" s="3">
        <v>1</v>
      </c>
      <c r="CD621" s="3">
        <v>1</v>
      </c>
      <c r="CF621" s="3"/>
      <c r="CG621" s="3">
        <v>1</v>
      </c>
      <c r="CH621" s="2">
        <v>0</v>
      </c>
      <c r="CJ621" s="2">
        <v>0</v>
      </c>
      <c r="CK621" s="3">
        <v>1</v>
      </c>
      <c r="CL621" s="3">
        <v>1</v>
      </c>
      <c r="CN621" s="2">
        <v>0</v>
      </c>
      <c r="CO621" s="3">
        <v>1</v>
      </c>
      <c r="CP621" s="3">
        <v>1</v>
      </c>
      <c r="CR621" s="2">
        <v>0</v>
      </c>
      <c r="CT621" s="2">
        <v>0</v>
      </c>
      <c r="CV621" s="2">
        <v>0</v>
      </c>
      <c r="CX621" s="2">
        <v>0</v>
      </c>
      <c r="CY621" s="3">
        <v>1</v>
      </c>
      <c r="CZ621" s="3">
        <v>1</v>
      </c>
      <c r="DB621" s="2">
        <v>0</v>
      </c>
      <c r="DC621" s="3">
        <v>1</v>
      </c>
      <c r="DD621" s="3">
        <v>1</v>
      </c>
      <c r="DF621" s="3">
        <v>1</v>
      </c>
      <c r="DG621" s="3">
        <v>1</v>
      </c>
      <c r="DI621" s="3">
        <v>1</v>
      </c>
      <c r="DJ621" s="3">
        <v>1</v>
      </c>
      <c r="DM621" s="3">
        <v>1</v>
      </c>
      <c r="DN621" s="3">
        <v>1</v>
      </c>
      <c r="DV621" s="3">
        <v>1</v>
      </c>
      <c r="DW621" s="3">
        <v>1</v>
      </c>
      <c r="EC621" s="3">
        <v>1</v>
      </c>
      <c r="ED621" s="3">
        <v>1</v>
      </c>
      <c r="EF621" s="3">
        <v>2</v>
      </c>
      <c r="EG621" s="3">
        <v>1</v>
      </c>
      <c r="EH621" s="3"/>
      <c r="EI621" s="3">
        <v>1</v>
      </c>
      <c r="EJ621" s="3">
        <v>1</v>
      </c>
      <c r="EL621" s="3">
        <v>1</v>
      </c>
      <c r="FM621" s="3">
        <v>1</v>
      </c>
      <c r="FO621" s="3">
        <v>1</v>
      </c>
      <c r="FY621" s="3">
        <v>1</v>
      </c>
      <c r="GF621" s="3">
        <v>1</v>
      </c>
      <c r="GJ621" s="3">
        <v>1</v>
      </c>
      <c r="GK621" s="2">
        <v>0</v>
      </c>
      <c r="GL621" s="2">
        <v>0</v>
      </c>
      <c r="GM621" s="2">
        <v>0</v>
      </c>
      <c r="GN621" s="3">
        <v>3</v>
      </c>
      <c r="GR621" s="3">
        <v>1</v>
      </c>
      <c r="GS621" s="3">
        <v>1</v>
      </c>
      <c r="GW621" s="3">
        <v>1</v>
      </c>
      <c r="GX621" s="3">
        <v>1</v>
      </c>
      <c r="HC621" s="3">
        <v>1</v>
      </c>
      <c r="HD621" s="3">
        <v>1</v>
      </c>
      <c r="HN621" s="7"/>
      <c r="HO621" s="7"/>
    </row>
    <row r="622" spans="1:224" x14ac:dyDescent="0.25">
      <c r="A622" s="2" t="s">
        <v>448</v>
      </c>
      <c r="B622" s="24" t="s">
        <v>2</v>
      </c>
      <c r="C622" s="25" t="s">
        <v>107</v>
      </c>
      <c r="D622" s="25" t="s">
        <v>582</v>
      </c>
      <c r="E622" s="25">
        <v>2005</v>
      </c>
      <c r="F622" s="26"/>
      <c r="G622" s="27">
        <f>Q622+Y622+AB622+AD622</f>
        <v>11.6</v>
      </c>
      <c r="H622" s="30"/>
      <c r="J622" s="36" t="s">
        <v>448</v>
      </c>
      <c r="K622" s="25" t="s">
        <v>449</v>
      </c>
      <c r="L622" s="25" t="s">
        <v>1</v>
      </c>
      <c r="M622" s="25" t="s">
        <v>1</v>
      </c>
      <c r="N622" s="25" t="s">
        <v>1</v>
      </c>
      <c r="O622" s="25" t="s">
        <v>1</v>
      </c>
      <c r="P622" s="25" t="s">
        <v>1</v>
      </c>
      <c r="Q622" s="2">
        <v>0.6</v>
      </c>
      <c r="R622" s="3">
        <v>1</v>
      </c>
      <c r="S622" s="3">
        <v>1</v>
      </c>
      <c r="T622" s="3"/>
      <c r="U622" s="21">
        <v>5.2173913043478262</v>
      </c>
      <c r="W622" s="22">
        <v>0</v>
      </c>
      <c r="X622" s="22">
        <v>0</v>
      </c>
      <c r="Y622" s="2">
        <v>0</v>
      </c>
      <c r="Z622" s="3">
        <v>1</v>
      </c>
      <c r="AA622" s="3">
        <v>1</v>
      </c>
      <c r="AB622" s="2">
        <v>10.9</v>
      </c>
      <c r="AC622" s="2">
        <v>0</v>
      </c>
      <c r="AD622" s="2">
        <v>0.1</v>
      </c>
      <c r="AE622" s="28">
        <f t="shared" si="9"/>
        <v>11.5</v>
      </c>
      <c r="AF622" s="2">
        <v>0</v>
      </c>
      <c r="AG622" s="3">
        <v>1</v>
      </c>
      <c r="AH622" s="3">
        <v>1</v>
      </c>
      <c r="AI622" s="2">
        <v>0</v>
      </c>
      <c r="AJ622" s="2">
        <v>0</v>
      </c>
      <c r="AK622" s="2">
        <v>0</v>
      </c>
      <c r="AL622" s="3">
        <v>1</v>
      </c>
      <c r="AM622" s="3">
        <v>1</v>
      </c>
      <c r="AN622" s="2">
        <v>0</v>
      </c>
      <c r="AO622" s="2">
        <v>0</v>
      </c>
      <c r="AP622" s="3">
        <v>1</v>
      </c>
      <c r="AQ622" s="3">
        <v>1</v>
      </c>
      <c r="AR622" s="2">
        <v>0</v>
      </c>
      <c r="AS622" s="2">
        <v>0</v>
      </c>
      <c r="AT622" s="3">
        <v>1</v>
      </c>
      <c r="AU622" s="3">
        <v>1</v>
      </c>
      <c r="AW622" s="3"/>
      <c r="AX622" s="3">
        <v>1</v>
      </c>
      <c r="BB622" s="3"/>
      <c r="BC622" s="3">
        <v>1</v>
      </c>
      <c r="BF622" s="2">
        <v>0</v>
      </c>
      <c r="BG622" s="3">
        <v>3</v>
      </c>
      <c r="BH622" s="3">
        <v>3</v>
      </c>
      <c r="BI622" s="2">
        <v>0</v>
      </c>
      <c r="BK622" s="3">
        <v>1</v>
      </c>
      <c r="BL622" s="3">
        <v>1</v>
      </c>
      <c r="BO622" s="2">
        <v>0</v>
      </c>
      <c r="BP622" s="2">
        <v>0</v>
      </c>
      <c r="BQ622" s="2">
        <v>0</v>
      </c>
      <c r="BS622" s="3">
        <v>1</v>
      </c>
      <c r="BT622" s="3">
        <v>1</v>
      </c>
      <c r="BX622" s="2">
        <v>0</v>
      </c>
      <c r="BY622" s="3">
        <v>1</v>
      </c>
      <c r="BZ622" s="3">
        <v>1</v>
      </c>
      <c r="CB622" s="2">
        <v>0</v>
      </c>
      <c r="CC622" s="3">
        <v>1</v>
      </c>
      <c r="CD622" s="3">
        <v>1</v>
      </c>
      <c r="CF622" s="3"/>
      <c r="CG622" s="3">
        <v>1</v>
      </c>
      <c r="CH622" s="2">
        <v>0</v>
      </c>
      <c r="CJ622" s="2">
        <v>0</v>
      </c>
      <c r="CK622" s="3">
        <v>1</v>
      </c>
      <c r="CL622" s="3">
        <v>1</v>
      </c>
      <c r="CN622" s="2">
        <v>0</v>
      </c>
      <c r="CO622" s="3">
        <v>1</v>
      </c>
      <c r="CP622" s="3">
        <v>1</v>
      </c>
      <c r="CR622" s="2">
        <v>0</v>
      </c>
      <c r="CT622" s="2">
        <v>0</v>
      </c>
      <c r="CV622" s="2">
        <v>0</v>
      </c>
      <c r="CX622" s="2">
        <v>0</v>
      </c>
      <c r="CY622" s="3">
        <v>1</v>
      </c>
      <c r="CZ622" s="3">
        <v>1</v>
      </c>
      <c r="DB622" s="2">
        <v>0</v>
      </c>
      <c r="DC622" s="3">
        <v>1</v>
      </c>
      <c r="DD622" s="3">
        <v>1</v>
      </c>
      <c r="DF622" s="3">
        <v>1</v>
      </c>
      <c r="DG622" s="3">
        <v>1</v>
      </c>
      <c r="DI622" s="3">
        <v>1</v>
      </c>
      <c r="DJ622" s="3">
        <v>1</v>
      </c>
      <c r="DM622" s="3">
        <v>1</v>
      </c>
      <c r="DN622" s="3">
        <v>1</v>
      </c>
      <c r="DV622" s="3">
        <v>1</v>
      </c>
      <c r="DW622" s="3">
        <v>1</v>
      </c>
      <c r="EC622" s="3">
        <v>1</v>
      </c>
      <c r="ED622" s="3">
        <v>1</v>
      </c>
      <c r="EF622" s="3">
        <v>2</v>
      </c>
      <c r="EG622" s="3">
        <v>1</v>
      </c>
      <c r="EH622" s="3"/>
      <c r="EI622" s="3">
        <v>1</v>
      </c>
      <c r="EJ622" s="3">
        <v>1</v>
      </c>
      <c r="EL622" s="3">
        <v>1</v>
      </c>
      <c r="FM622" s="3">
        <v>1</v>
      </c>
      <c r="FO622" s="3">
        <v>1</v>
      </c>
      <c r="FY622" s="3">
        <v>1</v>
      </c>
      <c r="GF622" s="3">
        <v>1</v>
      </c>
      <c r="GJ622" s="3">
        <v>1</v>
      </c>
      <c r="GK622" s="2">
        <v>0</v>
      </c>
      <c r="GL622" s="2">
        <v>0</v>
      </c>
      <c r="GM622" s="2">
        <v>0</v>
      </c>
      <c r="GN622" s="3">
        <v>3</v>
      </c>
      <c r="GR622" s="3">
        <v>1</v>
      </c>
      <c r="GS622" s="3">
        <v>1</v>
      </c>
      <c r="GW622" s="3">
        <v>1</v>
      </c>
      <c r="GX622" s="3">
        <v>1</v>
      </c>
      <c r="HC622" s="3">
        <v>1</v>
      </c>
      <c r="HD622" s="3">
        <v>1</v>
      </c>
      <c r="HN622" s="7"/>
      <c r="HO622" s="7"/>
    </row>
    <row r="623" spans="1:224" x14ac:dyDescent="0.25">
      <c r="A623" s="2" t="s">
        <v>448</v>
      </c>
      <c r="B623" s="24" t="s">
        <v>2</v>
      </c>
      <c r="C623" s="25" t="s">
        <v>107</v>
      </c>
      <c r="D623" s="25" t="s">
        <v>582</v>
      </c>
      <c r="E623" s="25">
        <v>2010</v>
      </c>
      <c r="F623" s="26"/>
      <c r="G623" s="27">
        <f>Q623+Y623+AB623+AD623</f>
        <v>11.6</v>
      </c>
      <c r="H623" s="30"/>
      <c r="J623" s="36" t="s">
        <v>448</v>
      </c>
      <c r="K623" s="25" t="s">
        <v>449</v>
      </c>
      <c r="L623" s="25" t="s">
        <v>1</v>
      </c>
      <c r="M623" s="25" t="s">
        <v>1</v>
      </c>
      <c r="N623" s="25" t="s">
        <v>1</v>
      </c>
      <c r="O623" s="25" t="s">
        <v>1</v>
      </c>
      <c r="P623" s="25" t="s">
        <v>1</v>
      </c>
      <c r="Q623" s="2">
        <v>0.6</v>
      </c>
      <c r="R623" s="3">
        <v>1</v>
      </c>
      <c r="S623" s="3">
        <v>1</v>
      </c>
      <c r="T623" s="3"/>
      <c r="U623" s="21">
        <v>5.2173913043478262</v>
      </c>
      <c r="W623" s="22">
        <v>0</v>
      </c>
      <c r="X623" s="22">
        <v>0</v>
      </c>
      <c r="Y623" s="2">
        <v>0</v>
      </c>
      <c r="Z623" s="3">
        <v>1</v>
      </c>
      <c r="AA623" s="3">
        <v>1</v>
      </c>
      <c r="AB623" s="2">
        <v>10.9</v>
      </c>
      <c r="AC623" s="2">
        <v>0</v>
      </c>
      <c r="AD623" s="2">
        <v>0.1</v>
      </c>
      <c r="AE623" s="28">
        <f t="shared" si="9"/>
        <v>11.5</v>
      </c>
      <c r="AF623" s="2">
        <v>0</v>
      </c>
      <c r="AG623" s="3">
        <v>1</v>
      </c>
      <c r="AH623" s="3">
        <v>1</v>
      </c>
      <c r="AI623" s="2">
        <v>0</v>
      </c>
      <c r="AJ623" s="2">
        <v>0</v>
      </c>
      <c r="AK623" s="2">
        <v>0</v>
      </c>
      <c r="AL623" s="3">
        <v>1</v>
      </c>
      <c r="AM623" s="3">
        <v>1</v>
      </c>
      <c r="AN623" s="2">
        <v>0</v>
      </c>
      <c r="AO623" s="2">
        <v>0</v>
      </c>
      <c r="AP623" s="3">
        <v>1</v>
      </c>
      <c r="AQ623" s="3">
        <v>1</v>
      </c>
      <c r="AR623" s="2">
        <v>0</v>
      </c>
      <c r="AS623" s="2">
        <v>0</v>
      </c>
      <c r="AT623" s="3">
        <v>1</v>
      </c>
      <c r="AU623" s="3">
        <v>1</v>
      </c>
      <c r="AW623" s="3"/>
      <c r="AX623" s="3">
        <v>1</v>
      </c>
      <c r="BB623" s="3"/>
      <c r="BC623" s="3">
        <v>1</v>
      </c>
      <c r="BF623" s="2">
        <v>0</v>
      </c>
      <c r="BG623" s="3">
        <v>3</v>
      </c>
      <c r="BH623" s="3">
        <v>3</v>
      </c>
      <c r="BI623" s="2">
        <v>0</v>
      </c>
      <c r="BK623" s="3">
        <v>1</v>
      </c>
      <c r="BL623" s="3">
        <v>1</v>
      </c>
      <c r="BO623" s="2">
        <v>0</v>
      </c>
      <c r="BP623" s="2">
        <v>0</v>
      </c>
      <c r="BQ623" s="2">
        <v>0</v>
      </c>
      <c r="BS623" s="3">
        <v>1</v>
      </c>
      <c r="BT623" s="3">
        <v>1</v>
      </c>
      <c r="BX623" s="2">
        <v>0</v>
      </c>
      <c r="BY623" s="3">
        <v>1</v>
      </c>
      <c r="BZ623" s="3">
        <v>1</v>
      </c>
      <c r="CB623" s="2">
        <v>0</v>
      </c>
      <c r="CC623" s="3">
        <v>1</v>
      </c>
      <c r="CD623" s="3">
        <v>1</v>
      </c>
      <c r="CF623" s="3"/>
      <c r="CG623" s="3">
        <v>1</v>
      </c>
      <c r="CH623" s="2">
        <v>0</v>
      </c>
      <c r="CJ623" s="2">
        <v>0</v>
      </c>
      <c r="CK623" s="3">
        <v>1</v>
      </c>
      <c r="CL623" s="3">
        <v>1</v>
      </c>
      <c r="CN623" s="2">
        <v>0</v>
      </c>
      <c r="CO623" s="3">
        <v>1</v>
      </c>
      <c r="CP623" s="3">
        <v>1</v>
      </c>
      <c r="CR623" s="2">
        <v>0</v>
      </c>
      <c r="CT623" s="2">
        <v>0</v>
      </c>
      <c r="CV623" s="2">
        <v>0</v>
      </c>
      <c r="CX623" s="2">
        <v>0</v>
      </c>
      <c r="CY623" s="3">
        <v>1</v>
      </c>
      <c r="CZ623" s="3">
        <v>1</v>
      </c>
      <c r="DB623" s="2">
        <v>0</v>
      </c>
      <c r="DC623" s="3">
        <v>1</v>
      </c>
      <c r="DD623" s="3">
        <v>1</v>
      </c>
      <c r="DF623" s="3">
        <v>1</v>
      </c>
      <c r="DG623" s="3">
        <v>1</v>
      </c>
      <c r="DI623" s="3">
        <v>1</v>
      </c>
      <c r="DJ623" s="3">
        <v>1</v>
      </c>
      <c r="DM623" s="3">
        <v>1</v>
      </c>
      <c r="DN623" s="3">
        <v>1</v>
      </c>
      <c r="DV623" s="3">
        <v>1</v>
      </c>
      <c r="DW623" s="3">
        <v>1</v>
      </c>
      <c r="EC623" s="3">
        <v>1</v>
      </c>
      <c r="ED623" s="3">
        <v>1</v>
      </c>
      <c r="EF623" s="3">
        <v>2</v>
      </c>
      <c r="EG623" s="3">
        <v>1</v>
      </c>
      <c r="EH623" s="3"/>
      <c r="EI623" s="3">
        <v>1</v>
      </c>
      <c r="EJ623" s="3">
        <v>1</v>
      </c>
      <c r="EL623" s="3">
        <v>1</v>
      </c>
      <c r="FM623" s="3">
        <v>1</v>
      </c>
      <c r="FO623" s="3">
        <v>1</v>
      </c>
      <c r="FY623" s="3">
        <v>1</v>
      </c>
      <c r="GF623" s="3">
        <v>1</v>
      </c>
      <c r="GJ623" s="3">
        <v>1</v>
      </c>
      <c r="GK623" s="2">
        <v>0</v>
      </c>
      <c r="GL623" s="2">
        <v>0</v>
      </c>
      <c r="GM623" s="2">
        <v>0</v>
      </c>
      <c r="GN623" s="3">
        <v>3</v>
      </c>
      <c r="GR623" s="3">
        <v>1</v>
      </c>
      <c r="GS623" s="3">
        <v>1</v>
      </c>
      <c r="GW623" s="3">
        <v>1</v>
      </c>
      <c r="GX623" s="3">
        <v>1</v>
      </c>
      <c r="HC623" s="3">
        <v>1</v>
      </c>
      <c r="HD623" s="3">
        <v>1</v>
      </c>
      <c r="HM623" s="7"/>
      <c r="HN623" s="7"/>
      <c r="HO623" s="7"/>
    </row>
    <row r="624" spans="1:224" x14ac:dyDescent="0.25">
      <c r="A624" s="2" t="s">
        <v>448</v>
      </c>
      <c r="B624" s="24" t="s">
        <v>2</v>
      </c>
      <c r="C624" s="25" t="s">
        <v>107</v>
      </c>
      <c r="D624" s="25" t="s">
        <v>582</v>
      </c>
      <c r="E624" s="25">
        <v>2015</v>
      </c>
      <c r="F624" s="26"/>
      <c r="G624" s="27">
        <f>Q624+Y624+AB624+AD624</f>
        <v>11.6</v>
      </c>
      <c r="H624" s="30"/>
      <c r="J624" s="36" t="s">
        <v>448</v>
      </c>
      <c r="K624" s="25" t="s">
        <v>449</v>
      </c>
      <c r="L624" s="25" t="s">
        <v>1</v>
      </c>
      <c r="M624" s="25" t="s">
        <v>1</v>
      </c>
      <c r="N624" s="25" t="s">
        <v>1</v>
      </c>
      <c r="O624" s="25" t="s">
        <v>1</v>
      </c>
      <c r="P624" s="25" t="s">
        <v>1</v>
      </c>
      <c r="Q624" s="2">
        <v>0.6</v>
      </c>
      <c r="R624" s="3">
        <v>1</v>
      </c>
      <c r="S624" s="3">
        <v>1</v>
      </c>
      <c r="T624" s="3"/>
      <c r="U624" s="21">
        <v>5.2173913043478262</v>
      </c>
      <c r="W624" s="22">
        <v>0</v>
      </c>
      <c r="X624" s="2">
        <v>0</v>
      </c>
      <c r="Y624" s="2">
        <v>0</v>
      </c>
      <c r="Z624" s="3">
        <v>1</v>
      </c>
      <c r="AA624" s="3">
        <v>1</v>
      </c>
      <c r="AB624" s="2">
        <v>10.9</v>
      </c>
      <c r="AC624" s="2">
        <v>0</v>
      </c>
      <c r="AD624" s="2">
        <v>0.1</v>
      </c>
      <c r="AE624" s="28">
        <f t="shared" si="9"/>
        <v>11.5</v>
      </c>
      <c r="AG624" s="3">
        <v>1</v>
      </c>
      <c r="AH624" s="3">
        <v>1</v>
      </c>
      <c r="AL624" s="3">
        <v>1</v>
      </c>
      <c r="AM624" s="3">
        <v>1</v>
      </c>
      <c r="AP624" s="3">
        <v>1</v>
      </c>
      <c r="AQ624" s="3">
        <v>1</v>
      </c>
      <c r="AS624" s="2">
        <v>0</v>
      </c>
      <c r="AT624" s="3">
        <v>1</v>
      </c>
      <c r="AU624" s="3">
        <v>1</v>
      </c>
      <c r="AW624" s="3"/>
      <c r="AX624" s="3">
        <v>1</v>
      </c>
      <c r="BB624" s="3"/>
      <c r="BC624" s="3">
        <v>1</v>
      </c>
      <c r="BF624" s="2">
        <v>0</v>
      </c>
      <c r="BG624" s="3">
        <v>3</v>
      </c>
      <c r="BH624" s="3">
        <v>3</v>
      </c>
      <c r="BI624" s="2">
        <v>0</v>
      </c>
      <c r="BK624" s="3">
        <v>1</v>
      </c>
      <c r="BL624" s="3">
        <v>1</v>
      </c>
      <c r="BO624" s="2">
        <v>0</v>
      </c>
      <c r="BP624" s="2">
        <v>0</v>
      </c>
      <c r="BQ624" s="2">
        <v>0</v>
      </c>
      <c r="BS624" s="3">
        <v>1</v>
      </c>
      <c r="BT624" s="3">
        <v>1</v>
      </c>
      <c r="BX624" s="2">
        <v>0</v>
      </c>
      <c r="BY624" s="3">
        <v>1</v>
      </c>
      <c r="BZ624" s="3">
        <v>1</v>
      </c>
      <c r="CB624" s="2">
        <v>0</v>
      </c>
      <c r="CC624" s="3">
        <v>1</v>
      </c>
      <c r="CD624" s="3">
        <v>1</v>
      </c>
      <c r="CF624" s="3"/>
      <c r="CG624" s="3">
        <v>1</v>
      </c>
      <c r="CH624" s="2">
        <v>0</v>
      </c>
      <c r="CJ624" s="2">
        <v>0</v>
      </c>
      <c r="CK624" s="3">
        <v>1</v>
      </c>
      <c r="CL624" s="3">
        <v>1</v>
      </c>
      <c r="CN624" s="2">
        <v>0</v>
      </c>
      <c r="CO624" s="3">
        <v>1</v>
      </c>
      <c r="CP624" s="3">
        <v>1</v>
      </c>
      <c r="CR624" s="2">
        <v>0</v>
      </c>
      <c r="CT624" s="2">
        <v>0</v>
      </c>
      <c r="CV624" s="2">
        <v>0</v>
      </c>
      <c r="CX624" s="2">
        <v>0</v>
      </c>
      <c r="CY624" s="3">
        <v>1</v>
      </c>
      <c r="CZ624" s="3">
        <v>1</v>
      </c>
      <c r="DB624" s="2">
        <v>0</v>
      </c>
      <c r="DC624" s="3">
        <v>1</v>
      </c>
      <c r="DD624" s="3">
        <v>1</v>
      </c>
      <c r="DF624" s="3">
        <v>1</v>
      </c>
      <c r="DG624" s="3">
        <v>1</v>
      </c>
      <c r="DI624" s="3">
        <v>1</v>
      </c>
      <c r="DJ624" s="3">
        <v>1</v>
      </c>
      <c r="DM624" s="3">
        <v>1</v>
      </c>
      <c r="DN624" s="3">
        <v>1</v>
      </c>
      <c r="DV624" s="3">
        <v>1</v>
      </c>
      <c r="DW624" s="3">
        <v>1</v>
      </c>
      <c r="EC624" s="3">
        <v>1</v>
      </c>
      <c r="ED624" s="3">
        <v>1</v>
      </c>
      <c r="EF624" s="3">
        <v>2</v>
      </c>
      <c r="EG624" s="3">
        <v>1</v>
      </c>
      <c r="EH624" s="3"/>
      <c r="EI624" s="3">
        <v>1</v>
      </c>
      <c r="EJ624" s="3">
        <v>1</v>
      </c>
      <c r="EL624" s="3">
        <v>1</v>
      </c>
      <c r="FM624" s="3">
        <v>1</v>
      </c>
      <c r="FO624" s="3">
        <v>1</v>
      </c>
      <c r="FY624" s="3">
        <v>1</v>
      </c>
      <c r="GF624" s="3">
        <v>1</v>
      </c>
      <c r="GJ624" s="3">
        <v>1</v>
      </c>
      <c r="GN624" s="3">
        <v>3</v>
      </c>
      <c r="GR624" s="3">
        <v>1</v>
      </c>
      <c r="GS624" s="3">
        <v>1</v>
      </c>
      <c r="GW624" s="3">
        <v>1</v>
      </c>
      <c r="GX624" s="3">
        <v>1</v>
      </c>
      <c r="HC624" s="3">
        <v>1</v>
      </c>
      <c r="HD624" s="3">
        <v>1</v>
      </c>
      <c r="HN624" s="29"/>
    </row>
    <row r="625" spans="1:224" x14ac:dyDescent="0.25">
      <c r="A625" s="2" t="s">
        <v>448</v>
      </c>
      <c r="B625" s="24" t="s">
        <v>2</v>
      </c>
      <c r="C625" s="25" t="s">
        <v>107</v>
      </c>
      <c r="D625" s="25" t="s">
        <v>582</v>
      </c>
      <c r="E625" s="25">
        <v>9999</v>
      </c>
      <c r="F625" s="26"/>
      <c r="G625" s="27"/>
      <c r="H625" s="30"/>
      <c r="J625" s="36" t="s">
        <v>448</v>
      </c>
      <c r="K625" s="25" t="s">
        <v>449</v>
      </c>
      <c r="L625" s="25" t="s">
        <v>1</v>
      </c>
      <c r="M625" s="25" t="s">
        <v>1</v>
      </c>
      <c r="N625" s="25" t="s">
        <v>1</v>
      </c>
      <c r="O625" s="25" t="s">
        <v>1</v>
      </c>
      <c r="P625" s="25" t="s">
        <v>1</v>
      </c>
      <c r="Q625" s="2">
        <v>0.6</v>
      </c>
      <c r="R625" s="3">
        <v>1</v>
      </c>
      <c r="S625" s="3">
        <v>1</v>
      </c>
      <c r="T625" s="3"/>
      <c r="W625" s="2"/>
      <c r="X625" s="2"/>
      <c r="Z625" s="3">
        <v>1</v>
      </c>
      <c r="AA625" s="3">
        <v>1</v>
      </c>
      <c r="AE625" s="28">
        <f t="shared" si="9"/>
        <v>0</v>
      </c>
      <c r="AG625" s="3">
        <v>1</v>
      </c>
      <c r="AH625" s="3">
        <v>1</v>
      </c>
      <c r="AL625" s="3">
        <v>1</v>
      </c>
      <c r="AM625" s="3">
        <v>1</v>
      </c>
      <c r="AP625" s="3">
        <v>1</v>
      </c>
      <c r="AQ625" s="3">
        <v>1</v>
      </c>
      <c r="AT625" s="3">
        <v>1</v>
      </c>
      <c r="AU625" s="3">
        <v>1</v>
      </c>
      <c r="AW625" s="3"/>
      <c r="AX625" s="3">
        <v>1</v>
      </c>
      <c r="BB625" s="3"/>
      <c r="BC625" s="3">
        <v>1</v>
      </c>
      <c r="BD625" s="3"/>
      <c r="BG625" s="3">
        <v>3</v>
      </c>
      <c r="BH625" s="3">
        <v>3</v>
      </c>
      <c r="BK625" s="3">
        <v>1</v>
      </c>
      <c r="BL625" s="3">
        <v>1</v>
      </c>
      <c r="BS625" s="3">
        <v>1</v>
      </c>
      <c r="BT625" s="3">
        <v>1</v>
      </c>
      <c r="BY625" s="3">
        <v>1</v>
      </c>
      <c r="BZ625" s="3">
        <v>1</v>
      </c>
      <c r="CC625" s="3">
        <v>1</v>
      </c>
      <c r="CD625" s="3">
        <v>1</v>
      </c>
      <c r="CF625" s="3"/>
      <c r="CG625" s="3">
        <v>1</v>
      </c>
      <c r="CK625" s="3">
        <v>1</v>
      </c>
      <c r="CL625" s="3">
        <v>1</v>
      </c>
      <c r="CO625" s="3">
        <v>1</v>
      </c>
      <c r="CP625" s="3">
        <v>1</v>
      </c>
      <c r="CY625" s="3">
        <v>1</v>
      </c>
      <c r="CZ625" s="3">
        <v>1</v>
      </c>
      <c r="DC625" s="3">
        <v>1</v>
      </c>
      <c r="DD625" s="3">
        <v>1</v>
      </c>
      <c r="DF625" s="3">
        <v>1</v>
      </c>
      <c r="DG625" s="3">
        <v>1</v>
      </c>
      <c r="DI625" s="3">
        <v>1</v>
      </c>
      <c r="DJ625" s="3">
        <v>1</v>
      </c>
      <c r="DM625" s="3">
        <v>1</v>
      </c>
      <c r="DN625" s="3">
        <v>1</v>
      </c>
      <c r="DV625" s="3">
        <v>1</v>
      </c>
      <c r="DW625" s="3">
        <v>1</v>
      </c>
      <c r="EC625" s="3">
        <v>1</v>
      </c>
      <c r="ED625" s="3">
        <v>1</v>
      </c>
      <c r="EF625" s="3">
        <v>2</v>
      </c>
      <c r="EG625" s="3">
        <v>1</v>
      </c>
      <c r="EH625" s="3"/>
      <c r="EI625" s="3">
        <v>1</v>
      </c>
      <c r="EJ625" s="3">
        <v>1</v>
      </c>
      <c r="EL625" s="3">
        <v>1</v>
      </c>
      <c r="FM625" s="3">
        <v>1</v>
      </c>
      <c r="FO625" s="3">
        <v>1</v>
      </c>
      <c r="FR625" s="2">
        <v>100</v>
      </c>
      <c r="FS625" s="2">
        <v>2013</v>
      </c>
      <c r="FY625" s="3">
        <v>1</v>
      </c>
      <c r="GF625" s="3">
        <v>1</v>
      </c>
      <c r="GJ625" s="3">
        <v>1</v>
      </c>
      <c r="GN625" s="3">
        <v>3</v>
      </c>
      <c r="GR625" s="3">
        <v>1</v>
      </c>
      <c r="GS625" s="3">
        <v>1</v>
      </c>
      <c r="GW625" s="3">
        <v>1</v>
      </c>
      <c r="GX625" s="3">
        <v>1</v>
      </c>
      <c r="HC625" s="3">
        <v>1</v>
      </c>
      <c r="HD625" s="3">
        <v>1</v>
      </c>
      <c r="HN625" s="29"/>
      <c r="HO625" s="29"/>
    </row>
    <row r="626" spans="1:224" x14ac:dyDescent="0.25">
      <c r="A626" s="2" t="s">
        <v>469</v>
      </c>
      <c r="B626" s="24" t="s">
        <v>2</v>
      </c>
      <c r="C626" s="25" t="s">
        <v>108</v>
      </c>
      <c r="D626" s="25" t="s">
        <v>583</v>
      </c>
      <c r="E626" s="25">
        <v>1990</v>
      </c>
      <c r="F626" s="26">
        <v>3358.453</v>
      </c>
      <c r="G626" s="27">
        <f>Q626+Y626+AB626+AD626</f>
        <v>8878</v>
      </c>
      <c r="H626" s="30"/>
      <c r="I626" s="2" t="s">
        <v>446</v>
      </c>
      <c r="J626" s="36" t="s">
        <v>444</v>
      </c>
      <c r="K626" s="25" t="s">
        <v>445</v>
      </c>
      <c r="L626" s="25" t="s">
        <v>1</v>
      </c>
      <c r="M626" s="25" t="s">
        <v>1</v>
      </c>
      <c r="N626" s="25" t="s">
        <v>1</v>
      </c>
      <c r="O626" s="25" t="s">
        <v>1</v>
      </c>
      <c r="P626" s="25" t="s">
        <v>1</v>
      </c>
      <c r="Q626" s="2">
        <v>97.5</v>
      </c>
      <c r="R626" s="3">
        <v>1</v>
      </c>
      <c r="S626" s="3">
        <v>1</v>
      </c>
      <c r="T626" s="3"/>
      <c r="U626" s="21">
        <v>1.1113644135415479</v>
      </c>
      <c r="V626" s="21">
        <v>2.9031223602057257E-2</v>
      </c>
      <c r="W626" s="2"/>
      <c r="X626" s="22"/>
      <c r="Y626" s="2">
        <v>51</v>
      </c>
      <c r="Z626" s="3">
        <v>1</v>
      </c>
      <c r="AA626" s="3">
        <v>1</v>
      </c>
      <c r="AB626" s="2">
        <v>8675.5</v>
      </c>
      <c r="AC626" s="2">
        <v>222</v>
      </c>
      <c r="AD626" s="2">
        <v>54</v>
      </c>
      <c r="AE626" s="28">
        <f t="shared" si="9"/>
        <v>8824</v>
      </c>
      <c r="AG626" s="3">
        <v>1</v>
      </c>
      <c r="AH626" s="3">
        <v>1</v>
      </c>
      <c r="AI626" s="2">
        <v>0.2344</v>
      </c>
      <c r="AL626" s="3">
        <v>1</v>
      </c>
      <c r="AM626" s="3">
        <v>1</v>
      </c>
      <c r="AO626" s="2">
        <v>10</v>
      </c>
      <c r="AP626" s="3">
        <v>1</v>
      </c>
      <c r="AQ626" s="3">
        <v>1</v>
      </c>
      <c r="AR626" s="2">
        <v>10</v>
      </c>
      <c r="AT626" s="3">
        <v>1</v>
      </c>
      <c r="AU626" s="3">
        <v>1</v>
      </c>
      <c r="AW626" s="3">
        <v>1</v>
      </c>
      <c r="AX626" s="3">
        <v>1</v>
      </c>
      <c r="BB626" s="3">
        <v>2</v>
      </c>
      <c r="BC626" s="3">
        <v>1</v>
      </c>
      <c r="BF626" s="2">
        <v>0</v>
      </c>
      <c r="BG626" s="3">
        <v>1</v>
      </c>
      <c r="BH626" s="3">
        <v>1</v>
      </c>
      <c r="BI626" s="2">
        <v>0</v>
      </c>
      <c r="BJ626" s="2">
        <v>2.9249999999999998</v>
      </c>
      <c r="BK626" s="3">
        <v>1</v>
      </c>
      <c r="BL626" s="3">
        <v>1</v>
      </c>
      <c r="BS626" s="3">
        <v>1</v>
      </c>
      <c r="BT626" s="3">
        <v>1</v>
      </c>
      <c r="BW626" s="2">
        <v>3.51</v>
      </c>
      <c r="BY626" s="3">
        <v>1</v>
      </c>
      <c r="BZ626" s="3">
        <v>1</v>
      </c>
      <c r="CA626" s="2">
        <v>1.51</v>
      </c>
      <c r="CC626" s="3">
        <v>1</v>
      </c>
      <c r="CD626" s="3">
        <v>1</v>
      </c>
      <c r="CE626" s="2">
        <v>0.7</v>
      </c>
      <c r="CF626" s="3">
        <v>1</v>
      </c>
      <c r="CG626" s="3">
        <v>1</v>
      </c>
      <c r="CI626" s="2">
        <v>1.65</v>
      </c>
      <c r="CK626" s="3">
        <v>1</v>
      </c>
      <c r="CL626" s="3">
        <v>1</v>
      </c>
      <c r="CM626" s="2">
        <v>0.71</v>
      </c>
      <c r="CO626" s="3">
        <v>1</v>
      </c>
      <c r="CP626" s="3">
        <v>1</v>
      </c>
      <c r="CQ626" s="2">
        <v>2.36</v>
      </c>
      <c r="CS626" s="2">
        <v>0.32900000000000001</v>
      </c>
      <c r="CU626" s="2">
        <v>0.20499999999999999</v>
      </c>
      <c r="CW626" s="2">
        <v>0.53400000000000003</v>
      </c>
      <c r="CY626" s="3">
        <v>1</v>
      </c>
      <c r="CZ626" s="3">
        <v>1</v>
      </c>
      <c r="DA626" s="2">
        <v>3.0230000000000001</v>
      </c>
      <c r="DC626" s="3">
        <v>1</v>
      </c>
      <c r="DD626" s="3">
        <v>1</v>
      </c>
      <c r="DE626" s="2">
        <v>0</v>
      </c>
      <c r="DF626" s="3">
        <v>1</v>
      </c>
      <c r="DG626" s="3">
        <v>1</v>
      </c>
      <c r="DH626" s="2">
        <v>0</v>
      </c>
      <c r="DI626" s="3">
        <v>1</v>
      </c>
      <c r="DJ626" s="3">
        <v>1</v>
      </c>
      <c r="DM626" s="3">
        <v>1</v>
      </c>
      <c r="DN626" s="3">
        <v>1</v>
      </c>
      <c r="DV626" s="3">
        <v>1</v>
      </c>
      <c r="DW626" s="3">
        <v>1</v>
      </c>
      <c r="EB626" s="2">
        <v>1</v>
      </c>
      <c r="EC626" s="3">
        <v>1</v>
      </c>
      <c r="ED626" s="3">
        <v>1</v>
      </c>
      <c r="EF626" s="3">
        <v>1</v>
      </c>
      <c r="EG626" s="3">
        <v>1</v>
      </c>
      <c r="EH626" s="3"/>
      <c r="EI626" s="3">
        <v>1</v>
      </c>
      <c r="EJ626" s="3">
        <v>1</v>
      </c>
      <c r="EL626" s="3">
        <v>2</v>
      </c>
      <c r="FM626" s="3">
        <v>1</v>
      </c>
      <c r="FO626" s="3">
        <v>1</v>
      </c>
      <c r="FY626" s="3"/>
      <c r="GF626" s="3">
        <v>1</v>
      </c>
      <c r="GJ626" s="3">
        <v>1</v>
      </c>
      <c r="GN626" s="3">
        <v>3</v>
      </c>
      <c r="GQ626" s="2">
        <v>86.8</v>
      </c>
      <c r="GR626" s="3">
        <v>1</v>
      </c>
      <c r="GS626" s="3">
        <v>1</v>
      </c>
      <c r="GV626" s="2">
        <v>10.7</v>
      </c>
      <c r="GW626" s="3">
        <v>1</v>
      </c>
      <c r="GX626" s="3">
        <v>1</v>
      </c>
      <c r="HB626" s="2">
        <v>0</v>
      </c>
      <c r="HC626" s="3">
        <v>1</v>
      </c>
      <c r="HD626" s="3">
        <v>1</v>
      </c>
      <c r="HE626" s="2">
        <v>86.8</v>
      </c>
      <c r="HF626" s="2">
        <v>0</v>
      </c>
      <c r="HG626" s="2">
        <v>0</v>
      </c>
      <c r="HH626" s="2">
        <v>0</v>
      </c>
      <c r="HI626" s="2">
        <v>0</v>
      </c>
      <c r="HJ626" s="2">
        <v>0.443</v>
      </c>
      <c r="HN626" s="29"/>
      <c r="HO626" s="29"/>
    </row>
    <row r="627" spans="1:224" x14ac:dyDescent="0.25">
      <c r="A627" s="2" t="s">
        <v>469</v>
      </c>
      <c r="B627" s="24" t="s">
        <v>2</v>
      </c>
      <c r="C627" s="25" t="s">
        <v>108</v>
      </c>
      <c r="D627" s="25" t="s">
        <v>583</v>
      </c>
      <c r="E627" s="25">
        <v>2000</v>
      </c>
      <c r="F627" s="26">
        <v>4767.4759999999997</v>
      </c>
      <c r="G627" s="27">
        <f>Q627+Y627+AB627+AD627</f>
        <v>8878</v>
      </c>
      <c r="H627" s="30"/>
      <c r="I627" s="2" t="s">
        <v>446</v>
      </c>
      <c r="J627" s="36" t="s">
        <v>444</v>
      </c>
      <c r="K627" s="25" t="s">
        <v>445</v>
      </c>
      <c r="L627" s="25" t="s">
        <v>1</v>
      </c>
      <c r="M627" s="25" t="s">
        <v>1</v>
      </c>
      <c r="N627" s="25" t="s">
        <v>1</v>
      </c>
      <c r="O627" s="25" t="s">
        <v>1</v>
      </c>
      <c r="P627" s="25" t="s">
        <v>1</v>
      </c>
      <c r="Q627" s="2">
        <v>97.5</v>
      </c>
      <c r="R627" s="3">
        <v>1</v>
      </c>
      <c r="S627" s="3">
        <v>1</v>
      </c>
      <c r="T627" s="3"/>
      <c r="U627" s="21">
        <v>1.1113644135415479</v>
      </c>
      <c r="V627" s="21">
        <v>2.0451073062559728E-2</v>
      </c>
      <c r="W627" s="2"/>
      <c r="X627" s="22"/>
      <c r="Y627" s="2">
        <v>51</v>
      </c>
      <c r="Z627" s="3">
        <v>1</v>
      </c>
      <c r="AA627" s="3">
        <v>1</v>
      </c>
      <c r="AB627" s="2">
        <v>8675.5</v>
      </c>
      <c r="AC627" s="2">
        <v>222</v>
      </c>
      <c r="AD627" s="2">
        <v>54</v>
      </c>
      <c r="AE627" s="28">
        <f t="shared" si="9"/>
        <v>8824</v>
      </c>
      <c r="AG627" s="3">
        <v>1</v>
      </c>
      <c r="AH627" s="3">
        <v>1</v>
      </c>
      <c r="AI627" s="2">
        <v>0.54700000000000004</v>
      </c>
      <c r="AL627" s="3">
        <v>1</v>
      </c>
      <c r="AM627" s="3">
        <v>1</v>
      </c>
      <c r="AO627" s="2">
        <v>63</v>
      </c>
      <c r="AP627" s="3">
        <v>1</v>
      </c>
      <c r="AQ627" s="3">
        <v>1</v>
      </c>
      <c r="AR627" s="2">
        <v>63</v>
      </c>
      <c r="AT627" s="3">
        <v>1</v>
      </c>
      <c r="AU627" s="3">
        <v>1</v>
      </c>
      <c r="AW627" s="3">
        <v>1</v>
      </c>
      <c r="AX627" s="3">
        <v>1</v>
      </c>
      <c r="BB627" s="3">
        <v>2</v>
      </c>
      <c r="BC627" s="3">
        <v>1</v>
      </c>
      <c r="BF627" s="2">
        <v>0</v>
      </c>
      <c r="BG627" s="3">
        <v>1</v>
      </c>
      <c r="BH627" s="3">
        <v>1</v>
      </c>
      <c r="BI627" s="2">
        <v>0</v>
      </c>
      <c r="BJ627" s="2">
        <v>2.9249999999999998</v>
      </c>
      <c r="BK627" s="3">
        <v>1</v>
      </c>
      <c r="BL627" s="3">
        <v>1</v>
      </c>
      <c r="BS627" s="3">
        <v>1</v>
      </c>
      <c r="BT627" s="3">
        <v>1</v>
      </c>
      <c r="BW627" s="2">
        <v>3.51</v>
      </c>
      <c r="BY627" s="3">
        <v>1</v>
      </c>
      <c r="BZ627" s="3">
        <v>1</v>
      </c>
      <c r="CA627" s="2">
        <v>1.51</v>
      </c>
      <c r="CC627" s="3">
        <v>1</v>
      </c>
      <c r="CD627" s="3">
        <v>1</v>
      </c>
      <c r="CE627" s="2">
        <v>0.7</v>
      </c>
      <c r="CF627" s="3">
        <v>1</v>
      </c>
      <c r="CG627" s="3">
        <v>1</v>
      </c>
      <c r="CI627" s="2">
        <v>1.65</v>
      </c>
      <c r="CK627" s="3">
        <v>1</v>
      </c>
      <c r="CL627" s="3">
        <v>1</v>
      </c>
      <c r="CM627" s="2">
        <v>0.71</v>
      </c>
      <c r="CO627" s="3">
        <v>1</v>
      </c>
      <c r="CP627" s="3">
        <v>1</v>
      </c>
      <c r="CQ627" s="2">
        <v>2.36</v>
      </c>
      <c r="CS627" s="2">
        <v>0.32900000000000001</v>
      </c>
      <c r="CU627" s="2">
        <v>0.20499999999999999</v>
      </c>
      <c r="CW627" s="2">
        <v>0.53400000000000003</v>
      </c>
      <c r="CY627" s="3">
        <v>1</v>
      </c>
      <c r="CZ627" s="3">
        <v>1</v>
      </c>
      <c r="DA627" s="2">
        <v>3.0230000000000001</v>
      </c>
      <c r="DC627" s="3">
        <v>1</v>
      </c>
      <c r="DD627" s="3">
        <v>1</v>
      </c>
      <c r="DE627" s="2">
        <v>0</v>
      </c>
      <c r="DF627" s="3">
        <v>1</v>
      </c>
      <c r="DG627" s="3">
        <v>1</v>
      </c>
      <c r="DH627" s="2">
        <v>0</v>
      </c>
      <c r="DI627" s="3">
        <v>1</v>
      </c>
      <c r="DJ627" s="3">
        <v>1</v>
      </c>
      <c r="DM627" s="3">
        <v>1</v>
      </c>
      <c r="DN627" s="3">
        <v>1</v>
      </c>
      <c r="DV627" s="3">
        <v>1</v>
      </c>
      <c r="DW627" s="3">
        <v>1</v>
      </c>
      <c r="EB627" s="2">
        <v>1</v>
      </c>
      <c r="EC627" s="3">
        <v>1</v>
      </c>
      <c r="ED627" s="3">
        <v>1</v>
      </c>
      <c r="EF627" s="3">
        <v>1</v>
      </c>
      <c r="EG627" s="3">
        <v>1</v>
      </c>
      <c r="EH627" s="3"/>
      <c r="EI627" s="3">
        <v>1</v>
      </c>
      <c r="EJ627" s="3">
        <v>1</v>
      </c>
      <c r="EL627" s="3">
        <v>2</v>
      </c>
      <c r="FM627" s="3">
        <v>1</v>
      </c>
      <c r="FO627" s="3">
        <v>1</v>
      </c>
      <c r="FY627" s="3"/>
      <c r="GF627" s="3">
        <v>1</v>
      </c>
      <c r="GJ627" s="3">
        <v>1</v>
      </c>
      <c r="GK627" s="2">
        <v>0</v>
      </c>
      <c r="GL627" s="2">
        <v>0</v>
      </c>
      <c r="GM627" s="2">
        <v>0</v>
      </c>
      <c r="GN627" s="3">
        <v>3</v>
      </c>
      <c r="GQ627" s="2">
        <v>86.8</v>
      </c>
      <c r="GR627" s="3">
        <v>1</v>
      </c>
      <c r="GS627" s="3">
        <v>1</v>
      </c>
      <c r="GV627" s="2">
        <v>10.7</v>
      </c>
      <c r="GW627" s="3">
        <v>1</v>
      </c>
      <c r="GX627" s="3">
        <v>1</v>
      </c>
      <c r="HB627" s="2">
        <v>0</v>
      </c>
      <c r="HC627" s="3">
        <v>1</v>
      </c>
      <c r="HD627" s="3">
        <v>1</v>
      </c>
      <c r="HE627" s="2">
        <v>86.8</v>
      </c>
      <c r="HF627" s="2">
        <v>0</v>
      </c>
      <c r="HG627" s="2">
        <v>0</v>
      </c>
      <c r="HH627" s="2">
        <v>0</v>
      </c>
      <c r="HI627" s="2">
        <v>0</v>
      </c>
      <c r="HJ627" s="2">
        <v>0.71499999999999997</v>
      </c>
      <c r="HN627" s="7"/>
      <c r="HO627" s="32"/>
    </row>
    <row r="628" spans="1:224" x14ac:dyDescent="0.25">
      <c r="A628" s="2" t="s">
        <v>469</v>
      </c>
      <c r="B628" s="24" t="s">
        <v>2</v>
      </c>
      <c r="C628" s="25" t="s">
        <v>108</v>
      </c>
      <c r="D628" s="25" t="s">
        <v>583</v>
      </c>
      <c r="E628" s="25">
        <v>2005</v>
      </c>
      <c r="F628" s="26">
        <v>5239.4170000000004</v>
      </c>
      <c r="G628" s="27">
        <f>Q628+Y628+AB628+AD628</f>
        <v>8878</v>
      </c>
      <c r="H628" s="30"/>
      <c r="I628" s="2" t="s">
        <v>446</v>
      </c>
      <c r="J628" s="36" t="s">
        <v>444</v>
      </c>
      <c r="K628" s="25" t="s">
        <v>445</v>
      </c>
      <c r="L628" s="25" t="s">
        <v>1</v>
      </c>
      <c r="M628" s="25" t="s">
        <v>1</v>
      </c>
      <c r="N628" s="25" t="s">
        <v>1</v>
      </c>
      <c r="O628" s="25" t="s">
        <v>1</v>
      </c>
      <c r="P628" s="25" t="s">
        <v>1</v>
      </c>
      <c r="Q628" s="2">
        <v>97.5</v>
      </c>
      <c r="R628" s="3">
        <v>1</v>
      </c>
      <c r="S628" s="3">
        <v>1</v>
      </c>
      <c r="T628" s="3"/>
      <c r="U628" s="21">
        <v>1.1113644135415479</v>
      </c>
      <c r="V628" s="21">
        <v>1.8608940651221307E-2</v>
      </c>
      <c r="W628" s="22">
        <v>50.6</v>
      </c>
      <c r="X628" s="22"/>
      <c r="Y628" s="2">
        <v>51</v>
      </c>
      <c r="Z628" s="3">
        <v>1</v>
      </c>
      <c r="AA628" s="3">
        <v>1</v>
      </c>
      <c r="AB628" s="2">
        <v>8675.5</v>
      </c>
      <c r="AC628" s="2">
        <v>222</v>
      </c>
      <c r="AD628" s="2">
        <v>54</v>
      </c>
      <c r="AE628" s="28">
        <f t="shared" si="9"/>
        <v>8824</v>
      </c>
      <c r="AG628" s="3">
        <v>1</v>
      </c>
      <c r="AH628" s="3">
        <v>1</v>
      </c>
      <c r="AI628" s="2">
        <v>0.28489999999999999</v>
      </c>
      <c r="AL628" s="3">
        <v>1</v>
      </c>
      <c r="AM628" s="3">
        <v>1</v>
      </c>
      <c r="AO628" s="2">
        <v>33</v>
      </c>
      <c r="AP628" s="3">
        <v>1</v>
      </c>
      <c r="AQ628" s="3">
        <v>1</v>
      </c>
      <c r="AR628" s="2">
        <v>33</v>
      </c>
      <c r="AS628" s="2">
        <v>0</v>
      </c>
      <c r="AT628" s="3">
        <v>1</v>
      </c>
      <c r="AU628" s="3">
        <v>1</v>
      </c>
      <c r="AV628" s="2">
        <v>50.6</v>
      </c>
      <c r="AW628" s="3">
        <v>1</v>
      </c>
      <c r="AX628" s="3">
        <v>1</v>
      </c>
      <c r="BA628" s="2">
        <v>46.9</v>
      </c>
      <c r="BB628" s="3">
        <v>2</v>
      </c>
      <c r="BC628" s="3">
        <v>1</v>
      </c>
      <c r="BF628" s="2">
        <v>0</v>
      </c>
      <c r="BG628" s="3">
        <v>1</v>
      </c>
      <c r="BH628" s="3">
        <v>1</v>
      </c>
      <c r="BI628" s="2">
        <v>0</v>
      </c>
      <c r="BJ628" s="2">
        <v>2.9249999999999998</v>
      </c>
      <c r="BK628" s="3">
        <v>1</v>
      </c>
      <c r="BL628" s="3">
        <v>1</v>
      </c>
      <c r="BS628" s="3">
        <v>1</v>
      </c>
      <c r="BT628" s="3">
        <v>1</v>
      </c>
      <c r="BW628" s="2">
        <v>3.51</v>
      </c>
      <c r="BY628" s="3">
        <v>1</v>
      </c>
      <c r="BZ628" s="3">
        <v>1</v>
      </c>
      <c r="CA628" s="2">
        <v>1.51</v>
      </c>
      <c r="CC628" s="3">
        <v>1</v>
      </c>
      <c r="CD628" s="3">
        <v>1</v>
      </c>
      <c r="CE628" s="2">
        <v>0.7</v>
      </c>
      <c r="CF628" s="3">
        <v>1</v>
      </c>
      <c r="CG628" s="3">
        <v>1</v>
      </c>
      <c r="CI628" s="2">
        <v>1.65</v>
      </c>
      <c r="CK628" s="3">
        <v>1</v>
      </c>
      <c r="CL628" s="3">
        <v>1</v>
      </c>
      <c r="CM628" s="2">
        <v>0.71</v>
      </c>
      <c r="CO628" s="3">
        <v>1</v>
      </c>
      <c r="CP628" s="3">
        <v>1</v>
      </c>
      <c r="CQ628" s="2">
        <v>2.36</v>
      </c>
      <c r="CS628" s="2">
        <v>0.32900000000000001</v>
      </c>
      <c r="CU628" s="2">
        <v>0.20499999999999999</v>
      </c>
      <c r="CW628" s="2">
        <v>0.53400000000000003</v>
      </c>
      <c r="CY628" s="3">
        <v>1</v>
      </c>
      <c r="CZ628" s="3">
        <v>1</v>
      </c>
      <c r="DA628" s="2">
        <v>3.0230000000000001</v>
      </c>
      <c r="DC628" s="3">
        <v>1</v>
      </c>
      <c r="DD628" s="3">
        <v>1</v>
      </c>
      <c r="DE628" s="2">
        <v>0</v>
      </c>
      <c r="DF628" s="3">
        <v>1</v>
      </c>
      <c r="DG628" s="3">
        <v>1</v>
      </c>
      <c r="DH628" s="2">
        <v>0</v>
      </c>
      <c r="DI628" s="3">
        <v>1</v>
      </c>
      <c r="DJ628" s="3">
        <v>1</v>
      </c>
      <c r="DM628" s="3">
        <v>1</v>
      </c>
      <c r="DN628" s="3">
        <v>1</v>
      </c>
      <c r="DV628" s="3">
        <v>1</v>
      </c>
      <c r="DW628" s="3">
        <v>1</v>
      </c>
      <c r="EB628" s="2">
        <v>1</v>
      </c>
      <c r="EC628" s="3">
        <v>1</v>
      </c>
      <c r="ED628" s="3">
        <v>1</v>
      </c>
      <c r="EE628" s="2">
        <v>34.6</v>
      </c>
      <c r="EF628" s="3">
        <v>1</v>
      </c>
      <c r="EG628" s="3">
        <v>1</v>
      </c>
      <c r="EH628" s="3"/>
      <c r="EI628" s="3">
        <v>1</v>
      </c>
      <c r="EJ628" s="3">
        <v>1</v>
      </c>
      <c r="EL628" s="3">
        <v>2</v>
      </c>
      <c r="FM628" s="3">
        <v>1</v>
      </c>
      <c r="FO628" s="3">
        <v>1</v>
      </c>
      <c r="FY628" s="3"/>
      <c r="GF628" s="3">
        <v>1</v>
      </c>
      <c r="GJ628" s="3">
        <v>1</v>
      </c>
      <c r="GK628" s="2">
        <v>0</v>
      </c>
      <c r="GL628" s="2">
        <v>0</v>
      </c>
      <c r="GM628" s="2">
        <v>0</v>
      </c>
      <c r="GN628" s="3">
        <v>3</v>
      </c>
      <c r="GQ628" s="2">
        <v>86.8</v>
      </c>
      <c r="GR628" s="3">
        <v>1</v>
      </c>
      <c r="GS628" s="3">
        <v>1</v>
      </c>
      <c r="GV628" s="2">
        <v>10.7</v>
      </c>
      <c r="GW628" s="3">
        <v>1</v>
      </c>
      <c r="GX628" s="3">
        <v>1</v>
      </c>
      <c r="HB628" s="2">
        <v>0</v>
      </c>
      <c r="HC628" s="3">
        <v>1</v>
      </c>
      <c r="HD628" s="3">
        <v>1</v>
      </c>
      <c r="HE628" s="2">
        <v>85.8</v>
      </c>
      <c r="HF628" s="2">
        <v>0</v>
      </c>
      <c r="HG628" s="2">
        <v>1</v>
      </c>
      <c r="HH628" s="2">
        <v>0</v>
      </c>
      <c r="HI628" s="2">
        <v>0</v>
      </c>
      <c r="HJ628" s="2">
        <v>0.78500000000000003</v>
      </c>
      <c r="HN628" s="7"/>
      <c r="HO628" s="32"/>
    </row>
    <row r="629" spans="1:224" x14ac:dyDescent="0.25">
      <c r="A629" s="2" t="s">
        <v>469</v>
      </c>
      <c r="B629" s="24" t="s">
        <v>2</v>
      </c>
      <c r="C629" s="25" t="s">
        <v>108</v>
      </c>
      <c r="D629" s="25" t="s">
        <v>583</v>
      </c>
      <c r="E629" s="25">
        <v>2010</v>
      </c>
      <c r="F629" s="26">
        <v>6454.5540000000001</v>
      </c>
      <c r="G629" s="27">
        <f>Q629+Y629+AB629+AD629</f>
        <v>8932</v>
      </c>
      <c r="H629" s="30"/>
      <c r="I629" s="2" t="s">
        <v>446</v>
      </c>
      <c r="J629" s="36" t="s">
        <v>444</v>
      </c>
      <c r="K629" s="25" t="s">
        <v>445</v>
      </c>
      <c r="L629" s="25" t="s">
        <v>1</v>
      </c>
      <c r="M629" s="25" t="s">
        <v>1</v>
      </c>
      <c r="N629" s="25" t="s">
        <v>1</v>
      </c>
      <c r="O629" s="25" t="s">
        <v>1</v>
      </c>
      <c r="P629" s="25" t="s">
        <v>1</v>
      </c>
      <c r="Q629" s="2">
        <v>97.5</v>
      </c>
      <c r="R629" s="3">
        <v>1</v>
      </c>
      <c r="S629" s="3">
        <v>1</v>
      </c>
      <c r="T629" s="3"/>
      <c r="U629" s="21">
        <v>1.1045655375552283</v>
      </c>
      <c r="V629" s="21">
        <v>1.5105613803835245E-2</v>
      </c>
      <c r="W629" s="22">
        <v>50.6</v>
      </c>
      <c r="X629" s="22">
        <v>0</v>
      </c>
      <c r="Y629" s="2">
        <v>51</v>
      </c>
      <c r="Z629" s="3">
        <v>1</v>
      </c>
      <c r="AA629" s="3">
        <v>1</v>
      </c>
      <c r="AB629" s="2">
        <v>8729.5</v>
      </c>
      <c r="AC629" s="2">
        <v>222</v>
      </c>
      <c r="AD629" s="2">
        <v>54</v>
      </c>
      <c r="AE629" s="28">
        <f t="shared" si="9"/>
        <v>8878</v>
      </c>
      <c r="AG629" s="3">
        <v>1</v>
      </c>
      <c r="AH629" s="3">
        <v>1</v>
      </c>
      <c r="AL629" s="3">
        <v>1</v>
      </c>
      <c r="AM629" s="3">
        <v>1</v>
      </c>
      <c r="AP629" s="3">
        <v>1</v>
      </c>
      <c r="AQ629" s="3">
        <v>1</v>
      </c>
      <c r="AS629" s="2">
        <v>0</v>
      </c>
      <c r="AT629" s="3">
        <v>1</v>
      </c>
      <c r="AU629" s="3">
        <v>1</v>
      </c>
      <c r="AV629" s="2">
        <v>50.6</v>
      </c>
      <c r="AW629" s="3">
        <v>1</v>
      </c>
      <c r="AX629" s="3">
        <v>1</v>
      </c>
      <c r="BA629" s="2">
        <v>46.9</v>
      </c>
      <c r="BB629" s="3">
        <v>2</v>
      </c>
      <c r="BC629" s="3">
        <v>1</v>
      </c>
      <c r="BD629" s="23">
        <v>0</v>
      </c>
      <c r="BF629" s="2">
        <v>0</v>
      </c>
      <c r="BG629" s="3">
        <v>1</v>
      </c>
      <c r="BH629" s="3">
        <v>1</v>
      </c>
      <c r="BI629" s="2">
        <v>0</v>
      </c>
      <c r="BJ629" s="2">
        <v>2.9249999999999998</v>
      </c>
      <c r="BK629" s="3">
        <v>1</v>
      </c>
      <c r="BL629" s="3">
        <v>1</v>
      </c>
      <c r="BS629" s="3">
        <v>1</v>
      </c>
      <c r="BT629" s="3">
        <v>1</v>
      </c>
      <c r="BW629" s="2">
        <v>3.51</v>
      </c>
      <c r="BY629" s="3">
        <v>1</v>
      </c>
      <c r="BZ629" s="3">
        <v>1</v>
      </c>
      <c r="CA629" s="2">
        <v>1.51</v>
      </c>
      <c r="CC629" s="3">
        <v>1</v>
      </c>
      <c r="CD629" s="3">
        <v>1</v>
      </c>
      <c r="CE629" s="2">
        <v>0.7</v>
      </c>
      <c r="CF629" s="3">
        <v>1</v>
      </c>
      <c r="CG629" s="3">
        <v>1</v>
      </c>
      <c r="CI629" s="2">
        <v>1.65</v>
      </c>
      <c r="CK629" s="3">
        <v>1</v>
      </c>
      <c r="CL629" s="3">
        <v>1</v>
      </c>
      <c r="CM629" s="2">
        <v>0.71</v>
      </c>
      <c r="CO629" s="3">
        <v>1</v>
      </c>
      <c r="CP629" s="3">
        <v>1</v>
      </c>
      <c r="CQ629" s="2">
        <v>2.36</v>
      </c>
      <c r="CS629" s="2">
        <v>0.32900000000000001</v>
      </c>
      <c r="CU629" s="2">
        <v>0.20499999999999999</v>
      </c>
      <c r="CW629" s="2">
        <v>0.53400000000000003</v>
      </c>
      <c r="CY629" s="3">
        <v>1</v>
      </c>
      <c r="CZ629" s="3">
        <v>1</v>
      </c>
      <c r="DA629" s="2">
        <v>3.0230000000000001</v>
      </c>
      <c r="DC629" s="3">
        <v>1</v>
      </c>
      <c r="DD629" s="3">
        <v>1</v>
      </c>
      <c r="DE629" s="2">
        <v>0</v>
      </c>
      <c r="DF629" s="3">
        <v>1</v>
      </c>
      <c r="DG629" s="3">
        <v>1</v>
      </c>
      <c r="DH629" s="2">
        <v>0</v>
      </c>
      <c r="DI629" s="3">
        <v>1</v>
      </c>
      <c r="DJ629" s="3">
        <v>1</v>
      </c>
      <c r="DM629" s="3">
        <v>1</v>
      </c>
      <c r="DN629" s="3">
        <v>1</v>
      </c>
      <c r="DV629" s="3">
        <v>1</v>
      </c>
      <c r="DW629" s="3">
        <v>1</v>
      </c>
      <c r="EB629" s="2">
        <v>1</v>
      </c>
      <c r="EC629" s="3">
        <v>1</v>
      </c>
      <c r="ED629" s="3">
        <v>1</v>
      </c>
      <c r="EE629" s="2">
        <v>34.6</v>
      </c>
      <c r="EF629" s="3">
        <v>1</v>
      </c>
      <c r="EG629" s="3">
        <v>1</v>
      </c>
      <c r="EH629" s="3"/>
      <c r="EI629" s="3">
        <v>1</v>
      </c>
      <c r="EJ629" s="3">
        <v>1</v>
      </c>
      <c r="EL629" s="3">
        <v>2</v>
      </c>
      <c r="FL629" s="2">
        <v>97.5</v>
      </c>
      <c r="FM629" s="3">
        <v>1</v>
      </c>
      <c r="FN629" s="2">
        <v>97.5</v>
      </c>
      <c r="FO629" s="3">
        <v>1</v>
      </c>
      <c r="FY629" s="3"/>
      <c r="GF629" s="3">
        <v>1</v>
      </c>
      <c r="GJ629" s="3">
        <v>1</v>
      </c>
      <c r="GK629" s="2">
        <v>0</v>
      </c>
      <c r="GL629" s="2">
        <v>0</v>
      </c>
      <c r="GM629" s="2">
        <v>0</v>
      </c>
      <c r="GN629" s="3">
        <v>3</v>
      </c>
      <c r="GP629" s="2">
        <v>3667</v>
      </c>
      <c r="GQ629" s="2">
        <v>86.8</v>
      </c>
      <c r="GR629" s="3">
        <v>1</v>
      </c>
      <c r="GS629" s="3">
        <v>1</v>
      </c>
      <c r="GV629" s="2">
        <v>10.7</v>
      </c>
      <c r="GW629" s="3">
        <v>1</v>
      </c>
      <c r="GX629" s="3">
        <v>1</v>
      </c>
      <c r="HB629" s="2">
        <v>0</v>
      </c>
      <c r="HC629" s="3">
        <v>1</v>
      </c>
      <c r="HD629" s="3">
        <v>1</v>
      </c>
      <c r="HE629" s="2">
        <v>86.8</v>
      </c>
      <c r="HF629" s="2">
        <v>0</v>
      </c>
      <c r="HG629" s="2">
        <v>1</v>
      </c>
      <c r="HH629" s="2">
        <v>0</v>
      </c>
      <c r="HI629" s="2">
        <v>0</v>
      </c>
      <c r="HM629" s="7"/>
      <c r="HN629" s="7"/>
      <c r="HO629" s="32">
        <v>5164.7887323943669</v>
      </c>
    </row>
    <row r="630" spans="1:224" x14ac:dyDescent="0.25">
      <c r="A630" s="2" t="s">
        <v>469</v>
      </c>
      <c r="B630" s="24" t="s">
        <v>2</v>
      </c>
      <c r="C630" s="25" t="s">
        <v>108</v>
      </c>
      <c r="D630" s="25" t="s">
        <v>583</v>
      </c>
      <c r="E630" s="25">
        <v>2015</v>
      </c>
      <c r="F630" s="30">
        <v>6793.8826670202197</v>
      </c>
      <c r="G630" s="27">
        <f>Q630+Y630+AB630+AD630</f>
        <v>8932</v>
      </c>
      <c r="H630" s="30"/>
      <c r="I630" s="2" t="s">
        <v>446</v>
      </c>
      <c r="J630" s="36" t="s">
        <v>444</v>
      </c>
      <c r="K630" s="25" t="s">
        <v>445</v>
      </c>
      <c r="L630" s="25" t="s">
        <v>1</v>
      </c>
      <c r="M630" s="25" t="s">
        <v>1</v>
      </c>
      <c r="N630" s="25" t="s">
        <v>1</v>
      </c>
      <c r="O630" s="25" t="s">
        <v>1</v>
      </c>
      <c r="P630" s="25" t="s">
        <v>1</v>
      </c>
      <c r="Q630" s="2">
        <v>97.5</v>
      </c>
      <c r="R630" s="3">
        <v>1</v>
      </c>
      <c r="S630" s="3">
        <v>1</v>
      </c>
      <c r="T630" s="3"/>
      <c r="U630" s="21">
        <v>1.1045655375552283</v>
      </c>
      <c r="V630" s="21">
        <v>1.4351145696598152E-2</v>
      </c>
      <c r="W630" s="22">
        <v>50.6</v>
      </c>
      <c r="X630" s="2">
        <v>0</v>
      </c>
      <c r="Y630" s="2">
        <v>51</v>
      </c>
      <c r="Z630" s="3">
        <v>1</v>
      </c>
      <c r="AA630" s="3">
        <v>1</v>
      </c>
      <c r="AB630" s="2">
        <v>8729.5</v>
      </c>
      <c r="AC630" s="2">
        <v>222</v>
      </c>
      <c r="AD630" s="2">
        <v>54</v>
      </c>
      <c r="AE630" s="28">
        <f t="shared" si="9"/>
        <v>8878</v>
      </c>
      <c r="AG630" s="3">
        <v>1</v>
      </c>
      <c r="AH630" s="3">
        <v>1</v>
      </c>
      <c r="AL630" s="3">
        <v>1</v>
      </c>
      <c r="AM630" s="3">
        <v>1</v>
      </c>
      <c r="AP630" s="3">
        <v>1</v>
      </c>
      <c r="AQ630" s="3">
        <v>1</v>
      </c>
      <c r="AS630" s="2">
        <v>0</v>
      </c>
      <c r="AT630" s="3">
        <v>1</v>
      </c>
      <c r="AU630" s="3">
        <v>1</v>
      </c>
      <c r="AV630" s="2">
        <v>50.6</v>
      </c>
      <c r="AW630" s="3">
        <v>1</v>
      </c>
      <c r="AX630" s="3">
        <v>1</v>
      </c>
      <c r="BA630" s="2">
        <v>46.9</v>
      </c>
      <c r="BB630" s="3">
        <v>2</v>
      </c>
      <c r="BC630" s="3">
        <v>1</v>
      </c>
      <c r="BD630" s="23">
        <v>0</v>
      </c>
      <c r="BF630" s="2">
        <v>0</v>
      </c>
      <c r="BG630" s="3">
        <v>1</v>
      </c>
      <c r="BH630" s="3">
        <v>1</v>
      </c>
      <c r="BI630" s="2">
        <v>0</v>
      </c>
      <c r="BJ630" s="2">
        <v>2.9249999999999998</v>
      </c>
      <c r="BK630" s="3">
        <v>1</v>
      </c>
      <c r="BL630" s="3">
        <v>1</v>
      </c>
      <c r="BS630" s="3">
        <v>1</v>
      </c>
      <c r="BT630" s="3">
        <v>1</v>
      </c>
      <c r="BW630" s="2">
        <v>3.51</v>
      </c>
      <c r="BY630" s="3">
        <v>1</v>
      </c>
      <c r="BZ630" s="3">
        <v>1</v>
      </c>
      <c r="CA630" s="2">
        <v>1.51</v>
      </c>
      <c r="CC630" s="3">
        <v>1</v>
      </c>
      <c r="CD630" s="3">
        <v>1</v>
      </c>
      <c r="CE630" s="2">
        <v>0.7</v>
      </c>
      <c r="CF630" s="3">
        <v>1</v>
      </c>
      <c r="CG630" s="3">
        <v>1</v>
      </c>
      <c r="CI630" s="2">
        <v>1.65</v>
      </c>
      <c r="CK630" s="3">
        <v>1</v>
      </c>
      <c r="CL630" s="3">
        <v>1</v>
      </c>
      <c r="CM630" s="2">
        <v>0.71</v>
      </c>
      <c r="CO630" s="3">
        <v>1</v>
      </c>
      <c r="CP630" s="3">
        <v>1</v>
      </c>
      <c r="CQ630" s="2">
        <v>2.36</v>
      </c>
      <c r="CS630" s="2">
        <v>0.32900000000000001</v>
      </c>
      <c r="CU630" s="2">
        <v>0.20499999999999999</v>
      </c>
      <c r="CW630" s="2">
        <v>0.53400000000000003</v>
      </c>
      <c r="CY630" s="3">
        <v>1</v>
      </c>
      <c r="CZ630" s="3">
        <v>1</v>
      </c>
      <c r="DA630" s="2">
        <v>3.0230000000000001</v>
      </c>
      <c r="DC630" s="3">
        <v>1</v>
      </c>
      <c r="DD630" s="3">
        <v>1</v>
      </c>
      <c r="DE630" s="2">
        <v>0</v>
      </c>
      <c r="DF630" s="3">
        <v>1</v>
      </c>
      <c r="DG630" s="3">
        <v>1</v>
      </c>
      <c r="DH630" s="2">
        <v>0</v>
      </c>
      <c r="DI630" s="3">
        <v>1</v>
      </c>
      <c r="DJ630" s="3">
        <v>1</v>
      </c>
      <c r="DM630" s="3">
        <v>1</v>
      </c>
      <c r="DN630" s="3">
        <v>1</v>
      </c>
      <c r="DV630" s="3">
        <v>1</v>
      </c>
      <c r="DW630" s="3">
        <v>1</v>
      </c>
      <c r="EB630" s="2">
        <v>1</v>
      </c>
      <c r="EC630" s="3">
        <v>1</v>
      </c>
      <c r="ED630" s="3">
        <v>1</v>
      </c>
      <c r="EE630" s="2">
        <v>34.6</v>
      </c>
      <c r="EF630" s="3">
        <v>1</v>
      </c>
      <c r="EG630" s="3">
        <v>1</v>
      </c>
      <c r="EH630" s="3"/>
      <c r="EI630" s="3">
        <v>1</v>
      </c>
      <c r="EJ630" s="3">
        <v>1</v>
      </c>
      <c r="EL630" s="3">
        <v>2</v>
      </c>
      <c r="FM630" s="3">
        <v>1</v>
      </c>
      <c r="FO630" s="3">
        <v>1</v>
      </c>
      <c r="FY630" s="3"/>
      <c r="GF630" s="3">
        <v>1</v>
      </c>
      <c r="GJ630" s="3">
        <v>1</v>
      </c>
      <c r="GN630" s="3">
        <v>3</v>
      </c>
      <c r="GR630" s="3">
        <v>1</v>
      </c>
      <c r="GS630" s="3">
        <v>1</v>
      </c>
      <c r="GW630" s="3">
        <v>1</v>
      </c>
      <c r="GX630" s="3">
        <v>1</v>
      </c>
      <c r="HC630" s="3">
        <v>1</v>
      </c>
      <c r="HD630" s="3">
        <v>1</v>
      </c>
      <c r="HN630" s="29"/>
    </row>
    <row r="631" spans="1:224" x14ac:dyDescent="0.25">
      <c r="A631" s="2" t="s">
        <v>469</v>
      </c>
      <c r="B631" s="24" t="s">
        <v>2</v>
      </c>
      <c r="C631" s="25" t="s">
        <v>108</v>
      </c>
      <c r="D631" s="25" t="s">
        <v>583</v>
      </c>
      <c r="E631" s="25">
        <v>9999</v>
      </c>
      <c r="F631" s="30"/>
      <c r="G631" s="27"/>
      <c r="H631" s="26">
        <v>31015239496.441097</v>
      </c>
      <c r="J631" s="36" t="s">
        <v>444</v>
      </c>
      <c r="K631" s="25" t="s">
        <v>445</v>
      </c>
      <c r="L631" s="25" t="s">
        <v>1</v>
      </c>
      <c r="M631" s="25" t="s">
        <v>1</v>
      </c>
      <c r="N631" s="25" t="s">
        <v>1</v>
      </c>
      <c r="O631" s="25" t="s">
        <v>1</v>
      </c>
      <c r="P631" s="25" t="s">
        <v>1</v>
      </c>
      <c r="Q631" s="2">
        <v>97.5</v>
      </c>
      <c r="R631" s="3">
        <v>1</v>
      </c>
      <c r="S631" s="3">
        <v>1</v>
      </c>
      <c r="T631" s="3"/>
      <c r="W631" s="2"/>
      <c r="X631" s="2"/>
      <c r="Z631" s="3">
        <v>1</v>
      </c>
      <c r="AA631" s="3">
        <v>1</v>
      </c>
      <c r="AE631" s="28">
        <f t="shared" si="9"/>
        <v>0</v>
      </c>
      <c r="AG631" s="3">
        <v>1</v>
      </c>
      <c r="AH631" s="3">
        <v>1</v>
      </c>
      <c r="AL631" s="3">
        <v>1</v>
      </c>
      <c r="AM631" s="3">
        <v>1</v>
      </c>
      <c r="AP631" s="3">
        <v>1</v>
      </c>
      <c r="AQ631" s="3">
        <v>1</v>
      </c>
      <c r="AT631" s="3">
        <v>1</v>
      </c>
      <c r="AU631" s="3">
        <v>1</v>
      </c>
      <c r="AW631" s="3">
        <v>1</v>
      </c>
      <c r="AX631" s="3">
        <v>1</v>
      </c>
      <c r="BB631" s="3">
        <v>2</v>
      </c>
      <c r="BC631" s="3">
        <v>1</v>
      </c>
      <c r="BD631" s="3"/>
      <c r="BG631" s="3">
        <v>1</v>
      </c>
      <c r="BH631" s="3">
        <v>1</v>
      </c>
      <c r="BK631" s="3">
        <v>1</v>
      </c>
      <c r="BL631" s="3">
        <v>1</v>
      </c>
      <c r="BS631" s="3">
        <v>1</v>
      </c>
      <c r="BT631" s="3">
        <v>1</v>
      </c>
      <c r="BY631" s="3">
        <v>1</v>
      </c>
      <c r="BZ631" s="3">
        <v>1</v>
      </c>
      <c r="CC631" s="3">
        <v>1</v>
      </c>
      <c r="CD631" s="3">
        <v>1</v>
      </c>
      <c r="CF631" s="3">
        <v>1</v>
      </c>
      <c r="CG631" s="3">
        <v>1</v>
      </c>
      <c r="CK631" s="3">
        <v>1</v>
      </c>
      <c r="CL631" s="3">
        <v>1</v>
      </c>
      <c r="CO631" s="3">
        <v>1</v>
      </c>
      <c r="CP631" s="3">
        <v>1</v>
      </c>
      <c r="CY631" s="3">
        <v>1</v>
      </c>
      <c r="CZ631" s="3">
        <v>1</v>
      </c>
      <c r="DC631" s="3">
        <v>1</v>
      </c>
      <c r="DD631" s="3">
        <v>1</v>
      </c>
      <c r="DE631" s="2">
        <v>0</v>
      </c>
      <c r="DF631" s="3">
        <v>1</v>
      </c>
      <c r="DG631" s="3">
        <v>1</v>
      </c>
      <c r="DH631" s="2">
        <v>0</v>
      </c>
      <c r="DI631" s="3">
        <v>1</v>
      </c>
      <c r="DJ631" s="3">
        <v>1</v>
      </c>
      <c r="DM631" s="3">
        <v>1</v>
      </c>
      <c r="DN631" s="3">
        <v>1</v>
      </c>
      <c r="DV631" s="3">
        <v>1</v>
      </c>
      <c r="DW631" s="3">
        <v>1</v>
      </c>
      <c r="EC631" s="3">
        <v>1</v>
      </c>
      <c r="ED631" s="3">
        <v>1</v>
      </c>
      <c r="EF631" s="3">
        <v>1</v>
      </c>
      <c r="EG631" s="3">
        <v>1</v>
      </c>
      <c r="EH631" s="3"/>
      <c r="EI631" s="3">
        <v>1</v>
      </c>
      <c r="EJ631" s="3">
        <v>1</v>
      </c>
      <c r="EL631" s="3">
        <v>2</v>
      </c>
      <c r="EM631" s="2" t="s">
        <v>1</v>
      </c>
      <c r="EN631" s="2" t="s">
        <v>1</v>
      </c>
      <c r="EO631" s="2" t="s">
        <v>1</v>
      </c>
      <c r="EP631" s="2" t="s">
        <v>1</v>
      </c>
      <c r="EQ631" s="2" t="s">
        <v>1</v>
      </c>
      <c r="ER631" s="2" t="s">
        <v>1</v>
      </c>
      <c r="ES631" s="2" t="s">
        <v>1</v>
      </c>
      <c r="ET631" s="2" t="s">
        <v>1</v>
      </c>
      <c r="EU631" s="2" t="s">
        <v>1</v>
      </c>
      <c r="EV631" s="2" t="s">
        <v>1</v>
      </c>
      <c r="EW631" s="2" t="s">
        <v>1</v>
      </c>
      <c r="EX631" s="2" t="s">
        <v>1</v>
      </c>
      <c r="EY631" s="2" t="s">
        <v>1</v>
      </c>
      <c r="EZ631" s="2" t="s">
        <v>1</v>
      </c>
      <c r="FA631" s="2" t="s">
        <v>1</v>
      </c>
      <c r="FB631" s="2" t="s">
        <v>1</v>
      </c>
      <c r="FC631" s="2" t="s">
        <v>1</v>
      </c>
      <c r="FD631" s="2" t="s">
        <v>1</v>
      </c>
      <c r="FE631" s="2" t="s">
        <v>1</v>
      </c>
      <c r="FF631" s="2" t="s">
        <v>1</v>
      </c>
      <c r="FG631" s="2" t="s">
        <v>1</v>
      </c>
      <c r="FH631" s="2" t="s">
        <v>1</v>
      </c>
      <c r="FI631" s="2" t="s">
        <v>1</v>
      </c>
      <c r="FJ631" s="2" t="s">
        <v>1</v>
      </c>
      <c r="FK631" s="2" t="s">
        <v>1</v>
      </c>
      <c r="FM631" s="3">
        <v>1</v>
      </c>
      <c r="FO631" s="3">
        <v>1</v>
      </c>
      <c r="FR631" s="2">
        <v>0</v>
      </c>
      <c r="FS631" s="2">
        <v>2013</v>
      </c>
      <c r="FT631" s="2" t="s">
        <v>1</v>
      </c>
      <c r="FU631" s="2" t="s">
        <v>1</v>
      </c>
      <c r="FV631" s="2" t="s">
        <v>1</v>
      </c>
      <c r="FW631" s="2" t="s">
        <v>2</v>
      </c>
      <c r="FY631" s="3"/>
      <c r="GB631" s="2" t="s">
        <v>1</v>
      </c>
      <c r="GC631" s="2" t="s">
        <v>1</v>
      </c>
      <c r="GD631" s="2" t="s">
        <v>1</v>
      </c>
      <c r="GE631" s="2">
        <v>0</v>
      </c>
      <c r="GF631" s="3">
        <v>1</v>
      </c>
      <c r="GG631" s="2" t="s">
        <v>1</v>
      </c>
      <c r="GH631" s="2" t="s">
        <v>1</v>
      </c>
      <c r="GI631" s="2" t="s">
        <v>1</v>
      </c>
      <c r="GJ631" s="3">
        <v>1</v>
      </c>
      <c r="GN631" s="3">
        <v>3</v>
      </c>
      <c r="GR631" s="3">
        <v>1</v>
      </c>
      <c r="GS631" s="3">
        <v>1</v>
      </c>
      <c r="GW631" s="3">
        <v>1</v>
      </c>
      <c r="GX631" s="3">
        <v>1</v>
      </c>
      <c r="HC631" s="3">
        <v>1</v>
      </c>
      <c r="HD631" s="3">
        <v>1</v>
      </c>
      <c r="HN631" s="29"/>
      <c r="HO631" s="29"/>
    </row>
    <row r="632" spans="1:224" x14ac:dyDescent="0.25">
      <c r="A632" s="2" t="s">
        <v>469</v>
      </c>
      <c r="B632" s="24" t="s">
        <v>1</v>
      </c>
      <c r="C632" s="25" t="s">
        <v>109</v>
      </c>
      <c r="D632" s="25" t="s">
        <v>584</v>
      </c>
      <c r="E632" s="25">
        <v>1990</v>
      </c>
      <c r="F632" s="26">
        <v>122249.285</v>
      </c>
      <c r="G632" s="27">
        <f>Q632+Y632+AB632+AD632</f>
        <v>37780</v>
      </c>
      <c r="H632" s="30"/>
      <c r="I632" s="2" t="s">
        <v>441</v>
      </c>
      <c r="J632" s="25" t="s">
        <v>457</v>
      </c>
      <c r="K632" s="25" t="s">
        <v>445</v>
      </c>
      <c r="L632" s="25" t="s">
        <v>1</v>
      </c>
      <c r="M632" s="25" t="s">
        <v>1</v>
      </c>
      <c r="N632" s="25" t="s">
        <v>1</v>
      </c>
      <c r="O632" s="25" t="s">
        <v>2</v>
      </c>
      <c r="P632" s="25" t="s">
        <v>1</v>
      </c>
      <c r="Q632" s="2">
        <v>24950</v>
      </c>
      <c r="R632" s="3">
        <v>3</v>
      </c>
      <c r="S632" s="3">
        <v>3</v>
      </c>
      <c r="T632" s="3"/>
      <c r="U632" s="21">
        <v>68.431157432803076</v>
      </c>
      <c r="V632" s="21">
        <v>0.20409117321217871</v>
      </c>
      <c r="W632" s="22">
        <v>14663</v>
      </c>
      <c r="X632" s="2"/>
      <c r="Y632" s="2">
        <v>0</v>
      </c>
      <c r="Z632" s="3">
        <v>3</v>
      </c>
      <c r="AA632" s="3">
        <v>3</v>
      </c>
      <c r="AB632" s="2">
        <v>11510</v>
      </c>
      <c r="AD632" s="2">
        <v>1320</v>
      </c>
      <c r="AE632" s="28">
        <f t="shared" si="9"/>
        <v>36460</v>
      </c>
      <c r="AO632" s="2">
        <v>67</v>
      </c>
      <c r="AP632" s="3">
        <v>3</v>
      </c>
      <c r="AQ632" s="3">
        <v>3</v>
      </c>
      <c r="AR632" s="2">
        <v>67</v>
      </c>
      <c r="AS632" s="2">
        <v>3764</v>
      </c>
      <c r="AT632" s="3">
        <v>3</v>
      </c>
      <c r="AU632" s="3">
        <v>3</v>
      </c>
      <c r="AV632" s="2">
        <v>10899</v>
      </c>
      <c r="AW632" s="3">
        <v>3</v>
      </c>
      <c r="AX632" s="3">
        <v>3</v>
      </c>
      <c r="BA632" s="2">
        <v>10287</v>
      </c>
      <c r="BB632" s="3">
        <v>3</v>
      </c>
      <c r="BC632" s="3">
        <v>3</v>
      </c>
      <c r="BJ632" s="2">
        <v>3111</v>
      </c>
      <c r="BK632" s="3">
        <v>3</v>
      </c>
      <c r="BL632" s="3">
        <v>3</v>
      </c>
      <c r="BM632" s="2">
        <v>2010</v>
      </c>
      <c r="BN632" s="2">
        <v>1097</v>
      </c>
      <c r="BS632" s="3">
        <v>3</v>
      </c>
      <c r="BT632" s="3">
        <v>3</v>
      </c>
      <c r="BW632" s="2">
        <v>1848</v>
      </c>
      <c r="BY632" s="3">
        <v>3</v>
      </c>
      <c r="BZ632" s="3">
        <v>3</v>
      </c>
      <c r="CA632" s="2">
        <v>470</v>
      </c>
      <c r="CC632" s="3">
        <v>3</v>
      </c>
      <c r="CD632" s="3">
        <v>3</v>
      </c>
      <c r="CI632" s="2">
        <v>924</v>
      </c>
      <c r="CK632" s="3">
        <v>3</v>
      </c>
      <c r="CL632" s="3">
        <v>3</v>
      </c>
      <c r="CM632" s="2">
        <v>235</v>
      </c>
      <c r="CO632" s="3">
        <v>3</v>
      </c>
      <c r="CP632" s="3">
        <v>3</v>
      </c>
      <c r="CQ632" s="2">
        <v>1159</v>
      </c>
      <c r="DF632" s="3">
        <v>1</v>
      </c>
      <c r="DG632" s="3">
        <v>1</v>
      </c>
      <c r="DI632" s="3">
        <v>3</v>
      </c>
      <c r="DJ632" s="3"/>
      <c r="DL632" s="2">
        <v>7928</v>
      </c>
      <c r="DM632" s="3">
        <v>3</v>
      </c>
      <c r="DN632" s="3">
        <v>3</v>
      </c>
      <c r="DO632" s="2">
        <v>6019</v>
      </c>
      <c r="DR632" s="2">
        <v>17</v>
      </c>
      <c r="DS632" s="2">
        <v>1892</v>
      </c>
      <c r="DU632" s="2">
        <v>228</v>
      </c>
      <c r="DV632" s="3">
        <v>3</v>
      </c>
      <c r="DW632" s="3">
        <v>3</v>
      </c>
      <c r="DX632" s="2">
        <v>105</v>
      </c>
      <c r="DZ632" s="2">
        <v>16</v>
      </c>
      <c r="EA632" s="2">
        <v>107</v>
      </c>
      <c r="EC632" s="3">
        <v>3</v>
      </c>
      <c r="ED632" s="3"/>
      <c r="EF632" s="3">
        <v>3</v>
      </c>
      <c r="EG632" s="3"/>
      <c r="EH632" s="3"/>
      <c r="EI632" s="3">
        <v>1</v>
      </c>
      <c r="EJ632" s="3"/>
      <c r="FM632" s="3">
        <v>3</v>
      </c>
      <c r="FO632" s="3">
        <v>3</v>
      </c>
      <c r="FY632" s="3">
        <v>3</v>
      </c>
      <c r="GJ632" s="3">
        <v>3</v>
      </c>
      <c r="GN632" s="3">
        <v>3</v>
      </c>
      <c r="GQ632" s="2">
        <v>10354</v>
      </c>
      <c r="GR632" s="3">
        <v>3</v>
      </c>
      <c r="GS632" s="3">
        <v>3</v>
      </c>
      <c r="GT632" s="2">
        <v>7654</v>
      </c>
      <c r="GU632" s="2">
        <v>2700</v>
      </c>
      <c r="GV632" s="2">
        <v>14597</v>
      </c>
      <c r="GW632" s="3">
        <v>3</v>
      </c>
      <c r="GX632" s="3">
        <v>3</v>
      </c>
      <c r="HB632" s="2">
        <v>0</v>
      </c>
      <c r="HC632" s="3">
        <v>3</v>
      </c>
      <c r="HD632" s="3">
        <v>3</v>
      </c>
      <c r="HE632" s="2">
        <v>8611</v>
      </c>
      <c r="HF632" s="2">
        <v>0</v>
      </c>
      <c r="HG632" s="2">
        <v>0</v>
      </c>
      <c r="HH632" s="2">
        <v>1743</v>
      </c>
      <c r="HI632" s="2">
        <v>0</v>
      </c>
      <c r="HJ632" s="2">
        <v>108</v>
      </c>
      <c r="HN632" s="29"/>
      <c r="HO632" s="29"/>
    </row>
    <row r="633" spans="1:224" x14ac:dyDescent="0.25">
      <c r="A633" s="2" t="s">
        <v>469</v>
      </c>
      <c r="B633" s="24" t="s">
        <v>1</v>
      </c>
      <c r="C633" s="25" t="s">
        <v>109</v>
      </c>
      <c r="D633" s="25" t="s">
        <v>584</v>
      </c>
      <c r="E633" s="25">
        <v>2000</v>
      </c>
      <c r="F633" s="26">
        <v>125714.674</v>
      </c>
      <c r="G633" s="27">
        <f>Q633+Y633+AB633+AD633</f>
        <v>37780</v>
      </c>
      <c r="H633" s="30"/>
      <c r="I633" s="2" t="s">
        <v>441</v>
      </c>
      <c r="J633" s="25" t="s">
        <v>457</v>
      </c>
      <c r="K633" s="25" t="s">
        <v>445</v>
      </c>
      <c r="L633" s="25" t="s">
        <v>1</v>
      </c>
      <c r="M633" s="25" t="s">
        <v>1</v>
      </c>
      <c r="N633" s="25" t="s">
        <v>1</v>
      </c>
      <c r="O633" s="25" t="s">
        <v>2</v>
      </c>
      <c r="P633" s="25" t="s">
        <v>1</v>
      </c>
      <c r="Q633" s="2">
        <v>24876</v>
      </c>
      <c r="R633" s="3">
        <v>3</v>
      </c>
      <c r="S633" s="3">
        <v>3</v>
      </c>
      <c r="T633" s="3">
        <f>Q633-Q632</f>
        <v>-74</v>
      </c>
      <c r="U633" s="21">
        <v>68.246913580246911</v>
      </c>
      <c r="V633" s="21">
        <v>0.19787666155822031</v>
      </c>
      <c r="W633" s="22">
        <v>14546</v>
      </c>
      <c r="X633" s="22">
        <v>-117</v>
      </c>
      <c r="Y633" s="2">
        <v>0</v>
      </c>
      <c r="Z633" s="3">
        <v>3</v>
      </c>
      <c r="AA633" s="3">
        <v>3</v>
      </c>
      <c r="AB633" s="2">
        <v>11574</v>
      </c>
      <c r="AD633" s="2">
        <v>1330</v>
      </c>
      <c r="AE633" s="28">
        <f t="shared" si="9"/>
        <v>36450</v>
      </c>
      <c r="AO633" s="2">
        <v>36</v>
      </c>
      <c r="AP633" s="3">
        <v>3</v>
      </c>
      <c r="AQ633" s="3">
        <v>3</v>
      </c>
      <c r="AR633" s="2">
        <v>36</v>
      </c>
      <c r="AS633" s="2">
        <v>4054</v>
      </c>
      <c r="AT633" s="3">
        <v>3</v>
      </c>
      <c r="AU633" s="3">
        <v>3</v>
      </c>
      <c r="AV633" s="2">
        <v>10492</v>
      </c>
      <c r="AW633" s="3">
        <v>3</v>
      </c>
      <c r="AX633" s="3">
        <v>3</v>
      </c>
      <c r="BA633" s="2">
        <v>10331</v>
      </c>
      <c r="BB633" s="3">
        <v>3</v>
      </c>
      <c r="BC633" s="3">
        <v>3</v>
      </c>
      <c r="BD633" s="23">
        <v>44</v>
      </c>
      <c r="BJ633" s="2">
        <v>3853</v>
      </c>
      <c r="BK633" s="3">
        <v>3</v>
      </c>
      <c r="BL633" s="3">
        <v>3</v>
      </c>
      <c r="BM633" s="2">
        <v>2615</v>
      </c>
      <c r="BN633" s="2">
        <v>1238</v>
      </c>
      <c r="BR633" s="2">
        <v>3.5</v>
      </c>
      <c r="BS633" s="3">
        <v>3</v>
      </c>
      <c r="BT633" s="3">
        <v>3</v>
      </c>
      <c r="BW633" s="2">
        <v>2202</v>
      </c>
      <c r="BY633" s="3">
        <v>3</v>
      </c>
      <c r="BZ633" s="3">
        <v>3</v>
      </c>
      <c r="CA633" s="2">
        <v>560</v>
      </c>
      <c r="CC633" s="3">
        <v>3</v>
      </c>
      <c r="CD633" s="3">
        <v>3</v>
      </c>
      <c r="CI633" s="2">
        <v>1101</v>
      </c>
      <c r="CK633" s="3">
        <v>3</v>
      </c>
      <c r="CL633" s="3">
        <v>3</v>
      </c>
      <c r="CM633" s="2">
        <v>280</v>
      </c>
      <c r="CO633" s="3">
        <v>3</v>
      </c>
      <c r="CP633" s="3">
        <v>3</v>
      </c>
      <c r="CQ633" s="2">
        <v>1381</v>
      </c>
      <c r="DF633" s="3">
        <v>1</v>
      </c>
      <c r="DG633" s="3">
        <v>1</v>
      </c>
      <c r="DI633" s="3">
        <v>3</v>
      </c>
      <c r="DJ633" s="3"/>
      <c r="DL633" s="2">
        <v>8528</v>
      </c>
      <c r="DM633" s="3">
        <v>3</v>
      </c>
      <c r="DN633" s="3">
        <v>3</v>
      </c>
      <c r="DO633" s="2">
        <v>6412</v>
      </c>
      <c r="DR633" s="2">
        <v>17</v>
      </c>
      <c r="DS633" s="2">
        <v>2099</v>
      </c>
      <c r="DU633" s="2">
        <v>246</v>
      </c>
      <c r="DV633" s="3">
        <v>3</v>
      </c>
      <c r="DW633" s="3">
        <v>3</v>
      </c>
      <c r="DX633" s="2">
        <v>116</v>
      </c>
      <c r="DZ633" s="2">
        <v>15</v>
      </c>
      <c r="EA633" s="2">
        <v>115</v>
      </c>
      <c r="EC633" s="3">
        <v>3</v>
      </c>
      <c r="ED633" s="3"/>
      <c r="EF633" s="3">
        <v>3</v>
      </c>
      <c r="EG633" s="3"/>
      <c r="EH633" s="3"/>
      <c r="EI633" s="3">
        <v>1</v>
      </c>
      <c r="EJ633" s="3"/>
      <c r="FM633" s="3">
        <v>3</v>
      </c>
      <c r="FO633" s="3">
        <v>3</v>
      </c>
      <c r="FY633" s="3">
        <v>3</v>
      </c>
      <c r="GJ633" s="3">
        <v>3</v>
      </c>
      <c r="GK633" s="2">
        <v>12.44</v>
      </c>
      <c r="GL633" s="2">
        <v>0</v>
      </c>
      <c r="GM633" s="2">
        <v>0</v>
      </c>
      <c r="GN633" s="3">
        <v>3</v>
      </c>
      <c r="GO633" s="35">
        <v>39138654</v>
      </c>
      <c r="GP633" s="35">
        <v>644834551</v>
      </c>
      <c r="GQ633" s="2">
        <v>10412</v>
      </c>
      <c r="GR633" s="3">
        <v>3</v>
      </c>
      <c r="GS633" s="3">
        <v>3</v>
      </c>
      <c r="GT633" s="2">
        <v>7636</v>
      </c>
      <c r="GU633" s="2">
        <v>2570</v>
      </c>
      <c r="GV633" s="2">
        <v>14463</v>
      </c>
      <c r="GW633" s="3">
        <v>3</v>
      </c>
      <c r="GX633" s="3">
        <v>3</v>
      </c>
      <c r="HB633" s="2">
        <v>0</v>
      </c>
      <c r="HC633" s="3">
        <v>3</v>
      </c>
      <c r="HD633" s="3">
        <v>3</v>
      </c>
      <c r="HE633" s="2">
        <v>8879</v>
      </c>
      <c r="HF633" s="2">
        <v>0</v>
      </c>
      <c r="HG633" s="2">
        <v>0</v>
      </c>
      <c r="HH633" s="2">
        <v>1533</v>
      </c>
      <c r="HI633" s="2">
        <v>0</v>
      </c>
      <c r="HJ633" s="2">
        <v>67</v>
      </c>
      <c r="HN633" s="32">
        <v>363183.52910074085</v>
      </c>
      <c r="HO633" s="32">
        <v>5983682.7275223024</v>
      </c>
    </row>
    <row r="634" spans="1:224" x14ac:dyDescent="0.25">
      <c r="A634" s="2" t="s">
        <v>469</v>
      </c>
      <c r="B634" s="24" t="s">
        <v>1</v>
      </c>
      <c r="C634" s="25" t="s">
        <v>109</v>
      </c>
      <c r="D634" s="25" t="s">
        <v>584</v>
      </c>
      <c r="E634" s="25">
        <v>2005</v>
      </c>
      <c r="F634" s="26">
        <v>126978.754</v>
      </c>
      <c r="G634" s="27">
        <f>Q634+Y634+AB634+AD634</f>
        <v>37791</v>
      </c>
      <c r="H634" s="30"/>
      <c r="I634" s="2" t="s">
        <v>441</v>
      </c>
      <c r="J634" s="25" t="s">
        <v>457</v>
      </c>
      <c r="K634" s="25" t="s">
        <v>445</v>
      </c>
      <c r="L634" s="25" t="s">
        <v>1</v>
      </c>
      <c r="M634" s="25" t="s">
        <v>1</v>
      </c>
      <c r="N634" s="25" t="s">
        <v>1</v>
      </c>
      <c r="O634" s="25" t="s">
        <v>2</v>
      </c>
      <c r="P634" s="25" t="s">
        <v>1</v>
      </c>
      <c r="Q634" s="2">
        <v>24935</v>
      </c>
      <c r="R634" s="3">
        <v>3</v>
      </c>
      <c r="S634" s="3">
        <v>3</v>
      </c>
      <c r="T634" s="3">
        <f>Q634-Q633</f>
        <v>59</v>
      </c>
      <c r="U634" s="21">
        <v>68.408779149519887</v>
      </c>
      <c r="V634" s="21">
        <v>0.19637143391720477</v>
      </c>
      <c r="W634" s="22">
        <v>14611</v>
      </c>
      <c r="X634" s="22">
        <v>65</v>
      </c>
      <c r="Y634" s="2">
        <v>0</v>
      </c>
      <c r="Z634" s="3">
        <v>3</v>
      </c>
      <c r="AA634" s="3">
        <v>3</v>
      </c>
      <c r="AB634" s="2">
        <v>11515</v>
      </c>
      <c r="AD634" s="2">
        <v>1341</v>
      </c>
      <c r="AE634" s="28">
        <f t="shared" si="9"/>
        <v>36450</v>
      </c>
      <c r="AO634" s="2">
        <v>29</v>
      </c>
      <c r="AP634" s="3">
        <v>3</v>
      </c>
      <c r="AQ634" s="3">
        <v>3</v>
      </c>
      <c r="AR634" s="2">
        <v>29</v>
      </c>
      <c r="AS634" s="2">
        <v>4449</v>
      </c>
      <c r="AT634" s="3">
        <v>3</v>
      </c>
      <c r="AU634" s="3">
        <v>3</v>
      </c>
      <c r="AV634" s="2">
        <v>10162</v>
      </c>
      <c r="AW634" s="3">
        <v>3</v>
      </c>
      <c r="AX634" s="3">
        <v>3</v>
      </c>
      <c r="BA634" s="2">
        <v>10324</v>
      </c>
      <c r="BB634" s="3">
        <v>3</v>
      </c>
      <c r="BC634" s="3">
        <v>3</v>
      </c>
      <c r="BD634" s="23">
        <v>-7</v>
      </c>
      <c r="BJ634" s="2">
        <v>4255</v>
      </c>
      <c r="BK634" s="3">
        <v>3</v>
      </c>
      <c r="BL634" s="3">
        <v>3</v>
      </c>
      <c r="BM634" s="2">
        <v>2938</v>
      </c>
      <c r="BN634" s="2">
        <v>1316</v>
      </c>
      <c r="BR634" s="2">
        <v>3.2</v>
      </c>
      <c r="BS634" s="3">
        <v>3</v>
      </c>
      <c r="BT634" s="3">
        <v>3</v>
      </c>
      <c r="BW634" s="2">
        <v>2252</v>
      </c>
      <c r="BY634" s="3">
        <v>3</v>
      </c>
      <c r="BZ634" s="3">
        <v>3</v>
      </c>
      <c r="CA634" s="2">
        <v>636</v>
      </c>
      <c r="CC634" s="3">
        <v>3</v>
      </c>
      <c r="CD634" s="3">
        <v>3</v>
      </c>
      <c r="CI634" s="2">
        <v>1126</v>
      </c>
      <c r="CK634" s="3">
        <v>3</v>
      </c>
      <c r="CL634" s="3">
        <v>3</v>
      </c>
      <c r="CM634" s="2">
        <v>318</v>
      </c>
      <c r="CO634" s="3">
        <v>3</v>
      </c>
      <c r="CP634" s="3">
        <v>3</v>
      </c>
      <c r="CQ634" s="2">
        <v>1544</v>
      </c>
      <c r="DF634" s="3">
        <v>1</v>
      </c>
      <c r="DG634" s="3">
        <v>1</v>
      </c>
      <c r="DI634" s="3">
        <v>3</v>
      </c>
      <c r="DJ634" s="3"/>
      <c r="DL634" s="2">
        <v>10970</v>
      </c>
      <c r="DM634" s="3">
        <v>3</v>
      </c>
      <c r="DN634" s="3">
        <v>3</v>
      </c>
      <c r="DO634" s="2">
        <v>8499</v>
      </c>
      <c r="DR634" s="2">
        <v>17</v>
      </c>
      <c r="DS634" s="2">
        <v>2454</v>
      </c>
      <c r="DU634" s="2">
        <v>237</v>
      </c>
      <c r="DV634" s="3">
        <v>3</v>
      </c>
      <c r="DW634" s="3">
        <v>3</v>
      </c>
      <c r="DX634" s="2">
        <v>105</v>
      </c>
      <c r="DZ634" s="2">
        <v>14</v>
      </c>
      <c r="EA634" s="2">
        <v>118</v>
      </c>
      <c r="EC634" s="3">
        <v>3</v>
      </c>
      <c r="ED634" s="3"/>
      <c r="EF634" s="3">
        <v>3</v>
      </c>
      <c r="EG634" s="3"/>
      <c r="EH634" s="3">
        <v>0.3</v>
      </c>
      <c r="EI634" s="3">
        <v>1</v>
      </c>
      <c r="EJ634" s="3"/>
      <c r="FM634" s="3">
        <v>3</v>
      </c>
      <c r="FO634" s="3">
        <v>3</v>
      </c>
      <c r="FY634" s="3">
        <v>3</v>
      </c>
      <c r="GJ634" s="3">
        <v>3</v>
      </c>
      <c r="GK634" s="2">
        <v>269.95999999999998</v>
      </c>
      <c r="GL634" s="2">
        <v>0</v>
      </c>
      <c r="GM634" s="2">
        <v>0</v>
      </c>
      <c r="GN634" s="3">
        <v>3</v>
      </c>
      <c r="GO634" s="35">
        <v>28920509</v>
      </c>
      <c r="GP634" s="35">
        <v>501598990</v>
      </c>
      <c r="GQ634" s="2">
        <v>10142</v>
      </c>
      <c r="GR634" s="3">
        <v>3</v>
      </c>
      <c r="GS634" s="3">
        <v>3</v>
      </c>
      <c r="GT634" s="2">
        <v>7621</v>
      </c>
      <c r="GU634" s="2">
        <v>2522</v>
      </c>
      <c r="GV634" s="2">
        <v>14793</v>
      </c>
      <c r="GW634" s="3">
        <v>3</v>
      </c>
      <c r="GX634" s="3">
        <v>3</v>
      </c>
      <c r="HA634" s="2">
        <v>295</v>
      </c>
      <c r="HB634" s="2">
        <v>0</v>
      </c>
      <c r="HC634" s="3">
        <v>3</v>
      </c>
      <c r="HD634" s="3">
        <v>3</v>
      </c>
      <c r="HE634" s="2">
        <v>8672</v>
      </c>
      <c r="HF634" s="2">
        <v>0</v>
      </c>
      <c r="HG634" s="2">
        <v>0</v>
      </c>
      <c r="HH634" s="2">
        <v>1470</v>
      </c>
      <c r="HI634" s="2">
        <v>0</v>
      </c>
      <c r="HJ634" s="2">
        <v>47</v>
      </c>
      <c r="HN634" s="32">
        <v>262393.19766377989</v>
      </c>
      <c r="HO634" s="32">
        <v>4550962.8800455192</v>
      </c>
    </row>
    <row r="635" spans="1:224" x14ac:dyDescent="0.25">
      <c r="A635" s="2" t="s">
        <v>469</v>
      </c>
      <c r="B635" s="24" t="s">
        <v>1</v>
      </c>
      <c r="C635" s="25" t="s">
        <v>109</v>
      </c>
      <c r="D635" s="25" t="s">
        <v>584</v>
      </c>
      <c r="E635" s="25">
        <v>2010</v>
      </c>
      <c r="F635" s="26">
        <v>127352.833</v>
      </c>
      <c r="G635" s="27">
        <f>Q635+Y635+AB635+AD635</f>
        <v>37795</v>
      </c>
      <c r="H635" s="30"/>
      <c r="I635" s="2" t="s">
        <v>441</v>
      </c>
      <c r="J635" s="25" t="s">
        <v>457</v>
      </c>
      <c r="K635" s="25" t="s">
        <v>445</v>
      </c>
      <c r="L635" s="25" t="s">
        <v>1</v>
      </c>
      <c r="M635" s="25" t="s">
        <v>1</v>
      </c>
      <c r="N635" s="25" t="s">
        <v>1</v>
      </c>
      <c r="O635" s="25" t="s">
        <v>2</v>
      </c>
      <c r="P635" s="25" t="s">
        <v>1</v>
      </c>
      <c r="Q635" s="2">
        <v>24966</v>
      </c>
      <c r="R635" s="3">
        <v>3</v>
      </c>
      <c r="S635" s="3">
        <v>3</v>
      </c>
      <c r="T635" s="3">
        <f>Q635-Q634</f>
        <v>31</v>
      </c>
      <c r="U635" s="21">
        <v>68.493827160493822</v>
      </c>
      <c r="V635" s="21">
        <v>0.19603804180783321</v>
      </c>
      <c r="W635" s="22">
        <v>14674</v>
      </c>
      <c r="X635" s="22">
        <v>63</v>
      </c>
      <c r="Y635" s="2">
        <v>0</v>
      </c>
      <c r="Z635" s="3">
        <v>3</v>
      </c>
      <c r="AA635" s="3">
        <v>3</v>
      </c>
      <c r="AB635" s="2">
        <v>11484</v>
      </c>
      <c r="AD635" s="2">
        <v>1345</v>
      </c>
      <c r="AE635" s="28">
        <f t="shared" si="9"/>
        <v>36450</v>
      </c>
      <c r="AO635" s="2">
        <v>24</v>
      </c>
      <c r="AP635" s="3">
        <v>3</v>
      </c>
      <c r="AQ635" s="3">
        <v>3</v>
      </c>
      <c r="AR635" s="2">
        <v>24</v>
      </c>
      <c r="AS635" s="2">
        <v>4770</v>
      </c>
      <c r="AT635" s="3">
        <v>3</v>
      </c>
      <c r="AU635" s="3">
        <v>3</v>
      </c>
      <c r="AV635" s="2">
        <v>9904</v>
      </c>
      <c r="AW635" s="3">
        <v>3</v>
      </c>
      <c r="AX635" s="3">
        <v>3</v>
      </c>
      <c r="BA635" s="2">
        <v>10292</v>
      </c>
      <c r="BB635" s="3">
        <v>3</v>
      </c>
      <c r="BC635" s="3">
        <v>3</v>
      </c>
      <c r="BD635" s="23">
        <v>-32</v>
      </c>
      <c r="BJ635" s="2">
        <v>4699</v>
      </c>
      <c r="BK635" s="3">
        <v>3</v>
      </c>
      <c r="BL635" s="3">
        <v>3</v>
      </c>
      <c r="BM635" s="2">
        <v>3303</v>
      </c>
      <c r="BN635" s="2">
        <v>1395</v>
      </c>
      <c r="BR635" s="2">
        <v>2.9</v>
      </c>
      <c r="BS635" s="3">
        <v>3</v>
      </c>
      <c r="BT635" s="3">
        <v>3</v>
      </c>
      <c r="BW635" s="2">
        <v>2618</v>
      </c>
      <c r="BY635" s="3">
        <v>3</v>
      </c>
      <c r="BZ635" s="3">
        <v>3</v>
      </c>
      <c r="CA635" s="2">
        <v>678</v>
      </c>
      <c r="CC635" s="3">
        <v>3</v>
      </c>
      <c r="CD635" s="3">
        <v>3</v>
      </c>
      <c r="CI635" s="2">
        <v>1309</v>
      </c>
      <c r="CK635" s="3">
        <v>3</v>
      </c>
      <c r="CL635" s="3">
        <v>3</v>
      </c>
      <c r="CM635" s="2">
        <v>339</v>
      </c>
      <c r="CO635" s="3">
        <v>3</v>
      </c>
      <c r="CP635" s="3">
        <v>3</v>
      </c>
      <c r="CQ635" s="2">
        <v>1648</v>
      </c>
      <c r="DF635" s="3">
        <v>1</v>
      </c>
      <c r="DG635" s="3">
        <v>1</v>
      </c>
      <c r="DI635" s="3">
        <v>3</v>
      </c>
      <c r="DJ635" s="3"/>
      <c r="DK635" s="2">
        <v>3639447</v>
      </c>
      <c r="DL635" s="2">
        <v>11605</v>
      </c>
      <c r="DM635" s="3">
        <v>3</v>
      </c>
      <c r="DN635" s="3">
        <v>3</v>
      </c>
      <c r="DO635" s="2">
        <v>9063</v>
      </c>
      <c r="DR635" s="2">
        <v>17</v>
      </c>
      <c r="DS635" s="2">
        <v>2525</v>
      </c>
      <c r="DU635" s="2">
        <v>231</v>
      </c>
      <c r="DV635" s="3">
        <v>3</v>
      </c>
      <c r="DW635" s="3">
        <v>3</v>
      </c>
      <c r="DX635" s="2">
        <v>97</v>
      </c>
      <c r="DZ635" s="2">
        <v>15</v>
      </c>
      <c r="EA635" s="2">
        <v>119</v>
      </c>
      <c r="EB635" s="2">
        <v>4110</v>
      </c>
      <c r="EC635" s="3">
        <v>3</v>
      </c>
      <c r="ED635" s="3"/>
      <c r="EE635" s="2">
        <v>4110</v>
      </c>
      <c r="EF635" s="3">
        <v>3</v>
      </c>
      <c r="EG635" s="3"/>
      <c r="EH635" s="3"/>
      <c r="EI635" s="3">
        <v>1</v>
      </c>
      <c r="EJ635" s="3"/>
      <c r="FL635" s="2">
        <v>24966</v>
      </c>
      <c r="FM635" s="3">
        <v>3</v>
      </c>
      <c r="FN635" s="2">
        <v>12094</v>
      </c>
      <c r="FO635" s="3">
        <v>3</v>
      </c>
      <c r="FX635" s="2">
        <v>14737</v>
      </c>
      <c r="FY635" s="3">
        <v>3</v>
      </c>
      <c r="GJ635" s="3">
        <v>3</v>
      </c>
      <c r="GK635" s="2">
        <v>369.58</v>
      </c>
      <c r="GL635" s="2">
        <v>0</v>
      </c>
      <c r="GM635" s="2">
        <v>0</v>
      </c>
      <c r="GN635" s="3">
        <v>3</v>
      </c>
      <c r="GO635" s="35">
        <v>31066561</v>
      </c>
      <c r="GP635" s="35">
        <v>358103639</v>
      </c>
      <c r="GQ635" s="2">
        <v>10168</v>
      </c>
      <c r="GR635" s="3">
        <v>3</v>
      </c>
      <c r="GS635" s="3">
        <v>3</v>
      </c>
      <c r="GT635" s="2">
        <v>7607</v>
      </c>
      <c r="GU635" s="2">
        <v>2561</v>
      </c>
      <c r="GV635" s="2">
        <v>14799</v>
      </c>
      <c r="GW635" s="3">
        <v>3</v>
      </c>
      <c r="GX635" s="3">
        <v>3</v>
      </c>
      <c r="HA635" s="2">
        <v>322</v>
      </c>
      <c r="HB635" s="2">
        <v>0</v>
      </c>
      <c r="HC635" s="3">
        <v>3</v>
      </c>
      <c r="HD635" s="3">
        <v>3</v>
      </c>
      <c r="HE635" s="2">
        <v>8847</v>
      </c>
      <c r="HF635" s="2">
        <v>0</v>
      </c>
      <c r="HG635" s="2">
        <v>0</v>
      </c>
      <c r="HH635" s="2">
        <v>1321</v>
      </c>
      <c r="HI635" s="2">
        <v>0</v>
      </c>
      <c r="HJ635" s="2">
        <v>69</v>
      </c>
      <c r="HM635" s="7">
        <v>39122.258939933839</v>
      </c>
      <c r="HN635" s="32">
        <v>353914.39096945623</v>
      </c>
      <c r="HO635" s="32">
        <v>4079564.2395252897</v>
      </c>
    </row>
    <row r="636" spans="1:224" x14ac:dyDescent="0.25">
      <c r="A636" s="2" t="s">
        <v>469</v>
      </c>
      <c r="B636" s="24" t="s">
        <v>1</v>
      </c>
      <c r="C636" s="25" t="s">
        <v>109</v>
      </c>
      <c r="D636" s="25" t="s">
        <v>584</v>
      </c>
      <c r="E636" s="25">
        <v>2015</v>
      </c>
      <c r="F636" s="30">
        <v>125887.430120233</v>
      </c>
      <c r="G636" s="27">
        <f>Q636+Y636+AB636+AD636</f>
        <v>37795</v>
      </c>
      <c r="H636" s="30"/>
      <c r="I636" s="2" t="s">
        <v>441</v>
      </c>
      <c r="J636" s="25" t="s">
        <v>457</v>
      </c>
      <c r="K636" s="25" t="s">
        <v>445</v>
      </c>
      <c r="L636" s="25" t="s">
        <v>1</v>
      </c>
      <c r="M636" s="25" t="s">
        <v>1</v>
      </c>
      <c r="N636" s="25" t="s">
        <v>1</v>
      </c>
      <c r="O636" s="25" t="s">
        <v>2</v>
      </c>
      <c r="P636" s="25" t="s">
        <v>1</v>
      </c>
      <c r="Q636" s="2">
        <v>24958</v>
      </c>
      <c r="R636" s="3">
        <v>3</v>
      </c>
      <c r="S636" s="3">
        <v>3</v>
      </c>
      <c r="T636" s="3">
        <f>Q636-Q635</f>
        <v>-8</v>
      </c>
      <c r="U636" s="21">
        <v>68.471879286694104</v>
      </c>
      <c r="V636" s="21">
        <v>0.1982564897556732</v>
      </c>
      <c r="W636" s="22">
        <v>14688</v>
      </c>
      <c r="X636" s="2">
        <v>14</v>
      </c>
      <c r="Y636" s="2">
        <v>0</v>
      </c>
      <c r="Z636" s="3">
        <v>3</v>
      </c>
      <c r="AA636" s="3">
        <v>3</v>
      </c>
      <c r="AB636" s="2">
        <v>11492</v>
      </c>
      <c r="AD636" s="2">
        <v>1345</v>
      </c>
      <c r="AE636" s="28">
        <f t="shared" si="9"/>
        <v>36450</v>
      </c>
      <c r="AP636" s="3">
        <v>3</v>
      </c>
      <c r="AQ636" s="3">
        <v>3</v>
      </c>
      <c r="AS636" s="2">
        <v>4905</v>
      </c>
      <c r="AT636" s="3">
        <v>3</v>
      </c>
      <c r="AU636" s="3">
        <v>3</v>
      </c>
      <c r="AV636" s="2">
        <v>9783</v>
      </c>
      <c r="AW636" s="3">
        <v>3</v>
      </c>
      <c r="AX636" s="3">
        <v>3</v>
      </c>
      <c r="BA636" s="2">
        <v>10270</v>
      </c>
      <c r="BB636" s="3">
        <v>3</v>
      </c>
      <c r="BC636" s="3">
        <v>3</v>
      </c>
      <c r="BD636" s="23">
        <v>-22</v>
      </c>
      <c r="BK636" s="3">
        <v>3</v>
      </c>
      <c r="BL636" s="3">
        <v>3</v>
      </c>
      <c r="BS636" s="3">
        <v>3</v>
      </c>
      <c r="BT636" s="3">
        <v>3</v>
      </c>
      <c r="BY636" s="3">
        <v>3</v>
      </c>
      <c r="BZ636" s="3">
        <v>3</v>
      </c>
      <c r="CC636" s="3">
        <v>3</v>
      </c>
      <c r="CD636" s="3">
        <v>3</v>
      </c>
      <c r="CK636" s="3">
        <v>3</v>
      </c>
      <c r="CL636" s="3">
        <v>3</v>
      </c>
      <c r="CO636" s="3">
        <v>3</v>
      </c>
      <c r="CP636" s="3">
        <v>3</v>
      </c>
      <c r="DF636" s="3">
        <v>1</v>
      </c>
      <c r="DG636" s="3">
        <v>1</v>
      </c>
      <c r="DH636" s="2">
        <v>24958</v>
      </c>
      <c r="DI636" s="3">
        <v>3</v>
      </c>
      <c r="DJ636" s="3"/>
      <c r="DL636" s="2">
        <v>11735</v>
      </c>
      <c r="DM636" s="3">
        <v>3</v>
      </c>
      <c r="DN636" s="3">
        <v>3</v>
      </c>
      <c r="DO636" s="2">
        <v>9155</v>
      </c>
      <c r="DR636" s="2">
        <v>17</v>
      </c>
      <c r="DS636" s="2">
        <v>2563</v>
      </c>
      <c r="DU636" s="2">
        <v>226</v>
      </c>
      <c r="DV636" s="3">
        <v>3</v>
      </c>
      <c r="DW636" s="3">
        <v>3</v>
      </c>
      <c r="DX636" s="2">
        <v>93</v>
      </c>
      <c r="DZ636" s="2">
        <v>14</v>
      </c>
      <c r="EA636" s="2">
        <v>119</v>
      </c>
      <c r="EC636" s="3">
        <v>3</v>
      </c>
      <c r="ED636" s="3"/>
      <c r="EF636" s="3">
        <v>3</v>
      </c>
      <c r="EG636" s="3"/>
      <c r="EH636" s="3"/>
      <c r="EI636" s="3">
        <v>1</v>
      </c>
      <c r="EJ636" s="3"/>
      <c r="FM636" s="3">
        <v>3</v>
      </c>
      <c r="FO636" s="3">
        <v>3</v>
      </c>
      <c r="FY636" s="3">
        <v>3</v>
      </c>
      <c r="GJ636" s="3">
        <v>3</v>
      </c>
      <c r="GN636" s="3">
        <v>3</v>
      </c>
      <c r="GR636" s="3">
        <v>3</v>
      </c>
      <c r="GS636" s="3">
        <v>3</v>
      </c>
      <c r="GW636" s="3">
        <v>3</v>
      </c>
      <c r="GX636" s="3">
        <v>3</v>
      </c>
      <c r="HC636" s="3">
        <v>3</v>
      </c>
      <c r="HD636" s="3">
        <v>3</v>
      </c>
      <c r="HN636" s="29"/>
      <c r="HO636" s="29"/>
    </row>
    <row r="637" spans="1:224" x14ac:dyDescent="0.25">
      <c r="A637" s="2" t="s">
        <v>469</v>
      </c>
      <c r="B637" s="24" t="s">
        <v>1</v>
      </c>
      <c r="C637" s="25" t="s">
        <v>109</v>
      </c>
      <c r="D637" s="25" t="s">
        <v>584</v>
      </c>
      <c r="E637" s="25">
        <v>9999</v>
      </c>
      <c r="F637" s="30"/>
      <c r="G637" s="27"/>
      <c r="H637" s="26">
        <v>5961065540383.8809</v>
      </c>
      <c r="I637" s="2" t="s">
        <v>441</v>
      </c>
      <c r="J637" s="25" t="s">
        <v>457</v>
      </c>
      <c r="K637" s="25" t="s">
        <v>445</v>
      </c>
      <c r="L637" s="25" t="s">
        <v>1</v>
      </c>
      <c r="M637" s="25" t="s">
        <v>1</v>
      </c>
      <c r="N637" s="25" t="s">
        <v>1</v>
      </c>
      <c r="O637" s="25" t="s">
        <v>2</v>
      </c>
      <c r="P637" s="25" t="s">
        <v>1</v>
      </c>
      <c r="Q637" s="2">
        <v>24958</v>
      </c>
      <c r="R637" s="3">
        <v>3</v>
      </c>
      <c r="S637" s="3">
        <v>3</v>
      </c>
      <c r="T637" s="3"/>
      <c r="W637" s="2"/>
      <c r="X637" s="2"/>
      <c r="Z637" s="3">
        <v>3</v>
      </c>
      <c r="AA637" s="3">
        <v>3</v>
      </c>
      <c r="AE637" s="28">
        <f t="shared" si="9"/>
        <v>0</v>
      </c>
      <c r="AP637" s="3">
        <v>3</v>
      </c>
      <c r="AQ637" s="3">
        <v>3</v>
      </c>
      <c r="AT637" s="3">
        <v>3</v>
      </c>
      <c r="AU637" s="3">
        <v>3</v>
      </c>
      <c r="AW637" s="3">
        <v>3</v>
      </c>
      <c r="AX637" s="3">
        <v>3</v>
      </c>
      <c r="BB637" s="3">
        <v>3</v>
      </c>
      <c r="BC637" s="3">
        <v>3</v>
      </c>
      <c r="BD637" s="3"/>
      <c r="BK637" s="3">
        <v>3</v>
      </c>
      <c r="BL637" s="3">
        <v>3</v>
      </c>
      <c r="BS637" s="3">
        <v>3</v>
      </c>
      <c r="BT637" s="3">
        <v>3</v>
      </c>
      <c r="BY637" s="3">
        <v>3</v>
      </c>
      <c r="BZ637" s="3">
        <v>3</v>
      </c>
      <c r="CC637" s="3">
        <v>3</v>
      </c>
      <c r="CD637" s="3">
        <v>3</v>
      </c>
      <c r="CK637" s="3">
        <v>3</v>
      </c>
      <c r="CL637" s="3">
        <v>3</v>
      </c>
      <c r="CO637" s="3">
        <v>3</v>
      </c>
      <c r="CP637" s="3">
        <v>3</v>
      </c>
      <c r="DF637" s="3">
        <v>1</v>
      </c>
      <c r="DG637" s="3">
        <v>1</v>
      </c>
      <c r="DH637" s="2">
        <v>24958</v>
      </c>
      <c r="DI637" s="3">
        <v>3</v>
      </c>
      <c r="DJ637" s="3"/>
      <c r="DM637" s="3">
        <v>3</v>
      </c>
      <c r="DN637" s="3">
        <v>3</v>
      </c>
      <c r="DV637" s="3">
        <v>3</v>
      </c>
      <c r="DW637" s="3">
        <v>3</v>
      </c>
      <c r="EC637" s="3">
        <v>3</v>
      </c>
      <c r="ED637" s="3"/>
      <c r="EF637" s="3">
        <v>3</v>
      </c>
      <c r="EG637" s="3"/>
      <c r="EH637" s="3"/>
      <c r="EI637" s="3">
        <v>1</v>
      </c>
      <c r="EJ637" s="3"/>
      <c r="EM637" s="2" t="s">
        <v>2</v>
      </c>
      <c r="EN637" s="2" t="s">
        <v>1</v>
      </c>
      <c r="EO637" s="2" t="s">
        <v>2</v>
      </c>
      <c r="EP637" s="2" t="s">
        <v>2</v>
      </c>
      <c r="EQ637" s="2" t="s">
        <v>2</v>
      </c>
      <c r="ER637" s="2" t="s">
        <v>1</v>
      </c>
      <c r="ES637" s="2" t="s">
        <v>2</v>
      </c>
      <c r="ET637" s="2" t="s">
        <v>2</v>
      </c>
      <c r="EU637" s="2" t="s">
        <v>2</v>
      </c>
      <c r="EV637" s="2" t="s">
        <v>1</v>
      </c>
      <c r="EW637" s="2" t="s">
        <v>2</v>
      </c>
      <c r="EX637" s="2" t="s">
        <v>2</v>
      </c>
      <c r="EY637" s="2" t="s">
        <v>2</v>
      </c>
      <c r="EZ637" s="2" t="s">
        <v>1</v>
      </c>
      <c r="FA637" s="2" t="s">
        <v>2</v>
      </c>
      <c r="FB637" s="2" t="s">
        <v>2</v>
      </c>
      <c r="FC637" s="2" t="s">
        <v>2</v>
      </c>
      <c r="FD637" s="2" t="s">
        <v>1</v>
      </c>
      <c r="FE637" s="2" t="s">
        <v>2</v>
      </c>
      <c r="FF637" s="2" t="s">
        <v>2</v>
      </c>
      <c r="FG637" s="2" t="s">
        <v>2</v>
      </c>
      <c r="FH637" s="2" t="s">
        <v>1</v>
      </c>
      <c r="FI637" s="2" t="s">
        <v>2</v>
      </c>
      <c r="FJ637" s="2" t="s">
        <v>2</v>
      </c>
      <c r="FK637" s="2" t="s">
        <v>2</v>
      </c>
      <c r="FM637" s="3">
        <v>3</v>
      </c>
      <c r="FO637" s="3">
        <v>3</v>
      </c>
      <c r="FP637" s="2">
        <v>100</v>
      </c>
      <c r="FQ637" s="2">
        <v>2012</v>
      </c>
      <c r="FT637" s="2" t="s">
        <v>2</v>
      </c>
      <c r="FU637" s="2" t="s">
        <v>2</v>
      </c>
      <c r="FV637" s="2" t="s">
        <v>1</v>
      </c>
      <c r="FW637" s="2" t="s">
        <v>1</v>
      </c>
      <c r="FY637" s="3">
        <v>3</v>
      </c>
      <c r="GB637" s="2" t="s">
        <v>2</v>
      </c>
      <c r="GC637" s="2" t="s">
        <v>2</v>
      </c>
      <c r="GD637" s="2" t="s">
        <v>2</v>
      </c>
      <c r="GG637" s="2" t="s">
        <v>2</v>
      </c>
      <c r="GH637" s="2" t="s">
        <v>2</v>
      </c>
      <c r="GI637" s="2" t="s">
        <v>2</v>
      </c>
      <c r="GJ637" s="3">
        <v>3</v>
      </c>
      <c r="GN637" s="3">
        <v>3</v>
      </c>
      <c r="GR637" s="3">
        <v>3</v>
      </c>
      <c r="GS637" s="3">
        <v>3</v>
      </c>
      <c r="GW637" s="3">
        <v>3</v>
      </c>
      <c r="GX637" s="3">
        <v>3</v>
      </c>
      <c r="HC637" s="3">
        <v>3</v>
      </c>
      <c r="HD637" s="3">
        <v>3</v>
      </c>
      <c r="HL637" s="2">
        <v>159200</v>
      </c>
      <c r="HN637" s="29"/>
      <c r="HO637" s="29"/>
      <c r="HP637" s="2">
        <v>1961.8</v>
      </c>
    </row>
    <row r="638" spans="1:224" x14ac:dyDescent="0.25">
      <c r="A638" s="2" t="s">
        <v>469</v>
      </c>
      <c r="B638" s="24" t="s">
        <v>2</v>
      </c>
      <c r="C638" s="25" t="s">
        <v>110</v>
      </c>
      <c r="D638" s="25" t="s">
        <v>585</v>
      </c>
      <c r="E638" s="25">
        <v>1990</v>
      </c>
      <c r="F638" s="26">
        <v>16171.9</v>
      </c>
      <c r="G638" s="27">
        <f>Q638+Y638+AB638+AD638</f>
        <v>272490</v>
      </c>
      <c r="H638" s="30"/>
      <c r="I638" s="2" t="s">
        <v>446</v>
      </c>
      <c r="J638" s="36" t="s">
        <v>444</v>
      </c>
      <c r="K638" s="25" t="s">
        <v>449</v>
      </c>
      <c r="L638" s="25" t="s">
        <v>1</v>
      </c>
      <c r="M638" s="25" t="s">
        <v>1</v>
      </c>
      <c r="N638" s="25" t="s">
        <v>1</v>
      </c>
      <c r="O638" s="25" t="s">
        <v>1</v>
      </c>
      <c r="P638" s="25" t="s">
        <v>2</v>
      </c>
      <c r="Q638" s="2">
        <v>3422</v>
      </c>
      <c r="R638" s="3">
        <v>1</v>
      </c>
      <c r="S638" s="3">
        <v>1</v>
      </c>
      <c r="T638" s="3"/>
      <c r="U638" s="21">
        <v>1.3319269347386939</v>
      </c>
      <c r="V638" s="21">
        <v>0.21160160525355709</v>
      </c>
      <c r="W638" s="22">
        <v>2388</v>
      </c>
      <c r="X638" s="22"/>
      <c r="Y638" s="2">
        <v>13049</v>
      </c>
      <c r="Z638" s="3">
        <v>1</v>
      </c>
      <c r="AA638" s="3">
        <v>1</v>
      </c>
      <c r="AB638" s="2">
        <v>253499</v>
      </c>
      <c r="AC638" s="2">
        <v>5.2</v>
      </c>
      <c r="AD638" s="2">
        <v>2520</v>
      </c>
      <c r="AE638" s="28">
        <f t="shared" si="9"/>
        <v>269970</v>
      </c>
      <c r="AP638" s="3">
        <v>1</v>
      </c>
      <c r="AQ638" s="3">
        <v>1</v>
      </c>
      <c r="AS638" s="2">
        <v>0</v>
      </c>
      <c r="AT638" s="3">
        <v>1</v>
      </c>
      <c r="AU638" s="3">
        <v>1</v>
      </c>
      <c r="AV638" s="2">
        <v>2388</v>
      </c>
      <c r="AW638" s="3">
        <v>1</v>
      </c>
      <c r="AX638" s="3">
        <v>1</v>
      </c>
      <c r="BA638" s="2">
        <v>1034</v>
      </c>
      <c r="BB638" s="3">
        <v>1</v>
      </c>
      <c r="BC638" s="3">
        <v>1</v>
      </c>
      <c r="BF638" s="2">
        <v>0</v>
      </c>
      <c r="BG638" s="3">
        <v>3</v>
      </c>
      <c r="BH638" s="3">
        <v>3</v>
      </c>
      <c r="BI638" s="2">
        <v>0</v>
      </c>
      <c r="BJ638" s="2">
        <v>365.61</v>
      </c>
      <c r="BK638" s="3">
        <v>1</v>
      </c>
      <c r="BL638" s="3">
        <v>1</v>
      </c>
      <c r="BM638" s="2">
        <v>242.45</v>
      </c>
      <c r="BN638" s="2">
        <v>123.16</v>
      </c>
      <c r="BO638" s="2">
        <v>10.68</v>
      </c>
      <c r="BW638" s="2">
        <v>211.89</v>
      </c>
      <c r="BX638" s="2">
        <v>6.19</v>
      </c>
      <c r="BY638" s="3">
        <v>1</v>
      </c>
      <c r="BZ638" s="3">
        <v>1</v>
      </c>
      <c r="CA638" s="2">
        <v>62.94</v>
      </c>
      <c r="CB638" s="2">
        <v>1.84</v>
      </c>
      <c r="CC638" s="3">
        <v>1</v>
      </c>
      <c r="CD638" s="3">
        <v>1</v>
      </c>
      <c r="CI638" s="2">
        <v>105.95</v>
      </c>
      <c r="CJ638" s="2">
        <v>3.1</v>
      </c>
      <c r="CK638" s="3">
        <v>1</v>
      </c>
      <c r="CL638" s="3">
        <v>1</v>
      </c>
      <c r="CM638" s="2">
        <v>31.47</v>
      </c>
      <c r="CN638" s="2">
        <v>0.92</v>
      </c>
      <c r="CO638" s="3">
        <v>1</v>
      </c>
      <c r="CP638" s="3">
        <v>1</v>
      </c>
      <c r="CQ638" s="2">
        <v>137.41999999999999</v>
      </c>
      <c r="CR638" s="2">
        <v>4.0199999999999996</v>
      </c>
      <c r="DE638" s="2">
        <v>0</v>
      </c>
      <c r="DF638" s="3">
        <v>1</v>
      </c>
      <c r="DG638" s="3">
        <v>1</v>
      </c>
      <c r="DH638" s="2">
        <v>3140</v>
      </c>
      <c r="DI638" s="3">
        <v>1</v>
      </c>
      <c r="DJ638" s="3">
        <v>1</v>
      </c>
      <c r="EB638" s="2">
        <v>31</v>
      </c>
      <c r="EC638" s="3">
        <v>1</v>
      </c>
      <c r="ED638" s="3">
        <v>1</v>
      </c>
      <c r="GN638" s="3">
        <v>3</v>
      </c>
      <c r="GQ638" s="2">
        <v>3422</v>
      </c>
      <c r="GR638" s="3">
        <v>1</v>
      </c>
      <c r="GS638" s="3">
        <v>1</v>
      </c>
      <c r="GV638" s="2">
        <v>0</v>
      </c>
      <c r="GW638" s="3">
        <v>1</v>
      </c>
      <c r="GX638" s="3">
        <v>1</v>
      </c>
      <c r="GY638" s="2">
        <v>0</v>
      </c>
      <c r="GZ638" s="2">
        <v>0</v>
      </c>
      <c r="HA638" s="2">
        <v>0</v>
      </c>
      <c r="HB638" s="2">
        <v>0</v>
      </c>
      <c r="HC638" s="3">
        <v>1</v>
      </c>
      <c r="HD638" s="3">
        <v>1</v>
      </c>
      <c r="HJ638" s="2">
        <v>13.5</v>
      </c>
    </row>
    <row r="639" spans="1:224" x14ac:dyDescent="0.25">
      <c r="A639" s="2" t="s">
        <v>469</v>
      </c>
      <c r="B639" s="24" t="s">
        <v>2</v>
      </c>
      <c r="C639" s="25" t="s">
        <v>110</v>
      </c>
      <c r="D639" s="25" t="s">
        <v>585</v>
      </c>
      <c r="E639" s="25">
        <v>2000</v>
      </c>
      <c r="F639" s="26">
        <v>14575.644</v>
      </c>
      <c r="G639" s="27">
        <f>Q639+Y639+AB639+AD639</f>
        <v>272490</v>
      </c>
      <c r="H639" s="30"/>
      <c r="I639" s="2" t="s">
        <v>446</v>
      </c>
      <c r="J639" s="36" t="s">
        <v>444</v>
      </c>
      <c r="K639" s="25" t="s">
        <v>449</v>
      </c>
      <c r="L639" s="25" t="s">
        <v>1</v>
      </c>
      <c r="M639" s="25" t="s">
        <v>1</v>
      </c>
      <c r="N639" s="25" t="s">
        <v>1</v>
      </c>
      <c r="O639" s="25" t="s">
        <v>1</v>
      </c>
      <c r="P639" s="25" t="s">
        <v>2</v>
      </c>
      <c r="Q639" s="2">
        <v>3365</v>
      </c>
      <c r="R639" s="3">
        <v>1</v>
      </c>
      <c r="S639" s="3">
        <v>1</v>
      </c>
      <c r="T639" s="3"/>
      <c r="U639" s="21">
        <v>1.3185478340941597</v>
      </c>
      <c r="V639" s="21">
        <v>0.23086458478266894</v>
      </c>
      <c r="W639" s="22">
        <v>2309</v>
      </c>
      <c r="X639" s="22">
        <v>-79</v>
      </c>
      <c r="Y639" s="2">
        <v>14765</v>
      </c>
      <c r="Z639" s="3">
        <v>1</v>
      </c>
      <c r="AA639" s="3">
        <v>1</v>
      </c>
      <c r="AB639" s="2">
        <v>251840</v>
      </c>
      <c r="AC639" s="2">
        <v>3.9</v>
      </c>
      <c r="AD639" s="2">
        <v>2520</v>
      </c>
      <c r="AE639" s="28">
        <f t="shared" si="9"/>
        <v>269970</v>
      </c>
      <c r="AI639" s="2">
        <v>10.4</v>
      </c>
      <c r="AO639" s="2">
        <v>4.3</v>
      </c>
      <c r="AP639" s="3">
        <v>1</v>
      </c>
      <c r="AQ639" s="3">
        <v>1</v>
      </c>
      <c r="AR639" s="2">
        <v>4.3</v>
      </c>
      <c r="AS639" s="2">
        <v>0</v>
      </c>
      <c r="AT639" s="3">
        <v>1</v>
      </c>
      <c r="AU639" s="3">
        <v>1</v>
      </c>
      <c r="AV639" s="2">
        <v>2309</v>
      </c>
      <c r="AW639" s="3">
        <v>1</v>
      </c>
      <c r="AX639" s="3">
        <v>1</v>
      </c>
      <c r="BA639" s="2">
        <v>1056</v>
      </c>
      <c r="BB639" s="3">
        <v>1</v>
      </c>
      <c r="BC639" s="3">
        <v>1</v>
      </c>
      <c r="BD639" s="23">
        <v>22</v>
      </c>
      <c r="BF639" s="2">
        <v>0</v>
      </c>
      <c r="BG639" s="3">
        <v>3</v>
      </c>
      <c r="BH639" s="3">
        <v>3</v>
      </c>
      <c r="BI639" s="2">
        <v>0</v>
      </c>
      <c r="BJ639" s="2">
        <v>363.46</v>
      </c>
      <c r="BK639" s="3">
        <v>1</v>
      </c>
      <c r="BL639" s="3">
        <v>1</v>
      </c>
      <c r="BM639" s="2">
        <v>238.81</v>
      </c>
      <c r="BN639" s="2">
        <v>124.65</v>
      </c>
      <c r="BO639" s="2">
        <v>11.88</v>
      </c>
      <c r="BW639" s="2">
        <v>210.64</v>
      </c>
      <c r="BX639" s="2">
        <v>6.89</v>
      </c>
      <c r="BY639" s="3">
        <v>1</v>
      </c>
      <c r="BZ639" s="3">
        <v>1</v>
      </c>
      <c r="CA639" s="2">
        <v>62.57</v>
      </c>
      <c r="CB639" s="2">
        <v>2.0499999999999998</v>
      </c>
      <c r="CC639" s="3">
        <v>1</v>
      </c>
      <c r="CD639" s="3">
        <v>1</v>
      </c>
      <c r="CI639" s="2">
        <v>105.32</v>
      </c>
      <c r="CJ639" s="2">
        <v>3.45</v>
      </c>
      <c r="CK639" s="3">
        <v>1</v>
      </c>
      <c r="CL639" s="3">
        <v>1</v>
      </c>
      <c r="CM639" s="2">
        <v>31.29</v>
      </c>
      <c r="CN639" s="2">
        <v>1.03</v>
      </c>
      <c r="CO639" s="3">
        <v>1</v>
      </c>
      <c r="CP639" s="3">
        <v>1</v>
      </c>
      <c r="CQ639" s="2">
        <v>136.61000000000001</v>
      </c>
      <c r="CR639" s="2">
        <v>4.4800000000000004</v>
      </c>
      <c r="DE639" s="2">
        <v>0</v>
      </c>
      <c r="DF639" s="3">
        <v>1</v>
      </c>
      <c r="DG639" s="3">
        <v>1</v>
      </c>
      <c r="DH639" s="2">
        <v>3114</v>
      </c>
      <c r="DI639" s="3">
        <v>1</v>
      </c>
      <c r="DJ639" s="3">
        <v>1</v>
      </c>
      <c r="EB639" s="2">
        <v>33</v>
      </c>
      <c r="EC639" s="3">
        <v>1</v>
      </c>
      <c r="ED639" s="3">
        <v>1</v>
      </c>
      <c r="GK639" s="2">
        <v>0</v>
      </c>
      <c r="GL639" s="2">
        <v>0</v>
      </c>
      <c r="GM639" s="2">
        <v>0</v>
      </c>
      <c r="GN639" s="3">
        <v>3</v>
      </c>
      <c r="GQ639" s="2">
        <v>3365</v>
      </c>
      <c r="GR639" s="3">
        <v>1</v>
      </c>
      <c r="GS639" s="3">
        <v>1</v>
      </c>
      <c r="GV639" s="2">
        <v>0</v>
      </c>
      <c r="GW639" s="3">
        <v>1</v>
      </c>
      <c r="GX639" s="3">
        <v>1</v>
      </c>
      <c r="GY639" s="2">
        <v>0</v>
      </c>
      <c r="GZ639" s="2">
        <v>0</v>
      </c>
      <c r="HA639" s="2">
        <v>0</v>
      </c>
      <c r="HB639" s="2">
        <v>0</v>
      </c>
      <c r="HC639" s="3">
        <v>1</v>
      </c>
      <c r="HD639" s="3">
        <v>1</v>
      </c>
      <c r="HJ639" s="2">
        <v>13.5</v>
      </c>
      <c r="HN639" s="7"/>
      <c r="HO639" s="7"/>
    </row>
    <row r="640" spans="1:224" x14ac:dyDescent="0.25">
      <c r="A640" s="2" t="s">
        <v>469</v>
      </c>
      <c r="B640" s="24" t="s">
        <v>2</v>
      </c>
      <c r="C640" s="25" t="s">
        <v>110</v>
      </c>
      <c r="D640" s="25" t="s">
        <v>585</v>
      </c>
      <c r="E640" s="25">
        <v>2005</v>
      </c>
      <c r="F640" s="26">
        <v>15064.088</v>
      </c>
      <c r="G640" s="27">
        <f>Q640+Y640+AB640+AD640</f>
        <v>272490</v>
      </c>
      <c r="H640" s="30"/>
      <c r="I640" s="2" t="s">
        <v>446</v>
      </c>
      <c r="J640" s="36" t="s">
        <v>444</v>
      </c>
      <c r="K640" s="25" t="s">
        <v>449</v>
      </c>
      <c r="L640" s="25" t="s">
        <v>1</v>
      </c>
      <c r="M640" s="25" t="s">
        <v>1</v>
      </c>
      <c r="N640" s="25" t="s">
        <v>1</v>
      </c>
      <c r="O640" s="25" t="s">
        <v>1</v>
      </c>
      <c r="P640" s="25" t="s">
        <v>2</v>
      </c>
      <c r="Q640" s="2">
        <v>3337</v>
      </c>
      <c r="R640" s="3">
        <v>1</v>
      </c>
      <c r="S640" s="3">
        <v>1</v>
      </c>
      <c r="T640" s="3"/>
      <c r="U640" s="21">
        <v>1.3119820089011904</v>
      </c>
      <c r="V640" s="21">
        <v>0.22152021416762835</v>
      </c>
      <c r="W640" s="22">
        <v>2428</v>
      </c>
      <c r="X640" s="22">
        <v>119</v>
      </c>
      <c r="Y640" s="2">
        <v>15622</v>
      </c>
      <c r="Z640" s="3">
        <v>1</v>
      </c>
      <c r="AA640" s="3">
        <v>1</v>
      </c>
      <c r="AB640" s="2">
        <v>251011</v>
      </c>
      <c r="AC640" s="2">
        <v>3.2</v>
      </c>
      <c r="AD640" s="2">
        <v>2520</v>
      </c>
      <c r="AE640" s="28">
        <f t="shared" si="9"/>
        <v>269970</v>
      </c>
      <c r="AI640" s="2">
        <v>18</v>
      </c>
      <c r="AO640" s="2">
        <v>12.2</v>
      </c>
      <c r="AP640" s="3">
        <v>1</v>
      </c>
      <c r="AQ640" s="3">
        <v>1</v>
      </c>
      <c r="AR640" s="2">
        <v>12.2</v>
      </c>
      <c r="AS640" s="2">
        <v>0</v>
      </c>
      <c r="AT640" s="3">
        <v>1</v>
      </c>
      <c r="AU640" s="3">
        <v>1</v>
      </c>
      <c r="AV640" s="2">
        <v>2428</v>
      </c>
      <c r="AW640" s="3">
        <v>1</v>
      </c>
      <c r="AX640" s="3">
        <v>1</v>
      </c>
      <c r="BA640" s="2">
        <v>909</v>
      </c>
      <c r="BB640" s="3">
        <v>1</v>
      </c>
      <c r="BC640" s="3">
        <v>1</v>
      </c>
      <c r="BD640" s="23">
        <v>-147</v>
      </c>
      <c r="BF640" s="2">
        <v>0</v>
      </c>
      <c r="BG640" s="3">
        <v>3</v>
      </c>
      <c r="BH640" s="3">
        <v>3</v>
      </c>
      <c r="BI640" s="2">
        <v>0</v>
      </c>
      <c r="BJ640" s="2">
        <v>363.95</v>
      </c>
      <c r="BK640" s="3">
        <v>1</v>
      </c>
      <c r="BL640" s="3">
        <v>1</v>
      </c>
      <c r="BM640" s="2">
        <v>239.13</v>
      </c>
      <c r="BN640" s="2">
        <v>124.82</v>
      </c>
      <c r="BO640" s="2">
        <v>11.9</v>
      </c>
      <c r="BW640" s="2">
        <v>210.93</v>
      </c>
      <c r="BX640" s="2">
        <v>6.89</v>
      </c>
      <c r="BY640" s="3">
        <v>1</v>
      </c>
      <c r="BZ640" s="3">
        <v>1</v>
      </c>
      <c r="CA640" s="2">
        <v>62.65</v>
      </c>
      <c r="CB640" s="2">
        <v>2.0499999999999998</v>
      </c>
      <c r="CC640" s="3">
        <v>1</v>
      </c>
      <c r="CD640" s="3">
        <v>1</v>
      </c>
      <c r="CI640" s="2">
        <v>105.46</v>
      </c>
      <c r="CJ640" s="2">
        <v>3.45</v>
      </c>
      <c r="CK640" s="3">
        <v>1</v>
      </c>
      <c r="CL640" s="3">
        <v>1</v>
      </c>
      <c r="CM640" s="2">
        <v>31.33</v>
      </c>
      <c r="CN640" s="2">
        <v>1.02</v>
      </c>
      <c r="CO640" s="3">
        <v>1</v>
      </c>
      <c r="CP640" s="3">
        <v>1</v>
      </c>
      <c r="CQ640" s="2">
        <v>136.79</v>
      </c>
      <c r="CR640" s="2">
        <v>4.47</v>
      </c>
      <c r="DE640" s="2">
        <v>0</v>
      </c>
      <c r="DF640" s="3">
        <v>1</v>
      </c>
      <c r="DG640" s="3">
        <v>1</v>
      </c>
      <c r="DH640" s="2">
        <v>2379</v>
      </c>
      <c r="DI640" s="3">
        <v>1</v>
      </c>
      <c r="DJ640" s="3">
        <v>1</v>
      </c>
      <c r="EB640" s="2">
        <v>530</v>
      </c>
      <c r="EC640" s="3">
        <v>1</v>
      </c>
      <c r="ED640" s="3">
        <v>1</v>
      </c>
      <c r="GK640" s="2">
        <v>0</v>
      </c>
      <c r="GL640" s="2">
        <v>0</v>
      </c>
      <c r="GM640" s="2">
        <v>0</v>
      </c>
      <c r="GN640" s="3">
        <v>3</v>
      </c>
      <c r="GQ640" s="2">
        <v>3337</v>
      </c>
      <c r="GR640" s="3">
        <v>1</v>
      </c>
      <c r="GS640" s="3">
        <v>1</v>
      </c>
      <c r="GV640" s="2">
        <v>0</v>
      </c>
      <c r="GW640" s="3">
        <v>1</v>
      </c>
      <c r="GX640" s="3">
        <v>1</v>
      </c>
      <c r="GY640" s="2">
        <v>0</v>
      </c>
      <c r="GZ640" s="2">
        <v>0</v>
      </c>
      <c r="HA640" s="2">
        <v>0</v>
      </c>
      <c r="HB640" s="2">
        <v>0</v>
      </c>
      <c r="HC640" s="3">
        <v>1</v>
      </c>
      <c r="HD640" s="3">
        <v>1</v>
      </c>
      <c r="HJ640" s="2">
        <v>13.5</v>
      </c>
      <c r="HN640" s="7"/>
      <c r="HO640" s="7"/>
    </row>
    <row r="641" spans="1:224" x14ac:dyDescent="0.25">
      <c r="A641" s="2" t="s">
        <v>469</v>
      </c>
      <c r="B641" s="24" t="s">
        <v>2</v>
      </c>
      <c r="C641" s="25" t="s">
        <v>110</v>
      </c>
      <c r="D641" s="25" t="s">
        <v>585</v>
      </c>
      <c r="E641" s="25">
        <v>2010</v>
      </c>
      <c r="F641" s="26">
        <v>15921.127</v>
      </c>
      <c r="G641" s="27">
        <f>Q641+Y641+AB641+AD641</f>
        <v>272490</v>
      </c>
      <c r="H641" s="30"/>
      <c r="I641" s="2" t="s">
        <v>446</v>
      </c>
      <c r="J641" s="36" t="s">
        <v>444</v>
      </c>
      <c r="K641" s="25" t="s">
        <v>449</v>
      </c>
      <c r="L641" s="25" t="s">
        <v>1</v>
      </c>
      <c r="M641" s="25" t="s">
        <v>1</v>
      </c>
      <c r="N641" s="25" t="s">
        <v>1</v>
      </c>
      <c r="O641" s="25" t="s">
        <v>1</v>
      </c>
      <c r="P641" s="25" t="s">
        <v>2</v>
      </c>
      <c r="Q641" s="2">
        <v>3309</v>
      </c>
      <c r="R641" s="3">
        <v>1</v>
      </c>
      <c r="S641" s="3">
        <v>1</v>
      </c>
      <c r="T641" s="3"/>
      <c r="U641" s="21">
        <v>1.3053717883475153</v>
      </c>
      <c r="V641" s="21">
        <v>0.20783704570662617</v>
      </c>
      <c r="W641" s="22">
        <v>2408</v>
      </c>
      <c r="X641" s="22">
        <v>-20</v>
      </c>
      <c r="Y641" s="2">
        <v>16479</v>
      </c>
      <c r="Z641" s="3">
        <v>1</v>
      </c>
      <c r="AA641" s="3">
        <v>1</v>
      </c>
      <c r="AB641" s="2">
        <v>250182</v>
      </c>
      <c r="AC641" s="2">
        <v>2.5</v>
      </c>
      <c r="AD641" s="2">
        <v>2520</v>
      </c>
      <c r="AE641" s="28">
        <f t="shared" si="9"/>
        <v>269970</v>
      </c>
      <c r="AP641" s="3">
        <v>1</v>
      </c>
      <c r="AQ641" s="3">
        <v>1</v>
      </c>
      <c r="AS641" s="2">
        <v>0</v>
      </c>
      <c r="AT641" s="3">
        <v>1</v>
      </c>
      <c r="AU641" s="3">
        <v>1</v>
      </c>
      <c r="AV641" s="2">
        <v>2408</v>
      </c>
      <c r="AW641" s="3">
        <v>1</v>
      </c>
      <c r="AX641" s="3">
        <v>1</v>
      </c>
      <c r="BA641" s="2">
        <v>901</v>
      </c>
      <c r="BB641" s="3">
        <v>1</v>
      </c>
      <c r="BC641" s="3">
        <v>1</v>
      </c>
      <c r="BD641" s="23">
        <v>-8</v>
      </c>
      <c r="BF641" s="2">
        <v>0</v>
      </c>
      <c r="BG641" s="3">
        <v>3</v>
      </c>
      <c r="BH641" s="3">
        <v>3</v>
      </c>
      <c r="BI641" s="2">
        <v>0</v>
      </c>
      <c r="BJ641" s="2">
        <v>363.95</v>
      </c>
      <c r="BK641" s="3">
        <v>1</v>
      </c>
      <c r="BL641" s="3">
        <v>1</v>
      </c>
      <c r="BM641" s="2">
        <v>239.13</v>
      </c>
      <c r="BN641" s="2">
        <v>124.82</v>
      </c>
      <c r="BO641" s="2">
        <v>11.9</v>
      </c>
      <c r="BW641" s="2">
        <v>210.93</v>
      </c>
      <c r="BX641" s="2">
        <v>6.89</v>
      </c>
      <c r="BY641" s="3">
        <v>1</v>
      </c>
      <c r="BZ641" s="3">
        <v>1</v>
      </c>
      <c r="CA641" s="2">
        <v>62.65</v>
      </c>
      <c r="CB641" s="2">
        <v>2.0499999999999998</v>
      </c>
      <c r="CC641" s="3">
        <v>1</v>
      </c>
      <c r="CD641" s="3">
        <v>1</v>
      </c>
      <c r="CI641" s="2">
        <v>105.46</v>
      </c>
      <c r="CJ641" s="2">
        <v>3.45</v>
      </c>
      <c r="CK641" s="3">
        <v>1</v>
      </c>
      <c r="CL641" s="3">
        <v>1</v>
      </c>
      <c r="CM641" s="2">
        <v>31.33</v>
      </c>
      <c r="CN641" s="2">
        <v>1.02</v>
      </c>
      <c r="CO641" s="3">
        <v>1</v>
      </c>
      <c r="CP641" s="3">
        <v>1</v>
      </c>
      <c r="CQ641" s="2">
        <v>136.79</v>
      </c>
      <c r="CR641" s="2">
        <v>4.47</v>
      </c>
      <c r="DE641" s="2">
        <v>0</v>
      </c>
      <c r="DF641" s="3">
        <v>1</v>
      </c>
      <c r="DG641" s="3">
        <v>1</v>
      </c>
      <c r="DH641" s="2">
        <v>2351</v>
      </c>
      <c r="DI641" s="3">
        <v>1</v>
      </c>
      <c r="DJ641" s="3">
        <v>1</v>
      </c>
      <c r="EB641" s="2">
        <v>530</v>
      </c>
      <c r="EC641" s="3">
        <v>1</v>
      </c>
      <c r="ED641" s="3">
        <v>1</v>
      </c>
      <c r="GK641" s="2">
        <v>0</v>
      </c>
      <c r="GL641" s="2">
        <v>0</v>
      </c>
      <c r="GM641" s="2">
        <v>0</v>
      </c>
      <c r="GN641" s="3">
        <v>3</v>
      </c>
      <c r="GQ641" s="2">
        <v>3337</v>
      </c>
      <c r="GR641" s="3">
        <v>1</v>
      </c>
      <c r="GS641" s="3">
        <v>1</v>
      </c>
      <c r="GV641" s="2">
        <v>0</v>
      </c>
      <c r="GW641" s="3">
        <v>1</v>
      </c>
      <c r="GX641" s="3">
        <v>1</v>
      </c>
      <c r="GY641" s="2">
        <v>0</v>
      </c>
      <c r="GZ641" s="2">
        <v>0</v>
      </c>
      <c r="HA641" s="2">
        <v>0</v>
      </c>
      <c r="HB641" s="2">
        <v>0</v>
      </c>
      <c r="HC641" s="3">
        <v>1</v>
      </c>
      <c r="HD641" s="3">
        <v>1</v>
      </c>
      <c r="HJ641" s="2">
        <v>13.5</v>
      </c>
      <c r="HM641" s="7"/>
      <c r="HN641" s="7"/>
      <c r="HO641" s="7"/>
    </row>
    <row r="642" spans="1:224" x14ac:dyDescent="0.25">
      <c r="A642" s="2" t="s">
        <v>469</v>
      </c>
      <c r="B642" s="24" t="s">
        <v>2</v>
      </c>
      <c r="C642" s="25" t="s">
        <v>110</v>
      </c>
      <c r="D642" s="25" t="s">
        <v>585</v>
      </c>
      <c r="E642" s="25">
        <v>2015</v>
      </c>
      <c r="F642" s="30">
        <v>16885.4017393797</v>
      </c>
      <c r="G642" s="27">
        <f>Q642+Y642+AB642+AD642</f>
        <v>272490</v>
      </c>
      <c r="H642" s="30"/>
      <c r="I642" s="2" t="s">
        <v>446</v>
      </c>
      <c r="J642" s="36" t="s">
        <v>444</v>
      </c>
      <c r="K642" s="25" t="s">
        <v>449</v>
      </c>
      <c r="L642" s="25" t="s">
        <v>1</v>
      </c>
      <c r="M642" s="25" t="s">
        <v>1</v>
      </c>
      <c r="N642" s="25" t="s">
        <v>1</v>
      </c>
      <c r="O642" s="25" t="s">
        <v>1</v>
      </c>
      <c r="P642" s="25" t="s">
        <v>2</v>
      </c>
      <c r="Q642" s="2">
        <v>3309</v>
      </c>
      <c r="R642" s="3">
        <v>1</v>
      </c>
      <c r="S642" s="3">
        <v>1</v>
      </c>
      <c r="T642" s="3"/>
      <c r="U642" s="21">
        <v>1.3053717883475153</v>
      </c>
      <c r="V642" s="21">
        <v>0.1959680942789081</v>
      </c>
      <c r="W642" s="22">
        <v>2408</v>
      </c>
      <c r="X642" s="2">
        <v>0</v>
      </c>
      <c r="Y642" s="2">
        <v>16479</v>
      </c>
      <c r="Z642" s="3">
        <v>1</v>
      </c>
      <c r="AA642" s="3">
        <v>1</v>
      </c>
      <c r="AB642" s="2">
        <v>250182</v>
      </c>
      <c r="AC642" s="2">
        <v>2.5</v>
      </c>
      <c r="AD642" s="2">
        <v>2520</v>
      </c>
      <c r="AE642" s="28">
        <f t="shared" ref="AE642:AE705" si="10">G642-AD642</f>
        <v>269970</v>
      </c>
      <c r="AP642" s="3">
        <v>1</v>
      </c>
      <c r="AQ642" s="3">
        <v>1</v>
      </c>
      <c r="AS642" s="2">
        <v>0</v>
      </c>
      <c r="AT642" s="3">
        <v>1</v>
      </c>
      <c r="AU642" s="3">
        <v>1</v>
      </c>
      <c r="AV642" s="2">
        <v>2408</v>
      </c>
      <c r="AW642" s="3">
        <v>1</v>
      </c>
      <c r="AX642" s="3">
        <v>1</v>
      </c>
      <c r="BA642" s="2">
        <v>901</v>
      </c>
      <c r="BB642" s="3">
        <v>1</v>
      </c>
      <c r="BC642" s="3">
        <v>1</v>
      </c>
      <c r="BD642" s="23">
        <v>0</v>
      </c>
      <c r="BF642" s="2">
        <v>0</v>
      </c>
      <c r="BG642" s="3">
        <v>3</v>
      </c>
      <c r="BH642" s="3">
        <v>3</v>
      </c>
      <c r="BI642" s="2">
        <v>0</v>
      </c>
      <c r="BJ642" s="2">
        <v>363.95</v>
      </c>
      <c r="BK642" s="3">
        <v>1</v>
      </c>
      <c r="BL642" s="3">
        <v>1</v>
      </c>
      <c r="BM642" s="2">
        <v>239.13</v>
      </c>
      <c r="BN642" s="2">
        <v>124.82</v>
      </c>
      <c r="BO642" s="2">
        <v>11.9</v>
      </c>
      <c r="BW642" s="2">
        <v>210.93</v>
      </c>
      <c r="BX642" s="2">
        <v>6.89</v>
      </c>
      <c r="BY642" s="3">
        <v>1</v>
      </c>
      <c r="BZ642" s="3">
        <v>1</v>
      </c>
      <c r="CA642" s="2">
        <v>62.65</v>
      </c>
      <c r="CB642" s="2">
        <v>2.0499999999999998</v>
      </c>
      <c r="CC642" s="3">
        <v>1</v>
      </c>
      <c r="CD642" s="3">
        <v>1</v>
      </c>
      <c r="CI642" s="2">
        <v>105.46</v>
      </c>
      <c r="CJ642" s="2">
        <v>3.45</v>
      </c>
      <c r="CK642" s="3">
        <v>1</v>
      </c>
      <c r="CL642" s="3">
        <v>1</v>
      </c>
      <c r="CM642" s="2">
        <v>31.33</v>
      </c>
      <c r="CN642" s="2">
        <v>1.02</v>
      </c>
      <c r="CO642" s="3">
        <v>1</v>
      </c>
      <c r="CP642" s="3">
        <v>1</v>
      </c>
      <c r="CQ642" s="2">
        <v>136.79</v>
      </c>
      <c r="CR642" s="2">
        <v>4.47</v>
      </c>
      <c r="DE642" s="2">
        <v>0</v>
      </c>
      <c r="DF642" s="3">
        <v>1</v>
      </c>
      <c r="DG642" s="3">
        <v>1</v>
      </c>
      <c r="DH642" s="2">
        <v>2351</v>
      </c>
      <c r="DI642" s="3">
        <v>1</v>
      </c>
      <c r="DJ642" s="3">
        <v>1</v>
      </c>
      <c r="EB642" s="2">
        <v>530</v>
      </c>
      <c r="EC642" s="3">
        <v>1</v>
      </c>
      <c r="ED642" s="3">
        <v>1</v>
      </c>
      <c r="GN642" s="3">
        <v>3</v>
      </c>
      <c r="GR642" s="3">
        <v>1</v>
      </c>
      <c r="GS642" s="3">
        <v>1</v>
      </c>
      <c r="GW642" s="3">
        <v>1</v>
      </c>
      <c r="GX642" s="3">
        <v>1</v>
      </c>
      <c r="HC642" s="3">
        <v>1</v>
      </c>
      <c r="HD642" s="3">
        <v>1</v>
      </c>
    </row>
    <row r="643" spans="1:224" x14ac:dyDescent="0.25">
      <c r="A643" s="2" t="s">
        <v>469</v>
      </c>
      <c r="B643" s="24" t="s">
        <v>2</v>
      </c>
      <c r="C643" s="25" t="s">
        <v>110</v>
      </c>
      <c r="D643" s="25" t="s">
        <v>585</v>
      </c>
      <c r="E643" s="25">
        <v>9999</v>
      </c>
      <c r="F643" s="30"/>
      <c r="G643" s="27"/>
      <c r="H643" s="26">
        <v>203520610287.70703</v>
      </c>
      <c r="J643" s="36" t="s">
        <v>444</v>
      </c>
      <c r="K643" s="25" t="s">
        <v>449</v>
      </c>
      <c r="L643" s="25" t="s">
        <v>1</v>
      </c>
      <c r="M643" s="25" t="s">
        <v>1</v>
      </c>
      <c r="N643" s="25" t="s">
        <v>1</v>
      </c>
      <c r="O643" s="25" t="s">
        <v>1</v>
      </c>
      <c r="P643" s="25" t="s">
        <v>2</v>
      </c>
      <c r="Q643" s="2">
        <v>3309</v>
      </c>
      <c r="R643" s="3">
        <v>1</v>
      </c>
      <c r="S643" s="3">
        <v>1</v>
      </c>
      <c r="T643" s="3"/>
      <c r="W643" s="2"/>
      <c r="X643" s="2"/>
      <c r="Z643" s="3">
        <v>1</v>
      </c>
      <c r="AA643" s="3">
        <v>1</v>
      </c>
      <c r="AE643" s="28">
        <f t="shared" si="10"/>
        <v>0</v>
      </c>
      <c r="AP643" s="3">
        <v>1</v>
      </c>
      <c r="AQ643" s="3">
        <v>1</v>
      </c>
      <c r="AT643" s="3">
        <v>1</v>
      </c>
      <c r="AU643" s="3">
        <v>1</v>
      </c>
      <c r="AW643" s="3">
        <v>1</v>
      </c>
      <c r="AX643" s="3">
        <v>1</v>
      </c>
      <c r="BB643" s="3">
        <v>1</v>
      </c>
      <c r="BC643" s="3">
        <v>1</v>
      </c>
      <c r="BD643" s="3"/>
      <c r="BG643" s="3">
        <v>3</v>
      </c>
      <c r="BH643" s="3">
        <v>3</v>
      </c>
      <c r="BK643" s="3">
        <v>1</v>
      </c>
      <c r="BL643" s="3">
        <v>1</v>
      </c>
      <c r="BY643" s="3">
        <v>1</v>
      </c>
      <c r="BZ643" s="3">
        <v>1</v>
      </c>
      <c r="CC643" s="3">
        <v>1</v>
      </c>
      <c r="CD643" s="3">
        <v>1</v>
      </c>
      <c r="CK643" s="3">
        <v>1</v>
      </c>
      <c r="CL643" s="3">
        <v>1</v>
      </c>
      <c r="CO643" s="3">
        <v>1</v>
      </c>
      <c r="CP643" s="3">
        <v>1</v>
      </c>
      <c r="DE643" s="2">
        <v>0</v>
      </c>
      <c r="DF643" s="3">
        <v>1</v>
      </c>
      <c r="DG643" s="3">
        <v>1</v>
      </c>
      <c r="DH643" s="2">
        <v>2351</v>
      </c>
      <c r="DI643" s="3">
        <v>1</v>
      </c>
      <c r="DJ643" s="3">
        <v>1</v>
      </c>
      <c r="EC643" s="3">
        <v>1</v>
      </c>
      <c r="ED643" s="3">
        <v>1</v>
      </c>
      <c r="FR643" s="2">
        <v>100</v>
      </c>
      <c r="FS643" s="2">
        <v>2014</v>
      </c>
      <c r="GN643" s="3">
        <v>3</v>
      </c>
      <c r="GR643" s="3">
        <v>1</v>
      </c>
      <c r="GS643" s="3">
        <v>1</v>
      </c>
      <c r="GW643" s="3">
        <v>1</v>
      </c>
      <c r="GX643" s="3">
        <v>1</v>
      </c>
      <c r="HC643" s="3">
        <v>1</v>
      </c>
      <c r="HD643" s="3">
        <v>1</v>
      </c>
      <c r="HL643" s="2">
        <v>12574.6</v>
      </c>
      <c r="HP643" s="2">
        <v>86</v>
      </c>
    </row>
    <row r="644" spans="1:224" x14ac:dyDescent="0.25">
      <c r="A644" s="2" t="s">
        <v>468</v>
      </c>
      <c r="B644" s="24" t="s">
        <v>1</v>
      </c>
      <c r="C644" s="25" t="s">
        <v>111</v>
      </c>
      <c r="D644" s="25" t="s">
        <v>586</v>
      </c>
      <c r="E644" s="25">
        <v>1990</v>
      </c>
      <c r="F644" s="26">
        <v>23446.438999999998</v>
      </c>
      <c r="G644" s="27">
        <f>Q644+Y644+AB644+AD644</f>
        <v>58037</v>
      </c>
      <c r="H644" s="30"/>
      <c r="I644" s="2" t="s">
        <v>434</v>
      </c>
      <c r="J644" s="25" t="s">
        <v>447</v>
      </c>
      <c r="K644" s="25" t="s">
        <v>443</v>
      </c>
      <c r="L644" s="25" t="s">
        <v>1</v>
      </c>
      <c r="M644" s="25" t="s">
        <v>1</v>
      </c>
      <c r="N644" s="25" t="s">
        <v>1</v>
      </c>
      <c r="O644" s="25" t="s">
        <v>1</v>
      </c>
      <c r="P644" s="25" t="s">
        <v>1</v>
      </c>
      <c r="Q644" s="2">
        <v>4724</v>
      </c>
      <c r="R644" s="3">
        <v>2</v>
      </c>
      <c r="S644" s="3">
        <v>2</v>
      </c>
      <c r="T644" s="3"/>
      <c r="U644" s="21">
        <v>10.077006762089635</v>
      </c>
      <c r="V644" s="21">
        <v>0.20148048921202918</v>
      </c>
      <c r="W644" s="22">
        <v>4561</v>
      </c>
      <c r="X644" s="22"/>
      <c r="Y644" s="2">
        <v>10035</v>
      </c>
      <c r="Z644" s="3">
        <v>2</v>
      </c>
      <c r="AA644" s="3">
        <v>2</v>
      </c>
      <c r="AB644" s="2">
        <v>42155</v>
      </c>
      <c r="AD644" s="2">
        <v>1123</v>
      </c>
      <c r="AE644" s="28">
        <f t="shared" si="10"/>
        <v>56914</v>
      </c>
      <c r="AG644" s="3">
        <v>2</v>
      </c>
      <c r="AH644" s="3">
        <v>2</v>
      </c>
      <c r="AL644" s="3">
        <v>2</v>
      </c>
      <c r="AM644" s="3">
        <v>2</v>
      </c>
      <c r="AP644" s="3">
        <v>2</v>
      </c>
      <c r="AQ644" s="3">
        <v>2</v>
      </c>
      <c r="AS644" s="2">
        <v>0</v>
      </c>
      <c r="AT644" s="3">
        <v>1</v>
      </c>
      <c r="AU644" s="3">
        <v>1</v>
      </c>
      <c r="AV644" s="2">
        <v>4561</v>
      </c>
      <c r="AW644" s="3">
        <v>1</v>
      </c>
      <c r="AX644" s="3">
        <v>1</v>
      </c>
      <c r="AY644" s="2">
        <v>0</v>
      </c>
      <c r="AZ644" s="2">
        <v>23</v>
      </c>
      <c r="BA644" s="2">
        <v>163</v>
      </c>
      <c r="BB644" s="3">
        <v>1</v>
      </c>
      <c r="BC644" s="3">
        <v>1</v>
      </c>
      <c r="BE644" s="2">
        <v>163</v>
      </c>
      <c r="BF644" s="2">
        <v>61</v>
      </c>
      <c r="BG644" s="3">
        <v>1</v>
      </c>
      <c r="BH644" s="3">
        <v>1</v>
      </c>
      <c r="BI644" s="2">
        <v>0</v>
      </c>
      <c r="BJ644" s="2">
        <v>849</v>
      </c>
      <c r="BK644" s="3">
        <v>1</v>
      </c>
      <c r="BL644" s="3">
        <v>1</v>
      </c>
      <c r="BM644" s="2">
        <v>46</v>
      </c>
      <c r="BN644" s="2">
        <v>803</v>
      </c>
      <c r="BO644" s="2">
        <v>321</v>
      </c>
      <c r="BP644" s="2">
        <v>0</v>
      </c>
      <c r="BQ644" s="2">
        <v>321</v>
      </c>
      <c r="BR644" s="2">
        <v>3.5</v>
      </c>
      <c r="BS644" s="3">
        <v>1</v>
      </c>
      <c r="BT644" s="3">
        <v>1</v>
      </c>
      <c r="BU644" s="2">
        <v>2</v>
      </c>
      <c r="BV644" s="2">
        <v>1.5</v>
      </c>
      <c r="BW644" s="2">
        <v>1103</v>
      </c>
      <c r="BX644" s="2">
        <v>417</v>
      </c>
      <c r="BY644" s="3">
        <v>1</v>
      </c>
      <c r="BZ644" s="3">
        <v>1</v>
      </c>
      <c r="CA644" s="2">
        <v>265</v>
      </c>
      <c r="CB644" s="2">
        <v>100</v>
      </c>
      <c r="CC644" s="3">
        <v>1</v>
      </c>
      <c r="CD644" s="3">
        <v>1</v>
      </c>
      <c r="CF644" s="3"/>
      <c r="CG644" s="3"/>
      <c r="CI644" s="2">
        <v>518</v>
      </c>
      <c r="CJ644" s="2">
        <v>196</v>
      </c>
      <c r="CK644" s="3">
        <v>1</v>
      </c>
      <c r="CL644" s="3">
        <v>1</v>
      </c>
      <c r="CM644" s="2">
        <v>124</v>
      </c>
      <c r="CN644" s="2">
        <v>47</v>
      </c>
      <c r="CO644" s="3">
        <v>1</v>
      </c>
      <c r="CP644" s="3">
        <v>1</v>
      </c>
      <c r="CQ644" s="2">
        <v>642</v>
      </c>
      <c r="CR644" s="2">
        <v>243</v>
      </c>
      <c r="CU644" s="2">
        <v>10</v>
      </c>
      <c r="CV644" s="2">
        <v>21</v>
      </c>
      <c r="CW644" s="2">
        <v>10</v>
      </c>
      <c r="CX644" s="2">
        <v>21</v>
      </c>
      <c r="CY644" s="3">
        <v>1</v>
      </c>
      <c r="CZ644" s="3">
        <v>1</v>
      </c>
      <c r="DA644" s="2">
        <v>302</v>
      </c>
      <c r="DB644" s="2">
        <v>642</v>
      </c>
      <c r="DC644" s="3">
        <v>1</v>
      </c>
      <c r="DD644" s="3">
        <v>1</v>
      </c>
      <c r="DE644" s="2">
        <v>163</v>
      </c>
      <c r="DF644" s="3">
        <v>1</v>
      </c>
      <c r="DG644" s="3">
        <v>1</v>
      </c>
      <c r="DH644" s="2">
        <v>0</v>
      </c>
      <c r="DI644" s="3">
        <v>1</v>
      </c>
      <c r="DJ644" s="3">
        <v>1</v>
      </c>
      <c r="DL644" s="2">
        <v>4724</v>
      </c>
      <c r="DM644" s="3">
        <v>2</v>
      </c>
      <c r="DN644" s="3">
        <v>2</v>
      </c>
      <c r="DO644" s="2">
        <v>0</v>
      </c>
      <c r="DP644" s="2">
        <v>0</v>
      </c>
      <c r="DQ644" s="2">
        <v>0</v>
      </c>
      <c r="DR644" s="2">
        <v>0</v>
      </c>
      <c r="DS644" s="2">
        <v>0</v>
      </c>
      <c r="DT644" s="2">
        <v>0</v>
      </c>
      <c r="DU644" s="2">
        <v>4724</v>
      </c>
      <c r="DV644" s="3">
        <v>2</v>
      </c>
      <c r="DW644" s="3">
        <v>2</v>
      </c>
      <c r="DX644" s="2">
        <v>0</v>
      </c>
      <c r="DY644" s="2">
        <v>0</v>
      </c>
      <c r="DZ644" s="2">
        <v>0</v>
      </c>
      <c r="EA644" s="2">
        <v>0</v>
      </c>
      <c r="EC644" s="3"/>
      <c r="ED644" s="3"/>
      <c r="EE644" s="2">
        <v>411</v>
      </c>
      <c r="EF644" s="3">
        <v>2</v>
      </c>
      <c r="EG644" s="3">
        <v>2</v>
      </c>
      <c r="EH644" s="3"/>
      <c r="EI644" s="3">
        <v>1</v>
      </c>
      <c r="EJ644" s="3">
        <v>1</v>
      </c>
      <c r="EL644" s="3">
        <v>3</v>
      </c>
      <c r="FM644" s="3">
        <v>3</v>
      </c>
      <c r="FO644" s="3">
        <v>3</v>
      </c>
      <c r="FY644" s="3">
        <v>1</v>
      </c>
      <c r="GF644" s="3">
        <v>1</v>
      </c>
      <c r="GJ644" s="3">
        <v>3</v>
      </c>
      <c r="GN644" s="3">
        <v>3</v>
      </c>
      <c r="GQ644" s="2">
        <v>1310</v>
      </c>
      <c r="GR644" s="3">
        <v>3</v>
      </c>
      <c r="GS644" s="3">
        <v>3</v>
      </c>
      <c r="GV644" s="2">
        <v>3414</v>
      </c>
      <c r="GW644" s="3">
        <v>3</v>
      </c>
      <c r="GX644" s="3">
        <v>3</v>
      </c>
      <c r="GY644" s="2">
        <v>1</v>
      </c>
      <c r="GZ644" s="2">
        <v>67</v>
      </c>
      <c r="HA644" s="2">
        <v>2150</v>
      </c>
      <c r="HB644" s="2">
        <v>0</v>
      </c>
      <c r="HC644" s="3">
        <v>3</v>
      </c>
      <c r="HD644" s="3">
        <v>3</v>
      </c>
      <c r="HE644" s="2">
        <v>1310</v>
      </c>
      <c r="HF644" s="2">
        <v>0</v>
      </c>
      <c r="HG644" s="2">
        <v>0</v>
      </c>
      <c r="HH644" s="2">
        <v>0</v>
      </c>
      <c r="HI644" s="2">
        <v>0</v>
      </c>
      <c r="HJ644" s="2">
        <v>21.5</v>
      </c>
      <c r="HO644" s="29"/>
    </row>
    <row r="645" spans="1:224" x14ac:dyDescent="0.25">
      <c r="A645" s="2" t="s">
        <v>468</v>
      </c>
      <c r="B645" s="24" t="s">
        <v>1</v>
      </c>
      <c r="C645" s="25" t="s">
        <v>111</v>
      </c>
      <c r="D645" s="25" t="s">
        <v>586</v>
      </c>
      <c r="E645" s="25">
        <v>2000</v>
      </c>
      <c r="F645" s="26">
        <v>31285.05</v>
      </c>
      <c r="G645" s="27">
        <f>Q645+Y645+AB645+AD645</f>
        <v>58037</v>
      </c>
      <c r="H645" s="30"/>
      <c r="I645" s="2" t="s">
        <v>434</v>
      </c>
      <c r="J645" s="25" t="s">
        <v>447</v>
      </c>
      <c r="K645" s="25" t="s">
        <v>443</v>
      </c>
      <c r="L645" s="25" t="s">
        <v>1</v>
      </c>
      <c r="M645" s="25" t="s">
        <v>1</v>
      </c>
      <c r="N645" s="25" t="s">
        <v>1</v>
      </c>
      <c r="O645" s="25" t="s">
        <v>1</v>
      </c>
      <c r="P645" s="25" t="s">
        <v>1</v>
      </c>
      <c r="Q645" s="2">
        <v>3557</v>
      </c>
      <c r="R645" s="3">
        <v>2</v>
      </c>
      <c r="S645" s="3">
        <v>2</v>
      </c>
      <c r="T645" s="3">
        <f>Q645-Q644</f>
        <v>-1167</v>
      </c>
      <c r="U645" s="21">
        <v>7.556669711712094</v>
      </c>
      <c r="V645" s="21">
        <v>0.11369647803024129</v>
      </c>
      <c r="W645" s="22">
        <v>3437</v>
      </c>
      <c r="X645" s="22">
        <v>-1124</v>
      </c>
      <c r="Y645" s="2">
        <v>9843</v>
      </c>
      <c r="Z645" s="3">
        <v>2</v>
      </c>
      <c r="AA645" s="3">
        <v>2</v>
      </c>
      <c r="AB645" s="2">
        <v>43514</v>
      </c>
      <c r="AD645" s="2">
        <v>1123</v>
      </c>
      <c r="AE645" s="28">
        <f t="shared" si="10"/>
        <v>56914</v>
      </c>
      <c r="AG645" s="3">
        <v>2</v>
      </c>
      <c r="AH645" s="3">
        <v>2</v>
      </c>
      <c r="AK645" s="2">
        <v>112.4</v>
      </c>
      <c r="AL645" s="3">
        <v>2</v>
      </c>
      <c r="AM645" s="3">
        <v>2</v>
      </c>
      <c r="AN645" s="2">
        <v>112.4</v>
      </c>
      <c r="AP645" s="3">
        <v>2</v>
      </c>
      <c r="AQ645" s="3">
        <v>2</v>
      </c>
      <c r="AS645" s="2">
        <v>0</v>
      </c>
      <c r="AT645" s="3">
        <v>1</v>
      </c>
      <c r="AU645" s="3">
        <v>1</v>
      </c>
      <c r="AV645" s="2">
        <v>3437</v>
      </c>
      <c r="AW645" s="3">
        <v>1</v>
      </c>
      <c r="AX645" s="3">
        <v>1</v>
      </c>
      <c r="AY645" s="2">
        <v>0</v>
      </c>
      <c r="AZ645" s="2">
        <v>17</v>
      </c>
      <c r="BA645" s="2">
        <v>120</v>
      </c>
      <c r="BB645" s="3">
        <v>1</v>
      </c>
      <c r="BC645" s="3">
        <v>1</v>
      </c>
      <c r="BD645" s="23">
        <v>-43</v>
      </c>
      <c r="BE645" s="2">
        <v>120</v>
      </c>
      <c r="BF645" s="2">
        <v>37</v>
      </c>
      <c r="BG645" s="3">
        <v>1</v>
      </c>
      <c r="BH645" s="3">
        <v>1</v>
      </c>
      <c r="BI645" s="2">
        <v>0</v>
      </c>
      <c r="BJ645" s="2">
        <v>639</v>
      </c>
      <c r="BK645" s="3">
        <v>1</v>
      </c>
      <c r="BL645" s="3">
        <v>1</v>
      </c>
      <c r="BM645" s="2">
        <v>34</v>
      </c>
      <c r="BN645" s="2">
        <v>605</v>
      </c>
      <c r="BO645" s="2">
        <v>315</v>
      </c>
      <c r="BP645" s="2">
        <v>0</v>
      </c>
      <c r="BQ645" s="2">
        <v>315</v>
      </c>
      <c r="BR645" s="2">
        <v>3.4</v>
      </c>
      <c r="BS645" s="3">
        <v>1</v>
      </c>
      <c r="BT645" s="3">
        <v>1</v>
      </c>
      <c r="BU645" s="2">
        <v>2</v>
      </c>
      <c r="BV645" s="2">
        <v>1.4</v>
      </c>
      <c r="BW645" s="2">
        <v>830</v>
      </c>
      <c r="BX645" s="2">
        <v>409</v>
      </c>
      <c r="BY645" s="3">
        <v>1</v>
      </c>
      <c r="BZ645" s="3">
        <v>1</v>
      </c>
      <c r="CA645" s="2">
        <v>199</v>
      </c>
      <c r="CB645" s="2">
        <v>98</v>
      </c>
      <c r="CC645" s="3">
        <v>1</v>
      </c>
      <c r="CD645" s="3">
        <v>1</v>
      </c>
      <c r="CF645" s="3"/>
      <c r="CG645" s="3"/>
      <c r="CI645" s="2">
        <v>390</v>
      </c>
      <c r="CJ645" s="2">
        <v>192</v>
      </c>
      <c r="CK645" s="3">
        <v>1</v>
      </c>
      <c r="CL645" s="3">
        <v>1</v>
      </c>
      <c r="CM645" s="2">
        <v>94</v>
      </c>
      <c r="CN645" s="2">
        <v>46</v>
      </c>
      <c r="CO645" s="3">
        <v>1</v>
      </c>
      <c r="CP645" s="3">
        <v>1</v>
      </c>
      <c r="CQ645" s="2">
        <v>484</v>
      </c>
      <c r="CR645" s="2">
        <v>238</v>
      </c>
      <c r="CU645" s="2">
        <v>7</v>
      </c>
      <c r="CV645" s="2">
        <v>20</v>
      </c>
      <c r="CW645" s="2">
        <v>7</v>
      </c>
      <c r="CX645" s="2">
        <v>20</v>
      </c>
      <c r="CY645" s="3">
        <v>1</v>
      </c>
      <c r="CZ645" s="3">
        <v>1</v>
      </c>
      <c r="DA645" s="2">
        <v>228</v>
      </c>
      <c r="DB645" s="2">
        <v>630</v>
      </c>
      <c r="DC645" s="3">
        <v>1</v>
      </c>
      <c r="DD645" s="3">
        <v>1</v>
      </c>
      <c r="DE645" s="2">
        <v>120</v>
      </c>
      <c r="DF645" s="3">
        <v>1</v>
      </c>
      <c r="DG645" s="3">
        <v>1</v>
      </c>
      <c r="DH645" s="2">
        <v>0</v>
      </c>
      <c r="DI645" s="3">
        <v>1</v>
      </c>
      <c r="DJ645" s="3">
        <v>1</v>
      </c>
      <c r="DL645" s="2">
        <v>3557</v>
      </c>
      <c r="DM645" s="3">
        <v>2</v>
      </c>
      <c r="DN645" s="3">
        <v>2</v>
      </c>
      <c r="DO645" s="2">
        <v>0</v>
      </c>
      <c r="DP645" s="2">
        <v>0</v>
      </c>
      <c r="DQ645" s="2">
        <v>0</v>
      </c>
      <c r="DR645" s="2">
        <v>0</v>
      </c>
      <c r="DS645" s="2">
        <v>0</v>
      </c>
      <c r="DT645" s="2">
        <v>0</v>
      </c>
      <c r="DU645" s="2">
        <v>3557</v>
      </c>
      <c r="DV645" s="3">
        <v>2</v>
      </c>
      <c r="DW645" s="3">
        <v>2</v>
      </c>
      <c r="DX645" s="2">
        <v>0</v>
      </c>
      <c r="DY645" s="2">
        <v>0</v>
      </c>
      <c r="DZ645" s="2">
        <v>0</v>
      </c>
      <c r="EA645" s="2">
        <v>0</v>
      </c>
      <c r="EC645" s="3"/>
      <c r="ED645" s="3"/>
      <c r="EE645" s="2">
        <v>315</v>
      </c>
      <c r="EF645" s="3">
        <v>2</v>
      </c>
      <c r="EG645" s="3">
        <v>2</v>
      </c>
      <c r="EH645" s="3"/>
      <c r="EI645" s="3">
        <v>1</v>
      </c>
      <c r="EJ645" s="3">
        <v>1</v>
      </c>
      <c r="EL645" s="3">
        <v>3</v>
      </c>
      <c r="FM645" s="3">
        <v>3</v>
      </c>
      <c r="FO645" s="3">
        <v>3</v>
      </c>
      <c r="FY645" s="3">
        <v>1</v>
      </c>
      <c r="GF645" s="3">
        <v>1</v>
      </c>
      <c r="GJ645" s="3">
        <v>3</v>
      </c>
      <c r="GK645" s="2">
        <v>0</v>
      </c>
      <c r="GL645" s="2">
        <v>0</v>
      </c>
      <c r="GM645" s="2">
        <v>0</v>
      </c>
      <c r="GN645" s="3">
        <v>3</v>
      </c>
      <c r="GO645" s="2">
        <v>1150</v>
      </c>
      <c r="GP645" s="2">
        <v>1193</v>
      </c>
      <c r="GQ645" s="2">
        <v>1372</v>
      </c>
      <c r="GR645" s="3">
        <v>3</v>
      </c>
      <c r="GS645" s="3">
        <v>3</v>
      </c>
      <c r="GV645" s="2">
        <v>2185</v>
      </c>
      <c r="GW645" s="3">
        <v>3</v>
      </c>
      <c r="GX645" s="3">
        <v>3</v>
      </c>
      <c r="GY645" s="2">
        <v>2</v>
      </c>
      <c r="GZ645" s="2">
        <v>76</v>
      </c>
      <c r="HA645" s="2">
        <v>2100</v>
      </c>
      <c r="HB645" s="2">
        <v>0</v>
      </c>
      <c r="HC645" s="3">
        <v>3</v>
      </c>
      <c r="HD645" s="3">
        <v>3</v>
      </c>
      <c r="HE645" s="2">
        <v>1372</v>
      </c>
      <c r="HF645" s="2">
        <v>0</v>
      </c>
      <c r="HG645" s="2">
        <v>0</v>
      </c>
      <c r="HH645" s="2">
        <v>0</v>
      </c>
      <c r="HI645" s="2">
        <v>0</v>
      </c>
      <c r="HJ645" s="2">
        <v>20.100000000000001</v>
      </c>
      <c r="HN645" s="32">
        <v>15.096709190887497</v>
      </c>
      <c r="HO645" s="32">
        <v>15.661194838894595</v>
      </c>
    </row>
    <row r="646" spans="1:224" x14ac:dyDescent="0.25">
      <c r="A646" s="2" t="s">
        <v>468</v>
      </c>
      <c r="B646" s="24" t="s">
        <v>1</v>
      </c>
      <c r="C646" s="25" t="s">
        <v>111</v>
      </c>
      <c r="D646" s="25" t="s">
        <v>586</v>
      </c>
      <c r="E646" s="25">
        <v>2005</v>
      </c>
      <c r="F646" s="26">
        <v>35785.718000000001</v>
      </c>
      <c r="G646" s="27">
        <f>Q646+Y646+AB646+AD646</f>
        <v>58037</v>
      </c>
      <c r="H646" s="30"/>
      <c r="I646" s="2" t="s">
        <v>434</v>
      </c>
      <c r="J646" s="25" t="s">
        <v>447</v>
      </c>
      <c r="K646" s="25" t="s">
        <v>443</v>
      </c>
      <c r="L646" s="25" t="s">
        <v>1</v>
      </c>
      <c r="M646" s="25" t="s">
        <v>1</v>
      </c>
      <c r="N646" s="25" t="s">
        <v>1</v>
      </c>
      <c r="O646" s="25" t="s">
        <v>1</v>
      </c>
      <c r="P646" s="25" t="s">
        <v>1</v>
      </c>
      <c r="Q646" s="2">
        <v>4047</v>
      </c>
      <c r="R646" s="3">
        <v>2</v>
      </c>
      <c r="S646" s="3">
        <v>2</v>
      </c>
      <c r="T646" s="3">
        <f>Q646-Q645</f>
        <v>490</v>
      </c>
      <c r="U646" s="21">
        <v>8.615220862160724</v>
      </c>
      <c r="V646" s="21">
        <v>0.11308980862141707</v>
      </c>
      <c r="W646" s="22">
        <v>3881</v>
      </c>
      <c r="X646" s="22">
        <v>444</v>
      </c>
      <c r="Y646" s="2">
        <v>9939</v>
      </c>
      <c r="Z646" s="3">
        <v>2</v>
      </c>
      <c r="AA646" s="3">
        <v>2</v>
      </c>
      <c r="AB646" s="2">
        <v>42928</v>
      </c>
      <c r="AD646" s="2">
        <v>1123</v>
      </c>
      <c r="AE646" s="28">
        <f t="shared" si="10"/>
        <v>56914</v>
      </c>
      <c r="AF646" s="2">
        <v>88.8</v>
      </c>
      <c r="AG646" s="3">
        <v>2</v>
      </c>
      <c r="AH646" s="3">
        <v>2</v>
      </c>
      <c r="AJ646" s="2">
        <v>88.8</v>
      </c>
      <c r="AL646" s="3">
        <v>2</v>
      </c>
      <c r="AM646" s="3">
        <v>2</v>
      </c>
      <c r="AO646" s="2">
        <v>9.1999999999999993</v>
      </c>
      <c r="AP646" s="3">
        <v>2</v>
      </c>
      <c r="AQ646" s="3">
        <v>2</v>
      </c>
      <c r="AR646" s="2">
        <v>9.1999999999999993</v>
      </c>
      <c r="AS646" s="2">
        <v>0</v>
      </c>
      <c r="AT646" s="3">
        <v>1</v>
      </c>
      <c r="AU646" s="3">
        <v>1</v>
      </c>
      <c r="AV646" s="2">
        <v>3881</v>
      </c>
      <c r="AW646" s="3">
        <v>1</v>
      </c>
      <c r="AX646" s="3">
        <v>1</v>
      </c>
      <c r="AY646" s="2">
        <v>0</v>
      </c>
      <c r="AZ646" s="2">
        <v>35</v>
      </c>
      <c r="BA646" s="2">
        <v>166</v>
      </c>
      <c r="BB646" s="3">
        <v>1</v>
      </c>
      <c r="BC646" s="3">
        <v>1</v>
      </c>
      <c r="BD646" s="23">
        <v>46</v>
      </c>
      <c r="BE646" s="2">
        <v>166</v>
      </c>
      <c r="BF646" s="2">
        <v>49</v>
      </c>
      <c r="BG646" s="3">
        <v>1</v>
      </c>
      <c r="BH646" s="3">
        <v>1</v>
      </c>
      <c r="BI646" s="2">
        <v>0</v>
      </c>
      <c r="BJ646" s="2">
        <v>725</v>
      </c>
      <c r="BK646" s="3">
        <v>1</v>
      </c>
      <c r="BL646" s="3">
        <v>1</v>
      </c>
      <c r="BM646" s="2">
        <v>46</v>
      </c>
      <c r="BN646" s="2">
        <v>679</v>
      </c>
      <c r="BO646" s="2">
        <v>318</v>
      </c>
      <c r="BP646" s="2">
        <v>0</v>
      </c>
      <c r="BQ646" s="2">
        <v>318</v>
      </c>
      <c r="BR646" s="2">
        <v>3.3</v>
      </c>
      <c r="BS646" s="3">
        <v>1</v>
      </c>
      <c r="BT646" s="3">
        <v>1</v>
      </c>
      <c r="BU646" s="2">
        <v>2</v>
      </c>
      <c r="BV646" s="2">
        <v>1.3</v>
      </c>
      <c r="BW646" s="2">
        <v>943</v>
      </c>
      <c r="BX646" s="2">
        <v>413</v>
      </c>
      <c r="BY646" s="3">
        <v>1</v>
      </c>
      <c r="BZ646" s="3">
        <v>1</v>
      </c>
      <c r="CA646" s="2">
        <v>226</v>
      </c>
      <c r="CB646" s="2">
        <v>99</v>
      </c>
      <c r="CC646" s="3">
        <v>1</v>
      </c>
      <c r="CD646" s="3">
        <v>1</v>
      </c>
      <c r="CF646" s="3"/>
      <c r="CG646" s="3"/>
      <c r="CI646" s="2">
        <v>443</v>
      </c>
      <c r="CJ646" s="2">
        <v>194</v>
      </c>
      <c r="CK646" s="3">
        <v>1</v>
      </c>
      <c r="CL646" s="3">
        <v>1</v>
      </c>
      <c r="CM646" s="2">
        <v>106</v>
      </c>
      <c r="CN646" s="2">
        <v>47</v>
      </c>
      <c r="CO646" s="3">
        <v>1</v>
      </c>
      <c r="CP646" s="3">
        <v>1</v>
      </c>
      <c r="CQ646" s="2">
        <v>549</v>
      </c>
      <c r="CR646" s="2">
        <v>241</v>
      </c>
      <c r="CU646" s="2">
        <v>8</v>
      </c>
      <c r="CV646" s="2">
        <v>20</v>
      </c>
      <c r="CW646" s="2">
        <v>8</v>
      </c>
      <c r="CX646" s="2">
        <v>20</v>
      </c>
      <c r="CY646" s="3">
        <v>1</v>
      </c>
      <c r="CZ646" s="3">
        <v>1</v>
      </c>
      <c r="DA646" s="2">
        <v>259</v>
      </c>
      <c r="DB646" s="2">
        <v>636</v>
      </c>
      <c r="DC646" s="3">
        <v>1</v>
      </c>
      <c r="DD646" s="3">
        <v>1</v>
      </c>
      <c r="DE646" s="2">
        <v>166</v>
      </c>
      <c r="DF646" s="3">
        <v>1</v>
      </c>
      <c r="DG646" s="3">
        <v>1</v>
      </c>
      <c r="DH646" s="2">
        <v>0</v>
      </c>
      <c r="DI646" s="3">
        <v>1</v>
      </c>
      <c r="DJ646" s="3">
        <v>1</v>
      </c>
      <c r="DL646" s="2">
        <v>4047</v>
      </c>
      <c r="DM646" s="3">
        <v>2</v>
      </c>
      <c r="DN646" s="3">
        <v>2</v>
      </c>
      <c r="DO646" s="2">
        <v>0</v>
      </c>
      <c r="DP646" s="2">
        <v>0</v>
      </c>
      <c r="DQ646" s="2">
        <v>0</v>
      </c>
      <c r="DR646" s="2">
        <v>0</v>
      </c>
      <c r="DS646" s="2">
        <v>0</v>
      </c>
      <c r="DT646" s="2">
        <v>0</v>
      </c>
      <c r="DU646" s="2">
        <v>4047</v>
      </c>
      <c r="DV646" s="3">
        <v>2</v>
      </c>
      <c r="DW646" s="3">
        <v>2</v>
      </c>
      <c r="DX646" s="2">
        <v>0</v>
      </c>
      <c r="DY646" s="2">
        <v>0</v>
      </c>
      <c r="DZ646" s="2">
        <v>0</v>
      </c>
      <c r="EA646" s="2">
        <v>0</v>
      </c>
      <c r="EC646" s="3"/>
      <c r="ED646" s="3"/>
      <c r="EE646" s="2">
        <v>412</v>
      </c>
      <c r="EF646" s="3">
        <v>2</v>
      </c>
      <c r="EG646" s="3">
        <v>2</v>
      </c>
      <c r="EH646" s="3"/>
      <c r="EI646" s="3">
        <v>1</v>
      </c>
      <c r="EJ646" s="3">
        <v>1</v>
      </c>
      <c r="EL646" s="3">
        <v>3</v>
      </c>
      <c r="FM646" s="3">
        <v>3</v>
      </c>
      <c r="FO646" s="3">
        <v>3</v>
      </c>
      <c r="FY646" s="3">
        <v>1</v>
      </c>
      <c r="GF646" s="3">
        <v>1</v>
      </c>
      <c r="GJ646" s="3">
        <v>3</v>
      </c>
      <c r="GK646" s="2">
        <v>2.63</v>
      </c>
      <c r="GL646" s="2">
        <v>0</v>
      </c>
      <c r="GM646" s="2">
        <v>0</v>
      </c>
      <c r="GN646" s="3">
        <v>3</v>
      </c>
      <c r="GO646" s="2">
        <v>2289</v>
      </c>
      <c r="GP646" s="2">
        <v>2536</v>
      </c>
      <c r="GQ646" s="2">
        <v>1363</v>
      </c>
      <c r="GR646" s="3">
        <v>3</v>
      </c>
      <c r="GS646" s="3">
        <v>3</v>
      </c>
      <c r="GV646" s="2">
        <v>2684</v>
      </c>
      <c r="GW646" s="3">
        <v>3</v>
      </c>
      <c r="GX646" s="3">
        <v>3</v>
      </c>
      <c r="GY646" s="2">
        <v>5</v>
      </c>
      <c r="GZ646" s="2">
        <v>78</v>
      </c>
      <c r="HA646" s="2">
        <v>2075</v>
      </c>
      <c r="HB646" s="2">
        <v>0</v>
      </c>
      <c r="HC646" s="3">
        <v>3</v>
      </c>
      <c r="HD646" s="3">
        <v>3</v>
      </c>
      <c r="HE646" s="2">
        <v>1363</v>
      </c>
      <c r="HF646" s="2">
        <v>0</v>
      </c>
      <c r="HG646" s="2">
        <v>0</v>
      </c>
      <c r="HH646" s="2">
        <v>0</v>
      </c>
      <c r="HI646" s="2">
        <v>0</v>
      </c>
      <c r="HJ646" s="2">
        <v>20.6</v>
      </c>
      <c r="HN646" s="32">
        <v>30.296168092239281</v>
      </c>
      <c r="HO646" s="32">
        <v>33.565348310143648</v>
      </c>
    </row>
    <row r="647" spans="1:224" x14ac:dyDescent="0.25">
      <c r="A647" s="2" t="s">
        <v>468</v>
      </c>
      <c r="B647" s="24" t="s">
        <v>1</v>
      </c>
      <c r="C647" s="25" t="s">
        <v>111</v>
      </c>
      <c r="D647" s="25" t="s">
        <v>586</v>
      </c>
      <c r="E647" s="25">
        <v>2010</v>
      </c>
      <c r="F647" s="26">
        <v>40909.194000000003</v>
      </c>
      <c r="G647" s="27">
        <f>Q647+Y647+AB647+AD647</f>
        <v>58037</v>
      </c>
      <c r="H647" s="30"/>
      <c r="I647" s="2" t="s">
        <v>434</v>
      </c>
      <c r="J647" s="25" t="s">
        <v>447</v>
      </c>
      <c r="K647" s="25" t="s">
        <v>443</v>
      </c>
      <c r="L647" s="25" t="s">
        <v>1</v>
      </c>
      <c r="M647" s="25" t="s">
        <v>1</v>
      </c>
      <c r="N647" s="25" t="s">
        <v>1</v>
      </c>
      <c r="O647" s="25" t="s">
        <v>1</v>
      </c>
      <c r="P647" s="25" t="s">
        <v>1</v>
      </c>
      <c r="Q647" s="2">
        <v>4230</v>
      </c>
      <c r="R647" s="3">
        <v>2</v>
      </c>
      <c r="S647" s="3">
        <v>2</v>
      </c>
      <c r="T647" s="3">
        <f>Q647-Q646</f>
        <v>183</v>
      </c>
      <c r="U647" s="21">
        <v>8.9501079091024511</v>
      </c>
      <c r="V647" s="21">
        <v>0.10339973943265662</v>
      </c>
      <c r="W647" s="22">
        <v>4037</v>
      </c>
      <c r="X647" s="22">
        <v>156</v>
      </c>
      <c r="Y647" s="2">
        <v>9652</v>
      </c>
      <c r="Z647" s="3">
        <v>2</v>
      </c>
      <c r="AA647" s="3">
        <v>2</v>
      </c>
      <c r="AB647" s="2">
        <v>43032</v>
      </c>
      <c r="AD647" s="2">
        <v>1123</v>
      </c>
      <c r="AE647" s="28">
        <f t="shared" si="10"/>
        <v>56914</v>
      </c>
      <c r="AF647" s="2">
        <v>31.2</v>
      </c>
      <c r="AG647" s="3">
        <v>2</v>
      </c>
      <c r="AH647" s="3">
        <v>2</v>
      </c>
      <c r="AJ647" s="2">
        <v>31.2</v>
      </c>
      <c r="AL647" s="3">
        <v>2</v>
      </c>
      <c r="AM647" s="3">
        <v>2</v>
      </c>
      <c r="AO647" s="2">
        <v>5.4</v>
      </c>
      <c r="AP647" s="3">
        <v>2</v>
      </c>
      <c r="AQ647" s="3">
        <v>2</v>
      </c>
      <c r="AR647" s="2">
        <v>5.4</v>
      </c>
      <c r="AS647" s="2">
        <v>0</v>
      </c>
      <c r="AT647" s="3">
        <v>1</v>
      </c>
      <c r="AU647" s="3">
        <v>1</v>
      </c>
      <c r="AV647" s="2">
        <v>4037</v>
      </c>
      <c r="AW647" s="3">
        <v>1</v>
      </c>
      <c r="AX647" s="3">
        <v>1</v>
      </c>
      <c r="AY647" s="2">
        <v>0</v>
      </c>
      <c r="AZ647" s="2">
        <v>14</v>
      </c>
      <c r="BA647" s="2">
        <v>193</v>
      </c>
      <c r="BB647" s="3">
        <v>1</v>
      </c>
      <c r="BC647" s="3">
        <v>1</v>
      </c>
      <c r="BD647" s="23">
        <v>27</v>
      </c>
      <c r="BE647" s="2">
        <v>193</v>
      </c>
      <c r="BF647" s="2">
        <v>49</v>
      </c>
      <c r="BG647" s="3">
        <v>1</v>
      </c>
      <c r="BH647" s="3">
        <v>1</v>
      </c>
      <c r="BI647" s="2">
        <v>0</v>
      </c>
      <c r="BJ647" s="2">
        <v>781</v>
      </c>
      <c r="BK647" s="3">
        <v>1</v>
      </c>
      <c r="BL647" s="3">
        <v>1</v>
      </c>
      <c r="BM647" s="2">
        <v>54</v>
      </c>
      <c r="BN647" s="2">
        <v>727</v>
      </c>
      <c r="BO647" s="2">
        <v>309</v>
      </c>
      <c r="BP647" s="2">
        <v>0</v>
      </c>
      <c r="BQ647" s="2">
        <v>309</v>
      </c>
      <c r="BR647" s="2">
        <v>2.8</v>
      </c>
      <c r="BS647" s="3">
        <v>1</v>
      </c>
      <c r="BT647" s="3">
        <v>1</v>
      </c>
      <c r="BU647" s="2">
        <v>2</v>
      </c>
      <c r="BV647" s="2">
        <v>1.8</v>
      </c>
      <c r="BW647" s="2">
        <v>1015</v>
      </c>
      <c r="BX647" s="2">
        <v>402</v>
      </c>
      <c r="BY647" s="3">
        <v>1</v>
      </c>
      <c r="BZ647" s="3">
        <v>1</v>
      </c>
      <c r="CA647" s="2">
        <v>244</v>
      </c>
      <c r="CB647" s="2">
        <v>96</v>
      </c>
      <c r="CC647" s="3">
        <v>1</v>
      </c>
      <c r="CD647" s="3">
        <v>1</v>
      </c>
      <c r="CF647" s="3"/>
      <c r="CG647" s="3"/>
      <c r="CI647" s="2">
        <v>477</v>
      </c>
      <c r="CJ647" s="2">
        <v>189</v>
      </c>
      <c r="CK647" s="3">
        <v>1</v>
      </c>
      <c r="CL647" s="3">
        <v>1</v>
      </c>
      <c r="CM647" s="2">
        <v>114</v>
      </c>
      <c r="CN647" s="2">
        <v>45</v>
      </c>
      <c r="CO647" s="3">
        <v>1</v>
      </c>
      <c r="CP647" s="3">
        <v>1</v>
      </c>
      <c r="CQ647" s="2">
        <v>591</v>
      </c>
      <c r="CR647" s="2">
        <v>234</v>
      </c>
      <c r="CU647" s="2">
        <v>9</v>
      </c>
      <c r="CV647" s="2">
        <v>20</v>
      </c>
      <c r="CW647" s="2">
        <v>9</v>
      </c>
      <c r="CX647" s="2">
        <v>20</v>
      </c>
      <c r="CY647" s="3">
        <v>1</v>
      </c>
      <c r="CZ647" s="3">
        <v>1</v>
      </c>
      <c r="DA647" s="2">
        <v>271</v>
      </c>
      <c r="DB647" s="2">
        <v>618</v>
      </c>
      <c r="DC647" s="3">
        <v>1</v>
      </c>
      <c r="DD647" s="3">
        <v>1</v>
      </c>
      <c r="DE647" s="2">
        <v>193</v>
      </c>
      <c r="DF647" s="3">
        <v>1</v>
      </c>
      <c r="DG647" s="3">
        <v>1</v>
      </c>
      <c r="DH647" s="2">
        <v>0</v>
      </c>
      <c r="DI647" s="3">
        <v>1</v>
      </c>
      <c r="DJ647" s="3">
        <v>1</v>
      </c>
      <c r="DL647" s="2">
        <v>4230</v>
      </c>
      <c r="DM647" s="3">
        <v>2</v>
      </c>
      <c r="DN647" s="3">
        <v>2</v>
      </c>
      <c r="DO647" s="2">
        <v>0</v>
      </c>
      <c r="DP647" s="2">
        <v>0</v>
      </c>
      <c r="DQ647" s="2">
        <v>0</v>
      </c>
      <c r="DR647" s="2">
        <v>0</v>
      </c>
      <c r="DS647" s="2">
        <v>0</v>
      </c>
      <c r="DT647" s="2">
        <v>0</v>
      </c>
      <c r="DU647" s="2">
        <v>4230</v>
      </c>
      <c r="DV647" s="3">
        <v>2</v>
      </c>
      <c r="DW647" s="3">
        <v>2</v>
      </c>
      <c r="DX647" s="2">
        <v>0</v>
      </c>
      <c r="DY647" s="2">
        <v>0</v>
      </c>
      <c r="DZ647" s="2">
        <v>0</v>
      </c>
      <c r="EA647" s="2">
        <v>0</v>
      </c>
      <c r="EC647" s="3"/>
      <c r="ED647" s="3"/>
      <c r="EE647" s="2">
        <v>522</v>
      </c>
      <c r="EF647" s="3">
        <v>2</v>
      </c>
      <c r="EG647" s="3">
        <v>2</v>
      </c>
      <c r="EH647" s="3"/>
      <c r="EI647" s="3">
        <v>1</v>
      </c>
      <c r="EJ647" s="3">
        <v>1</v>
      </c>
      <c r="EL647" s="3">
        <v>3</v>
      </c>
      <c r="FL647" s="2">
        <v>1934</v>
      </c>
      <c r="FM647" s="3">
        <v>3</v>
      </c>
      <c r="FN647" s="2">
        <v>1821</v>
      </c>
      <c r="FO647" s="3">
        <v>3</v>
      </c>
      <c r="FX647" s="2">
        <v>828</v>
      </c>
      <c r="FY647" s="3">
        <v>1</v>
      </c>
      <c r="FZ647" s="2">
        <v>121</v>
      </c>
      <c r="GA647" s="2">
        <v>707</v>
      </c>
      <c r="GF647" s="3">
        <v>1</v>
      </c>
      <c r="GJ647" s="3">
        <v>3</v>
      </c>
      <c r="GK647" s="2">
        <v>0.19</v>
      </c>
      <c r="GL647" s="2">
        <v>0</v>
      </c>
      <c r="GM647" s="2">
        <v>0</v>
      </c>
      <c r="GN647" s="3">
        <v>3</v>
      </c>
      <c r="GO647" s="2">
        <v>6550</v>
      </c>
      <c r="GP647" s="2">
        <v>6389</v>
      </c>
      <c r="GQ647" s="2">
        <v>1365</v>
      </c>
      <c r="GR647" s="3">
        <v>3</v>
      </c>
      <c r="GS647" s="3">
        <v>3</v>
      </c>
      <c r="GV647" s="2">
        <v>2865</v>
      </c>
      <c r="GW647" s="3">
        <v>3</v>
      </c>
      <c r="GX647" s="3">
        <v>3</v>
      </c>
      <c r="GY647" s="2">
        <v>10</v>
      </c>
      <c r="GZ647" s="2">
        <v>78</v>
      </c>
      <c r="HA647" s="2">
        <v>2075</v>
      </c>
      <c r="HB647" s="2">
        <v>0</v>
      </c>
      <c r="HC647" s="3">
        <v>3</v>
      </c>
      <c r="HD647" s="3">
        <v>3</v>
      </c>
      <c r="HE647" s="2">
        <v>1265</v>
      </c>
      <c r="HF647" s="2">
        <v>0</v>
      </c>
      <c r="HG647" s="2">
        <v>0</v>
      </c>
      <c r="HH647" s="2">
        <v>100</v>
      </c>
      <c r="HI647" s="2">
        <v>0</v>
      </c>
      <c r="HJ647" s="2">
        <v>27.3</v>
      </c>
      <c r="HM647" s="7"/>
      <c r="HN647" s="32">
        <v>82.667417098646538</v>
      </c>
      <c r="HO647" s="32">
        <v>80.635439365382098</v>
      </c>
    </row>
    <row r="648" spans="1:224" x14ac:dyDescent="0.25">
      <c r="A648" s="2" t="s">
        <v>468</v>
      </c>
      <c r="B648" s="24" t="s">
        <v>1</v>
      </c>
      <c r="C648" s="25" t="s">
        <v>111</v>
      </c>
      <c r="D648" s="25" t="s">
        <v>586</v>
      </c>
      <c r="E648" s="25">
        <v>2015</v>
      </c>
      <c r="F648" s="30">
        <v>46323.928482791845</v>
      </c>
      <c r="G648" s="27">
        <f>Q648+Y648+AB648+AD648</f>
        <v>58037</v>
      </c>
      <c r="H648" s="30"/>
      <c r="I648" s="2" t="s">
        <v>434</v>
      </c>
      <c r="J648" s="25" t="s">
        <v>447</v>
      </c>
      <c r="K648" s="25" t="s">
        <v>443</v>
      </c>
      <c r="L648" s="25" t="s">
        <v>1</v>
      </c>
      <c r="M648" s="25" t="s">
        <v>1</v>
      </c>
      <c r="N648" s="25" t="s">
        <v>1</v>
      </c>
      <c r="O648" s="25" t="s">
        <v>1</v>
      </c>
      <c r="P648" s="25" t="s">
        <v>1</v>
      </c>
      <c r="Q648" s="2">
        <v>4413</v>
      </c>
      <c r="R648" s="3">
        <v>2</v>
      </c>
      <c r="S648" s="3">
        <v>2</v>
      </c>
      <c r="T648" s="3">
        <f>Q648-Q647</f>
        <v>183</v>
      </c>
      <c r="U648" s="21">
        <v>9.2809522808050637</v>
      </c>
      <c r="V648" s="21">
        <v>9.5263941218614839E-2</v>
      </c>
      <c r="W648" s="22">
        <v>4193</v>
      </c>
      <c r="X648" s="22">
        <v>156</v>
      </c>
      <c r="Y648" s="2">
        <v>9365</v>
      </c>
      <c r="Z648" s="3">
        <v>2</v>
      </c>
      <c r="AA648" s="3">
        <v>2</v>
      </c>
      <c r="AB648" s="2">
        <v>43136</v>
      </c>
      <c r="AD648" s="2">
        <v>1123</v>
      </c>
      <c r="AE648" s="28">
        <f t="shared" si="10"/>
        <v>56914</v>
      </c>
      <c r="AG648" s="3">
        <v>2</v>
      </c>
      <c r="AH648" s="3">
        <v>2</v>
      </c>
      <c r="AL648" s="3">
        <v>2</v>
      </c>
      <c r="AM648" s="3">
        <v>2</v>
      </c>
      <c r="AP648" s="3">
        <v>2</v>
      </c>
      <c r="AQ648" s="3">
        <v>2</v>
      </c>
      <c r="AS648" s="2">
        <v>0</v>
      </c>
      <c r="AT648" s="3">
        <v>1</v>
      </c>
      <c r="AU648" s="3">
        <v>1</v>
      </c>
      <c r="AV648" s="2">
        <v>4193</v>
      </c>
      <c r="AW648" s="3">
        <v>1</v>
      </c>
      <c r="AX648" s="3">
        <v>1</v>
      </c>
      <c r="AY648" s="2">
        <v>0</v>
      </c>
      <c r="AZ648" s="2">
        <v>0</v>
      </c>
      <c r="BA648" s="2">
        <v>220</v>
      </c>
      <c r="BB648" s="3">
        <v>1</v>
      </c>
      <c r="BC648" s="3">
        <v>1</v>
      </c>
      <c r="BD648" s="23">
        <v>27</v>
      </c>
      <c r="BE648" s="2">
        <v>220</v>
      </c>
      <c r="BF648" s="2">
        <v>49</v>
      </c>
      <c r="BG648" s="3">
        <v>1</v>
      </c>
      <c r="BH648" s="3">
        <v>1</v>
      </c>
      <c r="BI648" s="2">
        <v>0</v>
      </c>
      <c r="BJ648" s="2">
        <v>836</v>
      </c>
      <c r="BK648" s="3">
        <v>1</v>
      </c>
      <c r="BL648" s="3">
        <v>1</v>
      </c>
      <c r="BM648" s="2">
        <v>62</v>
      </c>
      <c r="BN648" s="2">
        <v>774</v>
      </c>
      <c r="BO648" s="2">
        <v>300</v>
      </c>
      <c r="BP648" s="2">
        <v>0</v>
      </c>
      <c r="BQ648" s="2">
        <v>300</v>
      </c>
      <c r="BR648" s="2">
        <v>3.3</v>
      </c>
      <c r="BS648" s="3">
        <v>1</v>
      </c>
      <c r="BT648" s="3">
        <v>1</v>
      </c>
      <c r="BU648" s="2">
        <v>2</v>
      </c>
      <c r="BV648" s="2">
        <v>1.3</v>
      </c>
      <c r="BW648" s="2">
        <v>1086</v>
      </c>
      <c r="BX648" s="2">
        <v>390</v>
      </c>
      <c r="BY648" s="3">
        <v>1</v>
      </c>
      <c r="BZ648" s="3">
        <v>1</v>
      </c>
      <c r="CA648" s="2">
        <v>261</v>
      </c>
      <c r="CB648" s="2">
        <v>94</v>
      </c>
      <c r="CC648" s="3">
        <v>1</v>
      </c>
      <c r="CD648" s="3">
        <v>1</v>
      </c>
      <c r="CF648" s="3"/>
      <c r="CG648" s="3"/>
      <c r="CI648" s="2">
        <v>511</v>
      </c>
      <c r="CJ648" s="2">
        <v>183</v>
      </c>
      <c r="CK648" s="3">
        <v>1</v>
      </c>
      <c r="CL648" s="3">
        <v>1</v>
      </c>
      <c r="CM648" s="2">
        <v>123</v>
      </c>
      <c r="CN648" s="2">
        <v>44</v>
      </c>
      <c r="CO648" s="3">
        <v>1</v>
      </c>
      <c r="CP648" s="3">
        <v>1</v>
      </c>
      <c r="CQ648" s="2">
        <v>634</v>
      </c>
      <c r="CR648" s="2">
        <v>227</v>
      </c>
      <c r="CU648" s="2">
        <v>10</v>
      </c>
      <c r="CV648" s="2">
        <v>20</v>
      </c>
      <c r="CW648" s="2">
        <v>10</v>
      </c>
      <c r="CX648" s="2">
        <v>20</v>
      </c>
      <c r="CY648" s="3">
        <v>1</v>
      </c>
      <c r="CZ648" s="3">
        <v>1</v>
      </c>
      <c r="DA648" s="2">
        <v>282</v>
      </c>
      <c r="DB648" s="2">
        <v>599</v>
      </c>
      <c r="DC648" s="3">
        <v>1</v>
      </c>
      <c r="DD648" s="3">
        <v>1</v>
      </c>
      <c r="DE648" s="2">
        <v>166</v>
      </c>
      <c r="DF648" s="3">
        <v>1</v>
      </c>
      <c r="DG648" s="3">
        <v>1</v>
      </c>
      <c r="DH648" s="2">
        <v>0</v>
      </c>
      <c r="DI648" s="3">
        <v>1</v>
      </c>
      <c r="DJ648" s="3">
        <v>1</v>
      </c>
      <c r="DL648" s="2">
        <v>4413</v>
      </c>
      <c r="DM648" s="3">
        <v>2</v>
      </c>
      <c r="DN648" s="3">
        <v>2</v>
      </c>
      <c r="DO648" s="2">
        <v>0</v>
      </c>
      <c r="DP648" s="2">
        <v>0</v>
      </c>
      <c r="DQ648" s="2">
        <v>0</v>
      </c>
      <c r="DR648" s="2">
        <v>0</v>
      </c>
      <c r="DS648" s="2">
        <v>0</v>
      </c>
      <c r="DT648" s="2">
        <v>0</v>
      </c>
      <c r="DU648" s="2">
        <v>4413</v>
      </c>
      <c r="DV648" s="3">
        <v>2</v>
      </c>
      <c r="DW648" s="3">
        <v>2</v>
      </c>
      <c r="DX648" s="2">
        <v>0</v>
      </c>
      <c r="DY648" s="2">
        <v>0</v>
      </c>
      <c r="DZ648" s="2">
        <v>0</v>
      </c>
      <c r="EA648" s="2">
        <v>0</v>
      </c>
      <c r="EC648" s="3"/>
      <c r="ED648" s="3"/>
      <c r="EE648" s="2">
        <v>583</v>
      </c>
      <c r="EF648" s="3">
        <v>2</v>
      </c>
      <c r="EG648" s="3">
        <v>2</v>
      </c>
      <c r="EH648" s="3"/>
      <c r="EI648" s="3">
        <v>1</v>
      </c>
      <c r="EJ648" s="3">
        <v>1</v>
      </c>
      <c r="EL648" s="3">
        <v>3</v>
      </c>
      <c r="FM648" s="3">
        <v>3</v>
      </c>
      <c r="FO648" s="3">
        <v>3</v>
      </c>
      <c r="FY648" s="3">
        <v>1</v>
      </c>
      <c r="GF648" s="3">
        <v>1</v>
      </c>
      <c r="GJ648" s="3">
        <v>3</v>
      </c>
      <c r="GN648" s="3">
        <v>3</v>
      </c>
      <c r="GR648" s="3">
        <v>3</v>
      </c>
      <c r="GS648" s="3">
        <v>3</v>
      </c>
      <c r="GW648" s="3">
        <v>3</v>
      </c>
      <c r="GX648" s="3">
        <v>3</v>
      </c>
      <c r="HC648" s="3">
        <v>3</v>
      </c>
      <c r="HD648" s="3">
        <v>3</v>
      </c>
    </row>
    <row r="649" spans="1:224" x14ac:dyDescent="0.25">
      <c r="A649" s="2" t="s">
        <v>468</v>
      </c>
      <c r="B649" s="24" t="s">
        <v>1</v>
      </c>
      <c r="C649" s="25" t="s">
        <v>111</v>
      </c>
      <c r="D649" s="25" t="s">
        <v>586</v>
      </c>
      <c r="E649" s="25">
        <v>9999</v>
      </c>
      <c r="F649" s="30"/>
      <c r="G649" s="27"/>
      <c r="H649" s="26">
        <v>40697163224.251884</v>
      </c>
      <c r="I649" s="2" t="s">
        <v>434</v>
      </c>
      <c r="J649" s="25" t="s">
        <v>447</v>
      </c>
      <c r="K649" s="25" t="s">
        <v>443</v>
      </c>
      <c r="L649" s="25" t="s">
        <v>1</v>
      </c>
      <c r="M649" s="25" t="s">
        <v>1</v>
      </c>
      <c r="N649" s="25" t="s">
        <v>1</v>
      </c>
      <c r="O649" s="25" t="s">
        <v>1</v>
      </c>
      <c r="P649" s="25" t="s">
        <v>1</v>
      </c>
      <c r="Q649" s="2">
        <v>4413</v>
      </c>
      <c r="R649" s="3">
        <v>2</v>
      </c>
      <c r="S649" s="3">
        <v>2</v>
      </c>
      <c r="T649" s="3"/>
      <c r="W649" s="2"/>
      <c r="X649" s="2"/>
      <c r="Z649" s="3">
        <v>2</v>
      </c>
      <c r="AA649" s="3">
        <v>2</v>
      </c>
      <c r="AE649" s="28">
        <f t="shared" si="10"/>
        <v>0</v>
      </c>
      <c r="AG649" s="3">
        <v>2</v>
      </c>
      <c r="AH649" s="3">
        <v>2</v>
      </c>
      <c r="AL649" s="3">
        <v>2</v>
      </c>
      <c r="AM649" s="3">
        <v>2</v>
      </c>
      <c r="AP649" s="3">
        <v>2</v>
      </c>
      <c r="AQ649" s="3">
        <v>2</v>
      </c>
      <c r="AT649" s="3">
        <v>1</v>
      </c>
      <c r="AU649" s="3">
        <v>1</v>
      </c>
      <c r="AW649" s="3">
        <v>1</v>
      </c>
      <c r="AX649" s="3">
        <v>1</v>
      </c>
      <c r="BB649" s="3">
        <v>1</v>
      </c>
      <c r="BC649" s="3">
        <v>1</v>
      </c>
      <c r="BD649" s="3"/>
      <c r="BG649" s="3">
        <v>1</v>
      </c>
      <c r="BH649" s="3">
        <v>1</v>
      </c>
      <c r="BK649" s="3">
        <v>1</v>
      </c>
      <c r="BL649" s="3">
        <v>1</v>
      </c>
      <c r="BS649" s="3">
        <v>1</v>
      </c>
      <c r="BT649" s="3">
        <v>1</v>
      </c>
      <c r="BY649" s="3">
        <v>1</v>
      </c>
      <c r="BZ649" s="3">
        <v>1</v>
      </c>
      <c r="CC649" s="3">
        <v>1</v>
      </c>
      <c r="CD649" s="3">
        <v>1</v>
      </c>
      <c r="CF649" s="3"/>
      <c r="CG649" s="3"/>
      <c r="CK649" s="3">
        <v>1</v>
      </c>
      <c r="CL649" s="3">
        <v>1</v>
      </c>
      <c r="CO649" s="3">
        <v>1</v>
      </c>
      <c r="CP649" s="3">
        <v>1</v>
      </c>
      <c r="CY649" s="3">
        <v>1</v>
      </c>
      <c r="CZ649" s="3">
        <v>1</v>
      </c>
      <c r="DC649" s="3">
        <v>1</v>
      </c>
      <c r="DD649" s="3">
        <v>1</v>
      </c>
      <c r="DE649" s="2">
        <v>166</v>
      </c>
      <c r="DF649" s="3">
        <v>1</v>
      </c>
      <c r="DG649" s="3">
        <v>1</v>
      </c>
      <c r="DH649" s="2">
        <v>0</v>
      </c>
      <c r="DI649" s="3">
        <v>1</v>
      </c>
      <c r="DJ649" s="3">
        <v>1</v>
      </c>
      <c r="DM649" s="3">
        <v>2</v>
      </c>
      <c r="DN649" s="3">
        <v>2</v>
      </c>
      <c r="DV649" s="3">
        <v>2</v>
      </c>
      <c r="DW649" s="3">
        <v>2</v>
      </c>
      <c r="EC649" s="3"/>
      <c r="ED649" s="3"/>
      <c r="EF649" s="3">
        <v>2</v>
      </c>
      <c r="EG649" s="3">
        <v>2</v>
      </c>
      <c r="EH649" s="3"/>
      <c r="EI649" s="3">
        <v>1</v>
      </c>
      <c r="EJ649" s="3">
        <v>1</v>
      </c>
      <c r="EK649" s="2">
        <v>350</v>
      </c>
      <c r="EL649" s="3">
        <v>3</v>
      </c>
      <c r="EM649" s="2" t="s">
        <v>2</v>
      </c>
      <c r="EN649" s="2" t="s">
        <v>2</v>
      </c>
      <c r="EO649" s="2" t="s">
        <v>2</v>
      </c>
      <c r="EP649" s="2" t="s">
        <v>2</v>
      </c>
      <c r="EQ649" s="2" t="s">
        <v>2</v>
      </c>
      <c r="ER649" s="2" t="s">
        <v>2</v>
      </c>
      <c r="ES649" s="2" t="s">
        <v>2</v>
      </c>
      <c r="ET649" s="2" t="s">
        <v>2</v>
      </c>
      <c r="EU649" s="2" t="s">
        <v>2</v>
      </c>
      <c r="EV649" s="2" t="s">
        <v>2</v>
      </c>
      <c r="EW649" s="2" t="s">
        <v>2</v>
      </c>
      <c r="EX649" s="2" t="s">
        <v>1</v>
      </c>
      <c r="EY649" s="2" t="s">
        <v>2</v>
      </c>
      <c r="EZ649" s="2" t="s">
        <v>2</v>
      </c>
      <c r="FA649" s="2" t="s">
        <v>2</v>
      </c>
      <c r="FB649" s="2" t="s">
        <v>2</v>
      </c>
      <c r="FC649" s="2" t="s">
        <v>2</v>
      </c>
      <c r="FD649" s="2" t="s">
        <v>2</v>
      </c>
      <c r="FE649" s="2" t="s">
        <v>2</v>
      </c>
      <c r="FF649" s="2" t="s">
        <v>2</v>
      </c>
      <c r="FG649" s="2" t="s">
        <v>2</v>
      </c>
      <c r="FH649" s="2" t="s">
        <v>2</v>
      </c>
      <c r="FI649" s="2" t="s">
        <v>2</v>
      </c>
      <c r="FJ649" s="2" t="s">
        <v>1</v>
      </c>
      <c r="FK649" s="2" t="s">
        <v>2</v>
      </c>
      <c r="FM649" s="3">
        <v>3</v>
      </c>
      <c r="FO649" s="3">
        <v>3</v>
      </c>
      <c r="FP649" s="2">
        <v>10</v>
      </c>
      <c r="FQ649" s="2">
        <v>2010</v>
      </c>
      <c r="FT649" s="2" t="s">
        <v>1</v>
      </c>
      <c r="FU649" s="2" t="s">
        <v>2</v>
      </c>
      <c r="FV649" s="2" t="s">
        <v>2</v>
      </c>
      <c r="FY649" s="3">
        <v>1</v>
      </c>
      <c r="GB649" s="2" t="s">
        <v>2</v>
      </c>
      <c r="GC649" s="2" t="s">
        <v>2</v>
      </c>
      <c r="GD649" s="2" t="s">
        <v>2</v>
      </c>
      <c r="GE649" s="2">
        <v>0</v>
      </c>
      <c r="GF649" s="3">
        <v>1</v>
      </c>
      <c r="GG649" s="2" t="s">
        <v>2</v>
      </c>
      <c r="GH649" s="2" t="s">
        <v>2</v>
      </c>
      <c r="GI649" s="2" t="s">
        <v>2</v>
      </c>
      <c r="GJ649" s="3">
        <v>3</v>
      </c>
      <c r="GN649" s="3">
        <v>3</v>
      </c>
      <c r="GR649" s="3">
        <v>3</v>
      </c>
      <c r="GS649" s="3">
        <v>3</v>
      </c>
      <c r="GW649" s="3">
        <v>3</v>
      </c>
      <c r="GX649" s="3">
        <v>3</v>
      </c>
      <c r="HC649" s="3">
        <v>3</v>
      </c>
      <c r="HD649" s="3">
        <v>3</v>
      </c>
      <c r="HL649" s="2">
        <v>24080</v>
      </c>
      <c r="HN649" s="29"/>
      <c r="HP649" s="2">
        <v>283.45999999999998</v>
      </c>
    </row>
    <row r="650" spans="1:224" x14ac:dyDescent="0.25">
      <c r="A650" s="2" t="s">
        <v>469</v>
      </c>
      <c r="B650" s="24" t="s">
        <v>1</v>
      </c>
      <c r="C650" s="25" t="s">
        <v>112</v>
      </c>
      <c r="D650" s="3" t="s">
        <v>704</v>
      </c>
      <c r="E650" s="25">
        <v>1990</v>
      </c>
      <c r="F650" s="26">
        <v>4394.5020000000004</v>
      </c>
      <c r="G650" s="27">
        <f>Q650+Y650+AB650+AD650</f>
        <v>19995</v>
      </c>
      <c r="H650" s="30"/>
      <c r="I650" s="2" t="s">
        <v>451</v>
      </c>
      <c r="J650" s="36" t="s">
        <v>444</v>
      </c>
      <c r="K650" s="25" t="s">
        <v>449</v>
      </c>
      <c r="L650" s="25" t="s">
        <v>1</v>
      </c>
      <c r="M650" s="25" t="s">
        <v>1</v>
      </c>
      <c r="N650" s="25" t="s">
        <v>1</v>
      </c>
      <c r="O650" s="25" t="s">
        <v>1</v>
      </c>
      <c r="P650" s="25" t="s">
        <v>2</v>
      </c>
      <c r="Q650" s="2">
        <v>836.4</v>
      </c>
      <c r="R650" s="3">
        <v>2</v>
      </c>
      <c r="S650" s="3">
        <v>2</v>
      </c>
      <c r="T650" s="3"/>
      <c r="U650" s="21">
        <v>4.4412348799422272</v>
      </c>
      <c r="V650" s="21">
        <v>0.1903287334947168</v>
      </c>
      <c r="W650" s="22">
        <v>793.4</v>
      </c>
      <c r="X650" s="22"/>
      <c r="Y650" s="2">
        <v>283.39999999999998</v>
      </c>
      <c r="Z650" s="3">
        <v>2</v>
      </c>
      <c r="AA650" s="3">
        <v>2</v>
      </c>
      <c r="AB650" s="2">
        <v>17996.2</v>
      </c>
      <c r="AD650" s="2">
        <v>879</v>
      </c>
      <c r="AE650" s="28">
        <f t="shared" si="10"/>
        <v>19116</v>
      </c>
      <c r="AG650" s="3">
        <v>2</v>
      </c>
      <c r="AH650" s="3">
        <v>2</v>
      </c>
      <c r="AI650" s="2">
        <v>3.5000000000000003E-2</v>
      </c>
      <c r="AL650" s="3">
        <v>2</v>
      </c>
      <c r="AM650" s="3">
        <v>2</v>
      </c>
      <c r="AO650" s="2">
        <v>3.0289999999999999</v>
      </c>
      <c r="AP650" s="3">
        <v>2</v>
      </c>
      <c r="AQ650" s="3">
        <v>2</v>
      </c>
      <c r="AR650" s="2">
        <v>3.0289999999999999</v>
      </c>
      <c r="AS650" s="2">
        <v>793.4</v>
      </c>
      <c r="AT650" s="3">
        <v>3</v>
      </c>
      <c r="AU650" s="3">
        <v>2</v>
      </c>
      <c r="BA650" s="2">
        <v>49.6</v>
      </c>
      <c r="BB650" s="3">
        <v>3</v>
      </c>
      <c r="BC650" s="3">
        <v>2</v>
      </c>
      <c r="BF650" s="2">
        <v>0</v>
      </c>
      <c r="BG650" s="3">
        <v>3</v>
      </c>
      <c r="BH650" s="3">
        <v>3</v>
      </c>
      <c r="BJ650" s="2">
        <v>21.89</v>
      </c>
      <c r="BK650" s="3">
        <v>2</v>
      </c>
      <c r="BL650" s="3">
        <v>2</v>
      </c>
      <c r="BM650" s="2">
        <v>16.079999999999998</v>
      </c>
      <c r="BN650" s="2">
        <v>5.81</v>
      </c>
      <c r="BR650" s="2">
        <v>21.89</v>
      </c>
      <c r="BS650" s="3">
        <v>2</v>
      </c>
      <c r="BT650" s="3">
        <v>2</v>
      </c>
      <c r="BU650" s="2">
        <v>16.079999999999998</v>
      </c>
      <c r="BV650" s="2">
        <v>5.81</v>
      </c>
      <c r="BW650" s="2">
        <v>40.1</v>
      </c>
      <c r="BY650" s="3">
        <v>2</v>
      </c>
      <c r="BZ650" s="3">
        <v>2</v>
      </c>
      <c r="CA650" s="2">
        <v>17.04</v>
      </c>
      <c r="CC650" s="3">
        <v>2</v>
      </c>
      <c r="CD650" s="3">
        <v>2</v>
      </c>
      <c r="CE650" s="2">
        <v>0</v>
      </c>
      <c r="CF650" s="3">
        <v>2</v>
      </c>
      <c r="CG650" s="3">
        <v>2</v>
      </c>
      <c r="CI650" s="2">
        <v>18.899999999999999</v>
      </c>
      <c r="CK650" s="3">
        <v>2</v>
      </c>
      <c r="CL650" s="3">
        <v>2</v>
      </c>
      <c r="CM650" s="2">
        <v>8</v>
      </c>
      <c r="CO650" s="3">
        <v>2</v>
      </c>
      <c r="CP650" s="3">
        <v>2</v>
      </c>
      <c r="CQ650" s="2">
        <v>26.9</v>
      </c>
      <c r="CU650" s="2">
        <v>20.100000000000001</v>
      </c>
      <c r="CY650" s="3">
        <v>2</v>
      </c>
      <c r="CZ650" s="3">
        <v>2</v>
      </c>
      <c r="DA650" s="2">
        <v>31.8</v>
      </c>
      <c r="DC650" s="3">
        <v>2</v>
      </c>
      <c r="DD650" s="3">
        <v>2</v>
      </c>
      <c r="DE650" s="2">
        <v>0</v>
      </c>
      <c r="DF650" s="3">
        <v>1</v>
      </c>
      <c r="DG650" s="3">
        <v>1</v>
      </c>
      <c r="DH650" s="2">
        <v>0</v>
      </c>
      <c r="DI650" s="3">
        <v>1</v>
      </c>
      <c r="DJ650" s="3">
        <v>1</v>
      </c>
      <c r="DL650" s="2">
        <v>836.4</v>
      </c>
      <c r="DM650" s="3">
        <v>3</v>
      </c>
      <c r="DN650" s="3">
        <v>2</v>
      </c>
      <c r="DU650" s="2">
        <v>836.4</v>
      </c>
      <c r="DV650" s="3">
        <v>3</v>
      </c>
      <c r="DW650" s="3">
        <v>2</v>
      </c>
      <c r="EB650" s="2">
        <v>799.05</v>
      </c>
      <c r="EC650" s="3">
        <v>3</v>
      </c>
      <c r="ED650" s="3">
        <v>2</v>
      </c>
      <c r="EE650" s="2">
        <v>1.95</v>
      </c>
      <c r="EF650" s="3">
        <v>3</v>
      </c>
      <c r="EG650" s="3">
        <v>2</v>
      </c>
      <c r="EH650" s="3"/>
      <c r="EI650" s="3"/>
      <c r="EJ650" s="3"/>
      <c r="FM650" s="3">
        <v>3</v>
      </c>
      <c r="FO650" s="3">
        <v>3</v>
      </c>
      <c r="FY650" s="3">
        <v>3</v>
      </c>
      <c r="GF650" s="3">
        <v>3</v>
      </c>
      <c r="GJ650" s="3">
        <v>2</v>
      </c>
      <c r="GQ650" s="2">
        <v>836.4</v>
      </c>
      <c r="GR650" s="3">
        <v>3</v>
      </c>
      <c r="GS650" s="3">
        <v>2</v>
      </c>
      <c r="GT650" s="2">
        <v>836.4</v>
      </c>
      <c r="GU650" s="2">
        <v>0</v>
      </c>
      <c r="GV650" s="2">
        <v>0</v>
      </c>
      <c r="GW650" s="3">
        <v>1</v>
      </c>
      <c r="GX650" s="3">
        <v>1</v>
      </c>
      <c r="GY650" s="2">
        <v>0</v>
      </c>
      <c r="GZ650" s="2">
        <v>0</v>
      </c>
      <c r="HA650" s="2">
        <v>0</v>
      </c>
      <c r="HB650" s="2">
        <v>0</v>
      </c>
      <c r="HC650" s="3">
        <v>1</v>
      </c>
      <c r="HD650" s="3">
        <v>1</v>
      </c>
      <c r="HE650" s="2">
        <v>836.4</v>
      </c>
      <c r="HF650" s="2">
        <v>0</v>
      </c>
      <c r="HG650" s="2">
        <v>0</v>
      </c>
      <c r="HH650" s="2">
        <v>0</v>
      </c>
      <c r="HI650" s="2">
        <v>0</v>
      </c>
      <c r="HJ650" s="2">
        <v>2.9</v>
      </c>
    </row>
    <row r="651" spans="1:224" x14ac:dyDescent="0.25">
      <c r="A651" s="2" t="s">
        <v>469</v>
      </c>
      <c r="B651" s="24" t="s">
        <v>1</v>
      </c>
      <c r="C651" s="25" t="s">
        <v>112</v>
      </c>
      <c r="D651" s="3" t="s">
        <v>704</v>
      </c>
      <c r="E651" s="25">
        <v>2000</v>
      </c>
      <c r="F651" s="26">
        <v>4954.8500000000004</v>
      </c>
      <c r="G651" s="27">
        <f>Q651+Y651+AB651+AD651</f>
        <v>19995</v>
      </c>
      <c r="H651" s="30"/>
      <c r="I651" s="2" t="s">
        <v>451</v>
      </c>
      <c r="J651" s="36" t="s">
        <v>444</v>
      </c>
      <c r="K651" s="25" t="s">
        <v>449</v>
      </c>
      <c r="L651" s="25" t="s">
        <v>1</v>
      </c>
      <c r="M651" s="25" t="s">
        <v>1</v>
      </c>
      <c r="N651" s="25" t="s">
        <v>1</v>
      </c>
      <c r="O651" s="25" t="s">
        <v>1</v>
      </c>
      <c r="P651" s="25" t="s">
        <v>2</v>
      </c>
      <c r="Q651" s="2">
        <v>858.3</v>
      </c>
      <c r="R651" s="3">
        <v>2</v>
      </c>
      <c r="S651" s="3">
        <v>2</v>
      </c>
      <c r="T651" s="3">
        <f>Q651-Q650</f>
        <v>21.899999999999977</v>
      </c>
      <c r="U651" s="21">
        <v>4.5622707702120877</v>
      </c>
      <c r="V651" s="21">
        <v>0.17322421465836502</v>
      </c>
      <c r="W651" s="22">
        <v>794.1</v>
      </c>
      <c r="X651" s="22">
        <v>0.70000000000004547</v>
      </c>
      <c r="Y651" s="2">
        <v>303</v>
      </c>
      <c r="Z651" s="3">
        <v>2</v>
      </c>
      <c r="AA651" s="3">
        <v>2</v>
      </c>
      <c r="AB651" s="2">
        <v>17954.7</v>
      </c>
      <c r="AD651" s="2">
        <v>879</v>
      </c>
      <c r="AE651" s="28">
        <f t="shared" si="10"/>
        <v>19116</v>
      </c>
      <c r="AG651" s="3">
        <v>2</v>
      </c>
      <c r="AH651" s="3">
        <v>2</v>
      </c>
      <c r="AI651" s="2">
        <v>0.04</v>
      </c>
      <c r="AL651" s="3">
        <v>2</v>
      </c>
      <c r="AM651" s="3">
        <v>2</v>
      </c>
      <c r="AO651" s="2">
        <v>3.3130000000000002</v>
      </c>
      <c r="AP651" s="3">
        <v>2</v>
      </c>
      <c r="AQ651" s="3">
        <v>2</v>
      </c>
      <c r="AR651" s="2">
        <v>3.3130000000000002</v>
      </c>
      <c r="AS651" s="2">
        <v>794.1</v>
      </c>
      <c r="AT651" s="3">
        <v>3</v>
      </c>
      <c r="AU651" s="3">
        <v>2</v>
      </c>
      <c r="BA651" s="2">
        <v>55.4</v>
      </c>
      <c r="BB651" s="3">
        <v>3</v>
      </c>
      <c r="BC651" s="3">
        <v>2</v>
      </c>
      <c r="BD651" s="23">
        <v>5.7999999999999972</v>
      </c>
      <c r="BF651" s="2">
        <v>0</v>
      </c>
      <c r="BG651" s="3">
        <v>3</v>
      </c>
      <c r="BH651" s="3">
        <v>3</v>
      </c>
      <c r="BJ651" s="2">
        <v>27.26</v>
      </c>
      <c r="BK651" s="3">
        <v>2</v>
      </c>
      <c r="BL651" s="3">
        <v>2</v>
      </c>
      <c r="BM651" s="2">
        <v>19.8</v>
      </c>
      <c r="BN651" s="2">
        <v>7.46</v>
      </c>
      <c r="BR651" s="2">
        <v>27.26</v>
      </c>
      <c r="BS651" s="3">
        <v>2</v>
      </c>
      <c r="BT651" s="3">
        <v>2</v>
      </c>
      <c r="BU651" s="2">
        <v>19.079999999999998</v>
      </c>
      <c r="BV651" s="2">
        <v>7.46</v>
      </c>
      <c r="BW651" s="2">
        <v>50.2</v>
      </c>
      <c r="BY651" s="3">
        <v>2</v>
      </c>
      <c r="BZ651" s="3">
        <v>2</v>
      </c>
      <c r="CA651" s="2">
        <v>21.46</v>
      </c>
      <c r="CC651" s="3">
        <v>2</v>
      </c>
      <c r="CD651" s="3">
        <v>2</v>
      </c>
      <c r="CE651" s="2">
        <v>0</v>
      </c>
      <c r="CF651" s="3">
        <v>2</v>
      </c>
      <c r="CG651" s="3">
        <v>2</v>
      </c>
      <c r="CI651" s="2">
        <v>23.6</v>
      </c>
      <c r="CK651" s="3">
        <v>2</v>
      </c>
      <c r="CL651" s="3">
        <v>2</v>
      </c>
      <c r="CM651" s="2">
        <v>10.1</v>
      </c>
      <c r="CO651" s="3">
        <v>2</v>
      </c>
      <c r="CP651" s="3">
        <v>2</v>
      </c>
      <c r="CQ651" s="2">
        <v>33.700000000000003</v>
      </c>
      <c r="CU651" s="2">
        <v>20.8</v>
      </c>
      <c r="CY651" s="3">
        <v>2</v>
      </c>
      <c r="CZ651" s="3">
        <v>2</v>
      </c>
      <c r="DA651" s="2">
        <v>32.6</v>
      </c>
      <c r="DC651" s="3">
        <v>2</v>
      </c>
      <c r="DD651" s="3">
        <v>2</v>
      </c>
      <c r="DE651" s="2">
        <v>0</v>
      </c>
      <c r="DF651" s="3">
        <v>1</v>
      </c>
      <c r="DG651" s="3">
        <v>1</v>
      </c>
      <c r="DH651" s="2">
        <v>0</v>
      </c>
      <c r="DI651" s="3">
        <v>1</v>
      </c>
      <c r="DJ651" s="3">
        <v>1</v>
      </c>
      <c r="DL651" s="2">
        <v>858.3</v>
      </c>
      <c r="DM651" s="3">
        <v>3</v>
      </c>
      <c r="DN651" s="3">
        <v>2</v>
      </c>
      <c r="DU651" s="2">
        <v>858.3</v>
      </c>
      <c r="DV651" s="3">
        <v>3</v>
      </c>
      <c r="DW651" s="3">
        <v>2</v>
      </c>
      <c r="EB651" s="2">
        <v>826.2</v>
      </c>
      <c r="EC651" s="3">
        <v>3</v>
      </c>
      <c r="ED651" s="3">
        <v>2</v>
      </c>
      <c r="EE651" s="2">
        <v>51.3</v>
      </c>
      <c r="EF651" s="3">
        <v>3</v>
      </c>
      <c r="EG651" s="3">
        <v>2</v>
      </c>
      <c r="EH651" s="3"/>
      <c r="EI651" s="3"/>
      <c r="EJ651" s="3"/>
      <c r="FM651" s="3">
        <v>3</v>
      </c>
      <c r="FO651" s="3">
        <v>3</v>
      </c>
      <c r="FY651" s="3">
        <v>3</v>
      </c>
      <c r="GF651" s="3">
        <v>3</v>
      </c>
      <c r="GJ651" s="3">
        <v>2</v>
      </c>
      <c r="GK651" s="2">
        <v>0</v>
      </c>
      <c r="GL651" s="2">
        <v>0</v>
      </c>
      <c r="GM651" s="2">
        <v>0</v>
      </c>
      <c r="GO651" s="2">
        <v>31373</v>
      </c>
      <c r="GP651" s="2">
        <v>13565</v>
      </c>
      <c r="GQ651" s="2">
        <v>858.3</v>
      </c>
      <c r="GR651" s="3">
        <v>3</v>
      </c>
      <c r="GS651" s="3">
        <v>2</v>
      </c>
      <c r="GT651" s="2">
        <v>858.3</v>
      </c>
      <c r="GU651" s="2">
        <v>0</v>
      </c>
      <c r="GV651" s="2">
        <v>0</v>
      </c>
      <c r="GW651" s="3">
        <v>1</v>
      </c>
      <c r="GX651" s="3">
        <v>1</v>
      </c>
      <c r="GY651" s="2">
        <v>0</v>
      </c>
      <c r="GZ651" s="2">
        <v>0</v>
      </c>
      <c r="HA651" s="2">
        <v>0</v>
      </c>
      <c r="HB651" s="2">
        <v>0</v>
      </c>
      <c r="HC651" s="3">
        <v>1</v>
      </c>
      <c r="HD651" s="3">
        <v>1</v>
      </c>
      <c r="HE651" s="2">
        <v>858.3</v>
      </c>
      <c r="HF651" s="2">
        <v>0</v>
      </c>
      <c r="HG651" s="2">
        <v>0</v>
      </c>
      <c r="HH651" s="2">
        <v>0</v>
      </c>
      <c r="HI651" s="2">
        <v>0</v>
      </c>
      <c r="HJ651" s="2">
        <v>4.2</v>
      </c>
      <c r="HN651" s="32">
        <v>657.66203275068744</v>
      </c>
      <c r="HO651" s="32">
        <v>284.35869933583257</v>
      </c>
    </row>
    <row r="652" spans="1:224" x14ac:dyDescent="0.25">
      <c r="A652" s="2" t="s">
        <v>469</v>
      </c>
      <c r="B652" s="24" t="s">
        <v>1</v>
      </c>
      <c r="C652" s="25" t="s">
        <v>112</v>
      </c>
      <c r="D652" s="3" t="s">
        <v>704</v>
      </c>
      <c r="E652" s="25">
        <v>2005</v>
      </c>
      <c r="F652" s="26">
        <v>5042.3810000000003</v>
      </c>
      <c r="G652" s="27">
        <f>Q652+Y652+AB652+AD652</f>
        <v>19995</v>
      </c>
      <c r="H652" s="30"/>
      <c r="I652" s="2" t="s">
        <v>451</v>
      </c>
      <c r="J652" s="36" t="s">
        <v>444</v>
      </c>
      <c r="K652" s="25" t="s">
        <v>449</v>
      </c>
      <c r="L652" s="25" t="s">
        <v>1</v>
      </c>
      <c r="M652" s="25" t="s">
        <v>1</v>
      </c>
      <c r="N652" s="25" t="s">
        <v>1</v>
      </c>
      <c r="O652" s="25" t="s">
        <v>1</v>
      </c>
      <c r="P652" s="25" t="s">
        <v>2</v>
      </c>
      <c r="Q652" s="2">
        <v>869.3</v>
      </c>
      <c r="R652" s="3">
        <v>2</v>
      </c>
      <c r="S652" s="3">
        <v>2</v>
      </c>
      <c r="T652" s="3">
        <f>Q652-Q651</f>
        <v>11</v>
      </c>
      <c r="U652" s="21">
        <v>4.6231492511912862</v>
      </c>
      <c r="V652" s="21">
        <v>0.17239871402022178</v>
      </c>
      <c r="W652" s="22">
        <v>801.5</v>
      </c>
      <c r="X652" s="22">
        <v>7.3999999999999773</v>
      </c>
      <c r="Y652" s="2">
        <v>312.8</v>
      </c>
      <c r="Z652" s="3">
        <v>2</v>
      </c>
      <c r="AA652" s="3">
        <v>2</v>
      </c>
      <c r="AB652" s="2">
        <v>17933.900000000001</v>
      </c>
      <c r="AD652" s="2">
        <v>879</v>
      </c>
      <c r="AE652" s="28">
        <f t="shared" si="10"/>
        <v>19116</v>
      </c>
      <c r="AG652" s="3">
        <v>2</v>
      </c>
      <c r="AH652" s="3">
        <v>2</v>
      </c>
      <c r="AI652" s="2">
        <v>0.17699999999999999</v>
      </c>
      <c r="AL652" s="3">
        <v>2</v>
      </c>
      <c r="AM652" s="3">
        <v>2</v>
      </c>
      <c r="AO652" s="2">
        <v>2.9340000000000002</v>
      </c>
      <c r="AP652" s="3">
        <v>2</v>
      </c>
      <c r="AQ652" s="3">
        <v>2</v>
      </c>
      <c r="AR652" s="2">
        <v>2.9340000000000002</v>
      </c>
      <c r="AS652" s="2">
        <v>801.5</v>
      </c>
      <c r="AT652" s="3">
        <v>3</v>
      </c>
      <c r="AU652" s="3">
        <v>2</v>
      </c>
      <c r="BA652" s="2">
        <v>63.4</v>
      </c>
      <c r="BB652" s="3">
        <v>3</v>
      </c>
      <c r="BC652" s="3">
        <v>2</v>
      </c>
      <c r="BD652" s="23">
        <v>8</v>
      </c>
      <c r="BF652" s="2">
        <v>0</v>
      </c>
      <c r="BG652" s="3">
        <v>3</v>
      </c>
      <c r="BH652" s="3">
        <v>3</v>
      </c>
      <c r="BJ652" s="2">
        <v>29.94</v>
      </c>
      <c r="BK652" s="3">
        <v>2</v>
      </c>
      <c r="BL652" s="3">
        <v>2</v>
      </c>
      <c r="BM652" s="2">
        <v>21.66</v>
      </c>
      <c r="BN652" s="2">
        <v>8.2799999999999994</v>
      </c>
      <c r="BR652" s="2">
        <v>29.94</v>
      </c>
      <c r="BS652" s="3">
        <v>2</v>
      </c>
      <c r="BT652" s="3">
        <v>2</v>
      </c>
      <c r="BU652" s="2">
        <v>21.66</v>
      </c>
      <c r="BV652" s="2">
        <v>8.2799999999999994</v>
      </c>
      <c r="BW652" s="2">
        <v>55.2</v>
      </c>
      <c r="BY652" s="3">
        <v>2</v>
      </c>
      <c r="BZ652" s="3">
        <v>2</v>
      </c>
      <c r="CA652" s="2">
        <v>23.56</v>
      </c>
      <c r="CC652" s="3">
        <v>2</v>
      </c>
      <c r="CD652" s="3">
        <v>2</v>
      </c>
      <c r="CE652" s="2">
        <v>0</v>
      </c>
      <c r="CF652" s="3">
        <v>2</v>
      </c>
      <c r="CG652" s="3">
        <v>2</v>
      </c>
      <c r="CI652" s="2">
        <v>25.9</v>
      </c>
      <c r="CK652" s="3">
        <v>2</v>
      </c>
      <c r="CL652" s="3">
        <v>2</v>
      </c>
      <c r="CM652" s="2">
        <v>11.1</v>
      </c>
      <c r="CO652" s="3">
        <v>2</v>
      </c>
      <c r="CP652" s="3">
        <v>2</v>
      </c>
      <c r="CQ652" s="2">
        <v>37</v>
      </c>
      <c r="CU652" s="2">
        <v>21.3</v>
      </c>
      <c r="CY652" s="3">
        <v>2</v>
      </c>
      <c r="CZ652" s="3">
        <v>2</v>
      </c>
      <c r="DA652" s="2">
        <v>33</v>
      </c>
      <c r="DC652" s="3">
        <v>2</v>
      </c>
      <c r="DD652" s="3">
        <v>2</v>
      </c>
      <c r="DE652" s="2">
        <v>0</v>
      </c>
      <c r="DF652" s="3">
        <v>1</v>
      </c>
      <c r="DG652" s="3">
        <v>1</v>
      </c>
      <c r="DH652" s="2">
        <v>0</v>
      </c>
      <c r="DI652" s="3">
        <v>1</v>
      </c>
      <c r="DJ652" s="3">
        <v>1</v>
      </c>
      <c r="DL652" s="2">
        <v>869.3</v>
      </c>
      <c r="DM652" s="3">
        <v>3</v>
      </c>
      <c r="DN652" s="3">
        <v>2</v>
      </c>
      <c r="DU652" s="2">
        <v>869.3</v>
      </c>
      <c r="DV652" s="3">
        <v>3</v>
      </c>
      <c r="DW652" s="3">
        <v>2</v>
      </c>
      <c r="EB652" s="2">
        <v>836.5</v>
      </c>
      <c r="EC652" s="3">
        <v>3</v>
      </c>
      <c r="ED652" s="3">
        <v>2</v>
      </c>
      <c r="EE652" s="2">
        <v>56.4</v>
      </c>
      <c r="EF652" s="3">
        <v>3</v>
      </c>
      <c r="EG652" s="3">
        <v>2</v>
      </c>
      <c r="EH652" s="3"/>
      <c r="EI652" s="3"/>
      <c r="EJ652" s="3"/>
      <c r="FM652" s="3">
        <v>3</v>
      </c>
      <c r="FO652" s="3">
        <v>3</v>
      </c>
      <c r="FY652" s="3">
        <v>3</v>
      </c>
      <c r="GF652" s="3">
        <v>3</v>
      </c>
      <c r="GJ652" s="3">
        <v>2</v>
      </c>
      <c r="GK652" s="2">
        <v>0</v>
      </c>
      <c r="GL652" s="2">
        <v>0</v>
      </c>
      <c r="GM652" s="2">
        <v>0</v>
      </c>
      <c r="GO652" s="2">
        <v>50725</v>
      </c>
      <c r="GP652" s="2">
        <v>26607</v>
      </c>
      <c r="GQ652" s="2">
        <v>869.3</v>
      </c>
      <c r="GR652" s="3">
        <v>3</v>
      </c>
      <c r="GS652" s="3">
        <v>2</v>
      </c>
      <c r="GT652" s="2">
        <v>869.3</v>
      </c>
      <c r="GU652" s="2">
        <v>0</v>
      </c>
      <c r="GV652" s="2">
        <v>0</v>
      </c>
      <c r="GW652" s="3">
        <v>1</v>
      </c>
      <c r="GX652" s="3">
        <v>1</v>
      </c>
      <c r="GY652" s="2">
        <v>0</v>
      </c>
      <c r="GZ652" s="2">
        <v>0</v>
      </c>
      <c r="HA652" s="2">
        <v>0</v>
      </c>
      <c r="HB652" s="2">
        <v>0</v>
      </c>
      <c r="HC652" s="3">
        <v>1</v>
      </c>
      <c r="HD652" s="3">
        <v>1</v>
      </c>
      <c r="HE652" s="2">
        <v>869.3</v>
      </c>
      <c r="HF652" s="2">
        <v>0</v>
      </c>
      <c r="HG652" s="2">
        <v>0</v>
      </c>
      <c r="HH652" s="2">
        <v>0</v>
      </c>
      <c r="HI652" s="2">
        <v>0</v>
      </c>
      <c r="HJ652" s="2">
        <v>3.1</v>
      </c>
      <c r="HN652" s="32">
        <v>1236.83853518913</v>
      </c>
      <c r="HO652" s="32">
        <v>648.76417754119632</v>
      </c>
    </row>
    <row r="653" spans="1:224" x14ac:dyDescent="0.25">
      <c r="A653" s="2" t="s">
        <v>469</v>
      </c>
      <c r="B653" s="24" t="s">
        <v>1</v>
      </c>
      <c r="C653" s="25" t="s">
        <v>112</v>
      </c>
      <c r="D653" s="3" t="s">
        <v>704</v>
      </c>
      <c r="E653" s="25">
        <v>2010</v>
      </c>
      <c r="F653" s="26">
        <v>5334.223</v>
      </c>
      <c r="G653" s="27">
        <f>Q653+Y653+AB653+AD653</f>
        <v>19995</v>
      </c>
      <c r="H653" s="30"/>
      <c r="I653" s="2" t="s">
        <v>451</v>
      </c>
      <c r="J653" s="36" t="s">
        <v>444</v>
      </c>
      <c r="K653" s="25" t="s">
        <v>449</v>
      </c>
      <c r="L653" s="25" t="s">
        <v>1</v>
      </c>
      <c r="M653" s="25" t="s">
        <v>1</v>
      </c>
      <c r="N653" s="25" t="s">
        <v>1</v>
      </c>
      <c r="O653" s="25" t="s">
        <v>1</v>
      </c>
      <c r="P653" s="25" t="s">
        <v>2</v>
      </c>
      <c r="Q653" s="2">
        <v>677</v>
      </c>
      <c r="R653" s="3">
        <v>2</v>
      </c>
      <c r="S653" s="3">
        <v>2</v>
      </c>
      <c r="T653" s="3">
        <f>Q653-Q652</f>
        <v>-192.29999999999995</v>
      </c>
      <c r="U653" s="21">
        <v>3.6602508650519034</v>
      </c>
      <c r="V653" s="21">
        <v>0.12691632876990708</v>
      </c>
      <c r="W653" s="22">
        <v>630</v>
      </c>
      <c r="X653" s="22">
        <v>-171.5</v>
      </c>
      <c r="Y653" s="2">
        <v>620</v>
      </c>
      <c r="Z653" s="3">
        <v>2</v>
      </c>
      <c r="AA653" s="3">
        <v>2</v>
      </c>
      <c r="AB653" s="2">
        <v>17819</v>
      </c>
      <c r="AD653" s="2">
        <v>879</v>
      </c>
      <c r="AE653" s="28">
        <f t="shared" si="10"/>
        <v>19116</v>
      </c>
      <c r="AG653" s="3">
        <v>2</v>
      </c>
      <c r="AH653" s="3">
        <v>2</v>
      </c>
      <c r="AI653" s="2">
        <v>0.15</v>
      </c>
      <c r="AL653" s="3">
        <v>2</v>
      </c>
      <c r="AM653" s="3">
        <v>2</v>
      </c>
      <c r="AO653" s="2">
        <v>2.02</v>
      </c>
      <c r="AP653" s="3">
        <v>2</v>
      </c>
      <c r="AQ653" s="3">
        <v>2</v>
      </c>
      <c r="AR653" s="2">
        <v>2.02</v>
      </c>
      <c r="AS653" s="2">
        <v>630</v>
      </c>
      <c r="AT653" s="3">
        <v>3</v>
      </c>
      <c r="AU653" s="3">
        <v>2</v>
      </c>
      <c r="BA653" s="2">
        <v>47</v>
      </c>
      <c r="BB653" s="3">
        <v>3</v>
      </c>
      <c r="BC653" s="3">
        <v>2</v>
      </c>
      <c r="BD653" s="23">
        <v>-16.399999999999999</v>
      </c>
      <c r="BF653" s="2">
        <v>0</v>
      </c>
      <c r="BG653" s="3">
        <v>3</v>
      </c>
      <c r="BH653" s="3">
        <v>3</v>
      </c>
      <c r="BJ653" s="2">
        <v>48</v>
      </c>
      <c r="BK653" s="3">
        <v>2</v>
      </c>
      <c r="BL653" s="3">
        <v>2</v>
      </c>
      <c r="BM653" s="2">
        <v>39.4</v>
      </c>
      <c r="BN653" s="2">
        <v>8.6</v>
      </c>
      <c r="BO653" s="2">
        <v>1</v>
      </c>
      <c r="BP653" s="2">
        <v>0.1</v>
      </c>
      <c r="BQ653" s="2">
        <v>0.99</v>
      </c>
      <c r="BR653" s="2">
        <v>48</v>
      </c>
      <c r="BS653" s="3">
        <v>2</v>
      </c>
      <c r="BT653" s="3">
        <v>2</v>
      </c>
      <c r="BU653" s="2">
        <v>39.4</v>
      </c>
      <c r="BV653" s="2">
        <v>8.6</v>
      </c>
      <c r="BW653" s="2">
        <v>27.8</v>
      </c>
      <c r="BX653" s="2">
        <v>2.2999999999999998</v>
      </c>
      <c r="BY653" s="3">
        <v>2</v>
      </c>
      <c r="BZ653" s="3">
        <v>2</v>
      </c>
      <c r="CA653" s="2">
        <v>8.1</v>
      </c>
      <c r="CB653" s="2">
        <v>0.9</v>
      </c>
      <c r="CC653" s="3">
        <v>2</v>
      </c>
      <c r="CD653" s="3">
        <v>2</v>
      </c>
      <c r="CE653" s="2">
        <v>0.14000000000000001</v>
      </c>
      <c r="CF653" s="3">
        <v>2</v>
      </c>
      <c r="CG653" s="3">
        <v>2</v>
      </c>
      <c r="CH653" s="2">
        <v>2E-3</v>
      </c>
      <c r="CI653" s="2">
        <v>13.3</v>
      </c>
      <c r="CJ653" s="2">
        <v>0.3</v>
      </c>
      <c r="CK653" s="3">
        <v>2</v>
      </c>
      <c r="CL653" s="3">
        <v>2</v>
      </c>
      <c r="CM653" s="2">
        <v>4</v>
      </c>
      <c r="CN653" s="2">
        <v>0.4</v>
      </c>
      <c r="CO653" s="3">
        <v>2</v>
      </c>
      <c r="CP653" s="3">
        <v>2</v>
      </c>
      <c r="CS653" s="2">
        <v>7.0999999999999994E-2</v>
      </c>
      <c r="CT653" s="2">
        <v>1E-3</v>
      </c>
      <c r="CU653" s="2">
        <v>16.5</v>
      </c>
      <c r="CV653" s="2">
        <v>8.6</v>
      </c>
      <c r="CY653" s="3">
        <v>2</v>
      </c>
      <c r="CZ653" s="3">
        <v>2</v>
      </c>
      <c r="DA653" s="2">
        <v>80</v>
      </c>
      <c r="DB653" s="2">
        <v>75</v>
      </c>
      <c r="DC653" s="3">
        <v>2</v>
      </c>
      <c r="DD653" s="3">
        <v>2</v>
      </c>
      <c r="DE653" s="2">
        <v>0</v>
      </c>
      <c r="DF653" s="3">
        <v>1</v>
      </c>
      <c r="DG653" s="3">
        <v>1</v>
      </c>
      <c r="DH653" s="2">
        <v>0</v>
      </c>
      <c r="DI653" s="3">
        <v>1</v>
      </c>
      <c r="DJ653" s="3">
        <v>1</v>
      </c>
      <c r="DL653" s="2">
        <v>677</v>
      </c>
      <c r="DM653" s="3">
        <v>3</v>
      </c>
      <c r="DN653" s="3">
        <v>2</v>
      </c>
      <c r="DU653" s="2">
        <v>677</v>
      </c>
      <c r="DV653" s="3">
        <v>3</v>
      </c>
      <c r="DW653" s="3">
        <v>2</v>
      </c>
      <c r="EB653" s="2">
        <v>677</v>
      </c>
      <c r="EC653" s="3">
        <v>3</v>
      </c>
      <c r="ED653" s="3">
        <v>2</v>
      </c>
      <c r="EE653" s="2">
        <v>78.25</v>
      </c>
      <c r="EF653" s="3">
        <v>3</v>
      </c>
      <c r="EG653" s="3">
        <v>2</v>
      </c>
      <c r="EH653" s="3"/>
      <c r="EI653" s="3"/>
      <c r="EJ653" s="3"/>
      <c r="FL653" s="2">
        <v>677</v>
      </c>
      <c r="FM653" s="3">
        <v>3</v>
      </c>
      <c r="FN653" s="2">
        <v>677</v>
      </c>
      <c r="FO653" s="3">
        <v>3</v>
      </c>
      <c r="FX653" s="2">
        <v>677</v>
      </c>
      <c r="FY653" s="3">
        <v>3</v>
      </c>
      <c r="GF653" s="3">
        <v>3</v>
      </c>
      <c r="GJ653" s="3">
        <v>2</v>
      </c>
      <c r="GK653" s="2">
        <v>0</v>
      </c>
      <c r="GL653" s="2">
        <v>0</v>
      </c>
      <c r="GM653" s="2">
        <v>0</v>
      </c>
      <c r="GO653" s="2">
        <v>75967</v>
      </c>
      <c r="GP653" s="2">
        <v>110535</v>
      </c>
      <c r="GQ653" s="2">
        <v>677</v>
      </c>
      <c r="GR653" s="3">
        <v>3</v>
      </c>
      <c r="GS653" s="3">
        <v>2</v>
      </c>
      <c r="GT653" s="2">
        <v>677</v>
      </c>
      <c r="GU653" s="2">
        <v>0</v>
      </c>
      <c r="GV653" s="2">
        <v>0</v>
      </c>
      <c r="GW653" s="3">
        <v>1</v>
      </c>
      <c r="GX653" s="3">
        <v>1</v>
      </c>
      <c r="GY653" s="2">
        <v>0</v>
      </c>
      <c r="GZ653" s="2">
        <v>0</v>
      </c>
      <c r="HA653" s="2">
        <v>0</v>
      </c>
      <c r="HB653" s="2">
        <v>0</v>
      </c>
      <c r="HC653" s="3">
        <v>1</v>
      </c>
      <c r="HD653" s="3">
        <v>1</v>
      </c>
      <c r="HE653" s="2">
        <v>677</v>
      </c>
      <c r="HF653" s="2">
        <v>0</v>
      </c>
      <c r="HG653" s="2">
        <v>0</v>
      </c>
      <c r="HH653" s="2">
        <v>0</v>
      </c>
      <c r="HI653" s="2">
        <v>0</v>
      </c>
      <c r="HJ653" s="2">
        <v>2.9</v>
      </c>
      <c r="HK653" s="2">
        <v>0.5</v>
      </c>
      <c r="HM653" s="7"/>
      <c r="HN653" s="32">
        <v>1652.7405789806694</v>
      </c>
      <c r="HO653" s="32">
        <v>2404.8031368571656</v>
      </c>
    </row>
    <row r="654" spans="1:224" x14ac:dyDescent="0.25">
      <c r="A654" s="2" t="s">
        <v>469</v>
      </c>
      <c r="B654" s="24" t="s">
        <v>1</v>
      </c>
      <c r="C654" s="25" t="s">
        <v>112</v>
      </c>
      <c r="D654" s="3" t="s">
        <v>704</v>
      </c>
      <c r="E654" s="25">
        <v>2015</v>
      </c>
      <c r="F654" s="30">
        <v>5626.4298011097599</v>
      </c>
      <c r="G654" s="27">
        <f>Q654+Y654+AB654+AD654</f>
        <v>19995</v>
      </c>
      <c r="H654" s="30"/>
      <c r="I654" s="2" t="s">
        <v>451</v>
      </c>
      <c r="J654" s="36" t="s">
        <v>444</v>
      </c>
      <c r="K654" s="25" t="s">
        <v>449</v>
      </c>
      <c r="L654" s="25" t="s">
        <v>1</v>
      </c>
      <c r="M654" s="25" t="s">
        <v>1</v>
      </c>
      <c r="N654" s="25" t="s">
        <v>1</v>
      </c>
      <c r="O654" s="25" t="s">
        <v>1</v>
      </c>
      <c r="P654" s="25" t="s">
        <v>2</v>
      </c>
      <c r="Q654" s="2">
        <v>637</v>
      </c>
      <c r="R654" s="3">
        <v>2</v>
      </c>
      <c r="S654" s="3">
        <v>2</v>
      </c>
      <c r="T654" s="3">
        <f>Q654-Q653</f>
        <v>-40</v>
      </c>
      <c r="U654" s="21">
        <v>3.4597283814499904</v>
      </c>
      <c r="V654" s="21">
        <v>0.11321566650922363</v>
      </c>
      <c r="W654" s="22">
        <v>590</v>
      </c>
      <c r="X654" s="2">
        <v>-40</v>
      </c>
      <c r="Y654" s="2">
        <v>704.15</v>
      </c>
      <c r="Z654" s="3">
        <v>2</v>
      </c>
      <c r="AA654" s="3">
        <v>2</v>
      </c>
      <c r="AB654" s="2">
        <v>17774.849999999999</v>
      </c>
      <c r="AD654" s="2">
        <v>879</v>
      </c>
      <c r="AE654" s="28">
        <f t="shared" si="10"/>
        <v>19116</v>
      </c>
      <c r="AG654" s="3">
        <v>2</v>
      </c>
      <c r="AH654" s="3">
        <v>2</v>
      </c>
      <c r="AL654" s="3">
        <v>2</v>
      </c>
      <c r="AM654" s="3">
        <v>2</v>
      </c>
      <c r="AP654" s="3">
        <v>2</v>
      </c>
      <c r="AQ654" s="3">
        <v>2</v>
      </c>
      <c r="AS654" s="2">
        <v>630</v>
      </c>
      <c r="AT654" s="3">
        <v>3</v>
      </c>
      <c r="AU654" s="3">
        <v>2</v>
      </c>
      <c r="BA654" s="2">
        <v>47</v>
      </c>
      <c r="BB654" s="3">
        <v>3</v>
      </c>
      <c r="BC654" s="3">
        <v>2</v>
      </c>
      <c r="BD654" s="23">
        <v>0</v>
      </c>
      <c r="BG654" s="3">
        <v>3</v>
      </c>
      <c r="BH654" s="3">
        <v>3</v>
      </c>
      <c r="BJ654" s="2">
        <v>48</v>
      </c>
      <c r="BK654" s="3">
        <v>2</v>
      </c>
      <c r="BL654" s="3">
        <v>2</v>
      </c>
      <c r="BM654" s="2">
        <v>39.4</v>
      </c>
      <c r="BN654" s="2">
        <v>8.6</v>
      </c>
      <c r="BO654" s="2">
        <v>1</v>
      </c>
      <c r="BP654" s="2">
        <v>0.1</v>
      </c>
      <c r="BQ654" s="2">
        <v>0.99</v>
      </c>
      <c r="BR654" s="2">
        <v>48</v>
      </c>
      <c r="BS654" s="3">
        <v>2</v>
      </c>
      <c r="BT654" s="3">
        <v>2</v>
      </c>
      <c r="BU654" s="2">
        <v>39.4</v>
      </c>
      <c r="BV654" s="2">
        <v>8.6</v>
      </c>
      <c r="BW654" s="2">
        <v>27.8</v>
      </c>
      <c r="BX654" s="2">
        <v>2.2999999999999998</v>
      </c>
      <c r="BY654" s="3">
        <v>2</v>
      </c>
      <c r="BZ654" s="3">
        <v>2</v>
      </c>
      <c r="CA654" s="2">
        <v>8.1</v>
      </c>
      <c r="CB654" s="2">
        <v>0.9</v>
      </c>
      <c r="CC654" s="3">
        <v>2</v>
      </c>
      <c r="CD654" s="3">
        <v>2</v>
      </c>
      <c r="CE654" s="2">
        <v>0.14000000000000001</v>
      </c>
      <c r="CF654" s="3">
        <v>2</v>
      </c>
      <c r="CG654" s="3">
        <v>2</v>
      </c>
      <c r="CH654" s="2">
        <v>2E-3</v>
      </c>
      <c r="CI654" s="2">
        <v>13.3</v>
      </c>
      <c r="CJ654" s="2">
        <v>0.3</v>
      </c>
      <c r="CK654" s="3">
        <v>2</v>
      </c>
      <c r="CL654" s="3">
        <v>2</v>
      </c>
      <c r="CM654" s="2">
        <v>4</v>
      </c>
      <c r="CN654" s="2">
        <v>0.4</v>
      </c>
      <c r="CO654" s="3">
        <v>2</v>
      </c>
      <c r="CP654" s="3">
        <v>2</v>
      </c>
      <c r="CS654" s="2">
        <v>7.0999999999999994E-2</v>
      </c>
      <c r="CT654" s="2">
        <v>1E-3</v>
      </c>
      <c r="CU654" s="2">
        <v>16.5</v>
      </c>
      <c r="CV654" s="2">
        <v>8.6</v>
      </c>
      <c r="CY654" s="3">
        <v>2</v>
      </c>
      <c r="CZ654" s="3">
        <v>2</v>
      </c>
      <c r="DA654" s="2">
        <v>80</v>
      </c>
      <c r="DB654" s="2">
        <v>75</v>
      </c>
      <c r="DC654" s="3">
        <v>2</v>
      </c>
      <c r="DD654" s="3">
        <v>2</v>
      </c>
      <c r="DE654" s="2">
        <v>0</v>
      </c>
      <c r="DF654" s="3">
        <v>1</v>
      </c>
      <c r="DG654" s="3">
        <v>1</v>
      </c>
      <c r="DH654" s="2">
        <v>0</v>
      </c>
      <c r="DI654" s="3">
        <v>1</v>
      </c>
      <c r="DJ654" s="3">
        <v>1</v>
      </c>
      <c r="DL654" s="2">
        <v>637</v>
      </c>
      <c r="DM654" s="3">
        <v>3</v>
      </c>
      <c r="DN654" s="3">
        <v>2</v>
      </c>
      <c r="DU654" s="2">
        <v>637</v>
      </c>
      <c r="DV654" s="3">
        <v>3</v>
      </c>
      <c r="DW654" s="3">
        <v>2</v>
      </c>
      <c r="EB654" s="2">
        <v>637</v>
      </c>
      <c r="EC654" s="3">
        <v>3</v>
      </c>
      <c r="ED654" s="3">
        <v>2</v>
      </c>
      <c r="EE654" s="2">
        <v>78.25</v>
      </c>
      <c r="EF654" s="3">
        <v>3</v>
      </c>
      <c r="EG654" s="3">
        <v>2</v>
      </c>
      <c r="EH654" s="3"/>
      <c r="EI654" s="3"/>
      <c r="EJ654" s="3"/>
      <c r="FM654" s="3">
        <v>3</v>
      </c>
      <c r="FO654" s="3">
        <v>3</v>
      </c>
      <c r="FY654" s="3">
        <v>3</v>
      </c>
      <c r="GF654" s="3">
        <v>3</v>
      </c>
      <c r="GJ654" s="3">
        <v>2</v>
      </c>
      <c r="GR654" s="3">
        <v>3</v>
      </c>
      <c r="GS654" s="3">
        <v>2</v>
      </c>
      <c r="GW654" s="3">
        <v>1</v>
      </c>
      <c r="GX654" s="3">
        <v>1</v>
      </c>
      <c r="HC654" s="3">
        <v>1</v>
      </c>
      <c r="HD654" s="3">
        <v>1</v>
      </c>
    </row>
    <row r="655" spans="1:224" x14ac:dyDescent="0.25">
      <c r="A655" s="2" t="s">
        <v>469</v>
      </c>
      <c r="B655" s="24" t="s">
        <v>1</v>
      </c>
      <c r="C655" s="25" t="s">
        <v>112</v>
      </c>
      <c r="D655" s="3" t="s">
        <v>704</v>
      </c>
      <c r="E655" s="25">
        <v>9999</v>
      </c>
      <c r="F655" s="30"/>
      <c r="G655" s="27"/>
      <c r="H655" s="26">
        <v>6474843799.0606432</v>
      </c>
      <c r="I655" s="2" t="s">
        <v>451</v>
      </c>
      <c r="J655" s="36" t="s">
        <v>444</v>
      </c>
      <c r="K655" s="25" t="s">
        <v>449</v>
      </c>
      <c r="L655" s="25" t="s">
        <v>1</v>
      </c>
      <c r="M655" s="25" t="s">
        <v>1</v>
      </c>
      <c r="N655" s="25" t="s">
        <v>1</v>
      </c>
      <c r="O655" s="25" t="s">
        <v>1</v>
      </c>
      <c r="P655" s="25" t="s">
        <v>2</v>
      </c>
      <c r="Q655" s="2">
        <v>637</v>
      </c>
      <c r="R655" s="3">
        <v>2</v>
      </c>
      <c r="S655" s="3">
        <v>2</v>
      </c>
      <c r="T655" s="3"/>
      <c r="W655" s="2"/>
      <c r="X655" s="2"/>
      <c r="Z655" s="3">
        <v>2</v>
      </c>
      <c r="AA655" s="3">
        <v>2</v>
      </c>
      <c r="AE655" s="28">
        <f t="shared" si="10"/>
        <v>0</v>
      </c>
      <c r="AG655" s="3">
        <v>2</v>
      </c>
      <c r="AH655" s="3">
        <v>2</v>
      </c>
      <c r="AL655" s="3">
        <v>2</v>
      </c>
      <c r="AM655" s="3">
        <v>2</v>
      </c>
      <c r="AP655" s="3">
        <v>2</v>
      </c>
      <c r="AQ655" s="3">
        <v>2</v>
      </c>
      <c r="AT655" s="3">
        <v>3</v>
      </c>
      <c r="AU655" s="3">
        <v>2</v>
      </c>
      <c r="BB655" s="3">
        <v>3</v>
      </c>
      <c r="BC655" s="3">
        <v>2</v>
      </c>
      <c r="BD655" s="3"/>
      <c r="BG655" s="3">
        <v>3</v>
      </c>
      <c r="BH655" s="3">
        <v>3</v>
      </c>
      <c r="BK655" s="3">
        <v>2</v>
      </c>
      <c r="BL655" s="3">
        <v>2</v>
      </c>
      <c r="BS655" s="3">
        <v>2</v>
      </c>
      <c r="BT655" s="3">
        <v>2</v>
      </c>
      <c r="BY655" s="3">
        <v>2</v>
      </c>
      <c r="BZ655" s="3">
        <v>2</v>
      </c>
      <c r="CC655" s="3">
        <v>2</v>
      </c>
      <c r="CD655" s="3">
        <v>2</v>
      </c>
      <c r="CF655" s="3">
        <v>2</v>
      </c>
      <c r="CG655" s="3">
        <v>2</v>
      </c>
      <c r="CK655" s="3">
        <v>2</v>
      </c>
      <c r="CL655" s="3">
        <v>2</v>
      </c>
      <c r="CO655" s="3">
        <v>2</v>
      </c>
      <c r="CP655" s="3">
        <v>2</v>
      </c>
      <c r="CY655" s="3">
        <v>2</v>
      </c>
      <c r="CZ655" s="3">
        <v>2</v>
      </c>
      <c r="DC655" s="3">
        <v>2</v>
      </c>
      <c r="DD655" s="3">
        <v>2</v>
      </c>
      <c r="DE655" s="2">
        <v>0</v>
      </c>
      <c r="DF655" s="3">
        <v>1</v>
      </c>
      <c r="DG655" s="3">
        <v>1</v>
      </c>
      <c r="DH655" s="2">
        <v>0</v>
      </c>
      <c r="DI655" s="3">
        <v>1</v>
      </c>
      <c r="DJ655" s="3">
        <v>1</v>
      </c>
      <c r="DM655" s="3">
        <v>3</v>
      </c>
      <c r="DN655" s="3">
        <v>2</v>
      </c>
      <c r="DV655" s="3">
        <v>3</v>
      </c>
      <c r="DW655" s="3">
        <v>2</v>
      </c>
      <c r="EC655" s="3">
        <v>3</v>
      </c>
      <c r="ED655" s="3">
        <v>2</v>
      </c>
      <c r="EF655" s="3">
        <v>3</v>
      </c>
      <c r="EG655" s="3">
        <v>2</v>
      </c>
      <c r="EH655" s="3"/>
      <c r="EI655" s="3"/>
      <c r="EJ655" s="3"/>
      <c r="EM655" s="2" t="s">
        <v>2</v>
      </c>
      <c r="EY655" s="2" t="s">
        <v>2</v>
      </c>
      <c r="EZ655" s="2" t="s">
        <v>2</v>
      </c>
      <c r="FA655" s="2" t="s">
        <v>2</v>
      </c>
      <c r="FB655" s="2" t="s">
        <v>2</v>
      </c>
      <c r="FK655" s="2" t="s">
        <v>2</v>
      </c>
      <c r="FM655" s="3">
        <v>3</v>
      </c>
      <c r="FO655" s="3">
        <v>3</v>
      </c>
      <c r="FP655" s="2">
        <v>100</v>
      </c>
      <c r="FQ655" s="2">
        <v>2010</v>
      </c>
      <c r="FT655" s="2" t="s">
        <v>2</v>
      </c>
      <c r="FU655" s="2" t="s">
        <v>2</v>
      </c>
      <c r="FV655" s="2" t="s">
        <v>1</v>
      </c>
      <c r="FW655" s="2" t="s">
        <v>1</v>
      </c>
      <c r="FY655" s="3">
        <v>3</v>
      </c>
      <c r="GB655" s="2" t="s">
        <v>2</v>
      </c>
      <c r="GC655" s="2" t="s">
        <v>2</v>
      </c>
      <c r="GD655" s="2" t="s">
        <v>2</v>
      </c>
      <c r="GE655" s="2">
        <v>83</v>
      </c>
      <c r="GF655" s="3">
        <v>3</v>
      </c>
      <c r="GG655" s="2" t="s">
        <v>1</v>
      </c>
      <c r="GH655" s="2" t="s">
        <v>2</v>
      </c>
      <c r="GI655" s="2" t="s">
        <v>2</v>
      </c>
      <c r="GJ655" s="3">
        <v>2</v>
      </c>
      <c r="GR655" s="3">
        <v>3</v>
      </c>
      <c r="GS655" s="3">
        <v>2</v>
      </c>
      <c r="GW655" s="3">
        <v>1</v>
      </c>
      <c r="GX655" s="3">
        <v>1</v>
      </c>
      <c r="HC655" s="3">
        <v>1</v>
      </c>
      <c r="HD655" s="3">
        <v>1</v>
      </c>
      <c r="HN655" s="29"/>
      <c r="HO655" s="29"/>
    </row>
    <row r="656" spans="1:224" x14ac:dyDescent="0.25">
      <c r="A656" s="2" t="s">
        <v>469</v>
      </c>
      <c r="B656" s="24" t="s">
        <v>1</v>
      </c>
      <c r="C656" s="25" t="s">
        <v>113</v>
      </c>
      <c r="D656" s="25" t="s">
        <v>587</v>
      </c>
      <c r="E656" s="25">
        <v>1990</v>
      </c>
      <c r="F656" s="26">
        <v>9057.3389999999999</v>
      </c>
      <c r="G656" s="27">
        <f>Q656+Y656+AB656+AD656</f>
        <v>18104</v>
      </c>
      <c r="H656" s="30"/>
      <c r="I656" s="2" t="s">
        <v>434</v>
      </c>
      <c r="J656" s="25" t="s">
        <v>454</v>
      </c>
      <c r="K656" s="25" t="s">
        <v>443</v>
      </c>
      <c r="L656" s="25" t="s">
        <v>2</v>
      </c>
      <c r="M656" s="25" t="s">
        <v>1</v>
      </c>
      <c r="N656" s="25" t="s">
        <v>1</v>
      </c>
      <c r="O656" s="25" t="s">
        <v>1</v>
      </c>
      <c r="P656" s="25" t="s">
        <v>1</v>
      </c>
      <c r="Q656" s="2">
        <v>12944</v>
      </c>
      <c r="R656" s="3">
        <v>3</v>
      </c>
      <c r="S656" s="3">
        <v>3</v>
      </c>
      <c r="T656" s="3"/>
      <c r="U656" s="21">
        <v>74.747358087428537</v>
      </c>
      <c r="V656" s="21">
        <v>1.4291173158032398</v>
      </c>
      <c r="W656" s="22">
        <v>12877</v>
      </c>
      <c r="X656" s="22"/>
      <c r="Y656" s="2">
        <v>335</v>
      </c>
      <c r="Z656" s="3">
        <v>1</v>
      </c>
      <c r="AA656" s="3">
        <v>1</v>
      </c>
      <c r="AB656" s="2">
        <v>4373</v>
      </c>
      <c r="AD656" s="2">
        <v>452</v>
      </c>
      <c r="AE656" s="28">
        <f t="shared" si="10"/>
        <v>17652</v>
      </c>
      <c r="AF656" s="2">
        <v>0</v>
      </c>
      <c r="AO656" s="2">
        <v>0.61599999999999999</v>
      </c>
      <c r="AP656" s="3">
        <v>2</v>
      </c>
      <c r="AQ656" s="3">
        <v>2</v>
      </c>
      <c r="AR656" s="2">
        <v>0.61599999999999999</v>
      </c>
      <c r="AS656" s="2">
        <v>766</v>
      </c>
      <c r="AT656" s="3">
        <v>1</v>
      </c>
      <c r="AU656" s="3">
        <v>1</v>
      </c>
      <c r="AV656" s="2">
        <v>12111</v>
      </c>
      <c r="AW656" s="3">
        <v>1</v>
      </c>
      <c r="AX656" s="3">
        <v>1</v>
      </c>
      <c r="BA656" s="2">
        <v>67</v>
      </c>
      <c r="BB656" s="3">
        <v>1</v>
      </c>
      <c r="BC656" s="3">
        <v>1</v>
      </c>
      <c r="BF656" s="2">
        <v>80</v>
      </c>
      <c r="BG656" s="3">
        <v>1</v>
      </c>
      <c r="BH656" s="3">
        <v>1</v>
      </c>
      <c r="BJ656" s="2">
        <v>1257</v>
      </c>
      <c r="BK656" s="3">
        <v>1</v>
      </c>
      <c r="BL656" s="3">
        <v>1</v>
      </c>
      <c r="BW656" s="2">
        <v>830</v>
      </c>
      <c r="BY656" s="3">
        <v>1</v>
      </c>
      <c r="BZ656" s="3">
        <v>1</v>
      </c>
      <c r="CA656" s="2">
        <v>465</v>
      </c>
      <c r="CC656" s="3">
        <v>1</v>
      </c>
      <c r="CD656" s="3">
        <v>1</v>
      </c>
      <c r="CI656" s="2">
        <v>390</v>
      </c>
      <c r="CK656" s="3">
        <v>1</v>
      </c>
      <c r="CM656" s="2">
        <v>219</v>
      </c>
      <c r="CO656" s="3">
        <v>1</v>
      </c>
      <c r="CQ656" s="2">
        <v>609</v>
      </c>
      <c r="DA656" s="2">
        <v>492</v>
      </c>
      <c r="DC656" s="3">
        <v>1</v>
      </c>
      <c r="DD656" s="3">
        <v>1</v>
      </c>
      <c r="DE656" s="2">
        <v>2244</v>
      </c>
      <c r="DF656" s="3">
        <v>1</v>
      </c>
      <c r="DG656" s="3">
        <v>1</v>
      </c>
      <c r="DH656" s="2">
        <v>404</v>
      </c>
      <c r="DI656" s="3">
        <v>1</v>
      </c>
      <c r="DJ656" s="3">
        <v>1</v>
      </c>
      <c r="DL656" s="2">
        <v>11589</v>
      </c>
      <c r="DM656" s="3">
        <v>1</v>
      </c>
      <c r="DN656" s="3">
        <v>1</v>
      </c>
      <c r="DO656" s="2">
        <v>0</v>
      </c>
      <c r="EB656" s="2">
        <v>2776</v>
      </c>
      <c r="EC656" s="3">
        <v>1</v>
      </c>
      <c r="ED656" s="3">
        <v>1</v>
      </c>
      <c r="EE656" s="2">
        <v>3277</v>
      </c>
      <c r="EF656" s="3">
        <v>1</v>
      </c>
      <c r="EG656" s="3">
        <v>1</v>
      </c>
      <c r="EH656" s="3"/>
      <c r="EI656" s="3"/>
      <c r="EJ656" s="3"/>
      <c r="EL656" s="3">
        <v>2</v>
      </c>
      <c r="FM656" s="3">
        <v>2</v>
      </c>
      <c r="FO656" s="3">
        <v>2</v>
      </c>
      <c r="FY656" s="3">
        <v>3</v>
      </c>
      <c r="GF656" s="3">
        <v>3</v>
      </c>
      <c r="GJ656" s="3">
        <v>3</v>
      </c>
      <c r="GN656" s="3">
        <v>3</v>
      </c>
      <c r="GQ656" s="2">
        <v>12944</v>
      </c>
      <c r="GR656" s="3">
        <v>3</v>
      </c>
      <c r="GS656" s="3">
        <v>1</v>
      </c>
      <c r="GT656" s="2">
        <v>12944</v>
      </c>
      <c r="GU656" s="2">
        <v>0</v>
      </c>
      <c r="GV656" s="2">
        <v>0</v>
      </c>
      <c r="GW656" s="3">
        <v>3</v>
      </c>
      <c r="GX656" s="3">
        <v>1</v>
      </c>
      <c r="GY656" s="2">
        <v>0</v>
      </c>
      <c r="GZ656" s="2">
        <v>0</v>
      </c>
      <c r="HA656" s="2">
        <v>0</v>
      </c>
      <c r="HB656" s="2">
        <v>0</v>
      </c>
      <c r="HJ656" s="2">
        <v>18.96</v>
      </c>
      <c r="HN656" s="29"/>
      <c r="HO656" s="29"/>
    </row>
    <row r="657" spans="1:224" x14ac:dyDescent="0.25">
      <c r="A657" s="2" t="s">
        <v>469</v>
      </c>
      <c r="B657" s="24" t="s">
        <v>1</v>
      </c>
      <c r="C657" s="25" t="s">
        <v>113</v>
      </c>
      <c r="D657" s="25" t="s">
        <v>587</v>
      </c>
      <c r="E657" s="25">
        <v>2000</v>
      </c>
      <c r="F657" s="26">
        <v>12222.870999999999</v>
      </c>
      <c r="G657" s="27">
        <f>Q657+Y657+AB657+AD657</f>
        <v>18103</v>
      </c>
      <c r="H657" s="30"/>
      <c r="I657" s="2" t="s">
        <v>434</v>
      </c>
      <c r="J657" s="25" t="s">
        <v>454</v>
      </c>
      <c r="K657" s="25" t="s">
        <v>443</v>
      </c>
      <c r="L657" s="25" t="s">
        <v>2</v>
      </c>
      <c r="M657" s="25" t="s">
        <v>1</v>
      </c>
      <c r="N657" s="25" t="s">
        <v>1</v>
      </c>
      <c r="O657" s="25" t="s">
        <v>1</v>
      </c>
      <c r="P657" s="25" t="s">
        <v>1</v>
      </c>
      <c r="Q657" s="2">
        <v>11546</v>
      </c>
      <c r="R657" s="3">
        <v>3</v>
      </c>
      <c r="S657" s="3">
        <v>3</v>
      </c>
      <c r="T657" s="3">
        <f>Q657-Q656</f>
        <v>-1398</v>
      </c>
      <c r="U657" s="21">
        <v>66.543715059650737</v>
      </c>
      <c r="V657" s="21">
        <v>0.94462258498842055</v>
      </c>
      <c r="W657" s="22">
        <v>11467</v>
      </c>
      <c r="X657" s="22">
        <v>-1410</v>
      </c>
      <c r="Y657" s="2">
        <v>300</v>
      </c>
      <c r="Z657" s="3">
        <v>1</v>
      </c>
      <c r="AA657" s="3">
        <v>1</v>
      </c>
      <c r="AB657" s="2">
        <v>5805</v>
      </c>
      <c r="AD657" s="2">
        <v>452</v>
      </c>
      <c r="AE657" s="28">
        <f t="shared" si="10"/>
        <v>17651</v>
      </c>
      <c r="AF657" s="2">
        <v>0</v>
      </c>
      <c r="AO657" s="2">
        <v>0.73199999999999998</v>
      </c>
      <c r="AP657" s="3">
        <v>2</v>
      </c>
      <c r="AQ657" s="3">
        <v>2</v>
      </c>
      <c r="AR657" s="2">
        <v>0.73199999999999998</v>
      </c>
      <c r="AS657" s="2">
        <v>456</v>
      </c>
      <c r="AT657" s="3">
        <v>1</v>
      </c>
      <c r="AU657" s="3">
        <v>1</v>
      </c>
      <c r="AV657" s="2">
        <v>11011</v>
      </c>
      <c r="AW657" s="3">
        <v>1</v>
      </c>
      <c r="AX657" s="3">
        <v>1</v>
      </c>
      <c r="BA657" s="2">
        <v>79</v>
      </c>
      <c r="BB657" s="3">
        <v>1</v>
      </c>
      <c r="BC657" s="3">
        <v>1</v>
      </c>
      <c r="BD657" s="23">
        <v>12</v>
      </c>
      <c r="BF657" s="2">
        <v>68</v>
      </c>
      <c r="BG657" s="3">
        <v>1</v>
      </c>
      <c r="BH657" s="3">
        <v>1</v>
      </c>
      <c r="BJ657" s="2">
        <v>1109</v>
      </c>
      <c r="BK657" s="3">
        <v>1</v>
      </c>
      <c r="BL657" s="3">
        <v>1</v>
      </c>
      <c r="BW657" s="2">
        <v>732</v>
      </c>
      <c r="BY657" s="3">
        <v>1</v>
      </c>
      <c r="BZ657" s="3">
        <v>1</v>
      </c>
      <c r="CA657" s="2">
        <v>410</v>
      </c>
      <c r="CC657" s="3">
        <v>1</v>
      </c>
      <c r="CD657" s="3">
        <v>1</v>
      </c>
      <c r="CI657" s="2">
        <v>344</v>
      </c>
      <c r="CK657" s="3">
        <v>1</v>
      </c>
      <c r="CM657" s="2">
        <v>193</v>
      </c>
      <c r="CO657" s="3">
        <v>1</v>
      </c>
      <c r="CQ657" s="2">
        <v>537</v>
      </c>
      <c r="DA657" s="2">
        <v>439</v>
      </c>
      <c r="DC657" s="3">
        <v>1</v>
      </c>
      <c r="DD657" s="3">
        <v>1</v>
      </c>
      <c r="DE657" s="2">
        <v>4919</v>
      </c>
      <c r="DF657" s="3">
        <v>1</v>
      </c>
      <c r="DG657" s="3">
        <v>1</v>
      </c>
      <c r="DH657" s="2">
        <v>404</v>
      </c>
      <c r="DI657" s="3">
        <v>1</v>
      </c>
      <c r="DJ657" s="3">
        <v>1</v>
      </c>
      <c r="DL657" s="2">
        <v>10320</v>
      </c>
      <c r="DM657" s="3">
        <v>1</v>
      </c>
      <c r="DN657" s="3">
        <v>1</v>
      </c>
      <c r="DO657" s="2">
        <v>6</v>
      </c>
      <c r="EB657" s="2">
        <v>3381</v>
      </c>
      <c r="EC657" s="3">
        <v>1</v>
      </c>
      <c r="ED657" s="3">
        <v>1</v>
      </c>
      <c r="EE657" s="2">
        <v>3184</v>
      </c>
      <c r="EF657" s="3">
        <v>1</v>
      </c>
      <c r="EG657" s="3">
        <v>1</v>
      </c>
      <c r="EH657" s="3"/>
      <c r="EI657" s="3"/>
      <c r="EJ657" s="3"/>
      <c r="EL657" s="3">
        <v>2</v>
      </c>
      <c r="FM657" s="3">
        <v>2</v>
      </c>
      <c r="FO657" s="3">
        <v>2</v>
      </c>
      <c r="FY657" s="3">
        <v>3</v>
      </c>
      <c r="GF657" s="3">
        <v>3</v>
      </c>
      <c r="GJ657" s="3">
        <v>3</v>
      </c>
      <c r="GK657" s="2">
        <v>0</v>
      </c>
      <c r="GL657" s="2">
        <v>0</v>
      </c>
      <c r="GM657" s="2">
        <v>0</v>
      </c>
      <c r="GN657" s="3">
        <v>3</v>
      </c>
      <c r="GO657" s="35">
        <v>44569223</v>
      </c>
      <c r="GP657" s="2">
        <v>1364496</v>
      </c>
      <c r="GQ657" s="2">
        <v>11546</v>
      </c>
      <c r="GR657" s="3">
        <v>3</v>
      </c>
      <c r="GS657" s="3">
        <v>1</v>
      </c>
      <c r="GT657" s="2">
        <v>11546</v>
      </c>
      <c r="GU657" s="2">
        <v>0</v>
      </c>
      <c r="GV657" s="2">
        <v>0</v>
      </c>
      <c r="GW657" s="3">
        <v>3</v>
      </c>
      <c r="GX657" s="3">
        <v>1</v>
      </c>
      <c r="GY657" s="2">
        <v>0</v>
      </c>
      <c r="GZ657" s="2">
        <v>0</v>
      </c>
      <c r="HA657" s="2">
        <v>0</v>
      </c>
      <c r="HB657" s="2">
        <v>0</v>
      </c>
      <c r="HJ657" s="2">
        <v>16.36</v>
      </c>
      <c r="HN657" s="32">
        <v>11604.302024344204</v>
      </c>
      <c r="HO657" s="32">
        <v>355.26811169693417</v>
      </c>
    </row>
    <row r="658" spans="1:224" x14ac:dyDescent="0.25">
      <c r="A658" s="2" t="s">
        <v>469</v>
      </c>
      <c r="B658" s="24" t="s">
        <v>1</v>
      </c>
      <c r="C658" s="25" t="s">
        <v>113</v>
      </c>
      <c r="D658" s="25" t="s">
        <v>587</v>
      </c>
      <c r="E658" s="25">
        <v>2005</v>
      </c>
      <c r="F658" s="26">
        <v>13356.424000000001</v>
      </c>
      <c r="G658" s="27">
        <f>Q658+Y658+AB658+AD658</f>
        <v>18104</v>
      </c>
      <c r="H658" s="30"/>
      <c r="I658" s="2" t="s">
        <v>434</v>
      </c>
      <c r="J658" s="25" t="s">
        <v>454</v>
      </c>
      <c r="K658" s="25" t="s">
        <v>443</v>
      </c>
      <c r="L658" s="25" t="s">
        <v>2</v>
      </c>
      <c r="M658" s="25" t="s">
        <v>1</v>
      </c>
      <c r="N658" s="25" t="s">
        <v>1</v>
      </c>
      <c r="O658" s="25" t="s">
        <v>1</v>
      </c>
      <c r="P658" s="25" t="s">
        <v>1</v>
      </c>
      <c r="Q658" s="2">
        <v>10731</v>
      </c>
      <c r="R658" s="3">
        <v>3</v>
      </c>
      <c r="S658" s="3">
        <v>3</v>
      </c>
      <c r="T658" s="3">
        <f>Q658-Q657</f>
        <v>-815</v>
      </c>
      <c r="U658" s="21">
        <v>61.253496204121241</v>
      </c>
      <c r="V658" s="21">
        <v>0.80343361366784993</v>
      </c>
      <c r="W658" s="22">
        <v>10657</v>
      </c>
      <c r="X658" s="22">
        <v>-810</v>
      </c>
      <c r="Y658" s="2">
        <v>133</v>
      </c>
      <c r="Z658" s="3">
        <v>1</v>
      </c>
      <c r="AA658" s="3">
        <v>1</v>
      </c>
      <c r="AB658" s="2">
        <v>6788</v>
      </c>
      <c r="AD658" s="2">
        <v>452</v>
      </c>
      <c r="AE658" s="28">
        <f t="shared" si="10"/>
        <v>17652</v>
      </c>
      <c r="AF658" s="2">
        <v>0</v>
      </c>
      <c r="AO658" s="2">
        <v>5.8550000000000004</v>
      </c>
      <c r="AP658" s="3">
        <v>2</v>
      </c>
      <c r="AQ658" s="3">
        <v>2</v>
      </c>
      <c r="AR658" s="2">
        <v>5.8550000000000004</v>
      </c>
      <c r="AS658" s="2">
        <v>322</v>
      </c>
      <c r="AT658" s="3">
        <v>1</v>
      </c>
      <c r="AU658" s="3">
        <v>1</v>
      </c>
      <c r="AV658" s="2">
        <v>10335</v>
      </c>
      <c r="AW658" s="3">
        <v>1</v>
      </c>
      <c r="AX658" s="3">
        <v>1</v>
      </c>
      <c r="BA658" s="2">
        <v>74</v>
      </c>
      <c r="BB658" s="3">
        <v>1</v>
      </c>
      <c r="BC658" s="3">
        <v>1</v>
      </c>
      <c r="BD658" s="23">
        <v>-5</v>
      </c>
      <c r="BF658" s="2">
        <v>62</v>
      </c>
      <c r="BG658" s="3">
        <v>1</v>
      </c>
      <c r="BH658" s="3">
        <v>1</v>
      </c>
      <c r="BJ658" s="2">
        <v>1025</v>
      </c>
      <c r="BK658" s="3">
        <v>1</v>
      </c>
      <c r="BL658" s="3">
        <v>1</v>
      </c>
      <c r="BW658" s="2">
        <v>676</v>
      </c>
      <c r="BY658" s="3">
        <v>1</v>
      </c>
      <c r="BZ658" s="3">
        <v>1</v>
      </c>
      <c r="CA658" s="2">
        <v>379</v>
      </c>
      <c r="CC658" s="3">
        <v>1</v>
      </c>
      <c r="CD658" s="3">
        <v>1</v>
      </c>
      <c r="CI658" s="2">
        <v>318</v>
      </c>
      <c r="CK658" s="3">
        <v>1</v>
      </c>
      <c r="CM658" s="2">
        <v>177</v>
      </c>
      <c r="CO658" s="3">
        <v>1</v>
      </c>
      <c r="CQ658" s="2">
        <v>495</v>
      </c>
      <c r="DA658" s="2">
        <v>408</v>
      </c>
      <c r="DC658" s="3">
        <v>1</v>
      </c>
      <c r="DD658" s="3">
        <v>1</v>
      </c>
      <c r="DE658" s="2">
        <v>3374</v>
      </c>
      <c r="DF658" s="3">
        <v>1</v>
      </c>
      <c r="DG658" s="3">
        <v>1</v>
      </c>
      <c r="DH658" s="2">
        <v>404</v>
      </c>
      <c r="DI658" s="3">
        <v>1</v>
      </c>
      <c r="DJ658" s="3">
        <v>1</v>
      </c>
      <c r="DL658" s="2">
        <v>9591</v>
      </c>
      <c r="DM658" s="3">
        <v>1</v>
      </c>
      <c r="DN658" s="3">
        <v>1</v>
      </c>
      <c r="DO658" s="2">
        <v>551</v>
      </c>
      <c r="EB658" s="2">
        <v>3683</v>
      </c>
      <c r="EC658" s="3">
        <v>1</v>
      </c>
      <c r="ED658" s="3">
        <v>1</v>
      </c>
      <c r="EE658" s="2">
        <v>3138</v>
      </c>
      <c r="EF658" s="3">
        <v>1</v>
      </c>
      <c r="EG658" s="3">
        <v>1</v>
      </c>
      <c r="EH658" s="3"/>
      <c r="EI658" s="3"/>
      <c r="EJ658" s="3"/>
      <c r="EL658" s="3">
        <v>2</v>
      </c>
      <c r="FM658" s="3">
        <v>2</v>
      </c>
      <c r="FO658" s="3">
        <v>2</v>
      </c>
      <c r="FY658" s="3">
        <v>3</v>
      </c>
      <c r="GF658" s="3">
        <v>3</v>
      </c>
      <c r="GJ658" s="3">
        <v>3</v>
      </c>
      <c r="GK658" s="2">
        <v>0</v>
      </c>
      <c r="GL658" s="2">
        <v>0</v>
      </c>
      <c r="GM658" s="2">
        <v>0</v>
      </c>
      <c r="GN658" s="3">
        <v>3</v>
      </c>
      <c r="GO658" s="2">
        <v>5789281</v>
      </c>
      <c r="GP658" s="2">
        <v>4114936</v>
      </c>
      <c r="GQ658" s="2">
        <v>10731</v>
      </c>
      <c r="GR658" s="3">
        <v>3</v>
      </c>
      <c r="GS658" s="3">
        <v>1</v>
      </c>
      <c r="GT658" s="2">
        <v>10731</v>
      </c>
      <c r="GU658" s="2">
        <v>0</v>
      </c>
      <c r="GV658" s="2">
        <v>0</v>
      </c>
      <c r="GW658" s="3">
        <v>3</v>
      </c>
      <c r="GX658" s="3">
        <v>1</v>
      </c>
      <c r="GY658" s="2">
        <v>0</v>
      </c>
      <c r="GZ658" s="2">
        <v>0</v>
      </c>
      <c r="HA658" s="2">
        <v>0</v>
      </c>
      <c r="HB658" s="2">
        <v>0</v>
      </c>
      <c r="HH658" s="2">
        <v>179</v>
      </c>
      <c r="HJ658" s="2">
        <v>15.75</v>
      </c>
      <c r="HN658" s="32">
        <v>1414.6074526573</v>
      </c>
      <c r="HO658" s="32">
        <v>1005.4822235797189</v>
      </c>
    </row>
    <row r="659" spans="1:224" x14ac:dyDescent="0.25">
      <c r="A659" s="2" t="s">
        <v>469</v>
      </c>
      <c r="B659" s="24" t="s">
        <v>1</v>
      </c>
      <c r="C659" s="25" t="s">
        <v>113</v>
      </c>
      <c r="D659" s="25" t="s">
        <v>587</v>
      </c>
      <c r="E659" s="25">
        <v>2010</v>
      </c>
      <c r="F659" s="26">
        <v>14364.931</v>
      </c>
      <c r="G659" s="27">
        <f>Q659+Y659+AB659+AD659</f>
        <v>18104</v>
      </c>
      <c r="H659" s="30"/>
      <c r="I659" s="2" t="s">
        <v>434</v>
      </c>
      <c r="J659" s="25" t="s">
        <v>454</v>
      </c>
      <c r="K659" s="25" t="s">
        <v>443</v>
      </c>
      <c r="L659" s="25" t="s">
        <v>2</v>
      </c>
      <c r="M659" s="25" t="s">
        <v>1</v>
      </c>
      <c r="N659" s="25" t="s">
        <v>1</v>
      </c>
      <c r="O659" s="25" t="s">
        <v>1</v>
      </c>
      <c r="P659" s="25" t="s">
        <v>1</v>
      </c>
      <c r="Q659" s="2">
        <v>10094</v>
      </c>
      <c r="R659" s="3">
        <v>3</v>
      </c>
      <c r="S659" s="3">
        <v>3</v>
      </c>
      <c r="T659" s="3">
        <f>Q659-Q658</f>
        <v>-637</v>
      </c>
      <c r="U659" s="21">
        <v>57.617443918031853</v>
      </c>
      <c r="V659" s="21">
        <v>0.70268350053334749</v>
      </c>
      <c r="W659" s="22">
        <v>10025</v>
      </c>
      <c r="X659" s="22">
        <v>-632</v>
      </c>
      <c r="Y659" s="2">
        <v>133</v>
      </c>
      <c r="Z659" s="3">
        <v>1</v>
      </c>
      <c r="AA659" s="3">
        <v>1</v>
      </c>
      <c r="AB659" s="2">
        <v>7425</v>
      </c>
      <c r="AD659" s="2">
        <v>452</v>
      </c>
      <c r="AE659" s="28">
        <f t="shared" si="10"/>
        <v>17652</v>
      </c>
      <c r="AF659" s="2">
        <v>0</v>
      </c>
      <c r="AO659" s="2">
        <v>5.8550000000000004</v>
      </c>
      <c r="AP659" s="3">
        <v>2</v>
      </c>
      <c r="AQ659" s="3">
        <v>2</v>
      </c>
      <c r="AR659" s="2">
        <v>5.8550000000000004</v>
      </c>
      <c r="AS659" s="2">
        <v>322</v>
      </c>
      <c r="AT659" s="3">
        <v>1</v>
      </c>
      <c r="AU659" s="3">
        <v>1</v>
      </c>
      <c r="AV659" s="2">
        <v>9703</v>
      </c>
      <c r="AW659" s="3">
        <v>1</v>
      </c>
      <c r="AX659" s="3">
        <v>1</v>
      </c>
      <c r="BA659" s="2">
        <v>69</v>
      </c>
      <c r="BB659" s="3">
        <v>1</v>
      </c>
      <c r="BC659" s="3">
        <v>1</v>
      </c>
      <c r="BD659" s="23">
        <v>-5</v>
      </c>
      <c r="BF659" s="2">
        <v>56</v>
      </c>
      <c r="BG659" s="3">
        <v>1</v>
      </c>
      <c r="BH659" s="3">
        <v>1</v>
      </c>
      <c r="BJ659" s="2">
        <v>959</v>
      </c>
      <c r="BK659" s="3">
        <v>1</v>
      </c>
      <c r="BL659" s="3">
        <v>1</v>
      </c>
      <c r="BW659" s="2">
        <v>633</v>
      </c>
      <c r="BY659" s="3">
        <v>1</v>
      </c>
      <c r="BZ659" s="3">
        <v>1</v>
      </c>
      <c r="CA659" s="2">
        <v>354</v>
      </c>
      <c r="CC659" s="3">
        <v>1</v>
      </c>
      <c r="CD659" s="3">
        <v>1</v>
      </c>
      <c r="CI659" s="2">
        <v>298</v>
      </c>
      <c r="CK659" s="3">
        <v>1</v>
      </c>
      <c r="CM659" s="2">
        <v>166</v>
      </c>
      <c r="CO659" s="3">
        <v>1</v>
      </c>
      <c r="CQ659" s="2">
        <v>464</v>
      </c>
      <c r="DA659" s="2">
        <v>384</v>
      </c>
      <c r="DC659" s="3">
        <v>1</v>
      </c>
      <c r="DD659" s="3">
        <v>1</v>
      </c>
      <c r="DE659" s="2">
        <v>3374</v>
      </c>
      <c r="DF659" s="3">
        <v>1</v>
      </c>
      <c r="DG659" s="3">
        <v>1</v>
      </c>
      <c r="DH659" s="2">
        <v>404</v>
      </c>
      <c r="DI659" s="3">
        <v>1</v>
      </c>
      <c r="DJ659" s="3">
        <v>1</v>
      </c>
      <c r="DL659" s="2">
        <v>9022</v>
      </c>
      <c r="DM659" s="3">
        <v>1</v>
      </c>
      <c r="DN659" s="3">
        <v>1</v>
      </c>
      <c r="DO659" s="2">
        <v>551</v>
      </c>
      <c r="EB659" s="2">
        <v>3985</v>
      </c>
      <c r="EC659" s="3">
        <v>1</v>
      </c>
      <c r="ED659" s="3">
        <v>1</v>
      </c>
      <c r="EE659" s="2">
        <v>3092</v>
      </c>
      <c r="EF659" s="3">
        <v>1</v>
      </c>
      <c r="EG659" s="3">
        <v>1</v>
      </c>
      <c r="EH659" s="3"/>
      <c r="EI659" s="3"/>
      <c r="EJ659" s="3"/>
      <c r="EL659" s="3">
        <v>2</v>
      </c>
      <c r="FL659" s="2">
        <v>10094</v>
      </c>
      <c r="FM659" s="3">
        <v>2</v>
      </c>
      <c r="FN659" s="2">
        <v>10094</v>
      </c>
      <c r="FO659" s="3">
        <v>2</v>
      </c>
      <c r="FX659" s="2">
        <v>0</v>
      </c>
      <c r="FY659" s="3">
        <v>3</v>
      </c>
      <c r="GF659" s="3">
        <v>3</v>
      </c>
      <c r="GJ659" s="3">
        <v>3</v>
      </c>
      <c r="GK659" s="2">
        <v>0</v>
      </c>
      <c r="GL659" s="2">
        <v>0</v>
      </c>
      <c r="GM659" s="2">
        <v>0</v>
      </c>
      <c r="GN659" s="3">
        <v>3</v>
      </c>
      <c r="GQ659" s="2">
        <v>10094</v>
      </c>
      <c r="GR659" s="3">
        <v>3</v>
      </c>
      <c r="GS659" s="3">
        <v>1</v>
      </c>
      <c r="GT659" s="2">
        <v>10094</v>
      </c>
      <c r="GU659" s="2">
        <v>0</v>
      </c>
      <c r="GV659" s="2">
        <v>0</v>
      </c>
      <c r="GW659" s="3">
        <v>3</v>
      </c>
      <c r="GX659" s="3">
        <v>1</v>
      </c>
      <c r="GY659" s="2">
        <v>0</v>
      </c>
      <c r="GZ659" s="2">
        <v>0</v>
      </c>
      <c r="HA659" s="2">
        <v>0</v>
      </c>
      <c r="HB659" s="2">
        <v>0</v>
      </c>
      <c r="HH659" s="2">
        <v>179</v>
      </c>
      <c r="HJ659" s="2">
        <v>15.75</v>
      </c>
      <c r="HM659" s="7"/>
      <c r="HN659" s="32"/>
      <c r="HO659" s="32"/>
    </row>
    <row r="660" spans="1:224" x14ac:dyDescent="0.25">
      <c r="A660" s="2" t="s">
        <v>469</v>
      </c>
      <c r="B660" s="24" t="s">
        <v>1</v>
      </c>
      <c r="C660" s="25" t="s">
        <v>113</v>
      </c>
      <c r="D660" s="25" t="s">
        <v>587</v>
      </c>
      <c r="E660" s="25">
        <v>2015</v>
      </c>
      <c r="F660" s="30">
        <v>14993.132101614399</v>
      </c>
      <c r="G660" s="27">
        <f>Q660+Y660+AB660+AD660</f>
        <v>18104</v>
      </c>
      <c r="H660" s="30"/>
      <c r="I660" s="2" t="s">
        <v>434</v>
      </c>
      <c r="J660" s="25" t="s">
        <v>454</v>
      </c>
      <c r="K660" s="25" t="s">
        <v>443</v>
      </c>
      <c r="L660" s="25" t="s">
        <v>2</v>
      </c>
      <c r="M660" s="25" t="s">
        <v>1</v>
      </c>
      <c r="N660" s="25" t="s">
        <v>1</v>
      </c>
      <c r="O660" s="25" t="s">
        <v>1</v>
      </c>
      <c r="P660" s="25" t="s">
        <v>1</v>
      </c>
      <c r="Q660" s="2">
        <v>9457</v>
      </c>
      <c r="R660" s="3">
        <v>3</v>
      </c>
      <c r="S660" s="3">
        <v>3</v>
      </c>
      <c r="T660" s="3">
        <f>Q660-Q659</f>
        <v>-637</v>
      </c>
      <c r="U660" s="21">
        <v>53.981391631942465</v>
      </c>
      <c r="V660" s="21">
        <v>0.63075546429566298</v>
      </c>
      <c r="W660" s="22">
        <v>9388</v>
      </c>
      <c r="X660" s="2">
        <v>-637</v>
      </c>
      <c r="Y660" s="2">
        <v>133</v>
      </c>
      <c r="Z660" s="3">
        <v>1</v>
      </c>
      <c r="AA660" s="3">
        <v>1</v>
      </c>
      <c r="AB660" s="2">
        <v>8062</v>
      </c>
      <c r="AD660" s="2">
        <v>452</v>
      </c>
      <c r="AE660" s="28">
        <f t="shared" si="10"/>
        <v>17652</v>
      </c>
      <c r="AP660" s="3">
        <v>2</v>
      </c>
      <c r="AQ660" s="3">
        <v>2</v>
      </c>
      <c r="AS660" s="2">
        <v>322</v>
      </c>
      <c r="AT660" s="3">
        <v>1</v>
      </c>
      <c r="AU660" s="3">
        <v>1</v>
      </c>
      <c r="AV660" s="2">
        <v>9066</v>
      </c>
      <c r="AW660" s="3">
        <v>1</v>
      </c>
      <c r="AX660" s="3">
        <v>1</v>
      </c>
      <c r="BA660" s="2">
        <v>69</v>
      </c>
      <c r="BB660" s="3">
        <v>1</v>
      </c>
      <c r="BC660" s="3">
        <v>1</v>
      </c>
      <c r="BD660" s="23">
        <v>0</v>
      </c>
      <c r="BF660" s="2">
        <v>50</v>
      </c>
      <c r="BG660" s="3">
        <v>1</v>
      </c>
      <c r="BH660" s="3">
        <v>1</v>
      </c>
      <c r="BJ660" s="2">
        <v>893</v>
      </c>
      <c r="BK660" s="3">
        <v>1</v>
      </c>
      <c r="BL660" s="3">
        <v>1</v>
      </c>
      <c r="BW660" s="2">
        <v>590</v>
      </c>
      <c r="BY660" s="3">
        <v>1</v>
      </c>
      <c r="BZ660" s="3">
        <v>1</v>
      </c>
      <c r="CA660" s="2">
        <v>329</v>
      </c>
      <c r="CC660" s="3">
        <v>1</v>
      </c>
      <c r="CD660" s="3">
        <v>1</v>
      </c>
      <c r="CI660" s="2">
        <v>278</v>
      </c>
      <c r="CK660" s="3">
        <v>1</v>
      </c>
      <c r="CM660" s="2">
        <v>155</v>
      </c>
      <c r="CO660" s="3">
        <v>1</v>
      </c>
      <c r="CQ660" s="2">
        <v>433</v>
      </c>
      <c r="DA660" s="2">
        <v>360</v>
      </c>
      <c r="DC660" s="3">
        <v>1</v>
      </c>
      <c r="DD660" s="3">
        <v>1</v>
      </c>
      <c r="DE660" s="2">
        <v>3374</v>
      </c>
      <c r="DF660" s="3">
        <v>1</v>
      </c>
      <c r="DG660" s="3">
        <v>1</v>
      </c>
      <c r="DH660" s="2">
        <v>404</v>
      </c>
      <c r="DI660" s="3">
        <v>1</v>
      </c>
      <c r="DJ660" s="3">
        <v>1</v>
      </c>
      <c r="DL660" s="2">
        <v>8449</v>
      </c>
      <c r="DM660" s="3">
        <v>1</v>
      </c>
      <c r="DN660" s="3">
        <v>1</v>
      </c>
      <c r="DO660" s="2">
        <v>551</v>
      </c>
      <c r="EB660" s="2">
        <v>4287</v>
      </c>
      <c r="EC660" s="3">
        <v>1</v>
      </c>
      <c r="ED660" s="3">
        <v>1</v>
      </c>
      <c r="EE660" s="2">
        <v>3092</v>
      </c>
      <c r="EF660" s="3">
        <v>1</v>
      </c>
      <c r="EG660" s="3">
        <v>1</v>
      </c>
      <c r="EH660" s="3"/>
      <c r="EI660" s="3"/>
      <c r="EJ660" s="3"/>
      <c r="EL660" s="3">
        <v>2</v>
      </c>
      <c r="FM660" s="3">
        <v>2</v>
      </c>
      <c r="FO660" s="3">
        <v>2</v>
      </c>
      <c r="FY660" s="3">
        <v>3</v>
      </c>
      <c r="GF660" s="3">
        <v>3</v>
      </c>
      <c r="GJ660" s="3">
        <v>3</v>
      </c>
      <c r="GN660" s="3">
        <v>3</v>
      </c>
      <c r="GR660" s="3">
        <v>3</v>
      </c>
      <c r="GS660" s="3">
        <v>1</v>
      </c>
      <c r="GW660" s="3">
        <v>3</v>
      </c>
      <c r="GX660" s="3">
        <v>1</v>
      </c>
    </row>
    <row r="661" spans="1:224" x14ac:dyDescent="0.25">
      <c r="A661" s="2" t="s">
        <v>469</v>
      </c>
      <c r="B661" s="24" t="s">
        <v>1</v>
      </c>
      <c r="C661" s="25" t="s">
        <v>113</v>
      </c>
      <c r="D661" s="25" t="s">
        <v>587</v>
      </c>
      <c r="E661" s="25">
        <v>9999</v>
      </c>
      <c r="F661" s="30"/>
      <c r="G661" s="27"/>
      <c r="H661" s="26">
        <v>14038383450.194494</v>
      </c>
      <c r="J661" s="25" t="s">
        <v>454</v>
      </c>
      <c r="K661" s="25" t="s">
        <v>443</v>
      </c>
      <c r="L661" s="25" t="s">
        <v>2</v>
      </c>
      <c r="M661" s="25" t="s">
        <v>1</v>
      </c>
      <c r="N661" s="25" t="s">
        <v>1</v>
      </c>
      <c r="O661" s="25" t="s">
        <v>1</v>
      </c>
      <c r="P661" s="25" t="s">
        <v>1</v>
      </c>
      <c r="Q661" s="2">
        <v>9457</v>
      </c>
      <c r="R661" s="3">
        <v>3</v>
      </c>
      <c r="S661" s="3">
        <v>3</v>
      </c>
      <c r="T661" s="3"/>
      <c r="W661" s="2"/>
      <c r="X661" s="2"/>
      <c r="Z661" s="3">
        <v>1</v>
      </c>
      <c r="AA661" s="3">
        <v>1</v>
      </c>
      <c r="AE661" s="28">
        <f t="shared" si="10"/>
        <v>0</v>
      </c>
      <c r="AP661" s="3">
        <v>2</v>
      </c>
      <c r="AQ661" s="3">
        <v>2</v>
      </c>
      <c r="AT661" s="3">
        <v>1</v>
      </c>
      <c r="AU661" s="3">
        <v>1</v>
      </c>
      <c r="AW661" s="3">
        <v>1</v>
      </c>
      <c r="AX661" s="3">
        <v>1</v>
      </c>
      <c r="BB661" s="3">
        <v>1</v>
      </c>
      <c r="BC661" s="3">
        <v>1</v>
      </c>
      <c r="BD661" s="3"/>
      <c r="BG661" s="3">
        <v>1</v>
      </c>
      <c r="BH661" s="3">
        <v>1</v>
      </c>
      <c r="BK661" s="3">
        <v>1</v>
      </c>
      <c r="BL661" s="3">
        <v>1</v>
      </c>
      <c r="BY661" s="3">
        <v>1</v>
      </c>
      <c r="BZ661" s="3">
        <v>1</v>
      </c>
      <c r="CC661" s="3">
        <v>1</v>
      </c>
      <c r="CD661" s="3">
        <v>1</v>
      </c>
      <c r="CK661" s="3">
        <v>1</v>
      </c>
      <c r="CO661" s="3">
        <v>1</v>
      </c>
      <c r="DC661" s="3">
        <v>1</v>
      </c>
      <c r="DD661" s="3">
        <v>1</v>
      </c>
      <c r="DE661" s="2">
        <v>3374</v>
      </c>
      <c r="DF661" s="3">
        <v>1</v>
      </c>
      <c r="DG661" s="3">
        <v>1</v>
      </c>
      <c r="DH661" s="2">
        <v>404</v>
      </c>
      <c r="DI661" s="3">
        <v>1</v>
      </c>
      <c r="DJ661" s="3">
        <v>1</v>
      </c>
      <c r="DM661" s="3">
        <v>1</v>
      </c>
      <c r="DN661" s="3">
        <v>1</v>
      </c>
      <c r="EC661" s="3">
        <v>1</v>
      </c>
      <c r="ED661" s="3">
        <v>1</v>
      </c>
      <c r="EF661" s="3">
        <v>1</v>
      </c>
      <c r="EG661" s="3">
        <v>1</v>
      </c>
      <c r="EH661" s="3"/>
      <c r="EI661" s="3"/>
      <c r="EJ661" s="3"/>
      <c r="EK661" s="2">
        <v>5093.4399999999996</v>
      </c>
      <c r="EL661" s="3">
        <v>2</v>
      </c>
      <c r="EM661" s="2" t="s">
        <v>2</v>
      </c>
      <c r="EN661" s="2" t="s">
        <v>1</v>
      </c>
      <c r="EO661" s="2" t="s">
        <v>1</v>
      </c>
      <c r="EP661" s="2" t="s">
        <v>1</v>
      </c>
      <c r="EQ661" s="2" t="s">
        <v>2</v>
      </c>
      <c r="ER661" s="2" t="s">
        <v>1</v>
      </c>
      <c r="ES661" s="2" t="s">
        <v>1</v>
      </c>
      <c r="ET661" s="2" t="s">
        <v>1</v>
      </c>
      <c r="EU661" s="2" t="s">
        <v>1</v>
      </c>
      <c r="EV661" s="2" t="s">
        <v>1</v>
      </c>
      <c r="EW661" s="2" t="s">
        <v>1</v>
      </c>
      <c r="EX661" s="2" t="s">
        <v>1</v>
      </c>
      <c r="EY661" s="2" t="s">
        <v>2</v>
      </c>
      <c r="EZ661" s="2" t="s">
        <v>1</v>
      </c>
      <c r="FA661" s="2" t="s">
        <v>1</v>
      </c>
      <c r="FB661" s="2" t="s">
        <v>1</v>
      </c>
      <c r="FC661" s="2" t="s">
        <v>2</v>
      </c>
      <c r="FD661" s="2" t="s">
        <v>1</v>
      </c>
      <c r="FE661" s="2" t="s">
        <v>1</v>
      </c>
      <c r="FF661" s="2" t="s">
        <v>1</v>
      </c>
      <c r="FG661" s="2" t="s">
        <v>1</v>
      </c>
      <c r="FH661" s="2" t="s">
        <v>1</v>
      </c>
      <c r="FI661" s="2" t="s">
        <v>1</v>
      </c>
      <c r="FJ661" s="2" t="s">
        <v>1</v>
      </c>
      <c r="FK661" s="2" t="s">
        <v>1</v>
      </c>
      <c r="FM661" s="3">
        <v>2</v>
      </c>
      <c r="FO661" s="3">
        <v>2</v>
      </c>
      <c r="FT661" s="2" t="s">
        <v>1</v>
      </c>
      <c r="FU661" s="2" t="s">
        <v>1</v>
      </c>
      <c r="FV661" s="2" t="s">
        <v>1</v>
      </c>
      <c r="FW661" s="2" t="s">
        <v>2</v>
      </c>
      <c r="FY661" s="3">
        <v>3</v>
      </c>
      <c r="GB661" s="2" t="s">
        <v>2</v>
      </c>
      <c r="GC661" s="2" t="s">
        <v>2</v>
      </c>
      <c r="GD661" s="2" t="s">
        <v>2</v>
      </c>
      <c r="GE661" s="2">
        <v>0</v>
      </c>
      <c r="GF661" s="3">
        <v>3</v>
      </c>
      <c r="GG661" s="2" t="s">
        <v>1</v>
      </c>
      <c r="GH661" s="2" t="s">
        <v>1</v>
      </c>
      <c r="GI661" s="2" t="s">
        <v>1</v>
      </c>
      <c r="GJ661" s="3">
        <v>3</v>
      </c>
      <c r="GN661" s="3">
        <v>3</v>
      </c>
      <c r="GR661" s="3">
        <v>3</v>
      </c>
      <c r="GS661" s="3">
        <v>1</v>
      </c>
      <c r="GW661" s="3">
        <v>3</v>
      </c>
      <c r="GX661" s="3">
        <v>1</v>
      </c>
      <c r="HL661" s="2">
        <v>1370286.67</v>
      </c>
      <c r="HN661" s="29"/>
      <c r="HO661" s="29"/>
      <c r="HP661" s="2">
        <v>340.02</v>
      </c>
    </row>
    <row r="662" spans="1:224" x14ac:dyDescent="0.25">
      <c r="A662" s="2" t="s">
        <v>452</v>
      </c>
      <c r="B662" s="24" t="s">
        <v>2</v>
      </c>
      <c r="C662" s="25" t="s">
        <v>114</v>
      </c>
      <c r="D662" s="25" t="s">
        <v>588</v>
      </c>
      <c r="E662" s="25">
        <v>1990</v>
      </c>
      <c r="F662" s="26">
        <v>71.040000000000006</v>
      </c>
      <c r="G662" s="27">
        <f>Q662+Y662+AB662+AD662</f>
        <v>81</v>
      </c>
      <c r="H662" s="30"/>
      <c r="I662" s="2" t="s">
        <v>451</v>
      </c>
      <c r="J662" s="36" t="s">
        <v>452</v>
      </c>
      <c r="K662" s="25" t="s">
        <v>443</v>
      </c>
      <c r="L662" s="25" t="s">
        <v>1</v>
      </c>
      <c r="M662" s="25" t="s">
        <v>1</v>
      </c>
      <c r="N662" s="25" t="s">
        <v>1</v>
      </c>
      <c r="O662" s="25" t="s">
        <v>1</v>
      </c>
      <c r="P662" s="25" t="s">
        <v>1</v>
      </c>
      <c r="Q662" s="2">
        <v>12.15</v>
      </c>
      <c r="R662" s="3">
        <v>1</v>
      </c>
      <c r="S662" s="3">
        <v>1</v>
      </c>
      <c r="T662" s="3"/>
      <c r="U662" s="21">
        <v>15</v>
      </c>
      <c r="V662" s="21">
        <v>0.1710304054054054</v>
      </c>
      <c r="W662" s="22">
        <v>12.15</v>
      </c>
      <c r="X662" s="22"/>
      <c r="Y662" s="2">
        <v>0</v>
      </c>
      <c r="Z662" s="3">
        <v>1</v>
      </c>
      <c r="AA662" s="3">
        <v>1</v>
      </c>
      <c r="AB662" s="2">
        <v>68.849999999999994</v>
      </c>
      <c r="AC662" s="2">
        <v>64.8</v>
      </c>
      <c r="AD662" s="2">
        <v>0</v>
      </c>
      <c r="AE662" s="28">
        <f t="shared" si="10"/>
        <v>81</v>
      </c>
      <c r="AG662" s="3">
        <v>1</v>
      </c>
      <c r="AH662" s="3">
        <v>1</v>
      </c>
      <c r="AI662" s="2">
        <v>0</v>
      </c>
      <c r="AJ662" s="2">
        <v>0</v>
      </c>
      <c r="AP662" s="3">
        <v>1</v>
      </c>
      <c r="AQ662" s="3">
        <v>1</v>
      </c>
      <c r="AR662" s="2">
        <v>0</v>
      </c>
      <c r="AS662" s="2">
        <v>0</v>
      </c>
      <c r="AT662" s="3">
        <v>1</v>
      </c>
      <c r="AU662" s="3">
        <v>1</v>
      </c>
      <c r="AV662" s="2">
        <v>12.15</v>
      </c>
      <c r="AW662" s="3">
        <v>1</v>
      </c>
      <c r="AX662" s="3">
        <v>1</v>
      </c>
      <c r="AY662" s="2">
        <v>0</v>
      </c>
      <c r="BA662" s="2">
        <v>0</v>
      </c>
      <c r="BB662" s="3">
        <v>1</v>
      </c>
      <c r="BC662" s="3">
        <v>1</v>
      </c>
      <c r="BE662" s="2">
        <v>0</v>
      </c>
      <c r="BF662" s="2">
        <v>0.25800000000000001</v>
      </c>
      <c r="BG662" s="3">
        <v>1</v>
      </c>
      <c r="BH662" s="3">
        <v>1</v>
      </c>
      <c r="BK662" s="3">
        <v>1</v>
      </c>
      <c r="BL662" s="3">
        <v>1</v>
      </c>
      <c r="BO662" s="2">
        <v>0</v>
      </c>
      <c r="BP662" s="2">
        <v>0</v>
      </c>
      <c r="BQ662" s="2">
        <v>0</v>
      </c>
      <c r="BS662" s="3">
        <v>1</v>
      </c>
      <c r="BT662" s="3">
        <v>1</v>
      </c>
      <c r="BX662" s="2">
        <v>0</v>
      </c>
      <c r="BY662" s="3"/>
      <c r="BZ662" s="3"/>
      <c r="CB662" s="2">
        <v>0</v>
      </c>
      <c r="CC662" s="3">
        <v>1</v>
      </c>
      <c r="CD662" s="3">
        <v>1</v>
      </c>
      <c r="CF662" s="3"/>
      <c r="CG662" s="3">
        <v>1</v>
      </c>
      <c r="CH662" s="2">
        <v>0</v>
      </c>
      <c r="CJ662" s="2">
        <v>0</v>
      </c>
      <c r="CK662" s="3">
        <v>1</v>
      </c>
      <c r="CL662" s="3">
        <v>1</v>
      </c>
      <c r="CN662" s="2">
        <v>0</v>
      </c>
      <c r="CO662" s="3">
        <v>1</v>
      </c>
      <c r="CP662" s="3">
        <v>1</v>
      </c>
      <c r="CR662" s="2">
        <v>0</v>
      </c>
      <c r="CT662" s="2">
        <v>0</v>
      </c>
      <c r="CV662" s="2">
        <v>0</v>
      </c>
      <c r="CX662" s="2">
        <v>0</v>
      </c>
      <c r="CY662" s="3">
        <v>1</v>
      </c>
      <c r="CZ662" s="3">
        <v>1</v>
      </c>
      <c r="DB662" s="2">
        <v>0</v>
      </c>
      <c r="DC662" s="3">
        <v>1</v>
      </c>
      <c r="DD662" s="3">
        <v>1</v>
      </c>
      <c r="DE662" s="2">
        <v>0</v>
      </c>
      <c r="DF662" s="3">
        <v>1</v>
      </c>
      <c r="DG662" s="3">
        <v>1</v>
      </c>
      <c r="DH662" s="2">
        <v>0</v>
      </c>
      <c r="DI662" s="3">
        <v>1</v>
      </c>
      <c r="DJ662" s="3">
        <v>1</v>
      </c>
      <c r="EB662" s="2">
        <v>0.25800000000000001</v>
      </c>
      <c r="EC662" s="3">
        <v>1</v>
      </c>
      <c r="ED662" s="3">
        <v>1</v>
      </c>
      <c r="EF662" s="3">
        <v>1</v>
      </c>
      <c r="EG662" s="3">
        <v>1</v>
      </c>
      <c r="EH662" s="3"/>
      <c r="EI662" s="3">
        <v>1</v>
      </c>
      <c r="EJ662" s="3">
        <v>1</v>
      </c>
      <c r="FY662" s="3">
        <v>1</v>
      </c>
      <c r="GQ662" s="2">
        <v>8.5050000000000008</v>
      </c>
      <c r="GR662" s="3">
        <v>1</v>
      </c>
      <c r="GS662" s="3">
        <v>1</v>
      </c>
      <c r="GV662" s="2">
        <v>3.645</v>
      </c>
      <c r="GW662" s="3">
        <v>1</v>
      </c>
      <c r="GX662" s="3">
        <v>1</v>
      </c>
      <c r="GY662" s="2">
        <v>0.182</v>
      </c>
      <c r="HA662" s="2">
        <v>0</v>
      </c>
      <c r="HB662" s="2">
        <v>0</v>
      </c>
      <c r="HC662" s="3">
        <v>1</v>
      </c>
      <c r="HD662" s="3">
        <v>1</v>
      </c>
    </row>
    <row r="663" spans="1:224" x14ac:dyDescent="0.25">
      <c r="A663" s="2" t="s">
        <v>452</v>
      </c>
      <c r="B663" s="24" t="s">
        <v>2</v>
      </c>
      <c r="C663" s="25" t="s">
        <v>114</v>
      </c>
      <c r="D663" s="25" t="s">
        <v>588</v>
      </c>
      <c r="E663" s="25">
        <v>2000</v>
      </c>
      <c r="F663" s="26">
        <v>82.787999999999997</v>
      </c>
      <c r="G663" s="27">
        <f>Q663+Y663+AB663+AD663</f>
        <v>81</v>
      </c>
      <c r="H663" s="30"/>
      <c r="I663" s="2" t="s">
        <v>451</v>
      </c>
      <c r="J663" s="36" t="s">
        <v>452</v>
      </c>
      <c r="K663" s="25" t="s">
        <v>443</v>
      </c>
      <c r="L663" s="25" t="s">
        <v>1</v>
      </c>
      <c r="M663" s="25" t="s">
        <v>1</v>
      </c>
      <c r="N663" s="25" t="s">
        <v>1</v>
      </c>
      <c r="O663" s="25" t="s">
        <v>1</v>
      </c>
      <c r="P663" s="25" t="s">
        <v>1</v>
      </c>
      <c r="Q663" s="2">
        <v>12.15</v>
      </c>
      <c r="R663" s="3">
        <v>1</v>
      </c>
      <c r="S663" s="3">
        <v>1</v>
      </c>
      <c r="T663" s="3"/>
      <c r="U663" s="21">
        <v>15</v>
      </c>
      <c r="V663" s="21">
        <v>0.14676040005797944</v>
      </c>
      <c r="W663" s="22">
        <v>12.15</v>
      </c>
      <c r="X663" s="22">
        <v>0</v>
      </c>
      <c r="Y663" s="2">
        <v>0</v>
      </c>
      <c r="Z663" s="3">
        <v>1</v>
      </c>
      <c r="AA663" s="3">
        <v>1</v>
      </c>
      <c r="AB663" s="2">
        <v>68.849999999999994</v>
      </c>
      <c r="AC663" s="2">
        <v>64.8</v>
      </c>
      <c r="AD663" s="2">
        <v>0</v>
      </c>
      <c r="AE663" s="28">
        <f t="shared" si="10"/>
        <v>81</v>
      </c>
      <c r="AG663" s="3">
        <v>1</v>
      </c>
      <c r="AH663" s="3">
        <v>1</v>
      </c>
      <c r="AI663" s="2">
        <v>0</v>
      </c>
      <c r="AJ663" s="2">
        <v>0</v>
      </c>
      <c r="AP663" s="3">
        <v>1</v>
      </c>
      <c r="AQ663" s="3">
        <v>1</v>
      </c>
      <c r="AR663" s="2">
        <v>0</v>
      </c>
      <c r="AS663" s="2">
        <v>0</v>
      </c>
      <c r="AT663" s="3">
        <v>1</v>
      </c>
      <c r="AU663" s="3">
        <v>1</v>
      </c>
      <c r="AV663" s="2">
        <v>12.15</v>
      </c>
      <c r="AW663" s="3">
        <v>1</v>
      </c>
      <c r="AX663" s="3">
        <v>1</v>
      </c>
      <c r="AY663" s="2">
        <v>0</v>
      </c>
      <c r="BA663" s="2">
        <v>0</v>
      </c>
      <c r="BB663" s="3">
        <v>1</v>
      </c>
      <c r="BC663" s="3">
        <v>1</v>
      </c>
      <c r="BD663" s="23">
        <v>0</v>
      </c>
      <c r="BE663" s="2">
        <v>0</v>
      </c>
      <c r="BF663" s="2">
        <v>0.25800000000000001</v>
      </c>
      <c r="BG663" s="3">
        <v>1</v>
      </c>
      <c r="BH663" s="3">
        <v>1</v>
      </c>
      <c r="BK663" s="3">
        <v>1</v>
      </c>
      <c r="BL663" s="3">
        <v>1</v>
      </c>
      <c r="BO663" s="2">
        <v>0</v>
      </c>
      <c r="BP663" s="2">
        <v>0</v>
      </c>
      <c r="BQ663" s="2">
        <v>0</v>
      </c>
      <c r="BS663" s="3">
        <v>1</v>
      </c>
      <c r="BT663" s="3">
        <v>1</v>
      </c>
      <c r="BX663" s="2">
        <v>0</v>
      </c>
      <c r="BY663" s="3"/>
      <c r="BZ663" s="3"/>
      <c r="CB663" s="2">
        <v>0</v>
      </c>
      <c r="CC663" s="3">
        <v>1</v>
      </c>
      <c r="CD663" s="3">
        <v>1</v>
      </c>
      <c r="CF663" s="3"/>
      <c r="CG663" s="3">
        <v>1</v>
      </c>
      <c r="CH663" s="2">
        <v>0</v>
      </c>
      <c r="CJ663" s="2">
        <v>0</v>
      </c>
      <c r="CK663" s="3">
        <v>1</v>
      </c>
      <c r="CL663" s="3">
        <v>1</v>
      </c>
      <c r="CN663" s="2">
        <v>0</v>
      </c>
      <c r="CO663" s="3">
        <v>1</v>
      </c>
      <c r="CP663" s="3">
        <v>1</v>
      </c>
      <c r="CR663" s="2">
        <v>0</v>
      </c>
      <c r="CT663" s="2">
        <v>0</v>
      </c>
      <c r="CV663" s="2">
        <v>0</v>
      </c>
      <c r="CX663" s="2">
        <v>0</v>
      </c>
      <c r="CY663" s="3">
        <v>1</v>
      </c>
      <c r="CZ663" s="3">
        <v>1</v>
      </c>
      <c r="DB663" s="2">
        <v>0</v>
      </c>
      <c r="DC663" s="3">
        <v>1</v>
      </c>
      <c r="DD663" s="3">
        <v>1</v>
      </c>
      <c r="DE663" s="2">
        <v>0</v>
      </c>
      <c r="DF663" s="3">
        <v>1</v>
      </c>
      <c r="DG663" s="3">
        <v>1</v>
      </c>
      <c r="DH663" s="2">
        <v>0</v>
      </c>
      <c r="DI663" s="3">
        <v>1</v>
      </c>
      <c r="DJ663" s="3">
        <v>1</v>
      </c>
      <c r="EB663" s="2">
        <v>0.25800000000000001</v>
      </c>
      <c r="EC663" s="3">
        <v>1</v>
      </c>
      <c r="ED663" s="3">
        <v>1</v>
      </c>
      <c r="EF663" s="3">
        <v>1</v>
      </c>
      <c r="EG663" s="3">
        <v>1</v>
      </c>
      <c r="EH663" s="3"/>
      <c r="EI663" s="3">
        <v>1</v>
      </c>
      <c r="EJ663" s="3">
        <v>1</v>
      </c>
      <c r="FY663" s="3">
        <v>1</v>
      </c>
      <c r="GK663" s="2">
        <v>0</v>
      </c>
      <c r="GL663" s="2">
        <v>0</v>
      </c>
      <c r="GM663" s="2">
        <v>0</v>
      </c>
      <c r="GO663" s="2">
        <v>3</v>
      </c>
      <c r="GQ663" s="2">
        <v>8.5050000000000008</v>
      </c>
      <c r="GR663" s="3">
        <v>1</v>
      </c>
      <c r="GS663" s="3">
        <v>1</v>
      </c>
      <c r="GV663" s="2">
        <v>3.645</v>
      </c>
      <c r="GW663" s="3">
        <v>1</v>
      </c>
      <c r="GX663" s="3">
        <v>1</v>
      </c>
      <c r="GY663" s="2">
        <v>0.182</v>
      </c>
      <c r="HA663" s="2">
        <v>0</v>
      </c>
      <c r="HB663" s="2">
        <v>0</v>
      </c>
      <c r="HC663" s="3">
        <v>1</v>
      </c>
      <c r="HD663" s="3">
        <v>1</v>
      </c>
      <c r="HN663" s="32">
        <v>1.73930520554722</v>
      </c>
      <c r="HO663" s="32"/>
    </row>
    <row r="664" spans="1:224" x14ac:dyDescent="0.25">
      <c r="A664" s="2" t="s">
        <v>452</v>
      </c>
      <c r="B664" s="24" t="s">
        <v>2</v>
      </c>
      <c r="C664" s="25" t="s">
        <v>114</v>
      </c>
      <c r="D664" s="25" t="s">
        <v>588</v>
      </c>
      <c r="E664" s="25">
        <v>2005</v>
      </c>
      <c r="F664" s="26">
        <v>90.468000000000004</v>
      </c>
      <c r="G664" s="27">
        <f>Q664+Y664+AB664+AD664</f>
        <v>81</v>
      </c>
      <c r="H664" s="30"/>
      <c r="I664" s="2" t="s">
        <v>451</v>
      </c>
      <c r="J664" s="36" t="s">
        <v>452</v>
      </c>
      <c r="K664" s="25" t="s">
        <v>443</v>
      </c>
      <c r="L664" s="25" t="s">
        <v>1</v>
      </c>
      <c r="M664" s="25" t="s">
        <v>1</v>
      </c>
      <c r="N664" s="25" t="s">
        <v>1</v>
      </c>
      <c r="O664" s="25" t="s">
        <v>1</v>
      </c>
      <c r="P664" s="25" t="s">
        <v>1</v>
      </c>
      <c r="Q664" s="2">
        <v>12.15</v>
      </c>
      <c r="R664" s="3">
        <v>1</v>
      </c>
      <c r="S664" s="3">
        <v>1</v>
      </c>
      <c r="T664" s="3"/>
      <c r="U664" s="21">
        <v>15</v>
      </c>
      <c r="V664" s="21">
        <v>0.13430163151611618</v>
      </c>
      <c r="W664" s="22">
        <v>12.15</v>
      </c>
      <c r="X664" s="22">
        <v>0</v>
      </c>
      <c r="Y664" s="2">
        <v>0</v>
      </c>
      <c r="Z664" s="3">
        <v>1</v>
      </c>
      <c r="AA664" s="3">
        <v>1</v>
      </c>
      <c r="AB664" s="2">
        <v>68.849999999999994</v>
      </c>
      <c r="AC664" s="2">
        <v>64.8</v>
      </c>
      <c r="AD664" s="2">
        <v>0</v>
      </c>
      <c r="AE664" s="28">
        <f t="shared" si="10"/>
        <v>81</v>
      </c>
      <c r="AG664" s="3">
        <v>1</v>
      </c>
      <c r="AH664" s="3">
        <v>1</v>
      </c>
      <c r="AI664" s="2">
        <v>0</v>
      </c>
      <c r="AJ664" s="2">
        <v>0</v>
      </c>
      <c r="AP664" s="3">
        <v>1</v>
      </c>
      <c r="AQ664" s="3">
        <v>1</v>
      </c>
      <c r="AR664" s="2">
        <v>0</v>
      </c>
      <c r="AS664" s="2">
        <v>0</v>
      </c>
      <c r="AT664" s="3">
        <v>1</v>
      </c>
      <c r="AU664" s="3">
        <v>1</v>
      </c>
      <c r="AV664" s="2">
        <v>12.15</v>
      </c>
      <c r="AW664" s="3">
        <v>1</v>
      </c>
      <c r="AX664" s="3">
        <v>1</v>
      </c>
      <c r="AY664" s="2">
        <v>0</v>
      </c>
      <c r="BA664" s="2">
        <v>0</v>
      </c>
      <c r="BB664" s="3">
        <v>1</v>
      </c>
      <c r="BC664" s="3">
        <v>1</v>
      </c>
      <c r="BD664" s="23">
        <v>0</v>
      </c>
      <c r="BE664" s="2">
        <v>0</v>
      </c>
      <c r="BF664" s="2">
        <v>0.25800000000000001</v>
      </c>
      <c r="BG664" s="3">
        <v>1</v>
      </c>
      <c r="BH664" s="3">
        <v>1</v>
      </c>
      <c r="BK664" s="3">
        <v>1</v>
      </c>
      <c r="BL664" s="3">
        <v>1</v>
      </c>
      <c r="BO664" s="2">
        <v>0</v>
      </c>
      <c r="BP664" s="2">
        <v>0</v>
      </c>
      <c r="BQ664" s="2">
        <v>0</v>
      </c>
      <c r="BS664" s="3">
        <v>1</v>
      </c>
      <c r="BT664" s="3">
        <v>1</v>
      </c>
      <c r="BX664" s="2">
        <v>0</v>
      </c>
      <c r="BY664" s="3"/>
      <c r="BZ664" s="3"/>
      <c r="CB664" s="2">
        <v>0</v>
      </c>
      <c r="CC664" s="3">
        <v>1</v>
      </c>
      <c r="CD664" s="3">
        <v>1</v>
      </c>
      <c r="CF664" s="3"/>
      <c r="CG664" s="3">
        <v>1</v>
      </c>
      <c r="CH664" s="2">
        <v>0</v>
      </c>
      <c r="CJ664" s="2">
        <v>0</v>
      </c>
      <c r="CK664" s="3">
        <v>1</v>
      </c>
      <c r="CL664" s="3">
        <v>1</v>
      </c>
      <c r="CN664" s="2">
        <v>0</v>
      </c>
      <c r="CO664" s="3">
        <v>1</v>
      </c>
      <c r="CP664" s="3">
        <v>1</v>
      </c>
      <c r="CR664" s="2">
        <v>0</v>
      </c>
      <c r="CT664" s="2">
        <v>0</v>
      </c>
      <c r="CV664" s="2">
        <v>0</v>
      </c>
      <c r="CX664" s="2">
        <v>0</v>
      </c>
      <c r="CY664" s="3">
        <v>1</v>
      </c>
      <c r="CZ664" s="3">
        <v>1</v>
      </c>
      <c r="DB664" s="2">
        <v>0</v>
      </c>
      <c r="DC664" s="3">
        <v>1</v>
      </c>
      <c r="DD664" s="3">
        <v>1</v>
      </c>
      <c r="DE664" s="2">
        <v>0</v>
      </c>
      <c r="DF664" s="3">
        <v>1</v>
      </c>
      <c r="DG664" s="3">
        <v>1</v>
      </c>
      <c r="DH664" s="2">
        <v>0</v>
      </c>
      <c r="DI664" s="3">
        <v>1</v>
      </c>
      <c r="DJ664" s="3">
        <v>1</v>
      </c>
      <c r="EB664" s="2">
        <v>0.25800000000000001</v>
      </c>
      <c r="EC664" s="3">
        <v>1</v>
      </c>
      <c r="ED664" s="3">
        <v>1</v>
      </c>
      <c r="EF664" s="3">
        <v>1</v>
      </c>
      <c r="EG664" s="3">
        <v>1</v>
      </c>
      <c r="EH664" s="3"/>
      <c r="EI664" s="3">
        <v>1</v>
      </c>
      <c r="EJ664" s="3">
        <v>1</v>
      </c>
      <c r="FY664" s="3">
        <v>1</v>
      </c>
      <c r="GK664" s="2">
        <v>0</v>
      </c>
      <c r="GL664" s="2">
        <v>0</v>
      </c>
      <c r="GM664" s="2">
        <v>0</v>
      </c>
      <c r="GO664" s="2">
        <v>9</v>
      </c>
      <c r="GP664" s="2">
        <v>1512</v>
      </c>
      <c r="GQ664" s="2">
        <v>8.5050000000000008</v>
      </c>
      <c r="GR664" s="3">
        <v>1</v>
      </c>
      <c r="GS664" s="3">
        <v>1</v>
      </c>
      <c r="GV664" s="2">
        <v>3.645</v>
      </c>
      <c r="GW664" s="3">
        <v>1</v>
      </c>
      <c r="GX664" s="3">
        <v>1</v>
      </c>
      <c r="GY664" s="2">
        <v>0.182</v>
      </c>
      <c r="HA664" s="2">
        <v>0</v>
      </c>
      <c r="HB664" s="2">
        <v>0</v>
      </c>
      <c r="HC664" s="3">
        <v>1</v>
      </c>
      <c r="HD664" s="3">
        <v>1</v>
      </c>
      <c r="HN664" s="32">
        <v>6.8729921953355282</v>
      </c>
      <c r="HO664" s="32">
        <v>1154.6626888163687</v>
      </c>
    </row>
    <row r="665" spans="1:224" x14ac:dyDescent="0.25">
      <c r="A665" s="2" t="s">
        <v>452</v>
      </c>
      <c r="B665" s="24" t="s">
        <v>2</v>
      </c>
      <c r="C665" s="25" t="s">
        <v>114</v>
      </c>
      <c r="D665" s="25" t="s">
        <v>588</v>
      </c>
      <c r="E665" s="25">
        <v>2010</v>
      </c>
      <c r="F665" s="26">
        <v>97.742999999999995</v>
      </c>
      <c r="G665" s="27">
        <f>Q665+Y665+AB665+AD665</f>
        <v>81</v>
      </c>
      <c r="H665" s="30"/>
      <c r="I665" s="2" t="s">
        <v>451</v>
      </c>
      <c r="J665" s="36" t="s">
        <v>452</v>
      </c>
      <c r="K665" s="25" t="s">
        <v>443</v>
      </c>
      <c r="L665" s="25" t="s">
        <v>1</v>
      </c>
      <c r="M665" s="25" t="s">
        <v>1</v>
      </c>
      <c r="N665" s="25" t="s">
        <v>1</v>
      </c>
      <c r="O665" s="25" t="s">
        <v>1</v>
      </c>
      <c r="P665" s="25" t="s">
        <v>1</v>
      </c>
      <c r="Q665" s="2">
        <v>12.15</v>
      </c>
      <c r="R665" s="3">
        <v>1</v>
      </c>
      <c r="S665" s="3">
        <v>1</v>
      </c>
      <c r="T665" s="3"/>
      <c r="U665" s="21">
        <v>15</v>
      </c>
      <c r="V665" s="21">
        <v>0.12430557686995489</v>
      </c>
      <c r="W665" s="22">
        <v>12.15</v>
      </c>
      <c r="X665" s="22">
        <v>0</v>
      </c>
      <c r="Y665" s="2">
        <v>0</v>
      </c>
      <c r="Z665" s="3">
        <v>1</v>
      </c>
      <c r="AA665" s="3">
        <v>1</v>
      </c>
      <c r="AB665" s="2">
        <v>68.849999999999994</v>
      </c>
      <c r="AC665" s="2">
        <v>64.8</v>
      </c>
      <c r="AD665" s="2">
        <v>0</v>
      </c>
      <c r="AE665" s="28">
        <f t="shared" si="10"/>
        <v>81</v>
      </c>
      <c r="AG665" s="3">
        <v>1</v>
      </c>
      <c r="AH665" s="3">
        <v>1</v>
      </c>
      <c r="AI665" s="2">
        <v>0</v>
      </c>
      <c r="AJ665" s="2">
        <v>0</v>
      </c>
      <c r="AP665" s="3">
        <v>1</v>
      </c>
      <c r="AQ665" s="3">
        <v>1</v>
      </c>
      <c r="AR665" s="2">
        <v>0</v>
      </c>
      <c r="AS665" s="2">
        <v>0</v>
      </c>
      <c r="AT665" s="3">
        <v>1</v>
      </c>
      <c r="AU665" s="3">
        <v>1</v>
      </c>
      <c r="AV665" s="2">
        <v>12.15</v>
      </c>
      <c r="AW665" s="3">
        <v>1</v>
      </c>
      <c r="AX665" s="3">
        <v>1</v>
      </c>
      <c r="AY665" s="2">
        <v>0</v>
      </c>
      <c r="BA665" s="2">
        <v>0</v>
      </c>
      <c r="BB665" s="3">
        <v>1</v>
      </c>
      <c r="BC665" s="3">
        <v>1</v>
      </c>
      <c r="BD665" s="23">
        <v>0</v>
      </c>
      <c r="BE665" s="2">
        <v>0</v>
      </c>
      <c r="BF665" s="2">
        <v>0.25800000000000001</v>
      </c>
      <c r="BG665" s="3">
        <v>1</v>
      </c>
      <c r="BH665" s="3">
        <v>1</v>
      </c>
      <c r="BK665" s="3">
        <v>1</v>
      </c>
      <c r="BL665" s="3">
        <v>1</v>
      </c>
      <c r="BO665" s="2">
        <v>0</v>
      </c>
      <c r="BP665" s="2">
        <v>0</v>
      </c>
      <c r="BQ665" s="2">
        <v>0</v>
      </c>
      <c r="BS665" s="3">
        <v>1</v>
      </c>
      <c r="BT665" s="3">
        <v>1</v>
      </c>
      <c r="BX665" s="2">
        <v>0</v>
      </c>
      <c r="BY665" s="3"/>
      <c r="BZ665" s="3"/>
      <c r="CB665" s="2">
        <v>0</v>
      </c>
      <c r="CC665" s="3">
        <v>1</v>
      </c>
      <c r="CD665" s="3">
        <v>1</v>
      </c>
      <c r="CF665" s="3"/>
      <c r="CG665" s="3">
        <v>1</v>
      </c>
      <c r="CH665" s="2">
        <v>0</v>
      </c>
      <c r="CJ665" s="2">
        <v>0</v>
      </c>
      <c r="CK665" s="3">
        <v>1</v>
      </c>
      <c r="CL665" s="3">
        <v>1</v>
      </c>
      <c r="CN665" s="2">
        <v>0</v>
      </c>
      <c r="CO665" s="3">
        <v>1</v>
      </c>
      <c r="CP665" s="3">
        <v>1</v>
      </c>
      <c r="CR665" s="2">
        <v>0</v>
      </c>
      <c r="CT665" s="2">
        <v>0</v>
      </c>
      <c r="CV665" s="2">
        <v>0</v>
      </c>
      <c r="CX665" s="2">
        <v>0</v>
      </c>
      <c r="CY665" s="3">
        <v>1</v>
      </c>
      <c r="CZ665" s="3">
        <v>1</v>
      </c>
      <c r="DB665" s="2">
        <v>0</v>
      </c>
      <c r="DC665" s="3">
        <v>1</v>
      </c>
      <c r="DD665" s="3">
        <v>1</v>
      </c>
      <c r="DE665" s="2">
        <v>0</v>
      </c>
      <c r="DF665" s="3">
        <v>1</v>
      </c>
      <c r="DG665" s="3">
        <v>1</v>
      </c>
      <c r="DH665" s="2">
        <v>0</v>
      </c>
      <c r="DI665" s="3">
        <v>1</v>
      </c>
      <c r="DJ665" s="3">
        <v>1</v>
      </c>
      <c r="EB665" s="2">
        <v>0.25800000000000001</v>
      </c>
      <c r="EC665" s="3">
        <v>1</v>
      </c>
      <c r="ED665" s="3">
        <v>1</v>
      </c>
      <c r="EF665" s="3">
        <v>1</v>
      </c>
      <c r="EG665" s="3">
        <v>1</v>
      </c>
      <c r="EH665" s="3"/>
      <c r="EI665" s="3">
        <v>1</v>
      </c>
      <c r="EJ665" s="3">
        <v>1</v>
      </c>
      <c r="FX665" s="2">
        <v>0.25800000000000001</v>
      </c>
      <c r="FY665" s="3">
        <v>1</v>
      </c>
      <c r="GK665" s="2">
        <v>0</v>
      </c>
      <c r="GL665" s="2">
        <v>0</v>
      </c>
      <c r="GM665" s="2">
        <v>0</v>
      </c>
      <c r="GQ665" s="2">
        <v>8.5050000000000008</v>
      </c>
      <c r="GR665" s="3">
        <v>1</v>
      </c>
      <c r="GS665" s="3">
        <v>1</v>
      </c>
      <c r="GV665" s="2">
        <v>3.645</v>
      </c>
      <c r="GW665" s="3">
        <v>1</v>
      </c>
      <c r="GX665" s="3">
        <v>1</v>
      </c>
      <c r="GY665" s="2">
        <v>0.182</v>
      </c>
      <c r="HA665" s="2">
        <v>0</v>
      </c>
      <c r="HB665" s="2">
        <v>0</v>
      </c>
      <c r="HC665" s="3">
        <v>1</v>
      </c>
      <c r="HD665" s="3">
        <v>1</v>
      </c>
      <c r="HM665" s="7"/>
      <c r="HN665" s="32"/>
      <c r="HO665" s="32"/>
    </row>
    <row r="666" spans="1:224" x14ac:dyDescent="0.25">
      <c r="A666" s="2" t="s">
        <v>452</v>
      </c>
      <c r="B666" s="24" t="s">
        <v>2</v>
      </c>
      <c r="C666" s="25" t="s">
        <v>114</v>
      </c>
      <c r="D666" s="25" t="s">
        <v>588</v>
      </c>
      <c r="E666" s="25">
        <v>2015</v>
      </c>
      <c r="F666" s="26">
        <v>97.742999999999995</v>
      </c>
      <c r="G666" s="27">
        <f>Q666+Y666+AB666+AD666</f>
        <v>81</v>
      </c>
      <c r="H666" s="30"/>
      <c r="I666" s="2" t="s">
        <v>451</v>
      </c>
      <c r="J666" s="36" t="s">
        <v>452</v>
      </c>
      <c r="K666" s="25" t="s">
        <v>443</v>
      </c>
      <c r="L666" s="25" t="s">
        <v>1</v>
      </c>
      <c r="M666" s="25" t="s">
        <v>1</v>
      </c>
      <c r="N666" s="25" t="s">
        <v>1</v>
      </c>
      <c r="O666" s="25" t="s">
        <v>1</v>
      </c>
      <c r="P666" s="25" t="s">
        <v>1</v>
      </c>
      <c r="Q666" s="2">
        <v>12.15</v>
      </c>
      <c r="R666" s="3">
        <v>1</v>
      </c>
      <c r="S666" s="3">
        <v>1</v>
      </c>
      <c r="T666" s="3"/>
      <c r="U666" s="21">
        <v>15</v>
      </c>
      <c r="V666" s="21">
        <v>0.12430557686995489</v>
      </c>
      <c r="W666" s="22">
        <v>12.15</v>
      </c>
      <c r="X666" s="2">
        <v>0</v>
      </c>
      <c r="Y666" s="2">
        <v>0</v>
      </c>
      <c r="Z666" s="3">
        <v>1</v>
      </c>
      <c r="AA666" s="3">
        <v>1</v>
      </c>
      <c r="AB666" s="2">
        <v>68.849999999999994</v>
      </c>
      <c r="AC666" s="2">
        <v>64.8</v>
      </c>
      <c r="AD666" s="2">
        <v>0</v>
      </c>
      <c r="AE666" s="28">
        <f t="shared" si="10"/>
        <v>81</v>
      </c>
      <c r="AG666" s="3">
        <v>1</v>
      </c>
      <c r="AH666" s="3">
        <v>1</v>
      </c>
      <c r="AP666" s="3">
        <v>1</v>
      </c>
      <c r="AQ666" s="3">
        <v>1</v>
      </c>
      <c r="AS666" s="2">
        <v>0</v>
      </c>
      <c r="AT666" s="3">
        <v>1</v>
      </c>
      <c r="AU666" s="3">
        <v>1</v>
      </c>
      <c r="AV666" s="2">
        <v>12.15</v>
      </c>
      <c r="AW666" s="3">
        <v>1</v>
      </c>
      <c r="AX666" s="3">
        <v>1</v>
      </c>
      <c r="AY666" s="2">
        <v>0</v>
      </c>
      <c r="BA666" s="2">
        <v>0</v>
      </c>
      <c r="BB666" s="3">
        <v>1</v>
      </c>
      <c r="BC666" s="3">
        <v>1</v>
      </c>
      <c r="BD666" s="23">
        <v>0</v>
      </c>
      <c r="BE666" s="2">
        <v>0</v>
      </c>
      <c r="BF666" s="2">
        <v>0.25800000000000001</v>
      </c>
      <c r="BG666" s="3">
        <v>1</v>
      </c>
      <c r="BH666" s="3">
        <v>1</v>
      </c>
      <c r="BK666" s="3">
        <v>1</v>
      </c>
      <c r="BL666" s="3">
        <v>1</v>
      </c>
      <c r="BO666" s="2">
        <v>0</v>
      </c>
      <c r="BP666" s="2">
        <v>0</v>
      </c>
      <c r="BQ666" s="2">
        <v>0</v>
      </c>
      <c r="BS666" s="3">
        <v>1</v>
      </c>
      <c r="BT666" s="3">
        <v>1</v>
      </c>
      <c r="BX666" s="2">
        <v>0</v>
      </c>
      <c r="BY666" s="3"/>
      <c r="BZ666" s="3"/>
      <c r="CB666" s="2">
        <v>0</v>
      </c>
      <c r="CC666" s="3">
        <v>1</v>
      </c>
      <c r="CD666" s="3">
        <v>1</v>
      </c>
      <c r="CF666" s="3"/>
      <c r="CG666" s="3">
        <v>1</v>
      </c>
      <c r="CH666" s="2">
        <v>0</v>
      </c>
      <c r="CJ666" s="2">
        <v>0</v>
      </c>
      <c r="CK666" s="3">
        <v>1</v>
      </c>
      <c r="CL666" s="3">
        <v>1</v>
      </c>
      <c r="CN666" s="2">
        <v>0</v>
      </c>
      <c r="CO666" s="3">
        <v>1</v>
      </c>
      <c r="CP666" s="3">
        <v>1</v>
      </c>
      <c r="CR666" s="2">
        <v>0</v>
      </c>
      <c r="CT666" s="2">
        <v>0</v>
      </c>
      <c r="CX666" s="2">
        <v>0</v>
      </c>
      <c r="CY666" s="3">
        <v>1</v>
      </c>
      <c r="CZ666" s="3">
        <v>1</v>
      </c>
      <c r="DB666" s="2">
        <v>0</v>
      </c>
      <c r="DC666" s="3">
        <v>1</v>
      </c>
      <c r="DD666" s="3">
        <v>1</v>
      </c>
      <c r="DE666" s="2">
        <v>0</v>
      </c>
      <c r="DF666" s="3">
        <v>1</v>
      </c>
      <c r="DG666" s="3">
        <v>1</v>
      </c>
      <c r="DH666" s="2">
        <v>0</v>
      </c>
      <c r="DI666" s="3">
        <v>1</v>
      </c>
      <c r="DJ666" s="3">
        <v>1</v>
      </c>
      <c r="EB666" s="2">
        <v>0.25800000000000001</v>
      </c>
      <c r="EC666" s="3">
        <v>1</v>
      </c>
      <c r="ED666" s="3">
        <v>1</v>
      </c>
      <c r="EF666" s="3">
        <v>1</v>
      </c>
      <c r="EG666" s="3">
        <v>1</v>
      </c>
      <c r="EH666" s="3"/>
      <c r="EI666" s="3">
        <v>1</v>
      </c>
      <c r="EJ666" s="3">
        <v>1</v>
      </c>
      <c r="FY666" s="3">
        <v>1</v>
      </c>
      <c r="GR666" s="3">
        <v>1</v>
      </c>
      <c r="GS666" s="3">
        <v>1</v>
      </c>
      <c r="GW666" s="3">
        <v>1</v>
      </c>
      <c r="GX666" s="3">
        <v>1</v>
      </c>
      <c r="HC666" s="3">
        <v>1</v>
      </c>
      <c r="HD666" s="3">
        <v>1</v>
      </c>
    </row>
    <row r="667" spans="1:224" x14ac:dyDescent="0.25">
      <c r="A667" s="2" t="s">
        <v>452</v>
      </c>
      <c r="B667" s="24" t="s">
        <v>2</v>
      </c>
      <c r="C667" s="25" t="s">
        <v>114</v>
      </c>
      <c r="D667" s="25" t="s">
        <v>588</v>
      </c>
      <c r="E667" s="25">
        <v>9999</v>
      </c>
      <c r="F667" s="26"/>
      <c r="G667" s="27"/>
      <c r="H667" s="26">
        <v>174984468.83412716</v>
      </c>
      <c r="J667" s="36" t="s">
        <v>452</v>
      </c>
      <c r="K667" s="25" t="s">
        <v>443</v>
      </c>
      <c r="L667" s="25" t="s">
        <v>1</v>
      </c>
      <c r="M667" s="25" t="s">
        <v>1</v>
      </c>
      <c r="N667" s="25" t="s">
        <v>1</v>
      </c>
      <c r="O667" s="25" t="s">
        <v>1</v>
      </c>
      <c r="P667" s="25" t="s">
        <v>1</v>
      </c>
      <c r="Q667" s="2">
        <v>12.15</v>
      </c>
      <c r="R667" s="3">
        <v>1</v>
      </c>
      <c r="S667" s="3">
        <v>1</v>
      </c>
      <c r="T667" s="3"/>
      <c r="W667" s="2"/>
      <c r="X667" s="2"/>
      <c r="Z667" s="3">
        <v>1</v>
      </c>
      <c r="AA667" s="3">
        <v>1</v>
      </c>
      <c r="AE667" s="28">
        <f t="shared" si="10"/>
        <v>0</v>
      </c>
      <c r="AG667" s="3">
        <v>1</v>
      </c>
      <c r="AH667" s="3">
        <v>1</v>
      </c>
      <c r="AP667" s="3">
        <v>1</v>
      </c>
      <c r="AQ667" s="3">
        <v>1</v>
      </c>
      <c r="AT667" s="3">
        <v>1</v>
      </c>
      <c r="AU667" s="3">
        <v>1</v>
      </c>
      <c r="AW667" s="3">
        <v>1</v>
      </c>
      <c r="AX667" s="3">
        <v>1</v>
      </c>
      <c r="BB667" s="3">
        <v>1</v>
      </c>
      <c r="BC667" s="3">
        <v>1</v>
      </c>
      <c r="BD667" s="3"/>
      <c r="BG667" s="3">
        <v>1</v>
      </c>
      <c r="BH667" s="3">
        <v>1</v>
      </c>
      <c r="BK667" s="3">
        <v>1</v>
      </c>
      <c r="BL667" s="3">
        <v>1</v>
      </c>
      <c r="BS667" s="3">
        <v>1</v>
      </c>
      <c r="BT667" s="3">
        <v>1</v>
      </c>
      <c r="BY667" s="3"/>
      <c r="BZ667" s="3"/>
      <c r="CC667" s="3">
        <v>1</v>
      </c>
      <c r="CD667" s="3">
        <v>1</v>
      </c>
      <c r="CF667" s="3"/>
      <c r="CG667" s="3">
        <v>1</v>
      </c>
      <c r="CK667" s="3">
        <v>1</v>
      </c>
      <c r="CL667" s="3">
        <v>1</v>
      </c>
      <c r="CO667" s="3">
        <v>1</v>
      </c>
      <c r="CP667" s="3">
        <v>1</v>
      </c>
      <c r="CY667" s="3">
        <v>1</v>
      </c>
      <c r="CZ667" s="3">
        <v>1</v>
      </c>
      <c r="DC667" s="3">
        <v>1</v>
      </c>
      <c r="DD667" s="3">
        <v>1</v>
      </c>
      <c r="DE667" s="2">
        <v>0</v>
      </c>
      <c r="DF667" s="3">
        <v>1</v>
      </c>
      <c r="DG667" s="3">
        <v>1</v>
      </c>
      <c r="DH667" s="2">
        <v>0</v>
      </c>
      <c r="DI667" s="3">
        <v>1</v>
      </c>
      <c r="DJ667" s="3">
        <v>1</v>
      </c>
      <c r="EC667" s="3">
        <v>1</v>
      </c>
      <c r="ED667" s="3">
        <v>1</v>
      </c>
      <c r="EF667" s="3">
        <v>1</v>
      </c>
      <c r="EG667" s="3">
        <v>1</v>
      </c>
      <c r="EH667" s="3"/>
      <c r="EI667" s="3">
        <v>1</v>
      </c>
      <c r="EJ667" s="3">
        <v>1</v>
      </c>
      <c r="FY667" s="3">
        <v>1</v>
      </c>
      <c r="GR667" s="3">
        <v>1</v>
      </c>
      <c r="GS667" s="3">
        <v>1</v>
      </c>
      <c r="GW667" s="3">
        <v>1</v>
      </c>
      <c r="GX667" s="3">
        <v>1</v>
      </c>
      <c r="HC667" s="3">
        <v>1</v>
      </c>
      <c r="HD667" s="3">
        <v>1</v>
      </c>
    </row>
    <row r="668" spans="1:224" x14ac:dyDescent="0.25">
      <c r="A668" s="2" t="s">
        <v>470</v>
      </c>
      <c r="B668" s="24" t="s">
        <v>1</v>
      </c>
      <c r="C668" s="25" t="s">
        <v>115</v>
      </c>
      <c r="D668" s="25" t="s">
        <v>589</v>
      </c>
      <c r="E668" s="25">
        <v>1990</v>
      </c>
      <c r="F668" s="26">
        <v>40.832999999999998</v>
      </c>
      <c r="G668" s="27">
        <f>Q668+Y668+AB668+AD668</f>
        <v>26</v>
      </c>
      <c r="H668" s="30"/>
      <c r="I668" s="2" t="s">
        <v>441</v>
      </c>
      <c r="J668" s="25" t="s">
        <v>442</v>
      </c>
      <c r="K668" s="25" t="s">
        <v>443</v>
      </c>
      <c r="L668" s="25" t="s">
        <v>1</v>
      </c>
      <c r="M668" s="25" t="s">
        <v>1</v>
      </c>
      <c r="N668" s="25" t="s">
        <v>1</v>
      </c>
      <c r="O668" s="25" t="s">
        <v>1</v>
      </c>
      <c r="P668" s="25" t="s">
        <v>1</v>
      </c>
      <c r="Q668" s="2">
        <v>11</v>
      </c>
      <c r="R668" s="3">
        <v>2</v>
      </c>
      <c r="S668" s="3">
        <v>2</v>
      </c>
      <c r="T668" s="3"/>
      <c r="U668" s="21">
        <v>46.218487394957982</v>
      </c>
      <c r="V668" s="21">
        <v>0.26938995420370782</v>
      </c>
      <c r="W668" s="22">
        <v>0</v>
      </c>
      <c r="X668" s="22"/>
      <c r="Y668" s="2">
        <v>2.2000000000000002</v>
      </c>
      <c r="Z668" s="3">
        <v>2</v>
      </c>
      <c r="AA668" s="3">
        <v>2</v>
      </c>
      <c r="AB668" s="2">
        <v>12.8</v>
      </c>
      <c r="AC668" s="2">
        <v>0.02</v>
      </c>
      <c r="AD668" s="2">
        <v>0</v>
      </c>
      <c r="AE668" s="28">
        <f t="shared" si="10"/>
        <v>26</v>
      </c>
      <c r="AF668" s="2">
        <v>0</v>
      </c>
      <c r="AG668" s="3">
        <v>2</v>
      </c>
      <c r="AH668" s="3">
        <v>2</v>
      </c>
      <c r="AI668" s="2">
        <v>0</v>
      </c>
      <c r="AL668" s="3">
        <v>2</v>
      </c>
      <c r="AM668" s="3">
        <v>2</v>
      </c>
      <c r="AP668" s="3">
        <v>1</v>
      </c>
      <c r="AQ668" s="3">
        <v>1</v>
      </c>
      <c r="AR668" s="2">
        <v>0</v>
      </c>
      <c r="BG668" s="3">
        <v>2</v>
      </c>
      <c r="BH668" s="3">
        <v>2</v>
      </c>
      <c r="DE668" s="2">
        <v>0</v>
      </c>
      <c r="DF668" s="3">
        <v>2</v>
      </c>
      <c r="DG668" s="3">
        <v>2</v>
      </c>
      <c r="DH668" s="2">
        <v>11</v>
      </c>
      <c r="DI668" s="3">
        <v>2</v>
      </c>
      <c r="DJ668" s="3">
        <v>2</v>
      </c>
      <c r="EB668" s="2">
        <v>0</v>
      </c>
      <c r="EC668" s="3">
        <v>2</v>
      </c>
      <c r="ED668" s="3">
        <v>2</v>
      </c>
      <c r="EE668" s="2">
        <v>0</v>
      </c>
      <c r="EF668" s="3">
        <v>2</v>
      </c>
      <c r="EG668" s="3">
        <v>2</v>
      </c>
      <c r="EH668" s="3"/>
      <c r="EI668" s="3"/>
      <c r="EJ668" s="3"/>
      <c r="FM668" s="3">
        <v>2</v>
      </c>
      <c r="FO668" s="3">
        <v>2</v>
      </c>
      <c r="FY668" s="3">
        <v>2</v>
      </c>
      <c r="GF668" s="3">
        <v>2</v>
      </c>
      <c r="GJ668" s="3">
        <v>3</v>
      </c>
      <c r="GN668" s="3">
        <v>3</v>
      </c>
      <c r="GQ668" s="2">
        <v>11</v>
      </c>
      <c r="GR668" s="3">
        <v>2</v>
      </c>
      <c r="GS668" s="3">
        <v>2</v>
      </c>
      <c r="GV668" s="2">
        <v>0</v>
      </c>
      <c r="GW668" s="3">
        <v>2</v>
      </c>
      <c r="GX668" s="3">
        <v>2</v>
      </c>
      <c r="GY668" s="2">
        <v>0</v>
      </c>
      <c r="GZ668" s="2">
        <v>0</v>
      </c>
      <c r="HA668" s="2">
        <v>0</v>
      </c>
      <c r="HB668" s="2">
        <v>0</v>
      </c>
      <c r="HC668" s="3">
        <v>2</v>
      </c>
      <c r="HD668" s="3">
        <v>2</v>
      </c>
      <c r="HE668" s="2">
        <v>11</v>
      </c>
      <c r="HF668" s="2">
        <v>0</v>
      </c>
      <c r="HG668" s="2">
        <v>0</v>
      </c>
      <c r="HH668" s="2">
        <v>0</v>
      </c>
      <c r="HI668" s="2">
        <v>0</v>
      </c>
      <c r="HN668" s="29"/>
      <c r="HO668" s="29"/>
    </row>
    <row r="669" spans="1:224" x14ac:dyDescent="0.25">
      <c r="A669" s="2" t="s">
        <v>470</v>
      </c>
      <c r="B669" s="24" t="s">
        <v>1</v>
      </c>
      <c r="C669" s="25" t="s">
        <v>115</v>
      </c>
      <c r="D669" s="25" t="s">
        <v>589</v>
      </c>
      <c r="E669" s="25">
        <v>2000</v>
      </c>
      <c r="F669" s="26">
        <v>45.543999999999997</v>
      </c>
      <c r="G669" s="27">
        <f>Q669+Y669+AB669+AD669</f>
        <v>26</v>
      </c>
      <c r="H669" s="30"/>
      <c r="I669" s="2" t="s">
        <v>441</v>
      </c>
      <c r="J669" s="25" t="s">
        <v>442</v>
      </c>
      <c r="K669" s="25" t="s">
        <v>443</v>
      </c>
      <c r="L669" s="25" t="s">
        <v>1</v>
      </c>
      <c r="M669" s="25" t="s">
        <v>1</v>
      </c>
      <c r="N669" s="25" t="s">
        <v>1</v>
      </c>
      <c r="O669" s="25" t="s">
        <v>1</v>
      </c>
      <c r="P669" s="25" t="s">
        <v>1</v>
      </c>
      <c r="Q669" s="2">
        <v>11</v>
      </c>
      <c r="R669" s="3">
        <v>2</v>
      </c>
      <c r="S669" s="3">
        <v>2</v>
      </c>
      <c r="T669" s="3">
        <f>Q669-Q668</f>
        <v>0</v>
      </c>
      <c r="U669" s="21">
        <v>46.218487394957982</v>
      </c>
      <c r="V669" s="21">
        <v>0.24152467943088005</v>
      </c>
      <c r="W669" s="22">
        <v>0</v>
      </c>
      <c r="X669" s="22">
        <v>0</v>
      </c>
      <c r="Y669" s="2">
        <v>2.2000000000000002</v>
      </c>
      <c r="Z669" s="3">
        <v>2</v>
      </c>
      <c r="AA669" s="3">
        <v>2</v>
      </c>
      <c r="AB669" s="2">
        <v>12.8</v>
      </c>
      <c r="AC669" s="2">
        <v>0.02</v>
      </c>
      <c r="AD669" s="2">
        <v>0</v>
      </c>
      <c r="AE669" s="28">
        <f t="shared" si="10"/>
        <v>26</v>
      </c>
      <c r="AF669" s="2">
        <v>0</v>
      </c>
      <c r="AG669" s="3">
        <v>2</v>
      </c>
      <c r="AH669" s="3">
        <v>2</v>
      </c>
      <c r="AI669" s="2">
        <v>0</v>
      </c>
      <c r="AL669" s="3">
        <v>2</v>
      </c>
      <c r="AM669" s="3">
        <v>2</v>
      </c>
      <c r="AP669" s="3">
        <v>1</v>
      </c>
      <c r="AQ669" s="3">
        <v>1</v>
      </c>
      <c r="AR669" s="2">
        <v>0</v>
      </c>
      <c r="BF669" s="2">
        <v>1.4E-2</v>
      </c>
      <c r="BG669" s="3">
        <v>2</v>
      </c>
      <c r="BH669" s="3">
        <v>2</v>
      </c>
      <c r="DE669" s="2">
        <v>0</v>
      </c>
      <c r="DF669" s="3">
        <v>2</v>
      </c>
      <c r="DG669" s="3">
        <v>2</v>
      </c>
      <c r="DH669" s="2">
        <v>11</v>
      </c>
      <c r="DI669" s="3">
        <v>2</v>
      </c>
      <c r="DJ669" s="3">
        <v>2</v>
      </c>
      <c r="EB669" s="2">
        <v>0</v>
      </c>
      <c r="EC669" s="3">
        <v>2</v>
      </c>
      <c r="ED669" s="3">
        <v>2</v>
      </c>
      <c r="EE669" s="2">
        <v>0</v>
      </c>
      <c r="EF669" s="3">
        <v>2</v>
      </c>
      <c r="EG669" s="3">
        <v>2</v>
      </c>
      <c r="EH669" s="3"/>
      <c r="EI669" s="3"/>
      <c r="EJ669" s="3"/>
      <c r="FM669" s="3">
        <v>2</v>
      </c>
      <c r="FO669" s="3">
        <v>2</v>
      </c>
      <c r="FY669" s="3">
        <v>2</v>
      </c>
      <c r="GF669" s="3">
        <v>2</v>
      </c>
      <c r="GJ669" s="3">
        <v>3</v>
      </c>
      <c r="GK669" s="2">
        <v>0</v>
      </c>
      <c r="GL669" s="2">
        <v>0</v>
      </c>
      <c r="GM669" s="2">
        <v>0</v>
      </c>
      <c r="GN669" s="3">
        <v>3</v>
      </c>
      <c r="GQ669" s="2">
        <v>11</v>
      </c>
      <c r="GR669" s="3">
        <v>2</v>
      </c>
      <c r="GS669" s="3">
        <v>2</v>
      </c>
      <c r="GV669" s="2">
        <v>0</v>
      </c>
      <c r="GW669" s="3">
        <v>2</v>
      </c>
      <c r="GX669" s="3">
        <v>2</v>
      </c>
      <c r="GY669" s="2">
        <v>0</v>
      </c>
      <c r="GZ669" s="2">
        <v>0</v>
      </c>
      <c r="HA669" s="2">
        <v>0</v>
      </c>
      <c r="HB669" s="2">
        <v>0</v>
      </c>
      <c r="HC669" s="3">
        <v>2</v>
      </c>
      <c r="HD669" s="3">
        <v>2</v>
      </c>
      <c r="HE669" s="2">
        <v>11</v>
      </c>
      <c r="HF669" s="2">
        <v>0</v>
      </c>
      <c r="HG669" s="2">
        <v>0</v>
      </c>
      <c r="HH669" s="2">
        <v>0</v>
      </c>
      <c r="HI669" s="2">
        <v>0</v>
      </c>
      <c r="HN669" s="7"/>
      <c r="HO669" s="7"/>
    </row>
    <row r="670" spans="1:224" x14ac:dyDescent="0.25">
      <c r="A670" s="2" t="s">
        <v>470</v>
      </c>
      <c r="B670" s="24" t="s">
        <v>1</v>
      </c>
      <c r="C670" s="25" t="s">
        <v>115</v>
      </c>
      <c r="D670" s="25" t="s">
        <v>589</v>
      </c>
      <c r="E670" s="25">
        <v>2005</v>
      </c>
      <c r="F670" s="26">
        <v>49.139000000000003</v>
      </c>
      <c r="G670" s="27">
        <f>Q670+Y670+AB670+AD670</f>
        <v>26</v>
      </c>
      <c r="H670" s="30"/>
      <c r="I670" s="2" t="s">
        <v>441</v>
      </c>
      <c r="J670" s="25" t="s">
        <v>442</v>
      </c>
      <c r="K670" s="25" t="s">
        <v>443</v>
      </c>
      <c r="L670" s="25" t="s">
        <v>1</v>
      </c>
      <c r="M670" s="25" t="s">
        <v>1</v>
      </c>
      <c r="N670" s="25" t="s">
        <v>1</v>
      </c>
      <c r="O670" s="25" t="s">
        <v>1</v>
      </c>
      <c r="P670" s="25" t="s">
        <v>1</v>
      </c>
      <c r="Q670" s="2">
        <v>11</v>
      </c>
      <c r="R670" s="3">
        <v>2</v>
      </c>
      <c r="S670" s="3">
        <v>2</v>
      </c>
      <c r="T670" s="3">
        <f>Q670-Q669</f>
        <v>0</v>
      </c>
      <c r="U670" s="21">
        <v>46.218487394957982</v>
      </c>
      <c r="V670" s="21">
        <v>0.22385477929953804</v>
      </c>
      <c r="W670" s="22">
        <v>0</v>
      </c>
      <c r="X670" s="22">
        <v>0</v>
      </c>
      <c r="Y670" s="2">
        <v>2.2000000000000002</v>
      </c>
      <c r="Z670" s="3">
        <v>2</v>
      </c>
      <c r="AA670" s="3">
        <v>2</v>
      </c>
      <c r="AB670" s="2">
        <v>12.8</v>
      </c>
      <c r="AC670" s="2">
        <v>0.02</v>
      </c>
      <c r="AD670" s="2">
        <v>0</v>
      </c>
      <c r="AE670" s="28">
        <f t="shared" si="10"/>
        <v>26</v>
      </c>
      <c r="AF670" s="2">
        <v>0</v>
      </c>
      <c r="AG670" s="3">
        <v>2</v>
      </c>
      <c r="AH670" s="3">
        <v>2</v>
      </c>
      <c r="AI670" s="2">
        <v>0</v>
      </c>
      <c r="AL670" s="3">
        <v>2</v>
      </c>
      <c r="AM670" s="3">
        <v>2</v>
      </c>
      <c r="AP670" s="3">
        <v>1</v>
      </c>
      <c r="AQ670" s="3">
        <v>1</v>
      </c>
      <c r="AR670" s="2">
        <v>0</v>
      </c>
      <c r="BF670" s="2">
        <v>1.4E-2</v>
      </c>
      <c r="BG670" s="3">
        <v>2</v>
      </c>
      <c r="BH670" s="3">
        <v>2</v>
      </c>
      <c r="DE670" s="2">
        <v>0</v>
      </c>
      <c r="DF670" s="3">
        <v>2</v>
      </c>
      <c r="DG670" s="3">
        <v>2</v>
      </c>
      <c r="DH670" s="2">
        <v>11</v>
      </c>
      <c r="DI670" s="3">
        <v>2</v>
      </c>
      <c r="DJ670" s="3">
        <v>2</v>
      </c>
      <c r="EB670" s="2">
        <v>0</v>
      </c>
      <c r="EC670" s="3">
        <v>2</v>
      </c>
      <c r="ED670" s="3">
        <v>2</v>
      </c>
      <c r="EE670" s="2">
        <v>0</v>
      </c>
      <c r="EF670" s="3">
        <v>2</v>
      </c>
      <c r="EG670" s="3">
        <v>2</v>
      </c>
      <c r="EH670" s="3"/>
      <c r="EI670" s="3"/>
      <c r="EJ670" s="3"/>
      <c r="FM670" s="3">
        <v>2</v>
      </c>
      <c r="FO670" s="3">
        <v>2</v>
      </c>
      <c r="FY670" s="3">
        <v>2</v>
      </c>
      <c r="GF670" s="3">
        <v>2</v>
      </c>
      <c r="GJ670" s="3">
        <v>3</v>
      </c>
      <c r="GK670" s="2">
        <v>0</v>
      </c>
      <c r="GL670" s="2">
        <v>0</v>
      </c>
      <c r="GM670" s="2">
        <v>0</v>
      </c>
      <c r="GN670" s="3">
        <v>3</v>
      </c>
      <c r="GQ670" s="2">
        <v>11</v>
      </c>
      <c r="GR670" s="3">
        <v>2</v>
      </c>
      <c r="GS670" s="3">
        <v>2</v>
      </c>
      <c r="GV670" s="2">
        <v>0</v>
      </c>
      <c r="GW670" s="3">
        <v>2</v>
      </c>
      <c r="GX670" s="3">
        <v>2</v>
      </c>
      <c r="GY670" s="2">
        <v>0</v>
      </c>
      <c r="GZ670" s="2">
        <v>0</v>
      </c>
      <c r="HA670" s="2">
        <v>0</v>
      </c>
      <c r="HB670" s="2">
        <v>0</v>
      </c>
      <c r="HC670" s="3">
        <v>2</v>
      </c>
      <c r="HD670" s="3">
        <v>2</v>
      </c>
      <c r="HE670" s="2">
        <v>11</v>
      </c>
      <c r="HF670" s="2">
        <v>0</v>
      </c>
      <c r="HG670" s="2">
        <v>0</v>
      </c>
      <c r="HH670" s="2">
        <v>0</v>
      </c>
      <c r="HI670" s="2">
        <v>0</v>
      </c>
      <c r="HN670" s="7"/>
      <c r="HO670" s="7"/>
    </row>
    <row r="671" spans="1:224" x14ac:dyDescent="0.25">
      <c r="A671" s="2" t="s">
        <v>470</v>
      </c>
      <c r="B671" s="24" t="s">
        <v>1</v>
      </c>
      <c r="C671" s="25" t="s">
        <v>115</v>
      </c>
      <c r="D671" s="25" t="s">
        <v>589</v>
      </c>
      <c r="E671" s="25">
        <v>2010</v>
      </c>
      <c r="F671" s="26">
        <v>52.351999999999997</v>
      </c>
      <c r="G671" s="27">
        <f>Q671+Y671+AB671+AD671</f>
        <v>26</v>
      </c>
      <c r="H671" s="30"/>
      <c r="I671" s="2" t="s">
        <v>441</v>
      </c>
      <c r="J671" s="25" t="s">
        <v>442</v>
      </c>
      <c r="K671" s="25" t="s">
        <v>443</v>
      </c>
      <c r="L671" s="25" t="s">
        <v>1</v>
      </c>
      <c r="M671" s="25" t="s">
        <v>1</v>
      </c>
      <c r="N671" s="25" t="s">
        <v>1</v>
      </c>
      <c r="O671" s="25" t="s">
        <v>1</v>
      </c>
      <c r="P671" s="25" t="s">
        <v>1</v>
      </c>
      <c r="Q671" s="2">
        <v>11</v>
      </c>
      <c r="R671" s="3">
        <v>2</v>
      </c>
      <c r="S671" s="3">
        <v>2</v>
      </c>
      <c r="T671" s="3">
        <f>Q671-Q670</f>
        <v>0</v>
      </c>
      <c r="U671" s="21">
        <v>46.218487394957982</v>
      </c>
      <c r="V671" s="21">
        <v>0.21011613691931541</v>
      </c>
      <c r="W671" s="22">
        <v>0</v>
      </c>
      <c r="X671" s="22">
        <v>0</v>
      </c>
      <c r="Y671" s="2">
        <v>2.2000000000000002</v>
      </c>
      <c r="Z671" s="3">
        <v>2</v>
      </c>
      <c r="AA671" s="3">
        <v>2</v>
      </c>
      <c r="AB671" s="2">
        <v>12.8</v>
      </c>
      <c r="AC671" s="2">
        <v>0.02</v>
      </c>
      <c r="AD671" s="2">
        <v>0</v>
      </c>
      <c r="AE671" s="28">
        <f t="shared" si="10"/>
        <v>26</v>
      </c>
      <c r="AF671" s="2">
        <v>0</v>
      </c>
      <c r="AG671" s="3">
        <v>2</v>
      </c>
      <c r="AH671" s="3">
        <v>2</v>
      </c>
      <c r="AI671" s="2">
        <v>0</v>
      </c>
      <c r="AL671" s="3">
        <v>2</v>
      </c>
      <c r="AM671" s="3">
        <v>2</v>
      </c>
      <c r="AP671" s="3">
        <v>1</v>
      </c>
      <c r="AQ671" s="3">
        <v>1</v>
      </c>
      <c r="AR671" s="2">
        <v>0</v>
      </c>
      <c r="BF671" s="2">
        <v>1.4E-2</v>
      </c>
      <c r="BG671" s="3">
        <v>2</v>
      </c>
      <c r="BH671" s="3">
        <v>2</v>
      </c>
      <c r="DE671" s="2">
        <v>0</v>
      </c>
      <c r="DF671" s="3">
        <v>2</v>
      </c>
      <c r="DG671" s="3">
        <v>2</v>
      </c>
      <c r="DH671" s="2">
        <v>11</v>
      </c>
      <c r="DI671" s="3">
        <v>2</v>
      </c>
      <c r="DJ671" s="3">
        <v>2</v>
      </c>
      <c r="EB671" s="2">
        <v>11</v>
      </c>
      <c r="EC671" s="3">
        <v>2</v>
      </c>
      <c r="ED671" s="3">
        <v>2</v>
      </c>
      <c r="EE671" s="2">
        <v>11</v>
      </c>
      <c r="EF671" s="3">
        <v>2</v>
      </c>
      <c r="EG671" s="3">
        <v>2</v>
      </c>
      <c r="EH671" s="3"/>
      <c r="EI671" s="3"/>
      <c r="EJ671" s="3"/>
      <c r="FL671" s="2">
        <v>11</v>
      </c>
      <c r="FM671" s="3">
        <v>2</v>
      </c>
      <c r="FN671" s="2">
        <v>0</v>
      </c>
      <c r="FO671" s="3">
        <v>2</v>
      </c>
      <c r="FX671" s="2">
        <v>11</v>
      </c>
      <c r="FY671" s="3">
        <v>2</v>
      </c>
      <c r="FZ671" s="2">
        <v>0</v>
      </c>
      <c r="GA671" s="2">
        <v>11</v>
      </c>
      <c r="GF671" s="3">
        <v>2</v>
      </c>
      <c r="GJ671" s="3">
        <v>3</v>
      </c>
      <c r="GK671" s="2">
        <v>0</v>
      </c>
      <c r="GL671" s="2">
        <v>0</v>
      </c>
      <c r="GM671" s="2">
        <v>0</v>
      </c>
      <c r="GN671" s="3">
        <v>3</v>
      </c>
      <c r="GR671" s="3">
        <v>2</v>
      </c>
      <c r="GS671" s="3">
        <v>2</v>
      </c>
      <c r="GW671" s="3">
        <v>2</v>
      </c>
      <c r="GX671" s="3">
        <v>2</v>
      </c>
      <c r="HC671" s="3">
        <v>2</v>
      </c>
      <c r="HD671" s="3">
        <v>2</v>
      </c>
      <c r="HE671" s="2">
        <v>11</v>
      </c>
      <c r="HF671" s="2">
        <v>0</v>
      </c>
      <c r="HG671" s="2">
        <v>0</v>
      </c>
      <c r="HH671" s="2">
        <v>0</v>
      </c>
      <c r="HI671" s="2">
        <v>0</v>
      </c>
      <c r="HM671" s="7"/>
      <c r="HN671" s="7"/>
      <c r="HO671" s="7"/>
    </row>
    <row r="672" spans="1:224" x14ac:dyDescent="0.25">
      <c r="A672" s="2" t="s">
        <v>470</v>
      </c>
      <c r="B672" s="24" t="s">
        <v>1</v>
      </c>
      <c r="C672" s="25" t="s">
        <v>115</v>
      </c>
      <c r="D672" s="25" t="s">
        <v>589</v>
      </c>
      <c r="E672" s="25">
        <v>2015</v>
      </c>
      <c r="F672" s="26">
        <v>52.351999999999997</v>
      </c>
      <c r="G672" s="27">
        <f>Q672+Y672+AB672+AD672</f>
        <v>26</v>
      </c>
      <c r="H672" s="30"/>
      <c r="I672" s="2" t="s">
        <v>441</v>
      </c>
      <c r="J672" s="25" t="s">
        <v>442</v>
      </c>
      <c r="K672" s="25" t="s">
        <v>443</v>
      </c>
      <c r="L672" s="25" t="s">
        <v>1</v>
      </c>
      <c r="M672" s="25" t="s">
        <v>1</v>
      </c>
      <c r="N672" s="25" t="s">
        <v>1</v>
      </c>
      <c r="O672" s="25" t="s">
        <v>1</v>
      </c>
      <c r="P672" s="25" t="s">
        <v>1</v>
      </c>
      <c r="Q672" s="2">
        <v>11</v>
      </c>
      <c r="R672" s="3">
        <v>2</v>
      </c>
      <c r="S672" s="3">
        <v>2</v>
      </c>
      <c r="T672" s="3">
        <f>Q672-Q671</f>
        <v>0</v>
      </c>
      <c r="U672" s="21">
        <v>46.218487394957982</v>
      </c>
      <c r="V672" s="21">
        <v>0.21011613691931541</v>
      </c>
      <c r="W672" s="22">
        <v>0</v>
      </c>
      <c r="X672" s="2">
        <v>0</v>
      </c>
      <c r="Y672" s="2">
        <v>2.2000000000000002</v>
      </c>
      <c r="Z672" s="3">
        <v>2</v>
      </c>
      <c r="AA672" s="3">
        <v>2</v>
      </c>
      <c r="AB672" s="2">
        <v>12.8</v>
      </c>
      <c r="AC672" s="2">
        <v>0.02</v>
      </c>
      <c r="AD672" s="2">
        <v>0</v>
      </c>
      <c r="AE672" s="28">
        <f t="shared" si="10"/>
        <v>26</v>
      </c>
      <c r="AG672" s="3">
        <v>2</v>
      </c>
      <c r="AH672" s="3">
        <v>2</v>
      </c>
      <c r="AL672" s="3">
        <v>2</v>
      </c>
      <c r="AM672" s="3">
        <v>2</v>
      </c>
      <c r="AP672" s="3">
        <v>1</v>
      </c>
      <c r="AQ672" s="3">
        <v>1</v>
      </c>
      <c r="BF672" s="2">
        <v>1.4E-2</v>
      </c>
      <c r="BG672" s="3">
        <v>2</v>
      </c>
      <c r="BH672" s="3">
        <v>2</v>
      </c>
      <c r="DF672" s="3">
        <v>2</v>
      </c>
      <c r="DG672" s="3">
        <v>2</v>
      </c>
      <c r="DI672" s="3">
        <v>2</v>
      </c>
      <c r="DJ672" s="3">
        <v>2</v>
      </c>
      <c r="EB672" s="2">
        <v>11</v>
      </c>
      <c r="EC672" s="3">
        <v>2</v>
      </c>
      <c r="ED672" s="3">
        <v>2</v>
      </c>
      <c r="EE672" s="2">
        <v>11</v>
      </c>
      <c r="EF672" s="3">
        <v>2</v>
      </c>
      <c r="EG672" s="3">
        <v>2</v>
      </c>
      <c r="EH672" s="3"/>
      <c r="EI672" s="3"/>
      <c r="EJ672" s="3"/>
      <c r="FM672" s="3">
        <v>2</v>
      </c>
      <c r="FO672" s="3">
        <v>2</v>
      </c>
      <c r="FY672" s="3">
        <v>2</v>
      </c>
      <c r="GF672" s="3">
        <v>2</v>
      </c>
      <c r="GJ672" s="3">
        <v>3</v>
      </c>
      <c r="GN672" s="3">
        <v>3</v>
      </c>
      <c r="GR672" s="3">
        <v>2</v>
      </c>
      <c r="GS672" s="3">
        <v>2</v>
      </c>
      <c r="GW672" s="3">
        <v>2</v>
      </c>
      <c r="GX672" s="3">
        <v>2</v>
      </c>
      <c r="HC672" s="3">
        <v>2</v>
      </c>
      <c r="HD672" s="3">
        <v>2</v>
      </c>
    </row>
    <row r="673" spans="1:224" x14ac:dyDescent="0.25">
      <c r="A673" s="2" t="s">
        <v>470</v>
      </c>
      <c r="B673" s="24" t="s">
        <v>1</v>
      </c>
      <c r="C673" s="25" t="s">
        <v>115</v>
      </c>
      <c r="D673" s="25" t="s">
        <v>589</v>
      </c>
      <c r="E673" s="25">
        <v>9999</v>
      </c>
      <c r="F673" s="26"/>
      <c r="G673" s="27"/>
      <c r="H673" s="30">
        <v>765000000</v>
      </c>
      <c r="I673" s="2" t="s">
        <v>441</v>
      </c>
      <c r="J673" s="25" t="s">
        <v>442</v>
      </c>
      <c r="K673" s="25" t="s">
        <v>443</v>
      </c>
      <c r="L673" s="25" t="s">
        <v>1</v>
      </c>
      <c r="M673" s="25" t="s">
        <v>1</v>
      </c>
      <c r="N673" s="25" t="s">
        <v>1</v>
      </c>
      <c r="O673" s="25" t="s">
        <v>1</v>
      </c>
      <c r="P673" s="25" t="s">
        <v>1</v>
      </c>
      <c r="Q673" s="2">
        <v>11</v>
      </c>
      <c r="R673" s="3">
        <v>2</v>
      </c>
      <c r="S673" s="3">
        <v>2</v>
      </c>
      <c r="T673" s="3"/>
      <c r="W673" s="22">
        <v>0</v>
      </c>
      <c r="X673" s="2"/>
      <c r="Z673" s="3">
        <v>2</v>
      </c>
      <c r="AA673" s="3">
        <v>2</v>
      </c>
      <c r="AE673" s="28">
        <f t="shared" si="10"/>
        <v>0</v>
      </c>
      <c r="AG673" s="3">
        <v>2</v>
      </c>
      <c r="AH673" s="3">
        <v>2</v>
      </c>
      <c r="AL673" s="3">
        <v>2</v>
      </c>
      <c r="AM673" s="3">
        <v>2</v>
      </c>
      <c r="AP673" s="3">
        <v>1</v>
      </c>
      <c r="AQ673" s="3">
        <v>1</v>
      </c>
      <c r="BD673" s="2"/>
      <c r="BG673" s="3">
        <v>2</v>
      </c>
      <c r="BH673" s="3">
        <v>2</v>
      </c>
      <c r="DF673" s="3">
        <v>2</v>
      </c>
      <c r="DG673" s="3">
        <v>2</v>
      </c>
      <c r="DI673" s="3">
        <v>2</v>
      </c>
      <c r="DJ673" s="3">
        <v>2</v>
      </c>
      <c r="EC673" s="3">
        <v>2</v>
      </c>
      <c r="ED673" s="3">
        <v>2</v>
      </c>
      <c r="EF673" s="3">
        <v>2</v>
      </c>
      <c r="EG673" s="3">
        <v>2</v>
      </c>
      <c r="EH673" s="3"/>
      <c r="EI673" s="3"/>
      <c r="EJ673" s="3"/>
      <c r="EM673" s="2" t="s">
        <v>2</v>
      </c>
      <c r="EQ673" s="2" t="s">
        <v>2</v>
      </c>
      <c r="EU673" s="2" t="s">
        <v>1</v>
      </c>
      <c r="EY673" s="2" t="s">
        <v>2</v>
      </c>
      <c r="FC673" s="2" t="s">
        <v>2</v>
      </c>
      <c r="FG673" s="2" t="s">
        <v>1</v>
      </c>
      <c r="FK673" s="2" t="s">
        <v>2</v>
      </c>
      <c r="FM673" s="3">
        <v>2</v>
      </c>
      <c r="FO673" s="3">
        <v>2</v>
      </c>
      <c r="FT673" s="2" t="s">
        <v>2</v>
      </c>
      <c r="FU673" s="2" t="s">
        <v>1</v>
      </c>
      <c r="FV673" s="2" t="s">
        <v>1</v>
      </c>
      <c r="FW673" s="2" t="s">
        <v>1</v>
      </c>
      <c r="FY673" s="3">
        <v>2</v>
      </c>
      <c r="GB673" s="2" t="s">
        <v>2</v>
      </c>
      <c r="GC673" s="2" t="s">
        <v>2</v>
      </c>
      <c r="GD673" s="2" t="s">
        <v>2</v>
      </c>
      <c r="GE673" s="2">
        <v>100</v>
      </c>
      <c r="GF673" s="3">
        <v>2</v>
      </c>
      <c r="GG673" s="2" t="s">
        <v>2</v>
      </c>
      <c r="GH673" s="2" t="s">
        <v>2</v>
      </c>
      <c r="GI673" s="2" t="s">
        <v>2</v>
      </c>
      <c r="GJ673" s="3">
        <v>3</v>
      </c>
      <c r="GN673" s="3">
        <v>3</v>
      </c>
      <c r="GR673" s="3">
        <v>2</v>
      </c>
      <c r="GS673" s="3">
        <v>2</v>
      </c>
      <c r="GW673" s="3">
        <v>2</v>
      </c>
      <c r="GX673" s="3">
        <v>2</v>
      </c>
      <c r="HC673" s="3">
        <v>2</v>
      </c>
      <c r="HD673" s="3">
        <v>2</v>
      </c>
      <c r="HL673" s="2">
        <v>1</v>
      </c>
      <c r="HN673" s="29"/>
      <c r="HO673" s="29"/>
      <c r="HP673" s="2">
        <v>0.37</v>
      </c>
    </row>
    <row r="674" spans="1:224" x14ac:dyDescent="0.25">
      <c r="A674" s="2" t="s">
        <v>469</v>
      </c>
      <c r="B674" s="24" t="s">
        <v>1</v>
      </c>
      <c r="C674" s="25" t="s">
        <v>116</v>
      </c>
      <c r="D674" s="3" t="s">
        <v>709</v>
      </c>
      <c r="E674" s="25">
        <v>1990</v>
      </c>
      <c r="F674" s="26">
        <v>42972.254000000001</v>
      </c>
      <c r="G674" s="27">
        <f>Q674+Y674+AB674+AD674</f>
        <v>9926</v>
      </c>
      <c r="H674" s="30"/>
      <c r="I674" s="2" t="s">
        <v>441</v>
      </c>
      <c r="J674" s="25" t="s">
        <v>457</v>
      </c>
      <c r="K674" s="25" t="s">
        <v>449</v>
      </c>
      <c r="L674" s="25" t="s">
        <v>1</v>
      </c>
      <c r="M674" s="25" t="s">
        <v>1</v>
      </c>
      <c r="N674" s="25" t="s">
        <v>1</v>
      </c>
      <c r="O674" s="25" t="s">
        <v>2</v>
      </c>
      <c r="P674" s="25" t="s">
        <v>1</v>
      </c>
      <c r="Q674" s="2">
        <v>6370</v>
      </c>
      <c r="R674" s="3">
        <v>3</v>
      </c>
      <c r="S674" s="3">
        <v>3</v>
      </c>
      <c r="T674" s="3"/>
      <c r="U674" s="21">
        <v>64.519396333434614</v>
      </c>
      <c r="V674" s="21">
        <v>0.14823518449835096</v>
      </c>
      <c r="W674" s="2"/>
      <c r="X674" s="2"/>
      <c r="AB674" s="2">
        <v>3503</v>
      </c>
      <c r="AD674" s="2">
        <v>53</v>
      </c>
      <c r="AE674" s="28">
        <f t="shared" si="10"/>
        <v>9873</v>
      </c>
      <c r="AL674" s="3">
        <v>3</v>
      </c>
      <c r="AM674" s="3">
        <v>3</v>
      </c>
      <c r="AO674" s="2">
        <v>38</v>
      </c>
      <c r="AP674" s="3">
        <v>3</v>
      </c>
      <c r="AQ674" s="3">
        <v>3</v>
      </c>
      <c r="AR674" s="2">
        <v>38</v>
      </c>
      <c r="AT674" s="3">
        <v>3</v>
      </c>
      <c r="AU674" s="3">
        <v>3</v>
      </c>
      <c r="AW674" s="3">
        <v>3</v>
      </c>
      <c r="AX674" s="3">
        <v>2</v>
      </c>
      <c r="BB674" s="3">
        <v>3</v>
      </c>
      <c r="BC674" s="3">
        <v>3</v>
      </c>
      <c r="BF674" s="2">
        <v>0</v>
      </c>
      <c r="BG674" s="3">
        <v>3</v>
      </c>
      <c r="BH674" s="3">
        <v>3</v>
      </c>
      <c r="BJ674" s="2">
        <v>320</v>
      </c>
      <c r="BK674" s="3">
        <v>3</v>
      </c>
      <c r="BL674" s="3">
        <v>3</v>
      </c>
      <c r="BM674" s="2">
        <v>193</v>
      </c>
      <c r="BN674" s="2">
        <v>127</v>
      </c>
      <c r="BR674" s="2">
        <v>2.94</v>
      </c>
      <c r="BS674" s="3">
        <v>3</v>
      </c>
      <c r="BT674" s="3">
        <v>3</v>
      </c>
      <c r="BU674" s="2">
        <v>3.01</v>
      </c>
      <c r="BV674" s="2">
        <v>2.86</v>
      </c>
      <c r="BW674" s="2">
        <v>226</v>
      </c>
      <c r="BY674" s="3">
        <v>1</v>
      </c>
      <c r="BZ674" s="3">
        <v>1</v>
      </c>
      <c r="CA674" s="2">
        <v>66</v>
      </c>
      <c r="CC674" s="3">
        <v>1</v>
      </c>
      <c r="CD674" s="3">
        <v>1</v>
      </c>
      <c r="CI674" s="2">
        <v>113</v>
      </c>
      <c r="CK674" s="3">
        <v>1</v>
      </c>
      <c r="CL674" s="3">
        <v>1</v>
      </c>
      <c r="CM674" s="2">
        <v>33</v>
      </c>
      <c r="CO674" s="3">
        <v>1</v>
      </c>
      <c r="CP674" s="3">
        <v>1</v>
      </c>
      <c r="CQ674" s="2">
        <v>146</v>
      </c>
      <c r="DF674" s="3">
        <v>3</v>
      </c>
      <c r="DG674" s="3">
        <v>3</v>
      </c>
      <c r="DI674" s="3">
        <v>3</v>
      </c>
      <c r="DJ674" s="3">
        <v>3</v>
      </c>
      <c r="DL674" s="2">
        <v>174.01</v>
      </c>
      <c r="DM674" s="2">
        <v>3</v>
      </c>
      <c r="DN674" s="2">
        <v>3</v>
      </c>
      <c r="DP674" s="2">
        <v>6.97</v>
      </c>
      <c r="DQ674" s="2">
        <v>0</v>
      </c>
      <c r="DR674" s="2">
        <v>0.18</v>
      </c>
      <c r="DS674" s="2">
        <v>166.83</v>
      </c>
      <c r="DT674" s="2">
        <v>0.03</v>
      </c>
      <c r="DU674" s="2">
        <v>30</v>
      </c>
      <c r="DV674" s="2">
        <v>3</v>
      </c>
      <c r="DW674" s="2">
        <v>3</v>
      </c>
      <c r="DZ674" s="2">
        <v>30</v>
      </c>
      <c r="EB674" s="2">
        <v>11</v>
      </c>
      <c r="EC674" s="3">
        <v>3</v>
      </c>
      <c r="ED674" s="3">
        <v>3</v>
      </c>
      <c r="EE674" s="2">
        <v>444</v>
      </c>
      <c r="EF674" s="3">
        <v>3</v>
      </c>
      <c r="EG674" s="3">
        <v>3</v>
      </c>
      <c r="EH674" s="3"/>
      <c r="EI674" s="3"/>
      <c r="EJ674" s="3"/>
      <c r="FM674" s="3">
        <v>3</v>
      </c>
      <c r="FO674" s="3">
        <v>3</v>
      </c>
      <c r="FY674" s="3">
        <v>3</v>
      </c>
      <c r="GF674" s="3"/>
      <c r="GN674" s="3">
        <v>3</v>
      </c>
      <c r="GQ674" s="2">
        <v>1805</v>
      </c>
      <c r="GR674" s="3">
        <v>2</v>
      </c>
      <c r="GS674" s="3">
        <v>2</v>
      </c>
      <c r="GT674" s="2">
        <v>1324</v>
      </c>
      <c r="GU674" s="2">
        <v>481</v>
      </c>
      <c r="GV674" s="2">
        <v>4549</v>
      </c>
      <c r="GW674" s="3">
        <v>2</v>
      </c>
      <c r="GX674" s="3">
        <v>2</v>
      </c>
      <c r="HB674" s="2">
        <v>16</v>
      </c>
      <c r="HE674" s="2">
        <v>1.64</v>
      </c>
      <c r="HF674" s="2">
        <v>0.04</v>
      </c>
      <c r="HG674" s="2">
        <v>0.03</v>
      </c>
      <c r="HH674" s="2">
        <v>7.0000000000000007E-2</v>
      </c>
      <c r="HI674" s="2">
        <v>0.01</v>
      </c>
    </row>
    <row r="675" spans="1:224" x14ac:dyDescent="0.25">
      <c r="A675" s="2" t="s">
        <v>469</v>
      </c>
      <c r="B675" s="24" t="s">
        <v>1</v>
      </c>
      <c r="C675" s="25" t="s">
        <v>116</v>
      </c>
      <c r="D675" s="3" t="s">
        <v>709</v>
      </c>
      <c r="E675" s="25">
        <v>2000</v>
      </c>
      <c r="F675" s="26">
        <v>45977.21</v>
      </c>
      <c r="G675" s="27">
        <f>Q675+Y675+AB675+AD675</f>
        <v>9926</v>
      </c>
      <c r="H675" s="30"/>
      <c r="I675" s="2" t="s">
        <v>441</v>
      </c>
      <c r="J675" s="25" t="s">
        <v>457</v>
      </c>
      <c r="K675" s="25" t="s">
        <v>449</v>
      </c>
      <c r="L675" s="25" t="s">
        <v>1</v>
      </c>
      <c r="M675" s="25" t="s">
        <v>1</v>
      </c>
      <c r="N675" s="25" t="s">
        <v>1</v>
      </c>
      <c r="O675" s="25" t="s">
        <v>2</v>
      </c>
      <c r="P675" s="25" t="s">
        <v>1</v>
      </c>
      <c r="Q675" s="2">
        <v>6288</v>
      </c>
      <c r="R675" s="3">
        <v>3</v>
      </c>
      <c r="S675" s="3">
        <v>3</v>
      </c>
      <c r="T675" s="3">
        <f>Q675-Q674</f>
        <v>-82</v>
      </c>
      <c r="U675" s="21">
        <v>63.688848374354301</v>
      </c>
      <c r="V675" s="21">
        <v>0.13676340952397939</v>
      </c>
      <c r="W675" s="22">
        <v>4550</v>
      </c>
      <c r="X675" s="2"/>
      <c r="AB675" s="2">
        <v>3585</v>
      </c>
      <c r="AD675" s="2">
        <v>53</v>
      </c>
      <c r="AE675" s="28">
        <f t="shared" si="10"/>
        <v>9873</v>
      </c>
      <c r="AK675" s="2">
        <v>6</v>
      </c>
      <c r="AL675" s="3">
        <v>3</v>
      </c>
      <c r="AM675" s="3">
        <v>3</v>
      </c>
      <c r="AN675" s="2">
        <v>6</v>
      </c>
      <c r="AO675" s="2">
        <v>21</v>
      </c>
      <c r="AP675" s="3">
        <v>3</v>
      </c>
      <c r="AQ675" s="3">
        <v>3</v>
      </c>
      <c r="AR675" s="2">
        <v>21</v>
      </c>
      <c r="AS675" s="2">
        <v>4277</v>
      </c>
      <c r="AT675" s="3">
        <v>3</v>
      </c>
      <c r="AU675" s="3">
        <v>3</v>
      </c>
      <c r="AV675" s="2">
        <v>273</v>
      </c>
      <c r="AW675" s="3">
        <v>3</v>
      </c>
      <c r="AX675" s="3">
        <v>2</v>
      </c>
      <c r="BA675" s="2">
        <v>1738</v>
      </c>
      <c r="BB675" s="3">
        <v>3</v>
      </c>
      <c r="BC675" s="3">
        <v>3</v>
      </c>
      <c r="BE675" s="2">
        <v>1230</v>
      </c>
      <c r="BF675" s="2">
        <v>0</v>
      </c>
      <c r="BG675" s="3">
        <v>3</v>
      </c>
      <c r="BH675" s="3">
        <v>3</v>
      </c>
      <c r="BJ675" s="2">
        <v>526</v>
      </c>
      <c r="BK675" s="3">
        <v>3</v>
      </c>
      <c r="BL675" s="3">
        <v>3</v>
      </c>
      <c r="BM675" s="2">
        <v>316</v>
      </c>
      <c r="BN675" s="2">
        <v>210</v>
      </c>
      <c r="BR675" s="2">
        <v>4.47</v>
      </c>
      <c r="BS675" s="3">
        <v>3</v>
      </c>
      <c r="BT675" s="3">
        <v>3</v>
      </c>
      <c r="BU675" s="2">
        <v>4.5599999999999996</v>
      </c>
      <c r="BV675" s="2">
        <v>4.33</v>
      </c>
      <c r="BW675" s="2">
        <v>371</v>
      </c>
      <c r="BY675" s="3">
        <v>1</v>
      </c>
      <c r="BZ675" s="3">
        <v>1</v>
      </c>
      <c r="CA675" s="2">
        <v>109</v>
      </c>
      <c r="CC675" s="3">
        <v>1</v>
      </c>
      <c r="CD675" s="3">
        <v>1</v>
      </c>
      <c r="CI675" s="2">
        <v>186</v>
      </c>
      <c r="CK675" s="3">
        <v>1</v>
      </c>
      <c r="CL675" s="3">
        <v>1</v>
      </c>
      <c r="CM675" s="2">
        <v>54</v>
      </c>
      <c r="CO675" s="3">
        <v>1</v>
      </c>
      <c r="CP675" s="3">
        <v>1</v>
      </c>
      <c r="CQ675" s="2">
        <v>240</v>
      </c>
      <c r="DE675" s="2">
        <v>3469</v>
      </c>
      <c r="DF675" s="3">
        <v>3</v>
      </c>
      <c r="DG675" s="3">
        <v>3</v>
      </c>
      <c r="DH675" s="2">
        <v>1504</v>
      </c>
      <c r="DI675" s="3">
        <v>3</v>
      </c>
      <c r="DJ675" s="3">
        <v>3</v>
      </c>
      <c r="DL675" s="2">
        <v>286.10000000000002</v>
      </c>
      <c r="DM675" s="2">
        <v>3</v>
      </c>
      <c r="DN675" s="2">
        <v>3</v>
      </c>
      <c r="DO675" s="2">
        <v>128.25</v>
      </c>
      <c r="DP675" s="2">
        <v>4.9400000000000004</v>
      </c>
      <c r="DQ675" s="2">
        <v>0</v>
      </c>
      <c r="DR675" s="2">
        <v>0.05</v>
      </c>
      <c r="DS675" s="2">
        <v>152.83000000000001</v>
      </c>
      <c r="DT675" s="2">
        <v>0.03</v>
      </c>
      <c r="DU675" s="2">
        <v>152</v>
      </c>
      <c r="DV675" s="2">
        <v>3</v>
      </c>
      <c r="DW675" s="2">
        <v>3</v>
      </c>
      <c r="DX675" s="2">
        <v>124</v>
      </c>
      <c r="DZ675" s="2">
        <v>27</v>
      </c>
      <c r="EB675" s="2">
        <v>17</v>
      </c>
      <c r="EC675" s="3">
        <v>3</v>
      </c>
      <c r="ED675" s="3">
        <v>3</v>
      </c>
      <c r="EE675" s="2">
        <v>443</v>
      </c>
      <c r="EF675" s="3">
        <v>3</v>
      </c>
      <c r="EG675" s="3">
        <v>3</v>
      </c>
      <c r="EH675" s="3"/>
      <c r="EI675" s="3"/>
      <c r="EJ675" s="3"/>
      <c r="FM675" s="3">
        <v>3</v>
      </c>
      <c r="FO675" s="3">
        <v>3</v>
      </c>
      <c r="FY675" s="3">
        <v>3</v>
      </c>
      <c r="GF675" s="3"/>
      <c r="GK675" s="2">
        <v>0</v>
      </c>
      <c r="GL675" s="2">
        <v>0</v>
      </c>
      <c r="GM675" s="2">
        <v>0</v>
      </c>
      <c r="GN675" s="3">
        <v>3</v>
      </c>
      <c r="GO675" s="35">
        <v>306174000</v>
      </c>
      <c r="GP675" s="35">
        <v>734320000</v>
      </c>
      <c r="GQ675" s="2">
        <v>1886</v>
      </c>
      <c r="GR675" s="3">
        <v>2</v>
      </c>
      <c r="GS675" s="3">
        <v>2</v>
      </c>
      <c r="GT675" s="2">
        <v>1403</v>
      </c>
      <c r="GU675" s="2">
        <v>483</v>
      </c>
      <c r="GV675" s="2">
        <v>4402</v>
      </c>
      <c r="GW675" s="3">
        <v>2</v>
      </c>
      <c r="GX675" s="3">
        <v>2</v>
      </c>
      <c r="HB675" s="2">
        <v>0</v>
      </c>
      <c r="HE675" s="2">
        <v>1.79</v>
      </c>
      <c r="HF675" s="2">
        <v>0.01</v>
      </c>
      <c r="HG675" s="2">
        <v>0.04</v>
      </c>
      <c r="HH675" s="2">
        <v>0.04</v>
      </c>
      <c r="HI675" s="2">
        <v>0.01</v>
      </c>
      <c r="HJ675" s="2">
        <v>12</v>
      </c>
      <c r="HN675" s="32">
        <v>270721.04831525497</v>
      </c>
      <c r="HO675" s="32">
        <v>649290.53479021101</v>
      </c>
    </row>
    <row r="676" spans="1:224" x14ac:dyDescent="0.25">
      <c r="A676" s="2" t="s">
        <v>469</v>
      </c>
      <c r="B676" s="24" t="s">
        <v>1</v>
      </c>
      <c r="C676" s="25" t="s">
        <v>116</v>
      </c>
      <c r="D676" s="3" t="s">
        <v>709</v>
      </c>
      <c r="E676" s="25">
        <v>2005</v>
      </c>
      <c r="F676" s="26">
        <v>47033.082000000002</v>
      </c>
      <c r="G676" s="27">
        <f>Q676+Y676+AB676+AD676</f>
        <v>9926</v>
      </c>
      <c r="H676" s="30"/>
      <c r="I676" s="2" t="s">
        <v>441</v>
      </c>
      <c r="J676" s="25" t="s">
        <v>457</v>
      </c>
      <c r="K676" s="25" t="s">
        <v>449</v>
      </c>
      <c r="L676" s="25" t="s">
        <v>1</v>
      </c>
      <c r="M676" s="25" t="s">
        <v>1</v>
      </c>
      <c r="N676" s="25" t="s">
        <v>1</v>
      </c>
      <c r="O676" s="25" t="s">
        <v>2</v>
      </c>
      <c r="P676" s="25" t="s">
        <v>1</v>
      </c>
      <c r="Q676" s="2">
        <v>6255</v>
      </c>
      <c r="R676" s="3">
        <v>3</v>
      </c>
      <c r="S676" s="3">
        <v>3</v>
      </c>
      <c r="T676" s="3">
        <f>Q676-Q675</f>
        <v>-33</v>
      </c>
      <c r="U676" s="21">
        <v>63.35460346399271</v>
      </c>
      <c r="V676" s="21">
        <v>0.13299149734648474</v>
      </c>
      <c r="W676" s="22">
        <v>4475</v>
      </c>
      <c r="X676" s="22">
        <v>-75</v>
      </c>
      <c r="AB676" s="2">
        <v>3618</v>
      </c>
      <c r="AD676" s="2">
        <v>53</v>
      </c>
      <c r="AE676" s="28">
        <f t="shared" si="10"/>
        <v>9873</v>
      </c>
      <c r="AK676" s="2">
        <v>6</v>
      </c>
      <c r="AL676" s="3">
        <v>3</v>
      </c>
      <c r="AM676" s="3">
        <v>3</v>
      </c>
      <c r="AN676" s="2">
        <v>6</v>
      </c>
      <c r="AO676" s="2">
        <v>21</v>
      </c>
      <c r="AP676" s="3">
        <v>3</v>
      </c>
      <c r="AQ676" s="3">
        <v>3</v>
      </c>
      <c r="AR676" s="2">
        <v>21</v>
      </c>
      <c r="AS676" s="2">
        <v>3617</v>
      </c>
      <c r="AT676" s="3">
        <v>3</v>
      </c>
      <c r="AU676" s="3">
        <v>3</v>
      </c>
      <c r="AV676" s="2">
        <v>858</v>
      </c>
      <c r="AW676" s="3">
        <v>3</v>
      </c>
      <c r="AX676" s="3">
        <v>2</v>
      </c>
      <c r="BA676" s="2">
        <v>1781</v>
      </c>
      <c r="BB676" s="3">
        <v>3</v>
      </c>
      <c r="BC676" s="3">
        <v>3</v>
      </c>
      <c r="BD676" s="23">
        <v>43</v>
      </c>
      <c r="BE676" s="2">
        <v>1227</v>
      </c>
      <c r="BF676" s="2">
        <v>0</v>
      </c>
      <c r="BG676" s="3">
        <v>3</v>
      </c>
      <c r="BH676" s="3">
        <v>3</v>
      </c>
      <c r="BJ676" s="2">
        <v>654</v>
      </c>
      <c r="BK676" s="3">
        <v>3</v>
      </c>
      <c r="BL676" s="3">
        <v>3</v>
      </c>
      <c r="BM676" s="2">
        <v>393</v>
      </c>
      <c r="BN676" s="2">
        <v>261</v>
      </c>
      <c r="BR676" s="2">
        <v>4.1100000000000003</v>
      </c>
      <c r="BS676" s="3">
        <v>3</v>
      </c>
      <c r="BT676" s="3">
        <v>3</v>
      </c>
      <c r="BU676" s="2">
        <v>4.2</v>
      </c>
      <c r="BV676" s="2">
        <v>3.99</v>
      </c>
      <c r="BW676" s="2">
        <v>462</v>
      </c>
      <c r="BY676" s="3">
        <v>1</v>
      </c>
      <c r="BZ676" s="3">
        <v>1</v>
      </c>
      <c r="CA676" s="2">
        <v>135</v>
      </c>
      <c r="CC676" s="3">
        <v>1</v>
      </c>
      <c r="CD676" s="3">
        <v>1</v>
      </c>
      <c r="CI676" s="2">
        <v>231</v>
      </c>
      <c r="CK676" s="3">
        <v>1</v>
      </c>
      <c r="CL676" s="3">
        <v>1</v>
      </c>
      <c r="CM676" s="2">
        <v>68</v>
      </c>
      <c r="CO676" s="3">
        <v>1</v>
      </c>
      <c r="CP676" s="3">
        <v>1</v>
      </c>
      <c r="CQ676" s="2">
        <v>299</v>
      </c>
      <c r="DE676" s="2">
        <v>3337</v>
      </c>
      <c r="DF676" s="3">
        <v>3</v>
      </c>
      <c r="DG676" s="3">
        <v>3</v>
      </c>
      <c r="DH676" s="2">
        <v>1628</v>
      </c>
      <c r="DI676" s="3">
        <v>3</v>
      </c>
      <c r="DJ676" s="3">
        <v>3</v>
      </c>
      <c r="DL676" s="2">
        <v>306.79000000000002</v>
      </c>
      <c r="DM676" s="2">
        <v>3</v>
      </c>
      <c r="DN676" s="2">
        <v>3</v>
      </c>
      <c r="DO676" s="2">
        <v>151.9</v>
      </c>
      <c r="DP676" s="2">
        <v>4.6399999999999997</v>
      </c>
      <c r="DQ676" s="2">
        <v>0</v>
      </c>
      <c r="DR676" s="2">
        <v>0.05</v>
      </c>
      <c r="DS676" s="2">
        <v>150.18</v>
      </c>
      <c r="DT676" s="2">
        <v>0.01</v>
      </c>
      <c r="DU676" s="2">
        <v>140</v>
      </c>
      <c r="DV676" s="2">
        <v>3</v>
      </c>
      <c r="DW676" s="2">
        <v>3</v>
      </c>
      <c r="DX676" s="2">
        <v>113</v>
      </c>
      <c r="DZ676" s="2">
        <v>27</v>
      </c>
      <c r="EB676" s="2">
        <v>33</v>
      </c>
      <c r="EC676" s="3">
        <v>3</v>
      </c>
      <c r="ED676" s="3">
        <v>3</v>
      </c>
      <c r="EE676" s="2">
        <v>713</v>
      </c>
      <c r="EF676" s="3">
        <v>3</v>
      </c>
      <c r="EG676" s="3">
        <v>3</v>
      </c>
      <c r="EH676" s="3"/>
      <c r="EI676" s="3"/>
      <c r="EJ676" s="3"/>
      <c r="FM676" s="3">
        <v>3</v>
      </c>
      <c r="FO676" s="3">
        <v>3</v>
      </c>
      <c r="FY676" s="3">
        <v>3</v>
      </c>
      <c r="GF676" s="3"/>
      <c r="GK676" s="2">
        <v>0</v>
      </c>
      <c r="GL676" s="2">
        <v>0</v>
      </c>
      <c r="GM676" s="2">
        <v>0</v>
      </c>
      <c r="GN676" s="3">
        <v>3</v>
      </c>
      <c r="GO676" s="35">
        <v>496710000</v>
      </c>
      <c r="GP676" s="35">
        <v>879531000</v>
      </c>
      <c r="GQ676" s="2">
        <v>1931</v>
      </c>
      <c r="GR676" s="3">
        <v>2</v>
      </c>
      <c r="GS676" s="3">
        <v>2</v>
      </c>
      <c r="GT676" s="2">
        <v>1452</v>
      </c>
      <c r="GU676" s="2">
        <v>479</v>
      </c>
      <c r="GV676" s="2">
        <v>4324</v>
      </c>
      <c r="GW676" s="3">
        <v>2</v>
      </c>
      <c r="GX676" s="3">
        <v>2</v>
      </c>
      <c r="HB676" s="2">
        <v>0</v>
      </c>
      <c r="HE676" s="2">
        <v>1.88</v>
      </c>
      <c r="HF676" s="2">
        <v>0.01</v>
      </c>
      <c r="HG676" s="2">
        <v>0.02</v>
      </c>
      <c r="HH676" s="2">
        <v>0.02</v>
      </c>
      <c r="HI676" s="2">
        <v>0.01</v>
      </c>
      <c r="HJ676" s="2">
        <v>24</v>
      </c>
      <c r="HN676" s="32">
        <v>485013.10072094644</v>
      </c>
      <c r="HO676" s="32">
        <v>858819.14495418803</v>
      </c>
    </row>
    <row r="677" spans="1:224" x14ac:dyDescent="0.25">
      <c r="A677" s="2" t="s">
        <v>469</v>
      </c>
      <c r="B677" s="24" t="s">
        <v>1</v>
      </c>
      <c r="C677" s="25" t="s">
        <v>116</v>
      </c>
      <c r="D677" s="3" t="s">
        <v>709</v>
      </c>
      <c r="E677" s="25">
        <v>2010</v>
      </c>
      <c r="F677" s="26">
        <v>48453.930999999997</v>
      </c>
      <c r="G677" s="27">
        <f>Q677+Y677+AB677+AD677</f>
        <v>9990</v>
      </c>
      <c r="H677" s="30"/>
      <c r="I677" s="2" t="s">
        <v>441</v>
      </c>
      <c r="J677" s="25" t="s">
        <v>457</v>
      </c>
      <c r="K677" s="25" t="s">
        <v>449</v>
      </c>
      <c r="L677" s="25" t="s">
        <v>1</v>
      </c>
      <c r="M677" s="25" t="s">
        <v>1</v>
      </c>
      <c r="N677" s="25" t="s">
        <v>1</v>
      </c>
      <c r="O677" s="25" t="s">
        <v>2</v>
      </c>
      <c r="P677" s="25" t="s">
        <v>1</v>
      </c>
      <c r="Q677" s="2">
        <v>6222</v>
      </c>
      <c r="R677" s="3">
        <v>3</v>
      </c>
      <c r="S677" s="3">
        <v>3</v>
      </c>
      <c r="T677" s="3">
        <f>Q677-Q676</f>
        <v>-33</v>
      </c>
      <c r="U677" s="21">
        <v>64.078269824922756</v>
      </c>
      <c r="V677" s="21">
        <v>0.12841063401027256</v>
      </c>
      <c r="W677" s="22">
        <v>4398</v>
      </c>
      <c r="X677" s="22">
        <v>-77</v>
      </c>
      <c r="AB677" s="2">
        <v>3488</v>
      </c>
      <c r="AD677" s="2">
        <v>280</v>
      </c>
      <c r="AE677" s="28">
        <f t="shared" si="10"/>
        <v>9710</v>
      </c>
      <c r="AK677" s="2">
        <v>7</v>
      </c>
      <c r="AL677" s="3">
        <v>3</v>
      </c>
      <c r="AM677" s="3">
        <v>3</v>
      </c>
      <c r="AN677" s="2">
        <v>7</v>
      </c>
      <c r="AO677" s="2">
        <v>21</v>
      </c>
      <c r="AP677" s="3">
        <v>3</v>
      </c>
      <c r="AQ677" s="3">
        <v>3</v>
      </c>
      <c r="AR677" s="2">
        <v>21</v>
      </c>
      <c r="AS677" s="2">
        <v>3540</v>
      </c>
      <c r="AT677" s="3">
        <v>3</v>
      </c>
      <c r="AU677" s="3">
        <v>3</v>
      </c>
      <c r="AV677" s="2">
        <v>858</v>
      </c>
      <c r="AW677" s="3">
        <v>3</v>
      </c>
      <c r="AX677" s="3">
        <v>2</v>
      </c>
      <c r="BA677" s="2">
        <v>1823</v>
      </c>
      <c r="BB677" s="3">
        <v>3</v>
      </c>
      <c r="BC677" s="3">
        <v>3</v>
      </c>
      <c r="BD677" s="23">
        <v>42</v>
      </c>
      <c r="BE677" s="2">
        <v>1224</v>
      </c>
      <c r="BF677" s="2">
        <v>0</v>
      </c>
      <c r="BG677" s="3">
        <v>3</v>
      </c>
      <c r="BH677" s="3">
        <v>3</v>
      </c>
      <c r="BJ677" s="2">
        <v>799</v>
      </c>
      <c r="BK677" s="3">
        <v>3</v>
      </c>
      <c r="BL677" s="3">
        <v>3</v>
      </c>
      <c r="BM677" s="2">
        <v>480</v>
      </c>
      <c r="BN677" s="2">
        <v>319</v>
      </c>
      <c r="BR677" s="2">
        <v>4.93</v>
      </c>
      <c r="BS677" s="3">
        <v>3</v>
      </c>
      <c r="BT677" s="3">
        <v>3</v>
      </c>
      <c r="BU677" s="2">
        <v>5.03</v>
      </c>
      <c r="BV677" s="2">
        <v>4.78</v>
      </c>
      <c r="BW677" s="2">
        <v>564</v>
      </c>
      <c r="BY677" s="3">
        <v>1</v>
      </c>
      <c r="BZ677" s="3">
        <v>1</v>
      </c>
      <c r="CA677" s="2">
        <v>165</v>
      </c>
      <c r="CC677" s="3">
        <v>1</v>
      </c>
      <c r="CD677" s="3">
        <v>1</v>
      </c>
      <c r="CI677" s="2">
        <v>282</v>
      </c>
      <c r="CK677" s="3">
        <v>1</v>
      </c>
      <c r="CL677" s="3">
        <v>1</v>
      </c>
      <c r="CM677" s="2">
        <v>83</v>
      </c>
      <c r="CO677" s="3">
        <v>1</v>
      </c>
      <c r="CP677" s="3">
        <v>1</v>
      </c>
      <c r="CQ677" s="2">
        <v>365</v>
      </c>
      <c r="DE677" s="2">
        <v>3276</v>
      </c>
      <c r="DF677" s="3">
        <v>3</v>
      </c>
      <c r="DG677" s="3">
        <v>3</v>
      </c>
      <c r="DH677" s="2">
        <v>1671</v>
      </c>
      <c r="DI677" s="3">
        <v>3</v>
      </c>
      <c r="DJ677" s="3">
        <v>3</v>
      </c>
      <c r="DK677" s="2">
        <v>1213743227</v>
      </c>
      <c r="DL677" s="2">
        <v>270.62</v>
      </c>
      <c r="DM677" s="2">
        <v>3</v>
      </c>
      <c r="DN677" s="2">
        <v>3</v>
      </c>
      <c r="DO677" s="2">
        <v>152.28</v>
      </c>
      <c r="DP677" s="2">
        <v>3.04</v>
      </c>
      <c r="DQ677" s="2">
        <v>0</v>
      </c>
      <c r="DR677" s="2">
        <v>0.03</v>
      </c>
      <c r="DS677" s="2">
        <v>115.25</v>
      </c>
      <c r="DT677" s="2">
        <v>0.01</v>
      </c>
      <c r="DU677" s="2">
        <v>124</v>
      </c>
      <c r="DV677" s="2">
        <v>3</v>
      </c>
      <c r="DW677" s="2">
        <v>3</v>
      </c>
      <c r="DX677" s="2">
        <v>105</v>
      </c>
      <c r="DZ677" s="2">
        <v>19</v>
      </c>
      <c r="EB677" s="2">
        <v>114</v>
      </c>
      <c r="EC677" s="3">
        <v>3</v>
      </c>
      <c r="ED677" s="3">
        <v>3</v>
      </c>
      <c r="EE677" s="2">
        <v>706</v>
      </c>
      <c r="EF677" s="3">
        <v>3</v>
      </c>
      <c r="EG677" s="3">
        <v>3</v>
      </c>
      <c r="EH677" s="3"/>
      <c r="EI677" s="3"/>
      <c r="EJ677" s="3"/>
      <c r="FL677" s="2">
        <v>4947</v>
      </c>
      <c r="FM677" s="3">
        <v>3</v>
      </c>
      <c r="FN677" s="2">
        <v>4947</v>
      </c>
      <c r="FO677" s="3">
        <v>3</v>
      </c>
      <c r="FX677" s="2">
        <v>3182</v>
      </c>
      <c r="FY677" s="3">
        <v>3</v>
      </c>
      <c r="FZ677" s="2">
        <v>1300</v>
      </c>
      <c r="GA677" s="2">
        <v>1882</v>
      </c>
      <c r="GF677" s="3"/>
      <c r="GK677" s="2">
        <v>220.53</v>
      </c>
      <c r="GL677" s="2">
        <v>0</v>
      </c>
      <c r="GM677" s="2">
        <v>0</v>
      </c>
      <c r="GN677" s="3">
        <v>3</v>
      </c>
      <c r="GO677" s="35">
        <v>822366000</v>
      </c>
      <c r="GP677" s="35">
        <v>2058278000</v>
      </c>
      <c r="GQ677" s="2">
        <v>1984</v>
      </c>
      <c r="GR677" s="3">
        <v>2</v>
      </c>
      <c r="GS677" s="2">
        <v>2</v>
      </c>
      <c r="GT677" s="2">
        <v>1507</v>
      </c>
      <c r="GU677" s="2">
        <v>477</v>
      </c>
      <c r="GV677" s="2">
        <v>4237</v>
      </c>
      <c r="GW677" s="3">
        <v>2</v>
      </c>
      <c r="GX677" s="2">
        <v>2</v>
      </c>
      <c r="HB677" s="2">
        <v>0</v>
      </c>
      <c r="HE677" s="2">
        <v>1.95</v>
      </c>
      <c r="HF677" s="2">
        <v>0</v>
      </c>
      <c r="HG677" s="2">
        <v>0.02</v>
      </c>
      <c r="HH677" s="2">
        <v>0.01</v>
      </c>
      <c r="HI677" s="2">
        <v>0.01</v>
      </c>
      <c r="HM677" s="7">
        <v>1042913.8821760584</v>
      </c>
      <c r="HN677" s="32">
        <v>711351.74408828246</v>
      </c>
      <c r="HO677" s="32">
        <v>1780423.3700305482</v>
      </c>
    </row>
    <row r="678" spans="1:224" x14ac:dyDescent="0.25">
      <c r="A678" s="2" t="s">
        <v>469</v>
      </c>
      <c r="B678" s="24" t="s">
        <v>1</v>
      </c>
      <c r="C678" s="25" t="s">
        <v>116</v>
      </c>
      <c r="D678" s="3" t="s">
        <v>709</v>
      </c>
      <c r="E678" s="25">
        <v>2015</v>
      </c>
      <c r="F678" s="30">
        <v>49122.589447844999</v>
      </c>
      <c r="G678" s="27">
        <f>Q678+Y678+AB678+AD678</f>
        <v>9990</v>
      </c>
      <c r="H678" s="30"/>
      <c r="I678" s="2" t="s">
        <v>441</v>
      </c>
      <c r="J678" s="25" t="s">
        <v>457</v>
      </c>
      <c r="K678" s="25" t="s">
        <v>449</v>
      </c>
      <c r="L678" s="25" t="s">
        <v>1</v>
      </c>
      <c r="M678" s="25" t="s">
        <v>1</v>
      </c>
      <c r="N678" s="25" t="s">
        <v>1</v>
      </c>
      <c r="O678" s="25" t="s">
        <v>2</v>
      </c>
      <c r="P678" s="25" t="s">
        <v>1</v>
      </c>
      <c r="Q678" s="2">
        <v>6184</v>
      </c>
      <c r="R678" s="3">
        <v>3</v>
      </c>
      <c r="S678" s="3">
        <v>3</v>
      </c>
      <c r="T678" s="3">
        <f>Q678-Q677</f>
        <v>-38</v>
      </c>
      <c r="U678" s="21">
        <v>63.68692070030896</v>
      </c>
      <c r="V678" s="21">
        <v>0.12588912900379057</v>
      </c>
      <c r="W678" s="22">
        <v>4318</v>
      </c>
      <c r="X678" s="2">
        <v>-80</v>
      </c>
      <c r="Y678" s="2">
        <v>0</v>
      </c>
      <c r="Z678" s="2">
        <v>1</v>
      </c>
      <c r="AB678" s="2">
        <v>3526</v>
      </c>
      <c r="AD678" s="2">
        <v>280</v>
      </c>
      <c r="AE678" s="28">
        <f t="shared" si="10"/>
        <v>9710</v>
      </c>
      <c r="AL678" s="3">
        <v>3</v>
      </c>
      <c r="AM678" s="3">
        <v>3</v>
      </c>
      <c r="AP678" s="3">
        <v>3</v>
      </c>
      <c r="AQ678" s="3">
        <v>3</v>
      </c>
      <c r="AS678" s="2">
        <v>3460</v>
      </c>
      <c r="AT678" s="3">
        <v>3</v>
      </c>
      <c r="AU678" s="3">
        <v>3</v>
      </c>
      <c r="AV678" s="2">
        <v>858</v>
      </c>
      <c r="AW678" s="3">
        <v>3</v>
      </c>
      <c r="AX678" s="3">
        <v>2</v>
      </c>
      <c r="BA678" s="2">
        <v>1866</v>
      </c>
      <c r="BB678" s="3">
        <v>3</v>
      </c>
      <c r="BC678" s="3">
        <v>3</v>
      </c>
      <c r="BD678" s="23">
        <v>43</v>
      </c>
      <c r="BE678" s="2">
        <v>1221</v>
      </c>
      <c r="BF678" s="2">
        <v>0</v>
      </c>
      <c r="BG678" s="3">
        <v>3</v>
      </c>
      <c r="BH678" s="3">
        <v>3</v>
      </c>
      <c r="BJ678" s="2">
        <v>918</v>
      </c>
      <c r="BK678" s="3">
        <v>3</v>
      </c>
      <c r="BL678" s="3">
        <v>3</v>
      </c>
      <c r="BM678" s="2">
        <v>552</v>
      </c>
      <c r="BN678" s="2">
        <v>366</v>
      </c>
      <c r="BS678" s="3">
        <v>3</v>
      </c>
      <c r="BT678" s="3">
        <v>3</v>
      </c>
      <c r="BW678" s="2">
        <v>649</v>
      </c>
      <c r="BY678" s="3">
        <v>1</v>
      </c>
      <c r="BZ678" s="3">
        <v>1</v>
      </c>
      <c r="CA678" s="2">
        <v>190</v>
      </c>
      <c r="CC678" s="3">
        <v>1</v>
      </c>
      <c r="CD678" s="3">
        <v>1</v>
      </c>
      <c r="CI678" s="2">
        <v>324</v>
      </c>
      <c r="CK678" s="3">
        <v>1</v>
      </c>
      <c r="CL678" s="3">
        <v>1</v>
      </c>
      <c r="CM678" s="2">
        <v>95</v>
      </c>
      <c r="CO678" s="3">
        <v>1</v>
      </c>
      <c r="CP678" s="3">
        <v>1</v>
      </c>
      <c r="CQ678" s="2">
        <v>419</v>
      </c>
      <c r="DE678" s="2">
        <v>3171</v>
      </c>
      <c r="DF678" s="3">
        <v>3</v>
      </c>
      <c r="DG678" s="3">
        <v>3</v>
      </c>
      <c r="DH678" s="2">
        <v>1764</v>
      </c>
      <c r="DI678" s="3">
        <v>3</v>
      </c>
      <c r="DJ678" s="3">
        <v>3</v>
      </c>
      <c r="DL678" s="2">
        <v>262.89</v>
      </c>
      <c r="DM678" s="2">
        <v>3</v>
      </c>
      <c r="DN678" s="2">
        <v>3</v>
      </c>
      <c r="DO678" s="2">
        <v>164.3</v>
      </c>
      <c r="DP678" s="2">
        <v>2</v>
      </c>
      <c r="DQ678" s="2">
        <v>0</v>
      </c>
      <c r="DR678" s="2">
        <v>0.02</v>
      </c>
      <c r="DS678" s="2">
        <v>96.55</v>
      </c>
      <c r="DT678" s="2">
        <v>0.01</v>
      </c>
      <c r="DU678" s="2">
        <v>110</v>
      </c>
      <c r="DV678" s="2">
        <v>3</v>
      </c>
      <c r="DW678" s="2">
        <v>3</v>
      </c>
      <c r="DX678" s="2">
        <v>95</v>
      </c>
      <c r="DZ678" s="2">
        <v>15</v>
      </c>
      <c r="EB678" s="2">
        <v>140</v>
      </c>
      <c r="EC678" s="3">
        <v>3</v>
      </c>
      <c r="ED678" s="3">
        <v>3</v>
      </c>
      <c r="EE678" s="2">
        <v>699</v>
      </c>
      <c r="EF678" s="3">
        <v>3</v>
      </c>
      <c r="EG678" s="3">
        <v>3</v>
      </c>
      <c r="EH678" s="3"/>
      <c r="EI678" s="3"/>
      <c r="EJ678" s="3"/>
      <c r="FM678" s="3">
        <v>3</v>
      </c>
      <c r="FO678" s="3">
        <v>3</v>
      </c>
      <c r="FY678" s="3">
        <v>3</v>
      </c>
      <c r="GF678" s="3"/>
      <c r="GN678" s="3">
        <v>3</v>
      </c>
      <c r="GR678" s="3">
        <v>2</v>
      </c>
      <c r="GS678" s="2">
        <v>2</v>
      </c>
      <c r="GW678" s="3">
        <v>2</v>
      </c>
      <c r="GX678" s="2">
        <v>2</v>
      </c>
    </row>
    <row r="679" spans="1:224" x14ac:dyDescent="0.25">
      <c r="A679" s="2" t="s">
        <v>469</v>
      </c>
      <c r="B679" s="24" t="s">
        <v>1</v>
      </c>
      <c r="C679" s="25" t="s">
        <v>116</v>
      </c>
      <c r="D679" s="3" t="s">
        <v>709</v>
      </c>
      <c r="E679" s="25">
        <v>9999</v>
      </c>
      <c r="F679" s="30"/>
      <c r="G679" s="27"/>
      <c r="H679" s="26">
        <v>1129598273324.4792</v>
      </c>
      <c r="J679" s="25" t="s">
        <v>457</v>
      </c>
      <c r="K679" s="25" t="s">
        <v>449</v>
      </c>
      <c r="L679" s="25" t="s">
        <v>1</v>
      </c>
      <c r="M679" s="25" t="s">
        <v>1</v>
      </c>
      <c r="N679" s="25" t="s">
        <v>1</v>
      </c>
      <c r="O679" s="25" t="s">
        <v>2</v>
      </c>
      <c r="P679" s="25" t="s">
        <v>1</v>
      </c>
      <c r="Q679" s="2">
        <v>6184</v>
      </c>
      <c r="R679" s="3">
        <v>3</v>
      </c>
      <c r="S679" s="3">
        <v>3</v>
      </c>
      <c r="T679" s="3"/>
      <c r="W679" s="2"/>
      <c r="X679" s="2"/>
      <c r="AE679" s="28">
        <f t="shared" si="10"/>
        <v>0</v>
      </c>
      <c r="AL679" s="3">
        <v>3</v>
      </c>
      <c r="AM679" s="3">
        <v>3</v>
      </c>
      <c r="AP679" s="3">
        <v>3</v>
      </c>
      <c r="AQ679" s="3">
        <v>3</v>
      </c>
      <c r="AT679" s="3">
        <v>3</v>
      </c>
      <c r="AU679" s="3">
        <v>3</v>
      </c>
      <c r="AW679" s="3">
        <v>3</v>
      </c>
      <c r="AX679" s="3">
        <v>2</v>
      </c>
      <c r="BB679" s="3">
        <v>3</v>
      </c>
      <c r="BC679" s="3">
        <v>3</v>
      </c>
      <c r="BD679" s="3"/>
      <c r="BG679" s="3">
        <v>3</v>
      </c>
      <c r="BH679" s="3">
        <v>3</v>
      </c>
      <c r="BK679" s="3">
        <v>3</v>
      </c>
      <c r="BL679" s="3">
        <v>3</v>
      </c>
      <c r="BS679" s="3">
        <v>3</v>
      </c>
      <c r="BT679" s="3">
        <v>3</v>
      </c>
      <c r="BY679" s="3">
        <v>1</v>
      </c>
      <c r="BZ679" s="3">
        <v>1</v>
      </c>
      <c r="CC679" s="3">
        <v>1</v>
      </c>
      <c r="CD679" s="3">
        <v>1</v>
      </c>
      <c r="CK679" s="3">
        <v>1</v>
      </c>
      <c r="CL679" s="3">
        <v>1</v>
      </c>
      <c r="CO679" s="3">
        <v>1</v>
      </c>
      <c r="CP679" s="3">
        <v>1</v>
      </c>
      <c r="DE679" s="2">
        <v>3171</v>
      </c>
      <c r="DF679" s="3">
        <v>3</v>
      </c>
      <c r="DG679" s="3">
        <v>3</v>
      </c>
      <c r="DH679" s="2">
        <v>1764</v>
      </c>
      <c r="DI679" s="3">
        <v>3</v>
      </c>
      <c r="DJ679" s="3">
        <v>3</v>
      </c>
      <c r="DM679" s="2">
        <v>3</v>
      </c>
      <c r="DN679" s="2">
        <v>3</v>
      </c>
      <c r="DV679" s="2">
        <v>3</v>
      </c>
      <c r="DW679" s="2">
        <v>3</v>
      </c>
      <c r="EC679" s="3">
        <v>3</v>
      </c>
      <c r="ED679" s="3">
        <v>3</v>
      </c>
      <c r="EF679" s="3">
        <v>3</v>
      </c>
      <c r="EG679" s="3">
        <v>3</v>
      </c>
      <c r="EH679" s="3"/>
      <c r="EI679" s="3"/>
      <c r="EJ679" s="3"/>
      <c r="EM679" s="2" t="s">
        <v>2</v>
      </c>
      <c r="EO679" s="2" t="s">
        <v>2</v>
      </c>
      <c r="EQ679" s="2" t="s">
        <v>2</v>
      </c>
      <c r="ES679" s="2" t="s">
        <v>2</v>
      </c>
      <c r="EU679" s="2" t="s">
        <v>2</v>
      </c>
      <c r="EW679" s="2" t="s">
        <v>2</v>
      </c>
      <c r="EY679" s="2" t="s">
        <v>2</v>
      </c>
      <c r="FC679" s="2" t="s">
        <v>2</v>
      </c>
      <c r="FG679" s="2" t="s">
        <v>2</v>
      </c>
      <c r="FM679" s="3">
        <v>3</v>
      </c>
      <c r="FO679" s="3">
        <v>3</v>
      </c>
      <c r="FP679" s="2">
        <v>100</v>
      </c>
      <c r="FQ679" s="2">
        <v>2012</v>
      </c>
      <c r="FR679" s="2" t="s">
        <v>12</v>
      </c>
      <c r="FS679" s="2" t="s">
        <v>12</v>
      </c>
      <c r="FT679" s="2" t="s">
        <v>2</v>
      </c>
      <c r="FU679" s="2" t="s">
        <v>2</v>
      </c>
      <c r="FY679" s="3">
        <v>3</v>
      </c>
      <c r="GC679" s="2" t="s">
        <v>2</v>
      </c>
      <c r="GF679" s="3"/>
      <c r="GN679" s="3">
        <v>3</v>
      </c>
      <c r="GR679" s="3">
        <v>2</v>
      </c>
      <c r="GS679" s="2">
        <v>2</v>
      </c>
      <c r="GW679" s="3">
        <v>2</v>
      </c>
      <c r="GX679" s="2">
        <v>2</v>
      </c>
      <c r="HL679" s="2">
        <v>1364400</v>
      </c>
      <c r="HP679" s="2">
        <v>1178.1400000000001</v>
      </c>
    </row>
    <row r="680" spans="1:224" x14ac:dyDescent="0.25">
      <c r="A680" s="2" t="s">
        <v>469</v>
      </c>
      <c r="B680" s="24" t="s">
        <v>2</v>
      </c>
      <c r="C680" s="25" t="s">
        <v>117</v>
      </c>
      <c r="D680" s="25" t="s">
        <v>590</v>
      </c>
      <c r="E680" s="25">
        <v>1990</v>
      </c>
      <c r="F680" s="26">
        <v>2059.7739999999999</v>
      </c>
      <c r="G680" s="27">
        <f>Q680+Y680+AB680+AD680</f>
        <v>1782</v>
      </c>
      <c r="H680" s="30"/>
      <c r="I680" s="2" t="s">
        <v>441</v>
      </c>
      <c r="J680" s="36" t="s">
        <v>444</v>
      </c>
      <c r="K680" s="25" t="s">
        <v>445</v>
      </c>
      <c r="L680" s="25" t="s">
        <v>1</v>
      </c>
      <c r="M680" s="25" t="s">
        <v>1</v>
      </c>
      <c r="N680" s="25" t="s">
        <v>1</v>
      </c>
      <c r="O680" s="25" t="s">
        <v>1</v>
      </c>
      <c r="P680" s="25" t="s">
        <v>1</v>
      </c>
      <c r="Q680" s="2">
        <v>3.45</v>
      </c>
      <c r="R680" s="3">
        <v>1</v>
      </c>
      <c r="S680" s="3">
        <v>1</v>
      </c>
      <c r="T680" s="3"/>
      <c r="U680" s="21">
        <v>0.19360269360269361</v>
      </c>
      <c r="V680" s="21">
        <v>1.6749410372205885E-3</v>
      </c>
      <c r="W680" s="22">
        <v>0</v>
      </c>
      <c r="X680" s="22"/>
      <c r="Y680" s="2">
        <v>0</v>
      </c>
      <c r="Z680" s="3">
        <v>1</v>
      </c>
      <c r="AA680" s="3">
        <v>1</v>
      </c>
      <c r="AB680" s="2">
        <v>1778.55</v>
      </c>
      <c r="AD680" s="2">
        <v>0</v>
      </c>
      <c r="AE680" s="28">
        <f t="shared" si="10"/>
        <v>1782</v>
      </c>
      <c r="AG680" s="3">
        <v>1</v>
      </c>
      <c r="AH680" s="3">
        <v>1</v>
      </c>
      <c r="AI680" s="2">
        <v>0</v>
      </c>
      <c r="AJ680" s="2">
        <v>0</v>
      </c>
      <c r="AP680" s="3">
        <v>1</v>
      </c>
      <c r="AQ680" s="3">
        <v>1</v>
      </c>
      <c r="AR680" s="2">
        <v>0</v>
      </c>
      <c r="AS680" s="2">
        <v>0</v>
      </c>
      <c r="AT680" s="3">
        <v>1</v>
      </c>
      <c r="AU680" s="3">
        <v>1</v>
      </c>
      <c r="AV680" s="2">
        <v>0</v>
      </c>
      <c r="AW680" s="3">
        <v>1</v>
      </c>
      <c r="AX680" s="3">
        <v>1</v>
      </c>
      <c r="AY680" s="2">
        <v>0</v>
      </c>
      <c r="AZ680" s="2">
        <v>0</v>
      </c>
      <c r="BA680" s="2">
        <v>3.45</v>
      </c>
      <c r="BB680" s="3">
        <v>1</v>
      </c>
      <c r="BC680" s="3">
        <v>1</v>
      </c>
      <c r="BF680" s="2">
        <v>5.0000000000000001E-3</v>
      </c>
      <c r="BG680" s="3">
        <v>1</v>
      </c>
      <c r="BH680" s="3">
        <v>1</v>
      </c>
      <c r="BK680" s="3">
        <v>1</v>
      </c>
      <c r="BL680" s="3">
        <v>1</v>
      </c>
      <c r="BO680" s="2">
        <v>0</v>
      </c>
      <c r="BP680" s="2">
        <v>0</v>
      </c>
      <c r="BQ680" s="2">
        <v>0</v>
      </c>
      <c r="BS680" s="3">
        <v>1</v>
      </c>
      <c r="BT680" s="3">
        <v>1</v>
      </c>
      <c r="BX680" s="2">
        <v>0</v>
      </c>
      <c r="BY680" s="3"/>
      <c r="BZ680" s="3"/>
      <c r="CB680" s="2">
        <v>0</v>
      </c>
      <c r="CC680" s="3">
        <v>1</v>
      </c>
      <c r="CD680" s="3">
        <v>1</v>
      </c>
      <c r="CF680" s="3"/>
      <c r="CG680" s="3">
        <v>1</v>
      </c>
      <c r="CH680" s="2">
        <v>0</v>
      </c>
      <c r="CJ680" s="2">
        <v>0</v>
      </c>
      <c r="CK680" s="3">
        <v>1</v>
      </c>
      <c r="CL680" s="3">
        <v>1</v>
      </c>
      <c r="CN680" s="2">
        <v>0</v>
      </c>
      <c r="CO680" s="3">
        <v>1</v>
      </c>
      <c r="CP680" s="3">
        <v>1</v>
      </c>
      <c r="CR680" s="2">
        <v>0</v>
      </c>
      <c r="CT680" s="2">
        <v>0</v>
      </c>
      <c r="CV680" s="2">
        <v>0</v>
      </c>
      <c r="CX680" s="2">
        <v>0</v>
      </c>
      <c r="CY680" s="3">
        <v>1</v>
      </c>
      <c r="CZ680" s="3">
        <v>1</v>
      </c>
      <c r="DB680" s="2">
        <v>0</v>
      </c>
      <c r="DC680" s="3">
        <v>1</v>
      </c>
      <c r="DD680" s="3">
        <v>1</v>
      </c>
      <c r="DE680" s="2">
        <v>0</v>
      </c>
      <c r="DF680" s="3">
        <v>1</v>
      </c>
      <c r="DG680" s="3">
        <v>1</v>
      </c>
      <c r="DH680" s="2">
        <v>0</v>
      </c>
      <c r="DI680" s="3">
        <v>1</v>
      </c>
      <c r="DJ680" s="3">
        <v>1</v>
      </c>
      <c r="EB680" s="2">
        <v>0</v>
      </c>
      <c r="EC680" s="3">
        <v>1</v>
      </c>
      <c r="ED680" s="3">
        <v>1</v>
      </c>
      <c r="GN680" s="3">
        <v>3</v>
      </c>
      <c r="GQ680" s="2">
        <v>3.45</v>
      </c>
      <c r="GR680" s="3">
        <v>1</v>
      </c>
      <c r="GS680" s="3">
        <v>1</v>
      </c>
      <c r="GV680" s="2">
        <v>0</v>
      </c>
      <c r="GW680" s="3">
        <v>1</v>
      </c>
      <c r="GX680" s="3">
        <v>1</v>
      </c>
      <c r="GY680" s="2">
        <v>0</v>
      </c>
      <c r="GZ680" s="2">
        <v>0</v>
      </c>
      <c r="HA680" s="2">
        <v>0</v>
      </c>
      <c r="HB680" s="2">
        <v>0</v>
      </c>
      <c r="HC680" s="3">
        <v>1</v>
      </c>
      <c r="HD680" s="3">
        <v>1</v>
      </c>
    </row>
    <row r="681" spans="1:224" x14ac:dyDescent="0.25">
      <c r="A681" s="2" t="s">
        <v>469</v>
      </c>
      <c r="B681" s="24" t="s">
        <v>2</v>
      </c>
      <c r="C681" s="25" t="s">
        <v>117</v>
      </c>
      <c r="D681" s="25" t="s">
        <v>590</v>
      </c>
      <c r="E681" s="25">
        <v>2000</v>
      </c>
      <c r="F681" s="26">
        <v>1906.231</v>
      </c>
      <c r="G681" s="27">
        <f>Q681+Y681+AB681+AD681</f>
        <v>1782</v>
      </c>
      <c r="H681" s="30"/>
      <c r="I681" s="2" t="s">
        <v>441</v>
      </c>
      <c r="J681" s="36" t="s">
        <v>444</v>
      </c>
      <c r="K681" s="25" t="s">
        <v>445</v>
      </c>
      <c r="L681" s="25" t="s">
        <v>1</v>
      </c>
      <c r="M681" s="25" t="s">
        <v>1</v>
      </c>
      <c r="N681" s="25" t="s">
        <v>1</v>
      </c>
      <c r="O681" s="25" t="s">
        <v>1</v>
      </c>
      <c r="P681" s="25" t="s">
        <v>1</v>
      </c>
      <c r="Q681" s="2">
        <v>4.8499999999999996</v>
      </c>
      <c r="R681" s="3">
        <v>1</v>
      </c>
      <c r="S681" s="3">
        <v>1</v>
      </c>
      <c r="T681" s="3"/>
      <c r="U681" s="21">
        <v>0.27216610549943882</v>
      </c>
      <c r="V681" s="21">
        <v>2.544287654539245E-3</v>
      </c>
      <c r="W681" s="22">
        <v>0</v>
      </c>
      <c r="X681" s="22">
        <v>0</v>
      </c>
      <c r="Y681" s="2">
        <v>0</v>
      </c>
      <c r="Z681" s="3">
        <v>1</v>
      </c>
      <c r="AA681" s="3">
        <v>1</v>
      </c>
      <c r="AB681" s="2">
        <v>1777.15</v>
      </c>
      <c r="AD681" s="2">
        <v>0</v>
      </c>
      <c r="AE681" s="28">
        <f t="shared" si="10"/>
        <v>1782</v>
      </c>
      <c r="AG681" s="3">
        <v>1</v>
      </c>
      <c r="AH681" s="3">
        <v>1</v>
      </c>
      <c r="AI681" s="2">
        <v>0</v>
      </c>
      <c r="AJ681" s="2">
        <v>0</v>
      </c>
      <c r="AP681" s="3">
        <v>1</v>
      </c>
      <c r="AQ681" s="3">
        <v>1</v>
      </c>
      <c r="AR681" s="2">
        <v>0</v>
      </c>
      <c r="AS681" s="2">
        <v>0</v>
      </c>
      <c r="AT681" s="3">
        <v>1</v>
      </c>
      <c r="AU681" s="3">
        <v>1</v>
      </c>
      <c r="AV681" s="2">
        <v>0</v>
      </c>
      <c r="AW681" s="3">
        <v>1</v>
      </c>
      <c r="AX681" s="3">
        <v>1</v>
      </c>
      <c r="AY681" s="2">
        <v>0</v>
      </c>
      <c r="AZ681" s="2">
        <v>0</v>
      </c>
      <c r="BA681" s="2">
        <v>4.8499999999999996</v>
      </c>
      <c r="BB681" s="3">
        <v>1</v>
      </c>
      <c r="BC681" s="3">
        <v>1</v>
      </c>
      <c r="BD681" s="23">
        <v>1.3999999999999995</v>
      </c>
      <c r="BF681" s="2">
        <v>5.0000000000000001E-3</v>
      </c>
      <c r="BG681" s="3">
        <v>1</v>
      </c>
      <c r="BH681" s="3">
        <v>1</v>
      </c>
      <c r="BK681" s="3">
        <v>1</v>
      </c>
      <c r="BL681" s="3">
        <v>1</v>
      </c>
      <c r="BO681" s="2">
        <v>0</v>
      </c>
      <c r="BP681" s="2">
        <v>0</v>
      </c>
      <c r="BQ681" s="2">
        <v>0</v>
      </c>
      <c r="BS681" s="3">
        <v>1</v>
      </c>
      <c r="BT681" s="3">
        <v>1</v>
      </c>
      <c r="BX681" s="2">
        <v>0</v>
      </c>
      <c r="BY681" s="3"/>
      <c r="BZ681" s="3"/>
      <c r="CB681" s="2">
        <v>0</v>
      </c>
      <c r="CC681" s="3">
        <v>1</v>
      </c>
      <c r="CD681" s="3">
        <v>1</v>
      </c>
      <c r="CF681" s="3"/>
      <c r="CG681" s="3">
        <v>1</v>
      </c>
      <c r="CH681" s="2">
        <v>0</v>
      </c>
      <c r="CJ681" s="2">
        <v>0</v>
      </c>
      <c r="CK681" s="3">
        <v>1</v>
      </c>
      <c r="CL681" s="3">
        <v>1</v>
      </c>
      <c r="CN681" s="2">
        <v>0</v>
      </c>
      <c r="CO681" s="3">
        <v>1</v>
      </c>
      <c r="CP681" s="3">
        <v>1</v>
      </c>
      <c r="CR681" s="2">
        <v>0</v>
      </c>
      <c r="CT681" s="2">
        <v>0</v>
      </c>
      <c r="CV681" s="2">
        <v>0</v>
      </c>
      <c r="CX681" s="2">
        <v>0</v>
      </c>
      <c r="CY681" s="3">
        <v>1</v>
      </c>
      <c r="CZ681" s="3">
        <v>1</v>
      </c>
      <c r="DB681" s="2">
        <v>0</v>
      </c>
      <c r="DC681" s="3">
        <v>1</v>
      </c>
      <c r="DD681" s="3">
        <v>1</v>
      </c>
      <c r="DE681" s="2">
        <v>0</v>
      </c>
      <c r="DF681" s="3">
        <v>1</v>
      </c>
      <c r="DG681" s="3">
        <v>1</v>
      </c>
      <c r="DH681" s="2">
        <v>0</v>
      </c>
      <c r="DI681" s="3">
        <v>1</v>
      </c>
      <c r="DJ681" s="3">
        <v>1</v>
      </c>
      <c r="EB681" s="2">
        <v>0</v>
      </c>
      <c r="EC681" s="3">
        <v>1</v>
      </c>
      <c r="ED681" s="3">
        <v>1</v>
      </c>
      <c r="GK681" s="2">
        <v>0</v>
      </c>
      <c r="GL681" s="2">
        <v>0</v>
      </c>
      <c r="GM681" s="2">
        <v>0</v>
      </c>
      <c r="GN681" s="3">
        <v>3</v>
      </c>
      <c r="GQ681" s="2">
        <v>4.8499999999999996</v>
      </c>
      <c r="GR681" s="3">
        <v>1</v>
      </c>
      <c r="GS681" s="3">
        <v>1</v>
      </c>
      <c r="GV681" s="2">
        <v>0</v>
      </c>
      <c r="GW681" s="3">
        <v>1</v>
      </c>
      <c r="GX681" s="3">
        <v>1</v>
      </c>
      <c r="GY681" s="2">
        <v>0</v>
      </c>
      <c r="GZ681" s="2">
        <v>0</v>
      </c>
      <c r="HA681" s="2">
        <v>0</v>
      </c>
      <c r="HB681" s="2">
        <v>0</v>
      </c>
      <c r="HC681" s="3">
        <v>1</v>
      </c>
      <c r="HD681" s="3">
        <v>1</v>
      </c>
      <c r="HN681" s="7"/>
      <c r="HO681" s="7"/>
    </row>
    <row r="682" spans="1:224" x14ac:dyDescent="0.25">
      <c r="A682" s="2" t="s">
        <v>469</v>
      </c>
      <c r="B682" s="24" t="s">
        <v>2</v>
      </c>
      <c r="C682" s="25" t="s">
        <v>117</v>
      </c>
      <c r="D682" s="25" t="s">
        <v>590</v>
      </c>
      <c r="E682" s="25">
        <v>2005</v>
      </c>
      <c r="F682" s="26">
        <v>2296.3139999999999</v>
      </c>
      <c r="G682" s="27">
        <f>Q682+Y682+AB682+AD682</f>
        <v>1782</v>
      </c>
      <c r="H682" s="30"/>
      <c r="I682" s="2" t="s">
        <v>441</v>
      </c>
      <c r="J682" s="36" t="s">
        <v>444</v>
      </c>
      <c r="K682" s="25" t="s">
        <v>445</v>
      </c>
      <c r="L682" s="25" t="s">
        <v>1</v>
      </c>
      <c r="M682" s="25" t="s">
        <v>1</v>
      </c>
      <c r="N682" s="25" t="s">
        <v>1</v>
      </c>
      <c r="O682" s="25" t="s">
        <v>1</v>
      </c>
      <c r="P682" s="25" t="s">
        <v>1</v>
      </c>
      <c r="Q682" s="2">
        <v>5.55</v>
      </c>
      <c r="R682" s="3">
        <v>1</v>
      </c>
      <c r="S682" s="3">
        <v>1</v>
      </c>
      <c r="T682" s="3"/>
      <c r="U682" s="21">
        <v>0.31144781144781142</v>
      </c>
      <c r="V682" s="21">
        <v>2.4169168502217032E-3</v>
      </c>
      <c r="W682" s="22">
        <v>0</v>
      </c>
      <c r="X682" s="22">
        <v>0</v>
      </c>
      <c r="Y682" s="2">
        <v>0</v>
      </c>
      <c r="Z682" s="3">
        <v>1</v>
      </c>
      <c r="AA682" s="3">
        <v>1</v>
      </c>
      <c r="AB682" s="2">
        <v>1776.45</v>
      </c>
      <c r="AD682" s="2">
        <v>0</v>
      </c>
      <c r="AE682" s="28">
        <f t="shared" si="10"/>
        <v>1782</v>
      </c>
      <c r="AG682" s="3">
        <v>1</v>
      </c>
      <c r="AH682" s="3">
        <v>1</v>
      </c>
      <c r="AI682" s="2">
        <v>0</v>
      </c>
      <c r="AJ682" s="2">
        <v>0</v>
      </c>
      <c r="AP682" s="3">
        <v>1</v>
      </c>
      <c r="AQ682" s="3">
        <v>1</v>
      </c>
      <c r="AR682" s="2">
        <v>0</v>
      </c>
      <c r="AS682" s="2">
        <v>0</v>
      </c>
      <c r="AT682" s="3">
        <v>1</v>
      </c>
      <c r="AU682" s="3">
        <v>1</v>
      </c>
      <c r="AV682" s="2">
        <v>0</v>
      </c>
      <c r="AW682" s="3">
        <v>1</v>
      </c>
      <c r="AX682" s="3">
        <v>1</v>
      </c>
      <c r="AY682" s="2">
        <v>0</v>
      </c>
      <c r="AZ682" s="2">
        <v>0</v>
      </c>
      <c r="BA682" s="2">
        <v>5.55</v>
      </c>
      <c r="BB682" s="3">
        <v>1</v>
      </c>
      <c r="BC682" s="3">
        <v>1</v>
      </c>
      <c r="BD682" s="23">
        <v>0.70000000000000018</v>
      </c>
      <c r="BF682" s="2">
        <v>5.0000000000000001E-3</v>
      </c>
      <c r="BG682" s="3">
        <v>1</v>
      </c>
      <c r="BH682" s="3">
        <v>1</v>
      </c>
      <c r="BK682" s="3">
        <v>1</v>
      </c>
      <c r="BL682" s="3">
        <v>1</v>
      </c>
      <c r="BO682" s="2">
        <v>0</v>
      </c>
      <c r="BP682" s="2">
        <v>0</v>
      </c>
      <c r="BQ682" s="2">
        <v>0</v>
      </c>
      <c r="BS682" s="3">
        <v>1</v>
      </c>
      <c r="BT682" s="3">
        <v>1</v>
      </c>
      <c r="BX682" s="2">
        <v>0</v>
      </c>
      <c r="BY682" s="3"/>
      <c r="BZ682" s="3"/>
      <c r="CB682" s="2">
        <v>0</v>
      </c>
      <c r="CC682" s="3">
        <v>1</v>
      </c>
      <c r="CD682" s="3">
        <v>1</v>
      </c>
      <c r="CF682" s="3"/>
      <c r="CG682" s="3">
        <v>1</v>
      </c>
      <c r="CH682" s="2">
        <v>0</v>
      </c>
      <c r="CJ682" s="2">
        <v>0</v>
      </c>
      <c r="CK682" s="3">
        <v>1</v>
      </c>
      <c r="CL682" s="3">
        <v>1</v>
      </c>
      <c r="CN682" s="2">
        <v>0</v>
      </c>
      <c r="CO682" s="3">
        <v>1</v>
      </c>
      <c r="CP682" s="3">
        <v>1</v>
      </c>
      <c r="CR682" s="2">
        <v>0</v>
      </c>
      <c r="CT682" s="2">
        <v>0</v>
      </c>
      <c r="CV682" s="2">
        <v>0</v>
      </c>
      <c r="CX682" s="2">
        <v>0</v>
      </c>
      <c r="CY682" s="3">
        <v>1</v>
      </c>
      <c r="CZ682" s="3">
        <v>1</v>
      </c>
      <c r="DB682" s="2">
        <v>0</v>
      </c>
      <c r="DC682" s="3">
        <v>1</v>
      </c>
      <c r="DD682" s="3">
        <v>1</v>
      </c>
      <c r="DE682" s="2">
        <v>0</v>
      </c>
      <c r="DF682" s="3">
        <v>1</v>
      </c>
      <c r="DG682" s="3">
        <v>1</v>
      </c>
      <c r="DH682" s="2">
        <v>0</v>
      </c>
      <c r="DI682" s="3">
        <v>1</v>
      </c>
      <c r="DJ682" s="3">
        <v>1</v>
      </c>
      <c r="EB682" s="2">
        <v>0</v>
      </c>
      <c r="EC682" s="3">
        <v>1</v>
      </c>
      <c r="ED682" s="3">
        <v>1</v>
      </c>
      <c r="GK682" s="2">
        <v>0</v>
      </c>
      <c r="GL682" s="2">
        <v>0</v>
      </c>
      <c r="GM682" s="2">
        <v>0</v>
      </c>
      <c r="GN682" s="3">
        <v>3</v>
      </c>
      <c r="GQ682" s="2">
        <v>5.55</v>
      </c>
      <c r="GR682" s="3">
        <v>1</v>
      </c>
      <c r="GS682" s="3">
        <v>1</v>
      </c>
      <c r="GV682" s="2">
        <v>0</v>
      </c>
      <c r="GW682" s="3">
        <v>1</v>
      </c>
      <c r="GX682" s="3">
        <v>1</v>
      </c>
      <c r="GY682" s="2">
        <v>0</v>
      </c>
      <c r="GZ682" s="2">
        <v>0</v>
      </c>
      <c r="HA682" s="2">
        <v>0</v>
      </c>
      <c r="HB682" s="2">
        <v>0</v>
      </c>
      <c r="HC682" s="3">
        <v>1</v>
      </c>
      <c r="HD682" s="3">
        <v>1</v>
      </c>
      <c r="HN682" s="7"/>
      <c r="HO682" s="7"/>
    </row>
    <row r="683" spans="1:224" x14ac:dyDescent="0.25">
      <c r="A683" s="2" t="s">
        <v>469</v>
      </c>
      <c r="B683" s="24" t="s">
        <v>2</v>
      </c>
      <c r="C683" s="25" t="s">
        <v>117</v>
      </c>
      <c r="D683" s="25" t="s">
        <v>590</v>
      </c>
      <c r="E683" s="25">
        <v>2010</v>
      </c>
      <c r="F683" s="26">
        <v>2991.58</v>
      </c>
      <c r="G683" s="27">
        <f>Q683+Y683+AB683+AD683</f>
        <v>1782</v>
      </c>
      <c r="H683" s="30"/>
      <c r="I683" s="2" t="s">
        <v>441</v>
      </c>
      <c r="J683" s="36" t="s">
        <v>444</v>
      </c>
      <c r="K683" s="25" t="s">
        <v>445</v>
      </c>
      <c r="L683" s="25" t="s">
        <v>1</v>
      </c>
      <c r="M683" s="25" t="s">
        <v>1</v>
      </c>
      <c r="N683" s="25" t="s">
        <v>1</v>
      </c>
      <c r="O683" s="25" t="s">
        <v>1</v>
      </c>
      <c r="P683" s="25" t="s">
        <v>1</v>
      </c>
      <c r="Q683" s="2">
        <v>6.25</v>
      </c>
      <c r="R683" s="3">
        <v>1</v>
      </c>
      <c r="S683" s="3">
        <v>1</v>
      </c>
      <c r="T683" s="3"/>
      <c r="U683" s="21">
        <v>0.35072951739618408</v>
      </c>
      <c r="V683" s="21">
        <v>2.0891970129496788E-3</v>
      </c>
      <c r="W683" s="22">
        <v>0</v>
      </c>
      <c r="X683" s="22">
        <v>0</v>
      </c>
      <c r="Y683" s="2">
        <v>0</v>
      </c>
      <c r="Z683" s="3">
        <v>1</v>
      </c>
      <c r="AA683" s="3">
        <v>1</v>
      </c>
      <c r="AB683" s="2">
        <v>1775.75</v>
      </c>
      <c r="AD683" s="2">
        <v>0</v>
      </c>
      <c r="AE683" s="28">
        <f t="shared" si="10"/>
        <v>1782</v>
      </c>
      <c r="AG683" s="3">
        <v>1</v>
      </c>
      <c r="AH683" s="3">
        <v>1</v>
      </c>
      <c r="AP683" s="3">
        <v>1</v>
      </c>
      <c r="AQ683" s="2">
        <v>1</v>
      </c>
      <c r="AS683" s="2">
        <v>0</v>
      </c>
      <c r="AT683" s="3">
        <v>1</v>
      </c>
      <c r="AU683" s="3">
        <v>1</v>
      </c>
      <c r="AV683" s="2">
        <v>0</v>
      </c>
      <c r="AW683" s="3">
        <v>1</v>
      </c>
      <c r="AX683" s="3">
        <v>1</v>
      </c>
      <c r="AY683" s="2">
        <v>0</v>
      </c>
      <c r="AZ683" s="2">
        <v>0</v>
      </c>
      <c r="BA683" s="2">
        <v>6.25</v>
      </c>
      <c r="BB683" s="3">
        <v>1</v>
      </c>
      <c r="BC683" s="3">
        <v>1</v>
      </c>
      <c r="BD683" s="23">
        <v>0.70000000000000018</v>
      </c>
      <c r="BF683" s="2">
        <v>5.0000000000000001E-3</v>
      </c>
      <c r="BG683" s="3">
        <v>1</v>
      </c>
      <c r="BH683" s="3">
        <v>1</v>
      </c>
      <c r="BK683" s="3">
        <v>1</v>
      </c>
      <c r="BL683" s="3">
        <v>1</v>
      </c>
      <c r="BO683" s="2">
        <v>0</v>
      </c>
      <c r="BP683" s="2">
        <v>0</v>
      </c>
      <c r="BQ683" s="2">
        <v>0</v>
      </c>
      <c r="BS683" s="3">
        <v>1</v>
      </c>
      <c r="BT683" s="3">
        <v>1</v>
      </c>
      <c r="BX683" s="2">
        <v>0</v>
      </c>
      <c r="BY683" s="3"/>
      <c r="BZ683" s="3"/>
      <c r="CB683" s="2">
        <v>0</v>
      </c>
      <c r="CC683" s="3">
        <v>1</v>
      </c>
      <c r="CD683" s="3">
        <v>1</v>
      </c>
      <c r="CF683" s="3"/>
      <c r="CG683" s="3">
        <v>1</v>
      </c>
      <c r="CH683" s="2">
        <v>0</v>
      </c>
      <c r="CJ683" s="2">
        <v>0</v>
      </c>
      <c r="CK683" s="3">
        <v>1</v>
      </c>
      <c r="CL683" s="3">
        <v>1</v>
      </c>
      <c r="CN683" s="2">
        <v>0</v>
      </c>
      <c r="CO683" s="3">
        <v>1</v>
      </c>
      <c r="CP683" s="3">
        <v>1</v>
      </c>
      <c r="CR683" s="2">
        <v>0</v>
      </c>
      <c r="CT683" s="2">
        <v>0</v>
      </c>
      <c r="CV683" s="2">
        <v>0</v>
      </c>
      <c r="CX683" s="2">
        <v>0</v>
      </c>
      <c r="CY683" s="3">
        <v>1</v>
      </c>
      <c r="CZ683" s="3">
        <v>1</v>
      </c>
      <c r="DB683" s="2">
        <v>0</v>
      </c>
      <c r="DC683" s="3">
        <v>1</v>
      </c>
      <c r="DD683" s="3">
        <v>1</v>
      </c>
      <c r="DE683" s="2">
        <v>0</v>
      </c>
      <c r="DF683" s="3">
        <v>1</v>
      </c>
      <c r="DG683" s="3">
        <v>1</v>
      </c>
      <c r="DH683" s="2">
        <v>0</v>
      </c>
      <c r="DI683" s="3">
        <v>1</v>
      </c>
      <c r="DJ683" s="3">
        <v>1</v>
      </c>
      <c r="EB683" s="2">
        <v>0</v>
      </c>
      <c r="EC683" s="3">
        <v>1</v>
      </c>
      <c r="ED683" s="3">
        <v>1</v>
      </c>
      <c r="GK683" s="2">
        <v>0</v>
      </c>
      <c r="GL683" s="2">
        <v>0</v>
      </c>
      <c r="GM683" s="2">
        <v>0</v>
      </c>
      <c r="GN683" s="3">
        <v>3</v>
      </c>
      <c r="GQ683" s="2">
        <v>6.25</v>
      </c>
      <c r="GR683" s="3">
        <v>1</v>
      </c>
      <c r="GS683" s="3">
        <v>1</v>
      </c>
      <c r="GV683" s="2">
        <v>0</v>
      </c>
      <c r="GW683" s="3">
        <v>1</v>
      </c>
      <c r="GX683" s="3">
        <v>1</v>
      </c>
      <c r="GY683" s="2">
        <v>0</v>
      </c>
      <c r="GZ683" s="2">
        <v>0</v>
      </c>
      <c r="HA683" s="2">
        <v>0</v>
      </c>
      <c r="HB683" s="2">
        <v>0</v>
      </c>
      <c r="HC683" s="3">
        <v>1</v>
      </c>
      <c r="HD683" s="3">
        <v>1</v>
      </c>
      <c r="HM683" s="7"/>
      <c r="HN683" s="7"/>
      <c r="HO683" s="7"/>
    </row>
    <row r="684" spans="1:224" x14ac:dyDescent="0.25">
      <c r="A684" s="2" t="s">
        <v>469</v>
      </c>
      <c r="B684" s="24" t="s">
        <v>2</v>
      </c>
      <c r="C684" s="25" t="s">
        <v>117</v>
      </c>
      <c r="D684" s="25" t="s">
        <v>590</v>
      </c>
      <c r="E684" s="25">
        <v>2015</v>
      </c>
      <c r="F684" s="30">
        <v>3087.6106978974199</v>
      </c>
      <c r="G684" s="27">
        <f>Q684+Y684+AB684+AD684</f>
        <v>1782</v>
      </c>
      <c r="H684" s="30"/>
      <c r="I684" s="2" t="s">
        <v>441</v>
      </c>
      <c r="J684" s="36" t="s">
        <v>444</v>
      </c>
      <c r="K684" s="25" t="s">
        <v>445</v>
      </c>
      <c r="L684" s="25" t="s">
        <v>1</v>
      </c>
      <c r="M684" s="25" t="s">
        <v>1</v>
      </c>
      <c r="N684" s="25" t="s">
        <v>1</v>
      </c>
      <c r="O684" s="25" t="s">
        <v>1</v>
      </c>
      <c r="P684" s="25" t="s">
        <v>1</v>
      </c>
      <c r="Q684" s="2">
        <v>6.25</v>
      </c>
      <c r="R684" s="3">
        <v>1</v>
      </c>
      <c r="S684" s="3">
        <v>1</v>
      </c>
      <c r="T684" s="3"/>
      <c r="U684" s="21">
        <v>0.35072951739618408</v>
      </c>
      <c r="V684" s="21">
        <v>2.024218922500846E-3</v>
      </c>
      <c r="W684" s="22">
        <v>0</v>
      </c>
      <c r="X684" s="2">
        <v>0</v>
      </c>
      <c r="Y684" s="2">
        <v>0</v>
      </c>
      <c r="Z684" s="3">
        <v>1</v>
      </c>
      <c r="AA684" s="3">
        <v>1</v>
      </c>
      <c r="AB684" s="2">
        <v>1775.75</v>
      </c>
      <c r="AD684" s="2">
        <v>0</v>
      </c>
      <c r="AE684" s="28">
        <f t="shared" si="10"/>
        <v>1782</v>
      </c>
      <c r="AG684" s="3">
        <v>1</v>
      </c>
      <c r="AH684" s="3">
        <v>1</v>
      </c>
      <c r="AP684" s="3">
        <v>1</v>
      </c>
      <c r="AQ684" s="2">
        <v>1</v>
      </c>
      <c r="AS684" s="2">
        <v>0</v>
      </c>
      <c r="AT684" s="3">
        <v>1</v>
      </c>
      <c r="AU684" s="3">
        <v>1</v>
      </c>
      <c r="AV684" s="2">
        <v>0</v>
      </c>
      <c r="AW684" s="3">
        <v>1</v>
      </c>
      <c r="AX684" s="3">
        <v>1</v>
      </c>
      <c r="AY684" s="2">
        <v>0</v>
      </c>
      <c r="AZ684" s="2">
        <v>0</v>
      </c>
      <c r="BA684" s="2">
        <v>6.25</v>
      </c>
      <c r="BB684" s="3">
        <v>1</v>
      </c>
      <c r="BC684" s="3">
        <v>1</v>
      </c>
      <c r="BD684" s="23">
        <v>0</v>
      </c>
      <c r="BF684" s="2">
        <v>5.0000000000000001E-3</v>
      </c>
      <c r="BG684" s="3">
        <v>1</v>
      </c>
      <c r="BH684" s="3">
        <v>1</v>
      </c>
      <c r="BK684" s="3">
        <v>1</v>
      </c>
      <c r="BL684" s="3">
        <v>1</v>
      </c>
      <c r="BO684" s="2">
        <v>0</v>
      </c>
      <c r="BP684" s="2">
        <v>0</v>
      </c>
      <c r="BQ684" s="2">
        <v>0</v>
      </c>
      <c r="BS684" s="3">
        <v>1</v>
      </c>
      <c r="BT684" s="3">
        <v>1</v>
      </c>
      <c r="BX684" s="2">
        <v>0</v>
      </c>
      <c r="BY684" s="3"/>
      <c r="BZ684" s="3"/>
      <c r="CB684" s="2">
        <v>0</v>
      </c>
      <c r="CC684" s="3">
        <v>1</v>
      </c>
      <c r="CD684" s="3">
        <v>1</v>
      </c>
      <c r="CF684" s="3"/>
      <c r="CG684" s="3">
        <v>1</v>
      </c>
      <c r="CH684" s="2">
        <v>0</v>
      </c>
      <c r="CK684" s="3">
        <v>1</v>
      </c>
      <c r="CL684" s="3">
        <v>1</v>
      </c>
      <c r="CO684" s="3">
        <v>1</v>
      </c>
      <c r="CP684" s="3">
        <v>1</v>
      </c>
      <c r="CY684" s="3">
        <v>1</v>
      </c>
      <c r="CZ684" s="3">
        <v>1</v>
      </c>
      <c r="DC684" s="3">
        <v>1</v>
      </c>
      <c r="DD684" s="3">
        <v>1</v>
      </c>
      <c r="DE684" s="2">
        <v>0</v>
      </c>
      <c r="DF684" s="3">
        <v>1</v>
      </c>
      <c r="DG684" s="3">
        <v>1</v>
      </c>
      <c r="DH684" s="2">
        <v>0</v>
      </c>
      <c r="DI684" s="3">
        <v>1</v>
      </c>
      <c r="DJ684" s="3">
        <v>1</v>
      </c>
      <c r="EB684" s="2">
        <v>0</v>
      </c>
      <c r="EC684" s="3">
        <v>1</v>
      </c>
      <c r="ED684" s="3">
        <v>1</v>
      </c>
      <c r="GN684" s="3">
        <v>3</v>
      </c>
      <c r="GR684" s="3">
        <v>1</v>
      </c>
      <c r="GS684" s="3">
        <v>1</v>
      </c>
      <c r="GW684" s="3">
        <v>1</v>
      </c>
      <c r="GX684" s="3">
        <v>1</v>
      </c>
      <c r="HC684" s="3">
        <v>1</v>
      </c>
      <c r="HD684" s="3">
        <v>1</v>
      </c>
    </row>
    <row r="685" spans="1:224" x14ac:dyDescent="0.25">
      <c r="A685" s="2" t="s">
        <v>469</v>
      </c>
      <c r="B685" s="24" t="s">
        <v>2</v>
      </c>
      <c r="C685" s="25" t="s">
        <v>117</v>
      </c>
      <c r="D685" s="25" t="s">
        <v>590</v>
      </c>
      <c r="E685" s="25">
        <v>9999</v>
      </c>
      <c r="F685" s="30"/>
      <c r="G685" s="27"/>
      <c r="H685" s="26">
        <v>183242586638.08505</v>
      </c>
      <c r="J685" s="36" t="s">
        <v>444</v>
      </c>
      <c r="K685" s="25" t="s">
        <v>445</v>
      </c>
      <c r="L685" s="25" t="s">
        <v>1</v>
      </c>
      <c r="M685" s="25" t="s">
        <v>1</v>
      </c>
      <c r="N685" s="25" t="s">
        <v>1</v>
      </c>
      <c r="O685" s="25" t="s">
        <v>1</v>
      </c>
      <c r="P685" s="25" t="s">
        <v>1</v>
      </c>
      <c r="Q685" s="2">
        <v>6.25</v>
      </c>
      <c r="R685" s="3">
        <v>1</v>
      </c>
      <c r="S685" s="3">
        <v>1</v>
      </c>
      <c r="T685" s="3"/>
      <c r="W685" s="2"/>
      <c r="X685" s="2"/>
      <c r="Z685" s="3">
        <v>1</v>
      </c>
      <c r="AA685" s="3">
        <v>1</v>
      </c>
      <c r="AE685" s="28">
        <f t="shared" si="10"/>
        <v>0</v>
      </c>
      <c r="AG685" s="3">
        <v>1</v>
      </c>
      <c r="AH685" s="3">
        <v>1</v>
      </c>
      <c r="AP685" s="3">
        <v>1</v>
      </c>
      <c r="AQ685" s="2">
        <v>1</v>
      </c>
      <c r="AT685" s="3">
        <v>1</v>
      </c>
      <c r="AU685" s="3">
        <v>1</v>
      </c>
      <c r="AW685" s="3">
        <v>1</v>
      </c>
      <c r="AX685" s="3">
        <v>1</v>
      </c>
      <c r="BB685" s="3">
        <v>1</v>
      </c>
      <c r="BC685" s="3">
        <v>1</v>
      </c>
      <c r="BD685" s="3"/>
      <c r="BG685" s="3">
        <v>1</v>
      </c>
      <c r="BH685" s="3">
        <v>1</v>
      </c>
      <c r="BK685" s="3">
        <v>1</v>
      </c>
      <c r="BL685" s="3">
        <v>1</v>
      </c>
      <c r="BS685" s="3">
        <v>1</v>
      </c>
      <c r="BT685" s="3">
        <v>1</v>
      </c>
      <c r="BY685" s="3"/>
      <c r="BZ685" s="3"/>
      <c r="CC685" s="3">
        <v>1</v>
      </c>
      <c r="CD685" s="3">
        <v>1</v>
      </c>
      <c r="CF685" s="3"/>
      <c r="CG685" s="3">
        <v>1</v>
      </c>
      <c r="CK685" s="3">
        <v>1</v>
      </c>
      <c r="CL685" s="3">
        <v>1</v>
      </c>
      <c r="CO685" s="3">
        <v>1</v>
      </c>
      <c r="CP685" s="3">
        <v>1</v>
      </c>
      <c r="CY685" s="3">
        <v>1</v>
      </c>
      <c r="CZ685" s="3">
        <v>1</v>
      </c>
      <c r="DC685" s="3">
        <v>1</v>
      </c>
      <c r="DD685" s="3">
        <v>1</v>
      </c>
      <c r="DE685" s="2">
        <v>0</v>
      </c>
      <c r="DF685" s="3">
        <v>1</v>
      </c>
      <c r="DG685" s="3">
        <v>1</v>
      </c>
      <c r="DH685" s="2">
        <v>0</v>
      </c>
      <c r="DI685" s="3">
        <v>1</v>
      </c>
      <c r="DJ685" s="3">
        <v>1</v>
      </c>
      <c r="EC685" s="3">
        <v>1</v>
      </c>
      <c r="ED685" s="3">
        <v>1</v>
      </c>
      <c r="GN685" s="3">
        <v>3</v>
      </c>
      <c r="GR685" s="3">
        <v>1</v>
      </c>
      <c r="GS685" s="3">
        <v>1</v>
      </c>
      <c r="GW685" s="3">
        <v>1</v>
      </c>
      <c r="GX685" s="3">
        <v>1</v>
      </c>
      <c r="HC685" s="3">
        <v>1</v>
      </c>
      <c r="HD685" s="3">
        <v>1</v>
      </c>
    </row>
    <row r="686" spans="1:224" x14ac:dyDescent="0.25">
      <c r="A686" s="2" t="s">
        <v>469</v>
      </c>
      <c r="B686" s="24" t="s">
        <v>1</v>
      </c>
      <c r="C686" s="25" t="s">
        <v>118</v>
      </c>
      <c r="D686" s="3" t="s">
        <v>705</v>
      </c>
      <c r="E686" s="25">
        <v>1990</v>
      </c>
      <c r="F686" s="26">
        <v>4244.5200000000004</v>
      </c>
      <c r="G686" s="27">
        <f>Q686+Y686+AB686+AD686</f>
        <v>23680</v>
      </c>
      <c r="H686" s="30"/>
      <c r="I686" s="2" t="s">
        <v>451</v>
      </c>
      <c r="J686" s="25" t="s">
        <v>454</v>
      </c>
      <c r="K686" s="25" t="s">
        <v>443</v>
      </c>
      <c r="L686" s="25" t="s">
        <v>1</v>
      </c>
      <c r="M686" s="25" t="s">
        <v>1</v>
      </c>
      <c r="N686" s="25" t="s">
        <v>1</v>
      </c>
      <c r="O686" s="25" t="s">
        <v>1</v>
      </c>
      <c r="P686" s="25" t="s">
        <v>1</v>
      </c>
      <c r="Q686" s="2">
        <v>17644.900000000001</v>
      </c>
      <c r="R686" s="3">
        <v>2</v>
      </c>
      <c r="S686" s="3">
        <v>2</v>
      </c>
      <c r="T686" s="3"/>
      <c r="U686" s="21">
        <v>88.824375419394883</v>
      </c>
      <c r="V686" s="21">
        <v>4.1571013919123949</v>
      </c>
      <c r="W686" s="22">
        <v>17642.400000000001</v>
      </c>
      <c r="X686" s="22"/>
      <c r="Y686" s="2">
        <v>3215.07</v>
      </c>
      <c r="Z686" s="3">
        <v>1</v>
      </c>
      <c r="AA686" s="3">
        <v>1</v>
      </c>
      <c r="AB686" s="2">
        <v>2220.0300000000002</v>
      </c>
      <c r="AD686" s="2">
        <v>600</v>
      </c>
      <c r="AE686" s="28">
        <f t="shared" si="10"/>
        <v>23080</v>
      </c>
      <c r="AK686" s="2">
        <v>21.9</v>
      </c>
      <c r="AL686" s="3">
        <v>3</v>
      </c>
      <c r="AM686" s="3">
        <v>1</v>
      </c>
      <c r="AS686" s="2">
        <v>1592.9</v>
      </c>
      <c r="AT686" s="3">
        <v>2</v>
      </c>
      <c r="AU686" s="3">
        <v>2</v>
      </c>
      <c r="AV686" s="2">
        <v>16049.5</v>
      </c>
      <c r="AW686" s="3">
        <v>2</v>
      </c>
      <c r="AX686" s="3">
        <v>1</v>
      </c>
      <c r="BA686" s="2">
        <v>2.5</v>
      </c>
      <c r="BB686" s="3">
        <v>1</v>
      </c>
      <c r="BC686" s="3">
        <v>1</v>
      </c>
      <c r="BF686" s="2">
        <v>0</v>
      </c>
      <c r="BG686" s="3">
        <v>3</v>
      </c>
      <c r="BH686" s="3">
        <v>3</v>
      </c>
      <c r="BJ686" s="2">
        <v>997</v>
      </c>
      <c r="BK686" s="3">
        <v>1</v>
      </c>
      <c r="BL686" s="3">
        <v>1</v>
      </c>
      <c r="BM686" s="2">
        <v>30</v>
      </c>
      <c r="BN686" s="2">
        <v>967</v>
      </c>
      <c r="BO686" s="2">
        <v>29</v>
      </c>
      <c r="BQ686" s="2">
        <v>29</v>
      </c>
      <c r="BW686" s="2">
        <v>2044</v>
      </c>
      <c r="BX686" s="2">
        <v>59</v>
      </c>
      <c r="BY686" s="3">
        <v>1</v>
      </c>
      <c r="BZ686" s="3">
        <v>1</v>
      </c>
      <c r="CA686" s="2">
        <v>409</v>
      </c>
      <c r="CB686" s="2">
        <v>12</v>
      </c>
      <c r="CC686" s="3">
        <v>1</v>
      </c>
      <c r="CI686" s="2">
        <v>960.68</v>
      </c>
      <c r="CJ686" s="2">
        <v>27.73</v>
      </c>
      <c r="CK686" s="3">
        <v>3</v>
      </c>
      <c r="CL686" s="3">
        <v>1</v>
      </c>
      <c r="CM686" s="2">
        <v>192.23</v>
      </c>
      <c r="CN686" s="2">
        <v>5.64</v>
      </c>
      <c r="CO686" s="3">
        <v>3</v>
      </c>
      <c r="CP686" s="3">
        <v>1</v>
      </c>
      <c r="CQ686" s="2">
        <v>1152.9100000000001</v>
      </c>
      <c r="CR686" s="2">
        <v>33.369999999999997</v>
      </c>
      <c r="CU686" s="2">
        <v>36</v>
      </c>
      <c r="CV686" s="2">
        <v>7</v>
      </c>
      <c r="DE686" s="2">
        <v>2612.84</v>
      </c>
      <c r="DF686" s="3">
        <v>2</v>
      </c>
      <c r="DG686" s="3">
        <v>2</v>
      </c>
      <c r="DH686" s="2">
        <v>0</v>
      </c>
      <c r="DI686" s="3">
        <v>2</v>
      </c>
      <c r="DJ686" s="3">
        <v>2</v>
      </c>
      <c r="DL686" s="2">
        <v>5914.16</v>
      </c>
      <c r="DM686" s="3">
        <v>2</v>
      </c>
      <c r="DN686" s="3">
        <v>2</v>
      </c>
      <c r="DU686" s="2">
        <v>5446.06</v>
      </c>
      <c r="DV686" s="3">
        <v>2</v>
      </c>
      <c r="DW686" s="3">
        <v>2</v>
      </c>
      <c r="EB686" s="2">
        <v>3777.82</v>
      </c>
      <c r="EC686" s="3">
        <v>2</v>
      </c>
      <c r="ED686" s="3">
        <v>2</v>
      </c>
      <c r="EL686" s="3">
        <v>2</v>
      </c>
      <c r="FY686" s="3">
        <v>2</v>
      </c>
      <c r="GJ686" s="3">
        <v>2</v>
      </c>
      <c r="GN686" s="3">
        <v>3</v>
      </c>
      <c r="GQ686" s="2">
        <v>17644.900000000001</v>
      </c>
      <c r="GR686" s="3">
        <v>1</v>
      </c>
      <c r="GS686" s="3">
        <v>1</v>
      </c>
      <c r="GV686" s="2">
        <v>0</v>
      </c>
      <c r="GW686" s="3">
        <v>1</v>
      </c>
      <c r="GX686" s="3">
        <v>1</v>
      </c>
      <c r="GY686" s="2">
        <v>0</v>
      </c>
      <c r="GZ686" s="2">
        <v>0</v>
      </c>
      <c r="HA686" s="2">
        <v>0</v>
      </c>
      <c r="HB686" s="2">
        <v>0</v>
      </c>
      <c r="HC686" s="3">
        <v>1</v>
      </c>
      <c r="HD686" s="3">
        <v>1</v>
      </c>
    </row>
    <row r="687" spans="1:224" x14ac:dyDescent="0.25">
      <c r="A687" s="2" t="s">
        <v>469</v>
      </c>
      <c r="B687" s="24" t="s">
        <v>1</v>
      </c>
      <c r="C687" s="25" t="s">
        <v>118</v>
      </c>
      <c r="D687" s="3" t="s">
        <v>705</v>
      </c>
      <c r="E687" s="25">
        <v>2000</v>
      </c>
      <c r="F687" s="26">
        <v>5388.2809999999999</v>
      </c>
      <c r="G687" s="27">
        <f>Q687+Y687+AB687+AD687</f>
        <v>23680.000000000004</v>
      </c>
      <c r="H687" s="30"/>
      <c r="I687" s="2" t="s">
        <v>451</v>
      </c>
      <c r="J687" s="25" t="s">
        <v>454</v>
      </c>
      <c r="K687" s="25" t="s">
        <v>443</v>
      </c>
      <c r="L687" s="25" t="s">
        <v>1</v>
      </c>
      <c r="M687" s="25" t="s">
        <v>1</v>
      </c>
      <c r="N687" s="25" t="s">
        <v>1</v>
      </c>
      <c r="O687" s="25" t="s">
        <v>1</v>
      </c>
      <c r="P687" s="25" t="s">
        <v>1</v>
      </c>
      <c r="Q687" s="2">
        <v>16525.990000000002</v>
      </c>
      <c r="R687" s="3">
        <v>2</v>
      </c>
      <c r="S687" s="3">
        <v>2</v>
      </c>
      <c r="T687" s="3">
        <f>Q687-Q686</f>
        <v>-1118.9099999999999</v>
      </c>
      <c r="U687" s="21">
        <v>86.011223206701857</v>
      </c>
      <c r="V687" s="21">
        <v>3.067024529715507</v>
      </c>
      <c r="W687" s="22">
        <v>16507.21</v>
      </c>
      <c r="X687" s="22">
        <v>-1135.1900000000023</v>
      </c>
      <c r="Y687" s="2">
        <v>3866.24</v>
      </c>
      <c r="Z687" s="3">
        <v>1</v>
      </c>
      <c r="AA687" s="3">
        <v>1</v>
      </c>
      <c r="AB687" s="2">
        <v>2687.77</v>
      </c>
      <c r="AD687" s="2">
        <v>600</v>
      </c>
      <c r="AE687" s="28">
        <f t="shared" si="10"/>
        <v>23080.000000000004</v>
      </c>
      <c r="AK687" s="2">
        <v>35.299999999999997</v>
      </c>
      <c r="AL687" s="3">
        <v>3</v>
      </c>
      <c r="AM687" s="3">
        <v>1</v>
      </c>
      <c r="AS687" s="2">
        <v>1438.78</v>
      </c>
      <c r="AT687" s="3">
        <v>2</v>
      </c>
      <c r="AU687" s="3">
        <v>2</v>
      </c>
      <c r="AV687" s="2">
        <v>15068.43</v>
      </c>
      <c r="AW687" s="3">
        <v>2</v>
      </c>
      <c r="AX687" s="3">
        <v>1</v>
      </c>
      <c r="BA687" s="2">
        <v>18.78</v>
      </c>
      <c r="BB687" s="3">
        <v>1</v>
      </c>
      <c r="BC687" s="3">
        <v>1</v>
      </c>
      <c r="BD687" s="23">
        <v>16.28</v>
      </c>
      <c r="BF687" s="2">
        <v>0</v>
      </c>
      <c r="BG687" s="3">
        <v>3</v>
      </c>
      <c r="BH687" s="3">
        <v>3</v>
      </c>
      <c r="BJ687" s="2">
        <v>977</v>
      </c>
      <c r="BK687" s="3">
        <v>1</v>
      </c>
      <c r="BL687" s="3">
        <v>1</v>
      </c>
      <c r="BM687" s="2">
        <v>39</v>
      </c>
      <c r="BN687" s="2">
        <v>938</v>
      </c>
      <c r="BO687" s="2">
        <v>29</v>
      </c>
      <c r="BQ687" s="2">
        <v>29</v>
      </c>
      <c r="BW687" s="2">
        <v>2003</v>
      </c>
      <c r="BX687" s="2">
        <v>59</v>
      </c>
      <c r="BY687" s="3">
        <v>1</v>
      </c>
      <c r="BZ687" s="3">
        <v>1</v>
      </c>
      <c r="CA687" s="2">
        <v>401</v>
      </c>
      <c r="CB687" s="2">
        <v>12</v>
      </c>
      <c r="CC687" s="3">
        <v>1</v>
      </c>
      <c r="CI687" s="2">
        <v>941.41</v>
      </c>
      <c r="CJ687" s="2">
        <v>27.73</v>
      </c>
      <c r="CK687" s="3">
        <v>3</v>
      </c>
      <c r="CL687" s="3">
        <v>1</v>
      </c>
      <c r="CM687" s="2">
        <v>188.47</v>
      </c>
      <c r="CN687" s="2">
        <v>5.64</v>
      </c>
      <c r="CO687" s="3">
        <v>3</v>
      </c>
      <c r="CP687" s="3">
        <v>1</v>
      </c>
      <c r="CQ687" s="2">
        <v>1129.8800000000001</v>
      </c>
      <c r="CR687" s="2">
        <v>33.369999999999997</v>
      </c>
      <c r="CU687" s="2">
        <v>35</v>
      </c>
      <c r="CV687" s="2">
        <v>9</v>
      </c>
      <c r="DE687" s="2">
        <v>2477.16</v>
      </c>
      <c r="DF687" s="3">
        <v>2</v>
      </c>
      <c r="DG687" s="3">
        <v>2</v>
      </c>
      <c r="DH687" s="2">
        <v>0</v>
      </c>
      <c r="DI687" s="3">
        <v>2</v>
      </c>
      <c r="DJ687" s="3">
        <v>2</v>
      </c>
      <c r="DL687" s="2">
        <v>5619.48</v>
      </c>
      <c r="DM687" s="3">
        <v>2</v>
      </c>
      <c r="DN687" s="3">
        <v>2</v>
      </c>
      <c r="DU687" s="2">
        <v>4934.12</v>
      </c>
      <c r="DV687" s="3">
        <v>2</v>
      </c>
      <c r="DW687" s="3">
        <v>2</v>
      </c>
      <c r="EB687" s="2">
        <v>3601.2</v>
      </c>
      <c r="EC687" s="3">
        <v>2</v>
      </c>
      <c r="ED687" s="3">
        <v>2</v>
      </c>
      <c r="EL687" s="3">
        <v>2</v>
      </c>
      <c r="FY687" s="3">
        <v>2</v>
      </c>
      <c r="GJ687" s="3">
        <v>2</v>
      </c>
      <c r="GK687" s="2">
        <v>0</v>
      </c>
      <c r="GL687" s="2">
        <v>0</v>
      </c>
      <c r="GM687" s="2">
        <v>0</v>
      </c>
      <c r="GN687" s="3">
        <v>3</v>
      </c>
      <c r="GQ687" s="2">
        <v>16525.990000000002</v>
      </c>
      <c r="GR687" s="3">
        <v>1</v>
      </c>
      <c r="GS687" s="3">
        <v>1</v>
      </c>
      <c r="GV687" s="2">
        <v>0</v>
      </c>
      <c r="GW687" s="3">
        <v>1</v>
      </c>
      <c r="GX687" s="3">
        <v>1</v>
      </c>
      <c r="GY687" s="2">
        <v>0</v>
      </c>
      <c r="GZ687" s="2">
        <v>0</v>
      </c>
      <c r="HA687" s="2">
        <v>0</v>
      </c>
      <c r="HB687" s="2">
        <v>0</v>
      </c>
      <c r="HC687" s="3">
        <v>1</v>
      </c>
      <c r="HD687" s="3">
        <v>1</v>
      </c>
      <c r="HN687" s="32"/>
      <c r="HO687" s="32"/>
    </row>
    <row r="688" spans="1:224" x14ac:dyDescent="0.25">
      <c r="A688" s="2" t="s">
        <v>469</v>
      </c>
      <c r="B688" s="24" t="s">
        <v>1</v>
      </c>
      <c r="C688" s="25" t="s">
        <v>118</v>
      </c>
      <c r="D688" s="3" t="s">
        <v>705</v>
      </c>
      <c r="E688" s="25">
        <v>2005</v>
      </c>
      <c r="F688" s="26">
        <v>5790.6459999999997</v>
      </c>
      <c r="G688" s="27">
        <f>Q688+Y688+AB688+AD688</f>
        <v>23680</v>
      </c>
      <c r="H688" s="30"/>
      <c r="I688" s="2" t="s">
        <v>451</v>
      </c>
      <c r="J688" s="25" t="s">
        <v>454</v>
      </c>
      <c r="K688" s="25" t="s">
        <v>443</v>
      </c>
      <c r="L688" s="25" t="s">
        <v>1</v>
      </c>
      <c r="M688" s="25" t="s">
        <v>1</v>
      </c>
      <c r="N688" s="25" t="s">
        <v>1</v>
      </c>
      <c r="O688" s="25" t="s">
        <v>1</v>
      </c>
      <c r="P688" s="25" t="s">
        <v>1</v>
      </c>
      <c r="Q688" s="2">
        <v>16869.71</v>
      </c>
      <c r="R688" s="3">
        <v>2</v>
      </c>
      <c r="S688" s="3">
        <v>2</v>
      </c>
      <c r="T688" s="3">
        <f>Q688-Q687</f>
        <v>343.71999999999753</v>
      </c>
      <c r="U688" s="21">
        <v>87.186064047456497</v>
      </c>
      <c r="V688" s="21">
        <v>2.9132690894936419</v>
      </c>
      <c r="W688" s="22">
        <v>16842.8</v>
      </c>
      <c r="X688" s="22">
        <v>335.59000000000015</v>
      </c>
      <c r="Y688" s="2">
        <v>3730.91</v>
      </c>
      <c r="Z688" s="3">
        <v>1</v>
      </c>
      <c r="AA688" s="3">
        <v>1</v>
      </c>
      <c r="AB688" s="2">
        <v>2479.38</v>
      </c>
      <c r="AD688" s="2">
        <v>600</v>
      </c>
      <c r="AE688" s="28">
        <f t="shared" si="10"/>
        <v>23080</v>
      </c>
      <c r="AK688" s="2">
        <v>75.150000000000006</v>
      </c>
      <c r="AL688" s="3">
        <v>3</v>
      </c>
      <c r="AM688" s="3">
        <v>1</v>
      </c>
      <c r="AS688" s="2">
        <v>1358.52</v>
      </c>
      <c r="AT688" s="3">
        <v>2</v>
      </c>
      <c r="AU688" s="3">
        <v>2</v>
      </c>
      <c r="AV688" s="2">
        <v>15484.28</v>
      </c>
      <c r="AW688" s="3">
        <v>2</v>
      </c>
      <c r="AX688" s="3">
        <v>1</v>
      </c>
      <c r="BA688" s="2">
        <v>26.91</v>
      </c>
      <c r="BB688" s="3">
        <v>1</v>
      </c>
      <c r="BC688" s="3">
        <v>1</v>
      </c>
      <c r="BD688" s="23">
        <v>8.129999999999999</v>
      </c>
      <c r="BF688" s="2">
        <v>0</v>
      </c>
      <c r="BG688" s="3">
        <v>3</v>
      </c>
      <c r="BH688" s="3">
        <v>3</v>
      </c>
      <c r="BJ688" s="2">
        <v>958</v>
      </c>
      <c r="BK688" s="3">
        <v>1</v>
      </c>
      <c r="BL688" s="3">
        <v>1</v>
      </c>
      <c r="BM688" s="2">
        <v>38</v>
      </c>
      <c r="BN688" s="2">
        <v>920</v>
      </c>
      <c r="BO688" s="2">
        <v>30</v>
      </c>
      <c r="BQ688" s="2">
        <v>30</v>
      </c>
      <c r="BW688" s="2">
        <v>1964</v>
      </c>
      <c r="BX688" s="2">
        <v>62</v>
      </c>
      <c r="BY688" s="3">
        <v>1</v>
      </c>
      <c r="BZ688" s="3">
        <v>1</v>
      </c>
      <c r="CA688" s="2">
        <v>393</v>
      </c>
      <c r="CB688" s="2">
        <v>12</v>
      </c>
      <c r="CC688" s="3">
        <v>1</v>
      </c>
      <c r="CI688" s="2">
        <v>923.08</v>
      </c>
      <c r="CJ688" s="2">
        <v>29.14</v>
      </c>
      <c r="CK688" s="3">
        <v>3</v>
      </c>
      <c r="CL688" s="3">
        <v>1</v>
      </c>
      <c r="CM688" s="2">
        <v>184.71</v>
      </c>
      <c r="CN688" s="2">
        <v>5.64</v>
      </c>
      <c r="CO688" s="3">
        <v>3</v>
      </c>
      <c r="CP688" s="3">
        <v>1</v>
      </c>
      <c r="CQ688" s="2">
        <v>1107.79</v>
      </c>
      <c r="CR688" s="2">
        <v>34.78</v>
      </c>
      <c r="CU688" s="2">
        <v>34</v>
      </c>
      <c r="CV688" s="2">
        <v>9</v>
      </c>
      <c r="DE688" s="2">
        <v>2506.1999999999998</v>
      </c>
      <c r="DF688" s="3">
        <v>2</v>
      </c>
      <c r="DG688" s="3">
        <v>2</v>
      </c>
      <c r="DH688" s="2">
        <v>0</v>
      </c>
      <c r="DI688" s="3">
        <v>2</v>
      </c>
      <c r="DJ688" s="3">
        <v>2</v>
      </c>
      <c r="DL688" s="2">
        <v>6241.21</v>
      </c>
      <c r="DM688" s="3">
        <v>2</v>
      </c>
      <c r="DN688" s="3">
        <v>2</v>
      </c>
      <c r="DU688" s="2">
        <v>5088.1499999999996</v>
      </c>
      <c r="DV688" s="3">
        <v>2</v>
      </c>
      <c r="DW688" s="3">
        <v>2</v>
      </c>
      <c r="EB688" s="2">
        <v>3204.09</v>
      </c>
      <c r="EC688" s="3">
        <v>2</v>
      </c>
      <c r="ED688" s="3">
        <v>2</v>
      </c>
      <c r="EL688" s="3">
        <v>2</v>
      </c>
      <c r="FY688" s="3">
        <v>2</v>
      </c>
      <c r="GJ688" s="3">
        <v>2</v>
      </c>
      <c r="GK688" s="2">
        <v>0</v>
      </c>
      <c r="GL688" s="2">
        <v>0</v>
      </c>
      <c r="GM688" s="2">
        <v>0</v>
      </c>
      <c r="GN688" s="3">
        <v>3</v>
      </c>
      <c r="GO688" s="2">
        <v>11375</v>
      </c>
      <c r="GQ688" s="2">
        <v>16869.71</v>
      </c>
      <c r="GR688" s="3">
        <v>1</v>
      </c>
      <c r="GS688" s="3">
        <v>1</v>
      </c>
      <c r="GV688" s="2">
        <v>0</v>
      </c>
      <c r="GW688" s="3">
        <v>1</v>
      </c>
      <c r="GX688" s="3">
        <v>1</v>
      </c>
      <c r="GY688" s="2">
        <v>0</v>
      </c>
      <c r="GZ688" s="2">
        <v>0</v>
      </c>
      <c r="HA688" s="2">
        <v>0</v>
      </c>
      <c r="HB688" s="2">
        <v>0</v>
      </c>
      <c r="HC688" s="3">
        <v>1</v>
      </c>
      <c r="HD688" s="3">
        <v>1</v>
      </c>
      <c r="HN688" s="32">
        <v>1.0675572101171575</v>
      </c>
      <c r="HO688" s="32"/>
    </row>
    <row r="689" spans="1:224" x14ac:dyDescent="0.25">
      <c r="A689" s="2" t="s">
        <v>469</v>
      </c>
      <c r="B689" s="24" t="s">
        <v>1</v>
      </c>
      <c r="C689" s="25" t="s">
        <v>118</v>
      </c>
      <c r="D689" s="3" t="s">
        <v>705</v>
      </c>
      <c r="E689" s="25">
        <v>2010</v>
      </c>
      <c r="F689" s="26">
        <v>6395.7129999999997</v>
      </c>
      <c r="G689" s="27">
        <f>Q689+Y689+AB689+AD689</f>
        <v>23680</v>
      </c>
      <c r="H689" s="30"/>
      <c r="I689" s="2" t="s">
        <v>451</v>
      </c>
      <c r="J689" s="25" t="s">
        <v>454</v>
      </c>
      <c r="K689" s="25" t="s">
        <v>443</v>
      </c>
      <c r="L689" s="25" t="s">
        <v>1</v>
      </c>
      <c r="M689" s="25" t="s">
        <v>1</v>
      </c>
      <c r="N689" s="25" t="s">
        <v>1</v>
      </c>
      <c r="O689" s="25" t="s">
        <v>1</v>
      </c>
      <c r="P689" s="25" t="s">
        <v>1</v>
      </c>
      <c r="Q689" s="2">
        <v>17815.560000000001</v>
      </c>
      <c r="R689" s="3">
        <v>2</v>
      </c>
      <c r="S689" s="3">
        <v>2</v>
      </c>
      <c r="T689" s="3">
        <f>Q689-Q688</f>
        <v>945.85000000000218</v>
      </c>
      <c r="U689" s="21">
        <v>90.015400410677628</v>
      </c>
      <c r="V689" s="21">
        <v>2.7855471313362563</v>
      </c>
      <c r="W689" s="22">
        <v>17745.560000000001</v>
      </c>
      <c r="X689" s="22">
        <v>902.76000000000204</v>
      </c>
      <c r="Y689" s="2">
        <v>3288.32</v>
      </c>
      <c r="Z689" s="3">
        <v>1</v>
      </c>
      <c r="AA689" s="3">
        <v>1</v>
      </c>
      <c r="AB689" s="2">
        <v>1976.12</v>
      </c>
      <c r="AD689" s="2">
        <v>600</v>
      </c>
      <c r="AE689" s="28">
        <f t="shared" si="10"/>
        <v>23080</v>
      </c>
      <c r="AK689" s="2">
        <v>75.150000000000006</v>
      </c>
      <c r="AL689" s="3">
        <v>3</v>
      </c>
      <c r="AM689" s="3">
        <v>1</v>
      </c>
      <c r="AS689" s="2">
        <v>1276.1300000000001</v>
      </c>
      <c r="AT689" s="3">
        <v>2</v>
      </c>
      <c r="AU689" s="3">
        <v>2</v>
      </c>
      <c r="AV689" s="2">
        <v>16469.43</v>
      </c>
      <c r="AW689" s="3">
        <v>2</v>
      </c>
      <c r="AX689" s="3">
        <v>1</v>
      </c>
      <c r="BA689" s="2">
        <v>70.010000000000005</v>
      </c>
      <c r="BB689" s="3">
        <v>1</v>
      </c>
      <c r="BC689" s="3">
        <v>1</v>
      </c>
      <c r="BD689" s="23">
        <v>43.100000000000009</v>
      </c>
      <c r="BF689" s="2">
        <v>0</v>
      </c>
      <c r="BG689" s="3">
        <v>3</v>
      </c>
      <c r="BH689" s="3">
        <v>3</v>
      </c>
      <c r="BJ689" s="2">
        <v>939</v>
      </c>
      <c r="BK689" s="3">
        <v>1</v>
      </c>
      <c r="BL689" s="3">
        <v>1</v>
      </c>
      <c r="BM689" s="2">
        <v>38</v>
      </c>
      <c r="BN689" s="2">
        <v>901</v>
      </c>
      <c r="BO689" s="2">
        <v>31</v>
      </c>
      <c r="BQ689" s="2">
        <v>31</v>
      </c>
      <c r="BW689" s="2">
        <v>1925</v>
      </c>
      <c r="BX689" s="2">
        <v>64</v>
      </c>
      <c r="BY689" s="3">
        <v>1</v>
      </c>
      <c r="BZ689" s="3">
        <v>1</v>
      </c>
      <c r="CA689" s="2">
        <v>385</v>
      </c>
      <c r="CB689" s="2">
        <v>13</v>
      </c>
      <c r="CC689" s="3">
        <v>1</v>
      </c>
      <c r="CI689" s="2">
        <v>904.75</v>
      </c>
      <c r="CJ689" s="2">
        <v>30.08</v>
      </c>
      <c r="CK689" s="3">
        <v>3</v>
      </c>
      <c r="CL689" s="3">
        <v>1</v>
      </c>
      <c r="CM689" s="2">
        <v>180.95</v>
      </c>
      <c r="CN689" s="2">
        <v>6.11</v>
      </c>
      <c r="CO689" s="3">
        <v>3</v>
      </c>
      <c r="CP689" s="3">
        <v>1</v>
      </c>
      <c r="CQ689" s="2">
        <v>1085.7</v>
      </c>
      <c r="CR689" s="2">
        <v>36.19</v>
      </c>
      <c r="CU689" s="2">
        <v>33</v>
      </c>
      <c r="CV689" s="2">
        <v>10</v>
      </c>
      <c r="DE689" s="2">
        <v>2599.83</v>
      </c>
      <c r="DF689" s="3">
        <v>2</v>
      </c>
      <c r="DG689" s="3">
        <v>2</v>
      </c>
      <c r="DH689" s="2">
        <v>0</v>
      </c>
      <c r="DI689" s="3">
        <v>2</v>
      </c>
      <c r="DJ689" s="3">
        <v>2</v>
      </c>
      <c r="DL689" s="2">
        <v>6649.6</v>
      </c>
      <c r="DM689" s="3">
        <v>2</v>
      </c>
      <c r="DN689" s="3">
        <v>2</v>
      </c>
      <c r="DU689" s="2">
        <v>5515.53</v>
      </c>
      <c r="DV689" s="3">
        <v>2</v>
      </c>
      <c r="DW689" s="3">
        <v>2</v>
      </c>
      <c r="EB689" s="2">
        <v>3050.6</v>
      </c>
      <c r="EC689" s="3">
        <v>2</v>
      </c>
      <c r="ED689" s="3">
        <v>2</v>
      </c>
      <c r="EL689" s="3">
        <v>2</v>
      </c>
      <c r="FX689" s="2">
        <v>2236.9</v>
      </c>
      <c r="FY689" s="3">
        <v>2</v>
      </c>
      <c r="FZ689" s="2">
        <v>2236.9</v>
      </c>
      <c r="GJ689" s="3">
        <v>2</v>
      </c>
      <c r="GK689" s="2">
        <v>81.62</v>
      </c>
      <c r="GL689" s="2">
        <v>0</v>
      </c>
      <c r="GM689" s="2">
        <v>0</v>
      </c>
      <c r="GN689" s="3">
        <v>3</v>
      </c>
      <c r="GO689" s="35">
        <v>29661764</v>
      </c>
      <c r="GP689" s="35">
        <v>40528802</v>
      </c>
      <c r="GQ689" s="2">
        <v>17815.560000000001</v>
      </c>
      <c r="GR689" s="3">
        <v>1</v>
      </c>
      <c r="GS689" s="3">
        <v>1</v>
      </c>
      <c r="GV689" s="2">
        <v>0</v>
      </c>
      <c r="GW689" s="3">
        <v>1</v>
      </c>
      <c r="GX689" s="3">
        <v>1</v>
      </c>
      <c r="GY689" s="2">
        <v>0</v>
      </c>
      <c r="GZ689" s="2">
        <v>0</v>
      </c>
      <c r="HA689" s="2">
        <v>0</v>
      </c>
      <c r="HB689" s="2">
        <v>0</v>
      </c>
      <c r="HC689" s="3">
        <v>1</v>
      </c>
      <c r="HD689" s="3">
        <v>1</v>
      </c>
      <c r="HM689" s="7"/>
      <c r="HN689" s="32">
        <v>3591.5473721143162</v>
      </c>
      <c r="HO689" s="32">
        <v>4907.3653312743445</v>
      </c>
    </row>
    <row r="690" spans="1:224" x14ac:dyDescent="0.25">
      <c r="A690" s="2" t="s">
        <v>469</v>
      </c>
      <c r="B690" s="24" t="s">
        <v>1</v>
      </c>
      <c r="C690" s="25" t="s">
        <v>118</v>
      </c>
      <c r="D690" s="3" t="s">
        <v>705</v>
      </c>
      <c r="E690" s="25">
        <v>2015</v>
      </c>
      <c r="F690" s="30">
        <v>6633.4510338535902</v>
      </c>
      <c r="G690" s="27">
        <f>Q690+Y690+AB690+AD690</f>
        <v>23680</v>
      </c>
      <c r="H690" s="30"/>
      <c r="I690" s="2" t="s">
        <v>451</v>
      </c>
      <c r="J690" s="25" t="s">
        <v>454</v>
      </c>
      <c r="K690" s="25" t="s">
        <v>443</v>
      </c>
      <c r="L690" s="25" t="s">
        <v>1</v>
      </c>
      <c r="M690" s="25" t="s">
        <v>1</v>
      </c>
      <c r="N690" s="25" t="s">
        <v>1</v>
      </c>
      <c r="O690" s="25" t="s">
        <v>1</v>
      </c>
      <c r="P690" s="25" t="s">
        <v>1</v>
      </c>
      <c r="Q690" s="2">
        <v>18761.41</v>
      </c>
      <c r="R690" s="3">
        <v>2</v>
      </c>
      <c r="S690" s="3">
        <v>2</v>
      </c>
      <c r="T690" s="3">
        <f>Q690-Q689</f>
        <v>945.84999999999854</v>
      </c>
      <c r="U690" s="21">
        <v>92.720962999900664</v>
      </c>
      <c r="V690" s="21">
        <v>2.828303081495859</v>
      </c>
      <c r="W690" s="22">
        <v>18648.3</v>
      </c>
      <c r="X690" s="2">
        <v>902.73999999999796</v>
      </c>
      <c r="Y690" s="2">
        <v>2845.73</v>
      </c>
      <c r="Z690" s="3">
        <v>1</v>
      </c>
      <c r="AA690" s="3">
        <v>1</v>
      </c>
      <c r="AB690" s="2">
        <v>1472.86</v>
      </c>
      <c r="AD690" s="2">
        <v>600</v>
      </c>
      <c r="AE690" s="28">
        <f t="shared" si="10"/>
        <v>23080</v>
      </c>
      <c r="AL690" s="3">
        <v>3</v>
      </c>
      <c r="AM690" s="3">
        <v>1</v>
      </c>
      <c r="AS690" s="2">
        <v>1193.73</v>
      </c>
      <c r="AT690" s="3">
        <v>2</v>
      </c>
      <c r="AU690" s="3">
        <v>2</v>
      </c>
      <c r="AV690" s="2">
        <v>17454.57</v>
      </c>
      <c r="AW690" s="3">
        <v>2</v>
      </c>
      <c r="AX690" s="3">
        <v>1</v>
      </c>
      <c r="BA690" s="2">
        <v>113.11</v>
      </c>
      <c r="BB690" s="3">
        <v>1</v>
      </c>
      <c r="BC690" s="3">
        <v>1</v>
      </c>
      <c r="BD690" s="23">
        <v>43.099999999999994</v>
      </c>
      <c r="BF690" s="2">
        <v>0</v>
      </c>
      <c r="BG690" s="3">
        <v>3</v>
      </c>
      <c r="BH690" s="3">
        <v>3</v>
      </c>
      <c r="BJ690" s="2">
        <v>920</v>
      </c>
      <c r="BK690" s="3">
        <v>1</v>
      </c>
      <c r="BL690" s="3">
        <v>1</v>
      </c>
      <c r="BM690" s="2">
        <v>9</v>
      </c>
      <c r="BN690" s="2">
        <v>911</v>
      </c>
      <c r="BO690" s="2">
        <v>32</v>
      </c>
      <c r="BQ690" s="2">
        <v>32</v>
      </c>
      <c r="BW690" s="2">
        <v>1886</v>
      </c>
      <c r="BX690" s="2">
        <v>66</v>
      </c>
      <c r="BY690" s="3">
        <v>1</v>
      </c>
      <c r="BZ690" s="3">
        <v>1</v>
      </c>
      <c r="CA690" s="2">
        <v>377</v>
      </c>
      <c r="CB690" s="2">
        <v>14</v>
      </c>
      <c r="CC690" s="3">
        <v>1</v>
      </c>
      <c r="CI690" s="2">
        <v>886.42</v>
      </c>
      <c r="CJ690" s="2">
        <v>31.02</v>
      </c>
      <c r="CK690" s="3">
        <v>3</v>
      </c>
      <c r="CL690" s="3">
        <v>1</v>
      </c>
      <c r="CM690" s="2">
        <v>177.19</v>
      </c>
      <c r="CN690" s="2">
        <v>6.58</v>
      </c>
      <c r="CO690" s="3">
        <v>3</v>
      </c>
      <c r="CP690" s="3">
        <v>1</v>
      </c>
      <c r="CQ690" s="2">
        <v>1063.6099999999999</v>
      </c>
      <c r="CR690" s="2">
        <v>37.6</v>
      </c>
      <c r="CU690" s="2">
        <v>34.770000000000003</v>
      </c>
      <c r="DE690" s="2">
        <v>2693.45</v>
      </c>
      <c r="DF690" s="3">
        <v>2</v>
      </c>
      <c r="DG690" s="3">
        <v>2</v>
      </c>
      <c r="DH690" s="2">
        <v>0</v>
      </c>
      <c r="DI690" s="3">
        <v>2</v>
      </c>
      <c r="DJ690" s="3">
        <v>2</v>
      </c>
      <c r="DL690" s="2">
        <v>7330.26</v>
      </c>
      <c r="DM690" s="3">
        <v>2</v>
      </c>
      <c r="DN690" s="3">
        <v>2</v>
      </c>
      <c r="DU690" s="2">
        <v>5942.91</v>
      </c>
      <c r="DV690" s="3">
        <v>2</v>
      </c>
      <c r="DW690" s="3">
        <v>2</v>
      </c>
      <c r="EB690" s="2">
        <v>2794.78</v>
      </c>
      <c r="EC690" s="3">
        <v>2</v>
      </c>
      <c r="ED690" s="3">
        <v>2</v>
      </c>
      <c r="EL690" s="3">
        <v>2</v>
      </c>
      <c r="FY690" s="3">
        <v>2</v>
      </c>
      <c r="GJ690" s="3">
        <v>2</v>
      </c>
      <c r="GN690" s="3">
        <v>3</v>
      </c>
      <c r="GR690" s="3">
        <v>1</v>
      </c>
      <c r="GS690" s="3">
        <v>1</v>
      </c>
      <c r="GW690" s="3">
        <v>1</v>
      </c>
      <c r="GX690" s="3">
        <v>1</v>
      </c>
      <c r="HC690" s="3">
        <v>1</v>
      </c>
      <c r="HD690" s="3">
        <v>1</v>
      </c>
      <c r="HN690" s="29"/>
      <c r="HO690" s="29"/>
    </row>
    <row r="691" spans="1:224" x14ac:dyDescent="0.25">
      <c r="A691" s="2" t="s">
        <v>469</v>
      </c>
      <c r="B691" s="24" t="s">
        <v>1</v>
      </c>
      <c r="C691" s="25" t="s">
        <v>118</v>
      </c>
      <c r="D691" s="3" t="s">
        <v>705</v>
      </c>
      <c r="E691" s="25">
        <v>9999</v>
      </c>
      <c r="F691" s="30"/>
      <c r="G691" s="27"/>
      <c r="H691" s="26">
        <v>9417665585.9500637</v>
      </c>
      <c r="J691" s="25" t="s">
        <v>454</v>
      </c>
      <c r="K691" s="25" t="s">
        <v>443</v>
      </c>
      <c r="L691" s="25" t="s">
        <v>1</v>
      </c>
      <c r="M691" s="25" t="s">
        <v>1</v>
      </c>
      <c r="N691" s="25" t="s">
        <v>1</v>
      </c>
      <c r="O691" s="25" t="s">
        <v>1</v>
      </c>
      <c r="P691" s="25" t="s">
        <v>1</v>
      </c>
      <c r="Q691" s="2">
        <v>18761.41</v>
      </c>
      <c r="R691" s="3">
        <v>2</v>
      </c>
      <c r="S691" s="3">
        <v>2</v>
      </c>
      <c r="T691" s="3"/>
      <c r="W691" s="2"/>
      <c r="X691" s="2"/>
      <c r="Z691" s="3">
        <v>1</v>
      </c>
      <c r="AA691" s="3">
        <v>1</v>
      </c>
      <c r="AE691" s="28">
        <f t="shared" si="10"/>
        <v>0</v>
      </c>
      <c r="AL691" s="3">
        <v>3</v>
      </c>
      <c r="AM691" s="3">
        <v>1</v>
      </c>
      <c r="AT691" s="3">
        <v>2</v>
      </c>
      <c r="AU691" s="3">
        <v>2</v>
      </c>
      <c r="AW691" s="3">
        <v>2</v>
      </c>
      <c r="AX691" s="3">
        <v>1</v>
      </c>
      <c r="BB691" s="3">
        <v>1</v>
      </c>
      <c r="BC691" s="3">
        <v>1</v>
      </c>
      <c r="BD691" s="3"/>
      <c r="BG691" s="3">
        <v>3</v>
      </c>
      <c r="BH691" s="3">
        <v>3</v>
      </c>
      <c r="BK691" s="3">
        <v>1</v>
      </c>
      <c r="BL691" s="3">
        <v>1</v>
      </c>
      <c r="BY691" s="3">
        <v>1</v>
      </c>
      <c r="BZ691" s="3">
        <v>1</v>
      </c>
      <c r="CC691" s="3">
        <v>1</v>
      </c>
      <c r="CK691" s="3">
        <v>3</v>
      </c>
      <c r="CL691" s="3">
        <v>1</v>
      </c>
      <c r="CO691" s="3">
        <v>3</v>
      </c>
      <c r="CP691" s="3">
        <v>1</v>
      </c>
      <c r="DE691" s="2">
        <v>2693.45</v>
      </c>
      <c r="DF691" s="3">
        <v>2</v>
      </c>
      <c r="DG691" s="3">
        <v>2</v>
      </c>
      <c r="DH691" s="2">
        <v>0</v>
      </c>
      <c r="DI691" s="3">
        <v>2</v>
      </c>
      <c r="DJ691" s="3">
        <v>2</v>
      </c>
      <c r="DM691" s="3">
        <v>2</v>
      </c>
      <c r="DN691" s="3">
        <v>2</v>
      </c>
      <c r="DV691" s="3">
        <v>2</v>
      </c>
      <c r="DW691" s="3">
        <v>2</v>
      </c>
      <c r="EC691" s="3">
        <v>2</v>
      </c>
      <c r="ED691" s="3">
        <v>2</v>
      </c>
      <c r="EK691" s="2">
        <v>5199.59</v>
      </c>
      <c r="EL691" s="3">
        <v>2</v>
      </c>
      <c r="EM691" s="2" t="s">
        <v>2</v>
      </c>
      <c r="EN691" s="2" t="s">
        <v>2</v>
      </c>
      <c r="EO691" s="2" t="s">
        <v>2</v>
      </c>
      <c r="EP691" s="2" t="s">
        <v>2</v>
      </c>
      <c r="EQ691" s="2" t="s">
        <v>2</v>
      </c>
      <c r="ER691" s="2" t="s">
        <v>2</v>
      </c>
      <c r="ES691" s="2" t="s">
        <v>2</v>
      </c>
      <c r="ET691" s="2" t="s">
        <v>2</v>
      </c>
      <c r="EU691" s="2" t="s">
        <v>2</v>
      </c>
      <c r="EV691" s="2" t="s">
        <v>2</v>
      </c>
      <c r="EW691" s="2" t="s">
        <v>2</v>
      </c>
      <c r="EX691" s="2" t="s">
        <v>2</v>
      </c>
      <c r="EY691" s="2" t="s">
        <v>2</v>
      </c>
      <c r="EZ691" s="2" t="s">
        <v>2</v>
      </c>
      <c r="FA691" s="2" t="s">
        <v>2</v>
      </c>
      <c r="FB691" s="2" t="s">
        <v>2</v>
      </c>
      <c r="FC691" s="2" t="s">
        <v>2</v>
      </c>
      <c r="FD691" s="2" t="s">
        <v>2</v>
      </c>
      <c r="FE691" s="2" t="s">
        <v>2</v>
      </c>
      <c r="FF691" s="2" t="s">
        <v>2</v>
      </c>
      <c r="FG691" s="2" t="s">
        <v>2</v>
      </c>
      <c r="FH691" s="2" t="s">
        <v>2</v>
      </c>
      <c r="FI691" s="2" t="s">
        <v>2</v>
      </c>
      <c r="FJ691" s="2" t="s">
        <v>2</v>
      </c>
      <c r="FK691" s="2" t="s">
        <v>2</v>
      </c>
      <c r="FP691" s="2">
        <v>100</v>
      </c>
      <c r="FQ691" s="2">
        <v>2010</v>
      </c>
      <c r="FT691" s="2" t="s">
        <v>1</v>
      </c>
      <c r="FU691" s="2" t="s">
        <v>2</v>
      </c>
      <c r="FV691" s="2" t="s">
        <v>2</v>
      </c>
      <c r="FY691" s="3">
        <v>2</v>
      </c>
      <c r="GB691" s="2" t="s">
        <v>2</v>
      </c>
      <c r="GC691" s="2" t="s">
        <v>2</v>
      </c>
      <c r="GD691" s="2" t="s">
        <v>2</v>
      </c>
      <c r="GG691" s="2" t="s">
        <v>2</v>
      </c>
      <c r="GH691" s="2" t="s">
        <v>2</v>
      </c>
      <c r="GI691" s="2" t="s">
        <v>2</v>
      </c>
      <c r="GJ691" s="3">
        <v>2</v>
      </c>
      <c r="GN691" s="3">
        <v>3</v>
      </c>
      <c r="GR691" s="3">
        <v>1</v>
      </c>
      <c r="GS691" s="3">
        <v>1</v>
      </c>
      <c r="GW691" s="3">
        <v>1</v>
      </c>
      <c r="GX691" s="3">
        <v>1</v>
      </c>
      <c r="HC691" s="3">
        <v>1</v>
      </c>
      <c r="HD691" s="3">
        <v>1</v>
      </c>
      <c r="HL691" s="2">
        <v>1296864.5900000001</v>
      </c>
      <c r="HP691" s="2">
        <v>161.69999999999999</v>
      </c>
    </row>
    <row r="692" spans="1:224" x14ac:dyDescent="0.25">
      <c r="A692" s="2" t="s">
        <v>469</v>
      </c>
      <c r="B692" s="24" t="s">
        <v>1</v>
      </c>
      <c r="C692" s="25" t="s">
        <v>119</v>
      </c>
      <c r="D692" s="25" t="s">
        <v>591</v>
      </c>
      <c r="E692" s="25">
        <v>1990</v>
      </c>
      <c r="F692" s="26">
        <v>2703.0189999999998</v>
      </c>
      <c r="G692" s="27">
        <f>Q692+Y692+AB692+AD692</f>
        <v>1045</v>
      </c>
      <c r="H692" s="30"/>
      <c r="I692" s="2" t="s">
        <v>446</v>
      </c>
      <c r="J692" s="36" t="s">
        <v>444</v>
      </c>
      <c r="K692" s="25" t="s">
        <v>445</v>
      </c>
      <c r="L692" s="25" t="s">
        <v>1</v>
      </c>
      <c r="M692" s="25" t="s">
        <v>1</v>
      </c>
      <c r="N692" s="25" t="s">
        <v>1</v>
      </c>
      <c r="O692" s="25" t="s">
        <v>1</v>
      </c>
      <c r="P692" s="25" t="s">
        <v>1</v>
      </c>
      <c r="Q692" s="2">
        <v>131</v>
      </c>
      <c r="R692" s="3">
        <v>3</v>
      </c>
      <c r="S692" s="3">
        <v>1</v>
      </c>
      <c r="T692" s="3"/>
      <c r="U692" s="21">
        <v>14.459161147902869</v>
      </c>
      <c r="V692" s="21">
        <v>4.8464328219668458E-2</v>
      </c>
      <c r="W692" s="2"/>
      <c r="X692" s="22"/>
      <c r="Y692" s="2">
        <v>117</v>
      </c>
      <c r="Z692" s="3">
        <v>3</v>
      </c>
      <c r="AA692" s="3">
        <v>1</v>
      </c>
      <c r="AB692" s="2">
        <v>775</v>
      </c>
      <c r="AC692" s="2">
        <v>114</v>
      </c>
      <c r="AD692" s="2">
        <v>22</v>
      </c>
      <c r="AE692" s="28">
        <f t="shared" si="10"/>
        <v>1023</v>
      </c>
      <c r="AG692" s="3">
        <v>3</v>
      </c>
      <c r="AH692" s="3">
        <v>1</v>
      </c>
      <c r="AP692" s="2">
        <v>1</v>
      </c>
      <c r="AQ692" s="2">
        <v>1</v>
      </c>
      <c r="AR692" s="2">
        <v>0</v>
      </c>
      <c r="AT692" s="3">
        <v>3</v>
      </c>
      <c r="AU692" s="3">
        <v>2</v>
      </c>
      <c r="AW692" s="3">
        <v>3</v>
      </c>
      <c r="AX692" s="3">
        <v>2</v>
      </c>
      <c r="BB692" s="3">
        <v>3</v>
      </c>
      <c r="BC692" s="3">
        <v>2</v>
      </c>
      <c r="BF692" s="2">
        <v>0</v>
      </c>
      <c r="BG692" s="3">
        <v>3</v>
      </c>
      <c r="BH692" s="3">
        <v>2</v>
      </c>
      <c r="BJ692" s="29"/>
      <c r="BK692" s="34">
        <v>3</v>
      </c>
      <c r="BL692" s="34">
        <v>1</v>
      </c>
      <c r="BM692" s="29"/>
      <c r="BN692" s="29"/>
      <c r="BY692" s="3">
        <v>3</v>
      </c>
      <c r="BZ692" s="3">
        <v>1</v>
      </c>
      <c r="CC692" s="3">
        <v>3</v>
      </c>
      <c r="CD692" s="3">
        <v>1</v>
      </c>
      <c r="CK692" s="3">
        <v>1</v>
      </c>
      <c r="CL692" s="3">
        <v>1</v>
      </c>
      <c r="CO692" s="3">
        <v>1</v>
      </c>
      <c r="CP692" s="3">
        <v>1</v>
      </c>
      <c r="CY692" s="3">
        <v>3</v>
      </c>
      <c r="CZ692" s="3">
        <v>1</v>
      </c>
      <c r="DC692" s="3">
        <v>3</v>
      </c>
      <c r="DD692" s="3">
        <v>1</v>
      </c>
      <c r="DF692" s="3">
        <v>2</v>
      </c>
      <c r="DG692" s="3">
        <v>1</v>
      </c>
      <c r="DI692" s="3">
        <v>2</v>
      </c>
      <c r="DJ692" s="3">
        <v>1</v>
      </c>
      <c r="EC692" s="3">
        <v>3</v>
      </c>
      <c r="ED692" s="3">
        <v>1</v>
      </c>
      <c r="EE692" s="2">
        <v>3.5</v>
      </c>
      <c r="EF692" s="3">
        <v>3</v>
      </c>
      <c r="EG692" s="3">
        <v>1</v>
      </c>
      <c r="EH692" s="3"/>
      <c r="EI692" s="3">
        <v>3</v>
      </c>
      <c r="EJ692" s="3">
        <v>1</v>
      </c>
      <c r="EL692" s="3">
        <v>2</v>
      </c>
      <c r="FM692" s="2">
        <v>3</v>
      </c>
      <c r="FO692" s="3">
        <v>3</v>
      </c>
      <c r="FY692" s="3">
        <v>3</v>
      </c>
      <c r="GF692" s="3">
        <v>3</v>
      </c>
      <c r="GJ692" s="3">
        <v>3</v>
      </c>
      <c r="GN692" s="3">
        <v>3</v>
      </c>
      <c r="GR692" s="3">
        <v>2</v>
      </c>
      <c r="GS692" s="3">
        <v>1</v>
      </c>
      <c r="GW692" s="3">
        <v>2</v>
      </c>
      <c r="GX692" s="3">
        <v>1</v>
      </c>
      <c r="HC692" s="3">
        <v>2</v>
      </c>
      <c r="HD692" s="3">
        <v>1</v>
      </c>
      <c r="HN692" s="29"/>
      <c r="HO692" s="29"/>
    </row>
    <row r="693" spans="1:224" x14ac:dyDescent="0.25">
      <c r="A693" s="2" t="s">
        <v>469</v>
      </c>
      <c r="B693" s="24" t="s">
        <v>1</v>
      </c>
      <c r="C693" s="25" t="s">
        <v>119</v>
      </c>
      <c r="D693" s="25" t="s">
        <v>591</v>
      </c>
      <c r="E693" s="25">
        <v>2000</v>
      </c>
      <c r="F693" s="26">
        <v>3235.38</v>
      </c>
      <c r="G693" s="27">
        <f>Q693+Y693+AB693+AD693</f>
        <v>1045</v>
      </c>
      <c r="H693" s="30"/>
      <c r="I693" s="2" t="s">
        <v>446</v>
      </c>
      <c r="J693" s="36" t="s">
        <v>444</v>
      </c>
      <c r="K693" s="25" t="s">
        <v>445</v>
      </c>
      <c r="L693" s="25" t="s">
        <v>1</v>
      </c>
      <c r="M693" s="25" t="s">
        <v>1</v>
      </c>
      <c r="N693" s="25" t="s">
        <v>1</v>
      </c>
      <c r="O693" s="25" t="s">
        <v>1</v>
      </c>
      <c r="P693" s="25" t="s">
        <v>1</v>
      </c>
      <c r="Q693" s="2">
        <v>131</v>
      </c>
      <c r="R693" s="3">
        <v>3</v>
      </c>
      <c r="S693" s="3">
        <v>1</v>
      </c>
      <c r="T693" s="3">
        <f>Q693-Q692</f>
        <v>0</v>
      </c>
      <c r="U693" s="21">
        <v>14.459161147902869</v>
      </c>
      <c r="V693" s="21">
        <v>4.0489834269853926E-2</v>
      </c>
      <c r="W693" s="2"/>
      <c r="X693" s="22"/>
      <c r="Y693" s="2">
        <v>117</v>
      </c>
      <c r="Z693" s="3">
        <v>3</v>
      </c>
      <c r="AA693" s="3">
        <v>1</v>
      </c>
      <c r="AB693" s="2">
        <v>775</v>
      </c>
      <c r="AC693" s="2">
        <v>114</v>
      </c>
      <c r="AD693" s="2">
        <v>22</v>
      </c>
      <c r="AE693" s="28">
        <f t="shared" si="10"/>
        <v>1023</v>
      </c>
      <c r="AG693" s="3">
        <v>3</v>
      </c>
      <c r="AH693" s="3">
        <v>1</v>
      </c>
      <c r="AI693" s="2">
        <v>0.30499999999999999</v>
      </c>
      <c r="AP693" s="2">
        <v>1</v>
      </c>
      <c r="AQ693" s="2">
        <v>1</v>
      </c>
      <c r="AR693" s="2">
        <v>0</v>
      </c>
      <c r="AT693" s="3">
        <v>3</v>
      </c>
      <c r="AU693" s="3">
        <v>2</v>
      </c>
      <c r="AW693" s="3">
        <v>3</v>
      </c>
      <c r="AX693" s="3">
        <v>2</v>
      </c>
      <c r="BB693" s="3">
        <v>3</v>
      </c>
      <c r="BC693" s="3">
        <v>2</v>
      </c>
      <c r="BF693" s="2">
        <v>0</v>
      </c>
      <c r="BG693" s="3">
        <v>3</v>
      </c>
      <c r="BH693" s="3">
        <v>2</v>
      </c>
      <c r="BJ693" s="29"/>
      <c r="BK693" s="34">
        <v>3</v>
      </c>
      <c r="BL693" s="34">
        <v>1</v>
      </c>
      <c r="BM693" s="29"/>
      <c r="BN693" s="29"/>
      <c r="BY693" s="3">
        <v>3</v>
      </c>
      <c r="BZ693" s="3">
        <v>1</v>
      </c>
      <c r="CC693" s="3">
        <v>3</v>
      </c>
      <c r="CD693" s="3">
        <v>1</v>
      </c>
      <c r="CK693" s="3">
        <v>1</v>
      </c>
      <c r="CL693" s="3">
        <v>1</v>
      </c>
      <c r="CO693" s="3">
        <v>1</v>
      </c>
      <c r="CP693" s="3">
        <v>1</v>
      </c>
      <c r="CY693" s="3">
        <v>3</v>
      </c>
      <c r="CZ693" s="3">
        <v>1</v>
      </c>
      <c r="DC693" s="3">
        <v>3</v>
      </c>
      <c r="DD693" s="3">
        <v>1</v>
      </c>
      <c r="DF693" s="3">
        <v>2</v>
      </c>
      <c r="DG693" s="3">
        <v>1</v>
      </c>
      <c r="DI693" s="3">
        <v>2</v>
      </c>
      <c r="DJ693" s="3">
        <v>1</v>
      </c>
      <c r="EC693" s="3">
        <v>3</v>
      </c>
      <c r="ED693" s="3">
        <v>1</v>
      </c>
      <c r="EE693" s="2">
        <v>3.5</v>
      </c>
      <c r="EF693" s="3">
        <v>3</v>
      </c>
      <c r="EG693" s="3">
        <v>1</v>
      </c>
      <c r="EH693" s="3"/>
      <c r="EI693" s="3">
        <v>3</v>
      </c>
      <c r="EJ693" s="3">
        <v>1</v>
      </c>
      <c r="EL693" s="3">
        <v>2</v>
      </c>
      <c r="FM693" s="2">
        <v>3</v>
      </c>
      <c r="FO693" s="3">
        <v>3</v>
      </c>
      <c r="FY693" s="3">
        <v>3</v>
      </c>
      <c r="GF693" s="3">
        <v>3</v>
      </c>
      <c r="GJ693" s="3">
        <v>3</v>
      </c>
      <c r="GK693" s="2">
        <v>0</v>
      </c>
      <c r="GL693" s="2">
        <v>0</v>
      </c>
      <c r="GM693" s="2">
        <v>0</v>
      </c>
      <c r="GN693" s="3">
        <v>3</v>
      </c>
      <c r="GQ693" s="2">
        <v>35.9</v>
      </c>
      <c r="GR693" s="3">
        <v>2</v>
      </c>
      <c r="GS693" s="3">
        <v>1</v>
      </c>
      <c r="GV693" s="2">
        <v>93.7</v>
      </c>
      <c r="GW693" s="3">
        <v>2</v>
      </c>
      <c r="GX693" s="3">
        <v>1</v>
      </c>
      <c r="GY693" s="2">
        <v>45.8</v>
      </c>
      <c r="GZ693" s="2">
        <v>33.299999999999997</v>
      </c>
      <c r="HA693" s="2">
        <v>14.6</v>
      </c>
      <c r="HB693" s="2">
        <v>1.4</v>
      </c>
      <c r="HC693" s="3">
        <v>2</v>
      </c>
      <c r="HD693" s="3">
        <v>1</v>
      </c>
      <c r="HE693" s="2">
        <v>35.9</v>
      </c>
      <c r="HF693" s="2">
        <v>0</v>
      </c>
      <c r="HG693" s="2">
        <v>0</v>
      </c>
      <c r="HH693" s="2">
        <v>0</v>
      </c>
      <c r="HI693" s="2">
        <v>0</v>
      </c>
      <c r="HN693" s="32"/>
      <c r="HO693" s="32"/>
    </row>
    <row r="694" spans="1:224" x14ac:dyDescent="0.25">
      <c r="A694" s="2" t="s">
        <v>469</v>
      </c>
      <c r="B694" s="24" t="s">
        <v>1</v>
      </c>
      <c r="C694" s="25" t="s">
        <v>119</v>
      </c>
      <c r="D694" s="25" t="s">
        <v>591</v>
      </c>
      <c r="E694" s="25">
        <v>2005</v>
      </c>
      <c r="F694" s="26">
        <v>3986.8649999999998</v>
      </c>
      <c r="G694" s="27">
        <f>Q694+Y694+AB694+AD694</f>
        <v>1045</v>
      </c>
      <c r="H694" s="30"/>
      <c r="I694" s="2" t="s">
        <v>446</v>
      </c>
      <c r="J694" s="36" t="s">
        <v>444</v>
      </c>
      <c r="K694" s="25" t="s">
        <v>445</v>
      </c>
      <c r="L694" s="25" t="s">
        <v>1</v>
      </c>
      <c r="M694" s="25" t="s">
        <v>1</v>
      </c>
      <c r="N694" s="25" t="s">
        <v>1</v>
      </c>
      <c r="O694" s="25" t="s">
        <v>1</v>
      </c>
      <c r="P694" s="25" t="s">
        <v>1</v>
      </c>
      <c r="Q694" s="2">
        <v>136.5</v>
      </c>
      <c r="R694" s="3">
        <v>3</v>
      </c>
      <c r="S694" s="3">
        <v>1</v>
      </c>
      <c r="T694" s="3">
        <f>Q694-Q693</f>
        <v>5.5</v>
      </c>
      <c r="U694" s="21">
        <v>14.885496183206106</v>
      </c>
      <c r="V694" s="21">
        <v>3.4237427151408442E-2</v>
      </c>
      <c r="W694" s="22">
        <v>126.4</v>
      </c>
      <c r="X694" s="22"/>
      <c r="Y694" s="2">
        <v>106</v>
      </c>
      <c r="Z694" s="3">
        <v>3</v>
      </c>
      <c r="AA694" s="3">
        <v>1</v>
      </c>
      <c r="AB694" s="2">
        <v>780.5</v>
      </c>
      <c r="AC694" s="2">
        <v>114</v>
      </c>
      <c r="AD694" s="2">
        <v>22</v>
      </c>
      <c r="AE694" s="28">
        <f t="shared" si="10"/>
        <v>1023</v>
      </c>
      <c r="AG694" s="3">
        <v>3</v>
      </c>
      <c r="AH694" s="3">
        <v>1</v>
      </c>
      <c r="AI694" s="2">
        <v>0.27800000000000002</v>
      </c>
      <c r="AP694" s="2">
        <v>1</v>
      </c>
      <c r="AQ694" s="2">
        <v>1</v>
      </c>
      <c r="AR694" s="2">
        <v>0</v>
      </c>
      <c r="AS694" s="2">
        <v>0</v>
      </c>
      <c r="AT694" s="3">
        <v>3</v>
      </c>
      <c r="AU694" s="3">
        <v>2</v>
      </c>
      <c r="AV694" s="2">
        <v>126.4</v>
      </c>
      <c r="AW694" s="3">
        <v>3</v>
      </c>
      <c r="AX694" s="3">
        <v>2</v>
      </c>
      <c r="AY694" s="2">
        <v>0</v>
      </c>
      <c r="BA694" s="2">
        <v>10.1</v>
      </c>
      <c r="BB694" s="3">
        <v>3</v>
      </c>
      <c r="BC694" s="3">
        <v>2</v>
      </c>
      <c r="BE694" s="2">
        <v>7.7</v>
      </c>
      <c r="BF694" s="2">
        <v>0</v>
      </c>
      <c r="BG694" s="3">
        <v>3</v>
      </c>
      <c r="BH694" s="3">
        <v>2</v>
      </c>
      <c r="BJ694" s="29">
        <v>4.8630000000000004</v>
      </c>
      <c r="BK694" s="34">
        <v>3</v>
      </c>
      <c r="BL694" s="34">
        <v>1</v>
      </c>
      <c r="BM694" s="29">
        <v>3.4660000000000002</v>
      </c>
      <c r="BN694" s="29">
        <v>1.397</v>
      </c>
      <c r="BO694" s="2">
        <v>0.53300000000000003</v>
      </c>
      <c r="BP694" s="2">
        <v>0.38200000000000001</v>
      </c>
      <c r="BQ694" s="2">
        <v>0.151</v>
      </c>
      <c r="BW694" s="2">
        <v>2.78</v>
      </c>
      <c r="BX694" s="2">
        <v>0.30399999999999999</v>
      </c>
      <c r="BY694" s="3">
        <v>3</v>
      </c>
      <c r="BZ694" s="3">
        <v>1</v>
      </c>
      <c r="CA694" s="2">
        <v>0.751</v>
      </c>
      <c r="CB694" s="2">
        <v>8.2000000000000003E-2</v>
      </c>
      <c r="CC694" s="3">
        <v>3</v>
      </c>
      <c r="CD694" s="3">
        <v>1</v>
      </c>
      <c r="CE694" s="2">
        <v>0</v>
      </c>
      <c r="CH694" s="2">
        <v>0</v>
      </c>
      <c r="CI694" s="2">
        <v>1.3069999999999999</v>
      </c>
      <c r="CJ694" s="2">
        <v>0.14299999999999999</v>
      </c>
      <c r="CK694" s="3">
        <v>1</v>
      </c>
      <c r="CL694" s="3">
        <v>1</v>
      </c>
      <c r="CM694" s="2">
        <v>0.35299999999999998</v>
      </c>
      <c r="CN694" s="2">
        <v>3.9E-2</v>
      </c>
      <c r="CO694" s="3">
        <v>1</v>
      </c>
      <c r="CP694" s="3">
        <v>1</v>
      </c>
      <c r="CQ694" s="2">
        <v>1.66</v>
      </c>
      <c r="CR694" s="2">
        <v>0.182</v>
      </c>
      <c r="CU694" s="2">
        <v>2.9329999999999998</v>
      </c>
      <c r="CV694" s="2">
        <v>2.109</v>
      </c>
      <c r="CW694" s="2">
        <v>2.9329999999999998</v>
      </c>
      <c r="CX694" s="2">
        <v>2.109</v>
      </c>
      <c r="CY694" s="3">
        <v>3</v>
      </c>
      <c r="CZ694" s="3">
        <v>1</v>
      </c>
      <c r="DA694" s="2">
        <v>5.0780000000000003</v>
      </c>
      <c r="DB694" s="2">
        <v>3.944</v>
      </c>
      <c r="DC694" s="3">
        <v>3</v>
      </c>
      <c r="DD694" s="3">
        <v>1</v>
      </c>
      <c r="DE694" s="2">
        <v>7.8</v>
      </c>
      <c r="DF694" s="3">
        <v>2</v>
      </c>
      <c r="DG694" s="3">
        <v>1</v>
      </c>
      <c r="DH694" s="2">
        <v>91</v>
      </c>
      <c r="DI694" s="3">
        <v>2</v>
      </c>
      <c r="DJ694" s="3">
        <v>1</v>
      </c>
      <c r="EB694" s="2">
        <v>3.5</v>
      </c>
      <c r="EC694" s="3">
        <v>3</v>
      </c>
      <c r="ED694" s="3">
        <v>1</v>
      </c>
      <c r="EE694" s="2">
        <v>3.5</v>
      </c>
      <c r="EF694" s="3">
        <v>3</v>
      </c>
      <c r="EG694" s="3">
        <v>1</v>
      </c>
      <c r="EH694" s="3">
        <v>0</v>
      </c>
      <c r="EI694" s="3">
        <v>3</v>
      </c>
      <c r="EJ694" s="3">
        <v>1</v>
      </c>
      <c r="EL694" s="3">
        <v>2</v>
      </c>
      <c r="FM694" s="2">
        <v>3</v>
      </c>
      <c r="FO694" s="3">
        <v>3</v>
      </c>
      <c r="FY694" s="3">
        <v>3</v>
      </c>
      <c r="GF694" s="3">
        <v>3</v>
      </c>
      <c r="GJ694" s="3">
        <v>3</v>
      </c>
      <c r="GK694" s="2">
        <v>0</v>
      </c>
      <c r="GL694" s="2">
        <v>0</v>
      </c>
      <c r="GM694" s="2">
        <v>0</v>
      </c>
      <c r="GN694" s="3">
        <v>3</v>
      </c>
      <c r="GO694" s="35">
        <v>1513000000</v>
      </c>
      <c r="GP694" s="35">
        <v>107882333333</v>
      </c>
      <c r="GQ694" s="2">
        <v>37.4</v>
      </c>
      <c r="GR694" s="3">
        <v>2</v>
      </c>
      <c r="GS694" s="3">
        <v>1</v>
      </c>
      <c r="GV694" s="2">
        <v>97.6</v>
      </c>
      <c r="GW694" s="3">
        <v>2</v>
      </c>
      <c r="GX694" s="3">
        <v>1</v>
      </c>
      <c r="GY694" s="2">
        <v>47.7</v>
      </c>
      <c r="GZ694" s="2">
        <v>34.700000000000003</v>
      </c>
      <c r="HA694" s="2">
        <v>15.2</v>
      </c>
      <c r="HB694" s="2">
        <v>1.5</v>
      </c>
      <c r="HC694" s="3">
        <v>2</v>
      </c>
      <c r="HD694" s="3">
        <v>1</v>
      </c>
      <c r="HE694" s="2">
        <v>37.4</v>
      </c>
      <c r="HF694" s="2">
        <v>0</v>
      </c>
      <c r="HG694" s="2">
        <v>0</v>
      </c>
      <c r="HH694" s="2">
        <v>0</v>
      </c>
      <c r="HI694" s="2">
        <v>0</v>
      </c>
      <c r="HJ694" s="2">
        <v>1.7849999999999999</v>
      </c>
      <c r="HN694" s="32">
        <v>1003648.424543947</v>
      </c>
      <c r="HO694" s="32">
        <v>71563736.870978445</v>
      </c>
    </row>
    <row r="695" spans="1:224" x14ac:dyDescent="0.25">
      <c r="A695" s="2" t="s">
        <v>469</v>
      </c>
      <c r="B695" s="24" t="s">
        <v>1</v>
      </c>
      <c r="C695" s="25" t="s">
        <v>119</v>
      </c>
      <c r="D695" s="25" t="s">
        <v>591</v>
      </c>
      <c r="E695" s="25">
        <v>2010</v>
      </c>
      <c r="F695" s="26">
        <v>4341.0919999999996</v>
      </c>
      <c r="G695" s="27">
        <f>Q695+Y695+AB695+AD695</f>
        <v>1045</v>
      </c>
      <c r="H695" s="30"/>
      <c r="I695" s="2" t="s">
        <v>446</v>
      </c>
      <c r="J695" s="36" t="s">
        <v>444</v>
      </c>
      <c r="K695" s="25" t="s">
        <v>445</v>
      </c>
      <c r="L695" s="25" t="s">
        <v>1</v>
      </c>
      <c r="M695" s="25" t="s">
        <v>1</v>
      </c>
      <c r="N695" s="25" t="s">
        <v>1</v>
      </c>
      <c r="O695" s="25" t="s">
        <v>1</v>
      </c>
      <c r="P695" s="25" t="s">
        <v>1</v>
      </c>
      <c r="Q695" s="2">
        <v>136.9</v>
      </c>
      <c r="R695" s="3">
        <v>3</v>
      </c>
      <c r="S695" s="3">
        <v>1</v>
      </c>
      <c r="T695" s="3">
        <f>Q695-Q694</f>
        <v>0.40000000000000568</v>
      </c>
      <c r="U695" s="21">
        <v>14.929116684841876</v>
      </c>
      <c r="V695" s="21">
        <v>3.1535843976584696E-2</v>
      </c>
      <c r="W695" s="22">
        <v>126.4</v>
      </c>
      <c r="X695" s="22">
        <v>0</v>
      </c>
      <c r="Y695" s="2">
        <v>106</v>
      </c>
      <c r="Z695" s="3">
        <v>3</v>
      </c>
      <c r="AA695" s="3">
        <v>1</v>
      </c>
      <c r="AB695" s="2">
        <v>780.1</v>
      </c>
      <c r="AC695" s="2">
        <v>114</v>
      </c>
      <c r="AD695" s="2">
        <v>22</v>
      </c>
      <c r="AE695" s="28">
        <f t="shared" si="10"/>
        <v>1023</v>
      </c>
      <c r="AG695" s="3">
        <v>3</v>
      </c>
      <c r="AH695" s="3">
        <v>1</v>
      </c>
      <c r="AP695" s="2">
        <v>1</v>
      </c>
      <c r="AQ695" s="2">
        <v>1</v>
      </c>
      <c r="AS695" s="2">
        <v>0</v>
      </c>
      <c r="AT695" s="3">
        <v>3</v>
      </c>
      <c r="AU695" s="3">
        <v>2</v>
      </c>
      <c r="AV695" s="2">
        <v>126.4</v>
      </c>
      <c r="AW695" s="3">
        <v>3</v>
      </c>
      <c r="AX695" s="3">
        <v>2</v>
      </c>
      <c r="AY695" s="2">
        <v>0</v>
      </c>
      <c r="BA695" s="2">
        <v>10.5</v>
      </c>
      <c r="BB695" s="3">
        <v>3</v>
      </c>
      <c r="BC695" s="3">
        <v>2</v>
      </c>
      <c r="BD695" s="23">
        <v>0.40000000000000036</v>
      </c>
      <c r="BE695" s="2">
        <v>7.8</v>
      </c>
      <c r="BF695" s="2">
        <v>0</v>
      </c>
      <c r="BG695" s="3">
        <v>3</v>
      </c>
      <c r="BH695" s="3">
        <v>2</v>
      </c>
      <c r="BJ695" s="2">
        <v>5.0970000000000004</v>
      </c>
      <c r="BK695" s="3">
        <v>3</v>
      </c>
      <c r="BL695" s="3">
        <v>1</v>
      </c>
      <c r="BM695" s="2">
        <v>3.6389999999999998</v>
      </c>
      <c r="BN695" s="2">
        <v>1.458</v>
      </c>
      <c r="BO695" s="2">
        <v>0.54800000000000004</v>
      </c>
      <c r="BP695" s="2">
        <v>0.39400000000000002</v>
      </c>
      <c r="BQ695" s="2">
        <v>0.154</v>
      </c>
      <c r="BW695" s="2">
        <v>2.9129999999999998</v>
      </c>
      <c r="BX695" s="2">
        <v>0.313</v>
      </c>
      <c r="BY695" s="3">
        <v>3</v>
      </c>
      <c r="BZ695" s="3">
        <v>1</v>
      </c>
      <c r="CA695" s="2">
        <v>0.77500000000000002</v>
      </c>
      <c r="CB695" s="2">
        <v>8.4000000000000005E-2</v>
      </c>
      <c r="CC695" s="3">
        <v>3</v>
      </c>
      <c r="CD695" s="3">
        <v>1</v>
      </c>
      <c r="CE695" s="2">
        <v>0</v>
      </c>
      <c r="CH695" s="2">
        <v>0</v>
      </c>
      <c r="CI695" s="2">
        <v>1.369</v>
      </c>
      <c r="CJ695" s="2">
        <v>0.14699999999999999</v>
      </c>
      <c r="CK695" s="3">
        <v>1</v>
      </c>
      <c r="CL695" s="3">
        <v>1</v>
      </c>
      <c r="CM695" s="2">
        <v>0.36399999999999999</v>
      </c>
      <c r="CN695" s="2">
        <v>3.9E-2</v>
      </c>
      <c r="CO695" s="3">
        <v>1</v>
      </c>
      <c r="CP695" s="3">
        <v>1</v>
      </c>
      <c r="CQ695" s="2">
        <v>1.7330000000000001</v>
      </c>
      <c r="CR695" s="2">
        <v>0.186</v>
      </c>
      <c r="CU695" s="2">
        <v>2.9409999999999998</v>
      </c>
      <c r="CV695" s="2">
        <v>2.109</v>
      </c>
      <c r="CW695" s="2">
        <v>2.9409999999999998</v>
      </c>
      <c r="CX695" s="2">
        <v>2.109</v>
      </c>
      <c r="CY695" s="3">
        <v>3</v>
      </c>
      <c r="CZ695" s="3">
        <v>1</v>
      </c>
      <c r="DA695" s="2">
        <v>5.093</v>
      </c>
      <c r="DB695" s="2">
        <v>3.944</v>
      </c>
      <c r="DC695" s="3">
        <v>3</v>
      </c>
      <c r="DD695" s="3">
        <v>1</v>
      </c>
      <c r="DE695" s="2">
        <v>8</v>
      </c>
      <c r="DF695" s="3">
        <v>2</v>
      </c>
      <c r="DG695" s="3">
        <v>1</v>
      </c>
      <c r="DH695" s="2">
        <v>91</v>
      </c>
      <c r="DI695" s="3">
        <v>2</v>
      </c>
      <c r="DJ695" s="3">
        <v>1</v>
      </c>
      <c r="EB695" s="2">
        <v>3.5</v>
      </c>
      <c r="EC695" s="3">
        <v>3</v>
      </c>
      <c r="ED695" s="3">
        <v>1</v>
      </c>
      <c r="EE695" s="2">
        <v>3.5</v>
      </c>
      <c r="EF695" s="3">
        <v>3</v>
      </c>
      <c r="EG695" s="3">
        <v>1</v>
      </c>
      <c r="EH695" s="3">
        <v>0</v>
      </c>
      <c r="EI695" s="3">
        <v>3</v>
      </c>
      <c r="EJ695" s="3">
        <v>1</v>
      </c>
      <c r="EL695" s="3">
        <v>2</v>
      </c>
      <c r="FL695" s="2">
        <v>20</v>
      </c>
      <c r="FM695" s="2">
        <v>3</v>
      </c>
      <c r="FN695" s="2">
        <v>20</v>
      </c>
      <c r="FO695" s="3">
        <v>3</v>
      </c>
      <c r="FY695" s="3">
        <v>3</v>
      </c>
      <c r="GF695" s="3">
        <v>3</v>
      </c>
      <c r="GJ695" s="3">
        <v>3</v>
      </c>
      <c r="GK695" s="2">
        <v>0</v>
      </c>
      <c r="GL695" s="2">
        <v>0</v>
      </c>
      <c r="GM695" s="2">
        <v>0</v>
      </c>
      <c r="GN695" s="3">
        <v>3</v>
      </c>
      <c r="GO695" s="35">
        <v>620314513500</v>
      </c>
      <c r="GP695" s="35">
        <v>2276400000</v>
      </c>
      <c r="GQ695" s="2">
        <v>37.4</v>
      </c>
      <c r="GR695" s="3">
        <v>2</v>
      </c>
      <c r="GS695" s="3">
        <v>1</v>
      </c>
      <c r="GV695" s="2">
        <v>97.6</v>
      </c>
      <c r="GW695" s="3">
        <v>2</v>
      </c>
      <c r="GX695" s="3">
        <v>1</v>
      </c>
      <c r="GY695" s="2">
        <v>47.7</v>
      </c>
      <c r="GZ695" s="2">
        <v>34.700000000000003</v>
      </c>
      <c r="HA695" s="2">
        <v>15.2</v>
      </c>
      <c r="HB695" s="2">
        <v>1.5</v>
      </c>
      <c r="HC695" s="3">
        <v>2</v>
      </c>
      <c r="HD695" s="3">
        <v>1</v>
      </c>
      <c r="HE695" s="2">
        <v>37.4</v>
      </c>
      <c r="HF695" s="2">
        <v>0</v>
      </c>
      <c r="HG695" s="2">
        <v>0</v>
      </c>
      <c r="HH695" s="2">
        <v>0</v>
      </c>
      <c r="HI695" s="2">
        <v>0</v>
      </c>
      <c r="HM695" s="7"/>
      <c r="HN695" s="32">
        <v>411485581.09452736</v>
      </c>
      <c r="HO695" s="32">
        <v>1510049.7512437811</v>
      </c>
    </row>
    <row r="696" spans="1:224" x14ac:dyDescent="0.25">
      <c r="A696" s="2" t="s">
        <v>469</v>
      </c>
      <c r="B696" s="24" t="s">
        <v>1</v>
      </c>
      <c r="C696" s="25" t="s">
        <v>119</v>
      </c>
      <c r="D696" s="25" t="s">
        <v>591</v>
      </c>
      <c r="E696" s="25">
        <v>2015</v>
      </c>
      <c r="F696" s="30">
        <v>4382.4242698681001</v>
      </c>
      <c r="G696" s="27">
        <f>Q696+Y696+AB696+AD696</f>
        <v>1045</v>
      </c>
      <c r="H696" s="30"/>
      <c r="I696" s="2" t="s">
        <v>446</v>
      </c>
      <c r="J696" s="36" t="s">
        <v>444</v>
      </c>
      <c r="K696" s="25" t="s">
        <v>445</v>
      </c>
      <c r="L696" s="25" t="s">
        <v>1</v>
      </c>
      <c r="M696" s="25" t="s">
        <v>1</v>
      </c>
      <c r="N696" s="25" t="s">
        <v>1</v>
      </c>
      <c r="O696" s="25" t="s">
        <v>1</v>
      </c>
      <c r="P696" s="25" t="s">
        <v>1</v>
      </c>
      <c r="Q696" s="2">
        <v>137.30000000000001</v>
      </c>
      <c r="R696" s="3">
        <v>3</v>
      </c>
      <c r="S696" s="3">
        <v>1</v>
      </c>
      <c r="T696" s="3">
        <f>Q696-Q695</f>
        <v>0.40000000000000568</v>
      </c>
      <c r="U696" s="21">
        <v>14.972737186477648</v>
      </c>
      <c r="V696" s="21">
        <v>3.1329691409392547E-2</v>
      </c>
      <c r="W696" s="22">
        <v>126.4</v>
      </c>
      <c r="X696" s="2">
        <v>0</v>
      </c>
      <c r="Y696" s="2">
        <v>106</v>
      </c>
      <c r="Z696" s="3">
        <v>3</v>
      </c>
      <c r="AA696" s="3">
        <v>1</v>
      </c>
      <c r="AB696" s="2">
        <v>779.7</v>
      </c>
      <c r="AC696" s="2">
        <v>114</v>
      </c>
      <c r="AD696" s="2">
        <v>22</v>
      </c>
      <c r="AE696" s="28">
        <f t="shared" si="10"/>
        <v>1023</v>
      </c>
      <c r="AG696" s="3">
        <v>3</v>
      </c>
      <c r="AH696" s="3">
        <v>1</v>
      </c>
      <c r="AP696" s="2">
        <v>1</v>
      </c>
      <c r="AQ696" s="2">
        <v>1</v>
      </c>
      <c r="AS696" s="2">
        <v>0</v>
      </c>
      <c r="AT696" s="3">
        <v>3</v>
      </c>
      <c r="AU696" s="3">
        <v>2</v>
      </c>
      <c r="AV696" s="2">
        <v>126.4</v>
      </c>
      <c r="AW696" s="3">
        <v>3</v>
      </c>
      <c r="AX696" s="3">
        <v>2</v>
      </c>
      <c r="AY696" s="2">
        <v>0</v>
      </c>
      <c r="BA696" s="2">
        <v>10.9</v>
      </c>
      <c r="BB696" s="3">
        <v>3</v>
      </c>
      <c r="BC696" s="3">
        <v>2</v>
      </c>
      <c r="BD696" s="23">
        <v>0.40000000000000036</v>
      </c>
      <c r="BF696" s="2">
        <v>0</v>
      </c>
      <c r="BG696" s="3">
        <v>3</v>
      </c>
      <c r="BH696" s="3">
        <v>2</v>
      </c>
      <c r="BJ696" s="2">
        <v>5.35</v>
      </c>
      <c r="BK696" s="3">
        <v>3</v>
      </c>
      <c r="BL696" s="3">
        <v>1</v>
      </c>
      <c r="BM696" s="2">
        <v>3.82</v>
      </c>
      <c r="BN696" s="2">
        <v>1.53</v>
      </c>
      <c r="BO696" s="2">
        <v>0.56299999999999994</v>
      </c>
      <c r="BP696" s="2">
        <v>0.40500000000000003</v>
      </c>
      <c r="BQ696" s="2">
        <v>0.158</v>
      </c>
      <c r="BW696" s="2">
        <v>2.9129999999999998</v>
      </c>
      <c r="BX696" s="2">
        <v>0.32200000000000001</v>
      </c>
      <c r="BY696" s="3">
        <v>3</v>
      </c>
      <c r="BZ696" s="3">
        <v>1</v>
      </c>
      <c r="CA696" s="2">
        <v>0.78651000000000004</v>
      </c>
      <c r="CB696" s="2">
        <v>8.6999999999999994E-2</v>
      </c>
      <c r="CC696" s="3">
        <v>3</v>
      </c>
      <c r="CD696" s="3">
        <v>1</v>
      </c>
      <c r="CI696" s="2">
        <v>1.369</v>
      </c>
      <c r="CJ696" s="2">
        <v>0.151</v>
      </c>
      <c r="CK696" s="3">
        <v>1</v>
      </c>
      <c r="CL696" s="3">
        <v>1</v>
      </c>
      <c r="CM696" s="2">
        <v>0.37</v>
      </c>
      <c r="CN696" s="2">
        <v>4.1000000000000002E-2</v>
      </c>
      <c r="CO696" s="3">
        <v>1</v>
      </c>
      <c r="CP696" s="3">
        <v>1</v>
      </c>
      <c r="CQ696" s="2">
        <v>1.7390000000000001</v>
      </c>
      <c r="CR696" s="2">
        <v>0.192</v>
      </c>
      <c r="CU696" s="2">
        <v>2.95</v>
      </c>
      <c r="CV696" s="2">
        <v>2.1150000000000002</v>
      </c>
      <c r="CY696" s="3">
        <v>3</v>
      </c>
      <c r="CZ696" s="3">
        <v>1</v>
      </c>
      <c r="DA696" s="2">
        <v>5.1079999999999997</v>
      </c>
      <c r="DB696" s="2">
        <v>3.956</v>
      </c>
      <c r="DC696" s="3">
        <v>3</v>
      </c>
      <c r="DD696" s="3">
        <v>1</v>
      </c>
      <c r="DF696" s="3">
        <v>2</v>
      </c>
      <c r="DG696" s="3">
        <v>1</v>
      </c>
      <c r="DI696" s="3">
        <v>2</v>
      </c>
      <c r="DJ696" s="3">
        <v>1</v>
      </c>
      <c r="EB696" s="2">
        <v>3.5</v>
      </c>
      <c r="EC696" s="3">
        <v>3</v>
      </c>
      <c r="ED696" s="3">
        <v>1</v>
      </c>
      <c r="EE696" s="2">
        <v>3.5</v>
      </c>
      <c r="EF696" s="3">
        <v>3</v>
      </c>
      <c r="EG696" s="3">
        <v>1</v>
      </c>
      <c r="EH696" s="3"/>
      <c r="EI696" s="3">
        <v>3</v>
      </c>
      <c r="EJ696" s="3">
        <v>1</v>
      </c>
      <c r="EL696" s="3">
        <v>2</v>
      </c>
      <c r="FM696" s="2">
        <v>3</v>
      </c>
      <c r="FO696" s="3">
        <v>3</v>
      </c>
      <c r="FY696" s="3">
        <v>3</v>
      </c>
      <c r="GF696" s="3">
        <v>3</v>
      </c>
      <c r="GJ696" s="3">
        <v>3</v>
      </c>
      <c r="GN696" s="3">
        <v>3</v>
      </c>
      <c r="GR696" s="3">
        <v>2</v>
      </c>
      <c r="GS696" s="3">
        <v>1</v>
      </c>
      <c r="GW696" s="3">
        <v>2</v>
      </c>
      <c r="GX696" s="3">
        <v>1</v>
      </c>
      <c r="HC696" s="3">
        <v>2</v>
      </c>
      <c r="HD696" s="3">
        <v>1</v>
      </c>
      <c r="HO696" s="29"/>
    </row>
    <row r="697" spans="1:224" x14ac:dyDescent="0.25">
      <c r="A697" s="2" t="s">
        <v>469</v>
      </c>
      <c r="B697" s="24" t="s">
        <v>1</v>
      </c>
      <c r="C697" s="25" t="s">
        <v>119</v>
      </c>
      <c r="D697" s="25" t="s">
        <v>591</v>
      </c>
      <c r="E697" s="25">
        <v>9999</v>
      </c>
      <c r="F697" s="30"/>
      <c r="G697" s="27"/>
      <c r="H697" s="26">
        <v>42945273631.840797</v>
      </c>
      <c r="I697" s="2" t="s">
        <v>446</v>
      </c>
      <c r="J697" s="36" t="s">
        <v>444</v>
      </c>
      <c r="K697" s="25" t="s">
        <v>445</v>
      </c>
      <c r="L697" s="25" t="s">
        <v>1</v>
      </c>
      <c r="M697" s="25" t="s">
        <v>1</v>
      </c>
      <c r="N697" s="25" t="s">
        <v>1</v>
      </c>
      <c r="O697" s="25" t="s">
        <v>1</v>
      </c>
      <c r="P697" s="25" t="s">
        <v>1</v>
      </c>
      <c r="Q697" s="2">
        <v>137.30000000000001</v>
      </c>
      <c r="R697" s="3">
        <v>3</v>
      </c>
      <c r="S697" s="3">
        <v>1</v>
      </c>
      <c r="T697" s="3"/>
      <c r="W697" s="2"/>
      <c r="X697" s="22"/>
      <c r="Z697" s="3">
        <v>3</v>
      </c>
      <c r="AA697" s="3">
        <v>1</v>
      </c>
      <c r="AE697" s="28">
        <f t="shared" si="10"/>
        <v>0</v>
      </c>
      <c r="AG697" s="3">
        <v>3</v>
      </c>
      <c r="AH697" s="3">
        <v>1</v>
      </c>
      <c r="AP697" s="2">
        <v>1</v>
      </c>
      <c r="AQ697" s="2">
        <v>1</v>
      </c>
      <c r="AT697" s="3">
        <v>3</v>
      </c>
      <c r="AU697" s="3">
        <v>2</v>
      </c>
      <c r="AW697" s="3">
        <v>3</v>
      </c>
      <c r="AX697" s="3">
        <v>2</v>
      </c>
      <c r="BB697" s="3">
        <v>3</v>
      </c>
      <c r="BC697" s="3">
        <v>2</v>
      </c>
      <c r="BD697" s="3"/>
      <c r="BG697" s="3">
        <v>3</v>
      </c>
      <c r="BH697" s="3">
        <v>2</v>
      </c>
      <c r="BJ697" s="29"/>
      <c r="BK697" s="34">
        <v>3</v>
      </c>
      <c r="BL697" s="34">
        <v>1</v>
      </c>
      <c r="BM697" s="29"/>
      <c r="BN697" s="29"/>
      <c r="BY697" s="3">
        <v>3</v>
      </c>
      <c r="BZ697" s="3">
        <v>1</v>
      </c>
      <c r="CC697" s="3">
        <v>3</v>
      </c>
      <c r="CD697" s="3">
        <v>1</v>
      </c>
      <c r="CK697" s="3">
        <v>1</v>
      </c>
      <c r="CL697" s="3">
        <v>1</v>
      </c>
      <c r="CO697" s="3">
        <v>1</v>
      </c>
      <c r="CP697" s="3">
        <v>1</v>
      </c>
      <c r="CY697" s="3">
        <v>3</v>
      </c>
      <c r="CZ697" s="3">
        <v>1</v>
      </c>
      <c r="DC697" s="3">
        <v>3</v>
      </c>
      <c r="DD697" s="3">
        <v>1</v>
      </c>
      <c r="DF697" s="3">
        <v>2</v>
      </c>
      <c r="DG697" s="3">
        <v>1</v>
      </c>
      <c r="DI697" s="3">
        <v>2</v>
      </c>
      <c r="DJ697" s="3">
        <v>1</v>
      </c>
      <c r="EC697" s="3">
        <v>3</v>
      </c>
      <c r="ED697" s="3">
        <v>1</v>
      </c>
      <c r="EF697" s="3">
        <v>3</v>
      </c>
      <c r="EG697" s="3">
        <v>1</v>
      </c>
      <c r="EH697" s="3"/>
      <c r="EI697" s="3">
        <v>3</v>
      </c>
      <c r="EJ697" s="3">
        <v>1</v>
      </c>
      <c r="EK697" s="2">
        <v>0.62250822709999998</v>
      </c>
      <c r="EL697" s="3">
        <v>2</v>
      </c>
      <c r="EM697" s="2" t="s">
        <v>2</v>
      </c>
      <c r="EN697" s="2" t="s">
        <v>1</v>
      </c>
      <c r="EO697" s="2" t="s">
        <v>1</v>
      </c>
      <c r="EP697" s="2" t="s">
        <v>1</v>
      </c>
      <c r="EQ697" s="2" t="s">
        <v>2</v>
      </c>
      <c r="ER697" s="2" t="s">
        <v>1</v>
      </c>
      <c r="ES697" s="2" t="s">
        <v>1</v>
      </c>
      <c r="ET697" s="2" t="s">
        <v>1</v>
      </c>
      <c r="EU697" s="2" t="s">
        <v>2</v>
      </c>
      <c r="EV697" s="2" t="s">
        <v>1</v>
      </c>
      <c r="EW697" s="2" t="s">
        <v>1</v>
      </c>
      <c r="EX697" s="2" t="s">
        <v>1</v>
      </c>
      <c r="EY697" s="2" t="s">
        <v>2</v>
      </c>
      <c r="EZ697" s="2" t="s">
        <v>1</v>
      </c>
      <c r="FA697" s="2" t="s">
        <v>1</v>
      </c>
      <c r="FB697" s="2" t="s">
        <v>1</v>
      </c>
      <c r="FC697" s="2" t="s">
        <v>2</v>
      </c>
      <c r="FD697" s="2" t="s">
        <v>1</v>
      </c>
      <c r="FE697" s="2" t="s">
        <v>1</v>
      </c>
      <c r="FF697" s="2" t="s">
        <v>1</v>
      </c>
      <c r="FG697" s="2" t="s">
        <v>2</v>
      </c>
      <c r="FH697" s="2" t="s">
        <v>1</v>
      </c>
      <c r="FI697" s="2" t="s">
        <v>1</v>
      </c>
      <c r="FJ697" s="2" t="s">
        <v>1</v>
      </c>
      <c r="FK697" s="2" t="s">
        <v>2</v>
      </c>
      <c r="FM697" s="2">
        <v>3</v>
      </c>
      <c r="FO697" s="3">
        <v>3</v>
      </c>
      <c r="FY697" s="3">
        <v>3</v>
      </c>
      <c r="GF697" s="3">
        <v>3</v>
      </c>
      <c r="GG697" s="2" t="s">
        <v>2</v>
      </c>
      <c r="GJ697" s="3">
        <v>3</v>
      </c>
      <c r="GN697" s="3">
        <v>3</v>
      </c>
      <c r="GR697" s="3">
        <v>2</v>
      </c>
      <c r="GS697" s="3">
        <v>1</v>
      </c>
      <c r="GW697" s="3">
        <v>2</v>
      </c>
      <c r="GX697" s="3">
        <v>1</v>
      </c>
      <c r="HC697" s="3">
        <v>2</v>
      </c>
      <c r="HD697" s="3">
        <v>1</v>
      </c>
    </row>
    <row r="698" spans="1:224" x14ac:dyDescent="0.25">
      <c r="A698" s="2" t="s">
        <v>468</v>
      </c>
      <c r="B698" s="24" t="s">
        <v>1</v>
      </c>
      <c r="C698" s="25" t="s">
        <v>120</v>
      </c>
      <c r="D698" s="25" t="s">
        <v>592</v>
      </c>
      <c r="E698" s="25">
        <v>1990</v>
      </c>
      <c r="F698" s="26">
        <v>2102.877</v>
      </c>
      <c r="G698" s="27">
        <f>Q698+Y698+AB698+AD698</f>
        <v>11137</v>
      </c>
      <c r="H698" s="30"/>
      <c r="I698" s="2" t="s">
        <v>434</v>
      </c>
      <c r="J698" s="25" t="s">
        <v>453</v>
      </c>
      <c r="K698" s="25" t="s">
        <v>443</v>
      </c>
      <c r="L698" s="25" t="s">
        <v>2</v>
      </c>
      <c r="M698" s="25" t="s">
        <v>1</v>
      </c>
      <c r="N698" s="25" t="s">
        <v>1</v>
      </c>
      <c r="O698" s="25" t="s">
        <v>1</v>
      </c>
      <c r="P698" s="25" t="s">
        <v>1</v>
      </c>
      <c r="Q698" s="2">
        <v>4929</v>
      </c>
      <c r="R698" s="3">
        <v>2</v>
      </c>
      <c r="S698" s="3">
        <v>1</v>
      </c>
      <c r="T698" s="3"/>
      <c r="U698" s="21">
        <v>51.173172757475086</v>
      </c>
      <c r="V698" s="21">
        <v>2.3439316707539244</v>
      </c>
      <c r="W698" s="22">
        <v>4921</v>
      </c>
      <c r="X698" s="22"/>
      <c r="Y698" s="2">
        <v>0</v>
      </c>
      <c r="Z698" s="3">
        <v>2</v>
      </c>
      <c r="AA698" s="3">
        <v>2</v>
      </c>
      <c r="AB698" s="2">
        <v>4703</v>
      </c>
      <c r="AC698" s="2">
        <v>179197</v>
      </c>
      <c r="AD698" s="2">
        <v>1505</v>
      </c>
      <c r="AE698" s="28">
        <f t="shared" si="10"/>
        <v>9632</v>
      </c>
      <c r="AG698" s="3">
        <v>2</v>
      </c>
      <c r="AH698" s="3">
        <v>2</v>
      </c>
      <c r="AI698" s="2">
        <v>0</v>
      </c>
      <c r="AK698" s="2">
        <v>0</v>
      </c>
      <c r="AL698" s="3">
        <v>1</v>
      </c>
      <c r="AM698" s="3">
        <v>1</v>
      </c>
      <c r="AO698" s="2">
        <v>0</v>
      </c>
      <c r="AP698" s="3">
        <v>2</v>
      </c>
      <c r="AQ698" s="3">
        <v>2</v>
      </c>
      <c r="AR698" s="2">
        <v>0</v>
      </c>
      <c r="AS698" s="2">
        <v>175</v>
      </c>
      <c r="AT698" s="3">
        <v>2</v>
      </c>
      <c r="AU698" s="3">
        <v>2</v>
      </c>
      <c r="AV698" s="2">
        <v>4746</v>
      </c>
      <c r="AW698" s="3">
        <v>1</v>
      </c>
      <c r="AX698" s="3">
        <v>1</v>
      </c>
      <c r="BA698" s="2">
        <v>8</v>
      </c>
      <c r="BB698" s="3">
        <v>1</v>
      </c>
      <c r="BC698" s="3">
        <v>1</v>
      </c>
      <c r="BE698" s="2">
        <v>8</v>
      </c>
      <c r="BF698" s="2">
        <v>14.3</v>
      </c>
      <c r="BG698" s="3">
        <v>2</v>
      </c>
      <c r="BH698" s="3">
        <v>2</v>
      </c>
      <c r="BJ698" s="2">
        <v>778.78</v>
      </c>
      <c r="BK698" s="3">
        <v>1</v>
      </c>
      <c r="BL698" s="3">
        <v>1</v>
      </c>
      <c r="BS698" s="3">
        <v>1</v>
      </c>
      <c r="BT698" s="3">
        <v>1</v>
      </c>
      <c r="BW698" s="2">
        <v>1142.79</v>
      </c>
      <c r="BX698" s="2">
        <v>0</v>
      </c>
      <c r="BY698" s="3">
        <v>1</v>
      </c>
      <c r="BZ698" s="3">
        <v>1</v>
      </c>
      <c r="CA698" s="2">
        <v>274.27</v>
      </c>
      <c r="CB698" s="2">
        <v>0</v>
      </c>
      <c r="CC698" s="3">
        <v>1</v>
      </c>
      <c r="CD698" s="3">
        <v>1</v>
      </c>
      <c r="CE698" s="2">
        <v>0</v>
      </c>
      <c r="CF698" s="3">
        <v>1</v>
      </c>
      <c r="CG698" s="3">
        <v>1</v>
      </c>
      <c r="CH698" s="2">
        <v>0</v>
      </c>
      <c r="CI698" s="2">
        <v>537.11</v>
      </c>
      <c r="CJ698" s="2">
        <v>0</v>
      </c>
      <c r="CK698" s="3">
        <v>1</v>
      </c>
      <c r="CL698" s="3">
        <v>1</v>
      </c>
      <c r="CM698" s="2">
        <v>128.91</v>
      </c>
      <c r="CN698" s="2">
        <v>0</v>
      </c>
      <c r="CO698" s="3">
        <v>2</v>
      </c>
      <c r="CP698" s="3">
        <v>2</v>
      </c>
      <c r="CQ698" s="2">
        <v>666.02</v>
      </c>
      <c r="CR698" s="2">
        <v>0</v>
      </c>
      <c r="CS698" s="2">
        <v>0</v>
      </c>
      <c r="CT698" s="2">
        <v>0</v>
      </c>
      <c r="CU698" s="2">
        <v>10.35</v>
      </c>
      <c r="CV698" s="2">
        <v>0</v>
      </c>
      <c r="CW698" s="2">
        <v>0</v>
      </c>
      <c r="CX698" s="2">
        <v>0</v>
      </c>
      <c r="CY698" s="3">
        <v>1</v>
      </c>
      <c r="CZ698" s="3">
        <v>1</v>
      </c>
      <c r="DA698" s="2">
        <v>231.66</v>
      </c>
      <c r="DB698" s="2">
        <v>0</v>
      </c>
      <c r="DC698" s="3">
        <v>1</v>
      </c>
      <c r="DD698" s="3">
        <v>1</v>
      </c>
      <c r="DE698" s="2">
        <v>8</v>
      </c>
      <c r="DF698" s="3">
        <v>2</v>
      </c>
      <c r="DG698" s="3">
        <v>2</v>
      </c>
      <c r="DH698" s="2">
        <v>0</v>
      </c>
      <c r="DI698" s="3">
        <v>1</v>
      </c>
      <c r="DJ698" s="3">
        <v>1</v>
      </c>
      <c r="DL698" s="2">
        <v>0</v>
      </c>
      <c r="DM698" s="3">
        <v>1</v>
      </c>
      <c r="DN698" s="3">
        <v>1</v>
      </c>
      <c r="DO698" s="2">
        <v>0</v>
      </c>
      <c r="DP698" s="2">
        <v>0</v>
      </c>
      <c r="DQ698" s="2">
        <v>0</v>
      </c>
      <c r="DR698" s="2">
        <v>0</v>
      </c>
      <c r="DS698" s="2">
        <v>0</v>
      </c>
      <c r="DT698" s="2">
        <v>0</v>
      </c>
      <c r="EB698" s="2">
        <v>175</v>
      </c>
      <c r="EC698" s="3">
        <v>2</v>
      </c>
      <c r="ED698" s="3">
        <v>2</v>
      </c>
      <c r="EE698" s="2">
        <v>175</v>
      </c>
      <c r="EF698" s="3">
        <v>2</v>
      </c>
      <c r="EG698" s="3">
        <v>2</v>
      </c>
      <c r="EH698" s="3"/>
      <c r="EI698" s="3">
        <v>1</v>
      </c>
      <c r="EJ698" s="3">
        <v>1</v>
      </c>
      <c r="FM698" s="3">
        <v>1</v>
      </c>
      <c r="FO698" s="3">
        <v>2</v>
      </c>
      <c r="FY698" s="3">
        <v>1</v>
      </c>
      <c r="GF698" s="3">
        <v>1</v>
      </c>
      <c r="GJ698" s="3">
        <v>2</v>
      </c>
      <c r="GN698" s="3">
        <v>3</v>
      </c>
      <c r="GQ698" s="2">
        <v>4929</v>
      </c>
      <c r="GR698" s="3">
        <v>2</v>
      </c>
      <c r="GS698" s="3">
        <v>2</v>
      </c>
      <c r="GT698" s="2">
        <v>0</v>
      </c>
      <c r="GU698" s="2">
        <v>0</v>
      </c>
      <c r="GV698" s="2">
        <v>0</v>
      </c>
      <c r="GW698" s="3">
        <v>1</v>
      </c>
      <c r="GX698" s="3">
        <v>1</v>
      </c>
      <c r="GY698" s="2">
        <v>0</v>
      </c>
      <c r="GZ698" s="2">
        <v>0</v>
      </c>
      <c r="HA698" s="2">
        <v>0</v>
      </c>
      <c r="HB698" s="2">
        <v>0</v>
      </c>
      <c r="HC698" s="3">
        <v>1</v>
      </c>
      <c r="HD698" s="3">
        <v>1</v>
      </c>
      <c r="HE698" s="2">
        <v>4929</v>
      </c>
      <c r="HF698" s="2">
        <v>0</v>
      </c>
      <c r="HG698" s="2">
        <v>0</v>
      </c>
      <c r="HH698" s="2">
        <v>0</v>
      </c>
      <c r="HI698" s="2">
        <v>0</v>
      </c>
      <c r="HJ698" s="2">
        <v>4.7</v>
      </c>
      <c r="HN698" s="29"/>
      <c r="HO698" s="29"/>
    </row>
    <row r="699" spans="1:224" x14ac:dyDescent="0.25">
      <c r="A699" s="2" t="s">
        <v>468</v>
      </c>
      <c r="B699" s="24" t="s">
        <v>1</v>
      </c>
      <c r="C699" s="25" t="s">
        <v>120</v>
      </c>
      <c r="D699" s="25" t="s">
        <v>592</v>
      </c>
      <c r="E699" s="25">
        <v>2000</v>
      </c>
      <c r="F699" s="26">
        <v>2891.9679999999998</v>
      </c>
      <c r="G699" s="27">
        <f>Q699+Y699+AB699+AD699</f>
        <v>11137</v>
      </c>
      <c r="H699" s="30"/>
      <c r="I699" s="2" t="s">
        <v>434</v>
      </c>
      <c r="J699" s="25" t="s">
        <v>453</v>
      </c>
      <c r="K699" s="25" t="s">
        <v>443</v>
      </c>
      <c r="L699" s="25" t="s">
        <v>2</v>
      </c>
      <c r="M699" s="25" t="s">
        <v>1</v>
      </c>
      <c r="N699" s="25" t="s">
        <v>1</v>
      </c>
      <c r="O699" s="25" t="s">
        <v>1</v>
      </c>
      <c r="P699" s="25" t="s">
        <v>1</v>
      </c>
      <c r="Q699" s="2">
        <v>4629</v>
      </c>
      <c r="R699" s="3">
        <v>2</v>
      </c>
      <c r="S699" s="3">
        <v>1</v>
      </c>
      <c r="T699" s="3">
        <f>Q699-Q698</f>
        <v>-300</v>
      </c>
      <c r="U699" s="21">
        <v>48.058554817275748</v>
      </c>
      <c r="V699" s="21">
        <v>1.6006401177329763</v>
      </c>
      <c r="W699" s="22">
        <v>4621</v>
      </c>
      <c r="X699" s="22">
        <v>-300</v>
      </c>
      <c r="Y699" s="2">
        <v>0</v>
      </c>
      <c r="Z699" s="3">
        <v>2</v>
      </c>
      <c r="AA699" s="3">
        <v>2</v>
      </c>
      <c r="AB699" s="2">
        <v>5003</v>
      </c>
      <c r="AC699" s="2">
        <v>179197</v>
      </c>
      <c r="AD699" s="2">
        <v>1505</v>
      </c>
      <c r="AE699" s="28">
        <f t="shared" si="10"/>
        <v>9632</v>
      </c>
      <c r="AG699" s="3">
        <v>2</v>
      </c>
      <c r="AH699" s="3">
        <v>2</v>
      </c>
      <c r="AI699" s="2">
        <v>0</v>
      </c>
      <c r="AK699" s="2">
        <v>0.16600000000000001</v>
      </c>
      <c r="AL699" s="3">
        <v>1</v>
      </c>
      <c r="AM699" s="3">
        <v>1</v>
      </c>
      <c r="AO699" s="2">
        <v>30</v>
      </c>
      <c r="AP699" s="3">
        <v>2</v>
      </c>
      <c r="AQ699" s="3">
        <v>2</v>
      </c>
      <c r="AR699" s="2">
        <v>30</v>
      </c>
      <c r="AS699" s="2">
        <v>175</v>
      </c>
      <c r="AT699" s="3">
        <v>2</v>
      </c>
      <c r="AU699" s="3">
        <v>2</v>
      </c>
      <c r="AV699" s="2">
        <v>4446</v>
      </c>
      <c r="AW699" s="3">
        <v>1</v>
      </c>
      <c r="AX699" s="3">
        <v>1</v>
      </c>
      <c r="BA699" s="2">
        <v>8</v>
      </c>
      <c r="BB699" s="3">
        <v>1</v>
      </c>
      <c r="BC699" s="3">
        <v>1</v>
      </c>
      <c r="BD699" s="23">
        <v>0</v>
      </c>
      <c r="BE699" s="2">
        <v>8</v>
      </c>
      <c r="BF699" s="2">
        <v>9.3000000000000007</v>
      </c>
      <c r="BG699" s="3">
        <v>2</v>
      </c>
      <c r="BH699" s="3">
        <v>2</v>
      </c>
      <c r="BJ699" s="2">
        <v>731.38</v>
      </c>
      <c r="BK699" s="3">
        <v>1</v>
      </c>
      <c r="BL699" s="3">
        <v>1</v>
      </c>
      <c r="BS699" s="3">
        <v>1</v>
      </c>
      <c r="BT699" s="3">
        <v>1</v>
      </c>
      <c r="BW699" s="2">
        <v>1073.23</v>
      </c>
      <c r="BX699" s="2">
        <v>0</v>
      </c>
      <c r="BY699" s="3">
        <v>1</v>
      </c>
      <c r="BZ699" s="3">
        <v>1</v>
      </c>
      <c r="CA699" s="2">
        <v>257.58</v>
      </c>
      <c r="CB699" s="2">
        <v>0</v>
      </c>
      <c r="CC699" s="3">
        <v>1</v>
      </c>
      <c r="CD699" s="3">
        <v>1</v>
      </c>
      <c r="CE699" s="2">
        <v>0</v>
      </c>
      <c r="CF699" s="3">
        <v>1</v>
      </c>
      <c r="CG699" s="3">
        <v>1</v>
      </c>
      <c r="CH699" s="2">
        <v>0</v>
      </c>
      <c r="CI699" s="2">
        <v>504.42</v>
      </c>
      <c r="CJ699" s="2">
        <v>0</v>
      </c>
      <c r="CK699" s="3">
        <v>1</v>
      </c>
      <c r="CL699" s="3">
        <v>1</v>
      </c>
      <c r="CM699" s="2">
        <v>121.06</v>
      </c>
      <c r="CN699" s="2">
        <v>0</v>
      </c>
      <c r="CO699" s="3">
        <v>2</v>
      </c>
      <c r="CP699" s="3">
        <v>2</v>
      </c>
      <c r="CQ699" s="2">
        <v>625.48</v>
      </c>
      <c r="CR699" s="2">
        <v>0</v>
      </c>
      <c r="CS699" s="2">
        <v>0</v>
      </c>
      <c r="CT699" s="2">
        <v>0</v>
      </c>
      <c r="CU699" s="2">
        <v>9.7200000000000006</v>
      </c>
      <c r="CV699" s="2">
        <v>0</v>
      </c>
      <c r="CW699" s="2">
        <v>0</v>
      </c>
      <c r="CX699" s="2">
        <v>0</v>
      </c>
      <c r="CY699" s="3">
        <v>1</v>
      </c>
      <c r="CZ699" s="3">
        <v>1</v>
      </c>
      <c r="DA699" s="2">
        <v>217.56</v>
      </c>
      <c r="DB699" s="2">
        <v>0</v>
      </c>
      <c r="DC699" s="3">
        <v>1</v>
      </c>
      <c r="DD699" s="3">
        <v>1</v>
      </c>
      <c r="DE699" s="2">
        <v>3844</v>
      </c>
      <c r="DF699" s="3">
        <v>2</v>
      </c>
      <c r="DG699" s="3">
        <v>2</v>
      </c>
      <c r="DH699" s="2">
        <v>0</v>
      </c>
      <c r="DI699" s="3">
        <v>1</v>
      </c>
      <c r="DJ699" s="3">
        <v>1</v>
      </c>
      <c r="DL699" s="2">
        <v>0</v>
      </c>
      <c r="DM699" s="3">
        <v>1</v>
      </c>
      <c r="DN699" s="3">
        <v>1</v>
      </c>
      <c r="DO699" s="2">
        <v>0</v>
      </c>
      <c r="DP699" s="2">
        <v>0</v>
      </c>
      <c r="DQ699" s="2">
        <v>0</v>
      </c>
      <c r="DR699" s="2">
        <v>0</v>
      </c>
      <c r="DS699" s="2">
        <v>0</v>
      </c>
      <c r="DT699" s="2">
        <v>0</v>
      </c>
      <c r="EB699" s="2">
        <v>175</v>
      </c>
      <c r="EC699" s="3">
        <v>2</v>
      </c>
      <c r="ED699" s="3">
        <v>2</v>
      </c>
      <c r="EE699" s="2">
        <v>175</v>
      </c>
      <c r="EF699" s="3">
        <v>2</v>
      </c>
      <c r="EG699" s="3">
        <v>2</v>
      </c>
      <c r="EH699" s="3"/>
      <c r="EI699" s="3">
        <v>1</v>
      </c>
      <c r="EJ699" s="3">
        <v>1</v>
      </c>
      <c r="FM699" s="3">
        <v>1</v>
      </c>
      <c r="FO699" s="3">
        <v>2</v>
      </c>
      <c r="FY699" s="3">
        <v>1</v>
      </c>
      <c r="GF699" s="3">
        <v>1</v>
      </c>
      <c r="GJ699" s="3">
        <v>2</v>
      </c>
      <c r="GK699" s="2">
        <v>0</v>
      </c>
      <c r="GL699" s="2">
        <v>0</v>
      </c>
      <c r="GM699" s="2">
        <v>0</v>
      </c>
      <c r="GN699" s="3">
        <v>3</v>
      </c>
      <c r="GO699" s="2">
        <v>891391</v>
      </c>
      <c r="GQ699" s="2">
        <v>4629</v>
      </c>
      <c r="GR699" s="3">
        <v>2</v>
      </c>
      <c r="GS699" s="3">
        <v>2</v>
      </c>
      <c r="GT699" s="2">
        <v>0</v>
      </c>
      <c r="GU699" s="2">
        <v>0</v>
      </c>
      <c r="GV699" s="2">
        <v>0</v>
      </c>
      <c r="GW699" s="3">
        <v>1</v>
      </c>
      <c r="GX699" s="3">
        <v>1</v>
      </c>
      <c r="GY699" s="2">
        <v>0</v>
      </c>
      <c r="GZ699" s="2">
        <v>0</v>
      </c>
      <c r="HA699" s="2">
        <v>0</v>
      </c>
      <c r="HB699" s="2">
        <v>0</v>
      </c>
      <c r="HC699" s="3">
        <v>1</v>
      </c>
      <c r="HD699" s="3">
        <v>1</v>
      </c>
      <c r="HE699" s="2">
        <v>4629</v>
      </c>
      <c r="HF699" s="2">
        <v>0</v>
      </c>
      <c r="HG699" s="2">
        <v>0</v>
      </c>
      <c r="HH699" s="2">
        <v>0</v>
      </c>
      <c r="HI699" s="2">
        <v>0</v>
      </c>
      <c r="HJ699" s="2">
        <v>3.8</v>
      </c>
      <c r="HN699" s="32">
        <v>21712.590006460545</v>
      </c>
      <c r="HO699" s="32"/>
    </row>
    <row r="700" spans="1:224" x14ac:dyDescent="0.25">
      <c r="A700" s="2" t="s">
        <v>468</v>
      </c>
      <c r="B700" s="24" t="s">
        <v>1</v>
      </c>
      <c r="C700" s="25" t="s">
        <v>120</v>
      </c>
      <c r="D700" s="25" t="s">
        <v>592</v>
      </c>
      <c r="E700" s="25">
        <v>2005</v>
      </c>
      <c r="F700" s="26">
        <v>3269.7860000000001</v>
      </c>
      <c r="G700" s="27">
        <f>Q700+Y700+AB700+AD700</f>
        <v>11137</v>
      </c>
      <c r="H700" s="30"/>
      <c r="I700" s="2" t="s">
        <v>434</v>
      </c>
      <c r="J700" s="25" t="s">
        <v>453</v>
      </c>
      <c r="K700" s="25" t="s">
        <v>443</v>
      </c>
      <c r="L700" s="25" t="s">
        <v>2</v>
      </c>
      <c r="M700" s="25" t="s">
        <v>1</v>
      </c>
      <c r="N700" s="25" t="s">
        <v>1</v>
      </c>
      <c r="O700" s="25" t="s">
        <v>1</v>
      </c>
      <c r="P700" s="25" t="s">
        <v>1</v>
      </c>
      <c r="Q700" s="2">
        <v>4479</v>
      </c>
      <c r="R700" s="3">
        <v>2</v>
      </c>
      <c r="S700" s="3">
        <v>1</v>
      </c>
      <c r="T700" s="3">
        <f>Q700-Q699</f>
        <v>-150</v>
      </c>
      <c r="U700" s="21">
        <v>46.501245847176079</v>
      </c>
      <c r="V700" s="21">
        <v>1.3698144159893033</v>
      </c>
      <c r="W700" s="22">
        <v>4471</v>
      </c>
      <c r="X700" s="22">
        <v>-150</v>
      </c>
      <c r="Y700" s="2">
        <v>0</v>
      </c>
      <c r="Z700" s="3">
        <v>2</v>
      </c>
      <c r="AA700" s="3">
        <v>2</v>
      </c>
      <c r="AB700" s="2">
        <v>5153</v>
      </c>
      <c r="AC700" s="2">
        <v>179197</v>
      </c>
      <c r="AD700" s="2">
        <v>1505</v>
      </c>
      <c r="AE700" s="28">
        <f t="shared" si="10"/>
        <v>9632</v>
      </c>
      <c r="AG700" s="3">
        <v>2</v>
      </c>
      <c r="AH700" s="3">
        <v>2</v>
      </c>
      <c r="AI700" s="2">
        <v>0</v>
      </c>
      <c r="AK700" s="2">
        <v>0</v>
      </c>
      <c r="AL700" s="3">
        <v>1</v>
      </c>
      <c r="AM700" s="3">
        <v>1</v>
      </c>
      <c r="AO700" s="2">
        <v>0</v>
      </c>
      <c r="AP700" s="3">
        <v>2</v>
      </c>
      <c r="AQ700" s="3">
        <v>2</v>
      </c>
      <c r="AR700" s="2">
        <v>0</v>
      </c>
      <c r="AS700" s="2">
        <v>175</v>
      </c>
      <c r="AT700" s="3">
        <v>2</v>
      </c>
      <c r="AU700" s="3">
        <v>2</v>
      </c>
      <c r="AV700" s="2">
        <v>4296</v>
      </c>
      <c r="AW700" s="3">
        <v>1</v>
      </c>
      <c r="AX700" s="3">
        <v>1</v>
      </c>
      <c r="BA700" s="2">
        <v>8</v>
      </c>
      <c r="BB700" s="3">
        <v>1</v>
      </c>
      <c r="BC700" s="3">
        <v>1</v>
      </c>
      <c r="BD700" s="23">
        <v>0</v>
      </c>
      <c r="BE700" s="2">
        <v>8</v>
      </c>
      <c r="BF700" s="2">
        <v>6.8</v>
      </c>
      <c r="BG700" s="3">
        <v>2</v>
      </c>
      <c r="BH700" s="3">
        <v>2</v>
      </c>
      <c r="BJ700" s="2">
        <v>707.68</v>
      </c>
      <c r="BK700" s="3">
        <v>1</v>
      </c>
      <c r="BL700" s="3">
        <v>1</v>
      </c>
      <c r="BS700" s="3">
        <v>1</v>
      </c>
      <c r="BT700" s="3">
        <v>1</v>
      </c>
      <c r="BW700" s="2">
        <v>1038.45</v>
      </c>
      <c r="BX700" s="2">
        <v>0</v>
      </c>
      <c r="BY700" s="3">
        <v>1</v>
      </c>
      <c r="BZ700" s="3">
        <v>1</v>
      </c>
      <c r="CA700" s="2">
        <v>249.23</v>
      </c>
      <c r="CB700" s="2">
        <v>0</v>
      </c>
      <c r="CC700" s="3">
        <v>1</v>
      </c>
      <c r="CD700" s="3">
        <v>1</v>
      </c>
      <c r="CE700" s="2">
        <v>0</v>
      </c>
      <c r="CF700" s="3">
        <v>1</v>
      </c>
      <c r="CG700" s="3">
        <v>1</v>
      </c>
      <c r="CH700" s="2">
        <v>0</v>
      </c>
      <c r="CI700" s="2">
        <v>488.07</v>
      </c>
      <c r="CJ700" s="2">
        <v>0</v>
      </c>
      <c r="CK700" s="3">
        <v>1</v>
      </c>
      <c r="CL700" s="3">
        <v>1</v>
      </c>
      <c r="CM700" s="2">
        <v>117.14</v>
      </c>
      <c r="CN700" s="2">
        <v>0</v>
      </c>
      <c r="CO700" s="3">
        <v>2</v>
      </c>
      <c r="CP700" s="3">
        <v>2</v>
      </c>
      <c r="CQ700" s="2">
        <v>605.21</v>
      </c>
      <c r="CR700" s="2">
        <v>0</v>
      </c>
      <c r="CS700" s="2">
        <v>0</v>
      </c>
      <c r="CT700" s="2">
        <v>0</v>
      </c>
      <c r="CU700" s="2">
        <v>9.41</v>
      </c>
      <c r="CV700" s="2">
        <v>0</v>
      </c>
      <c r="CW700" s="2">
        <v>0</v>
      </c>
      <c r="CX700" s="2">
        <v>0</v>
      </c>
      <c r="CY700" s="3">
        <v>1</v>
      </c>
      <c r="CZ700" s="3">
        <v>1</v>
      </c>
      <c r="DA700" s="2">
        <v>210.51</v>
      </c>
      <c r="DB700" s="2">
        <v>0</v>
      </c>
      <c r="DC700" s="3">
        <v>1</v>
      </c>
      <c r="DD700" s="3">
        <v>1</v>
      </c>
      <c r="DE700" s="2">
        <v>3844</v>
      </c>
      <c r="DF700" s="3">
        <v>2</v>
      </c>
      <c r="DG700" s="3">
        <v>2</v>
      </c>
      <c r="DH700" s="2">
        <v>0</v>
      </c>
      <c r="DI700" s="3">
        <v>1</v>
      </c>
      <c r="DJ700" s="3">
        <v>1</v>
      </c>
      <c r="DL700" s="2">
        <v>0</v>
      </c>
      <c r="DM700" s="3">
        <v>1</v>
      </c>
      <c r="DN700" s="3">
        <v>1</v>
      </c>
      <c r="DO700" s="2">
        <v>0</v>
      </c>
      <c r="DP700" s="2">
        <v>0</v>
      </c>
      <c r="DQ700" s="2">
        <v>0</v>
      </c>
      <c r="DR700" s="2">
        <v>0</v>
      </c>
      <c r="DS700" s="2">
        <v>0</v>
      </c>
      <c r="DT700" s="2">
        <v>0</v>
      </c>
      <c r="EB700" s="2">
        <v>198</v>
      </c>
      <c r="EC700" s="3">
        <v>2</v>
      </c>
      <c r="ED700" s="3">
        <v>2</v>
      </c>
      <c r="EE700" s="2">
        <v>198</v>
      </c>
      <c r="EF700" s="3">
        <v>2</v>
      </c>
      <c r="EG700" s="3">
        <v>2</v>
      </c>
      <c r="EH700" s="3"/>
      <c r="EI700" s="3">
        <v>1</v>
      </c>
      <c r="EJ700" s="3">
        <v>1</v>
      </c>
      <c r="FM700" s="3">
        <v>1</v>
      </c>
      <c r="FO700" s="3">
        <v>2</v>
      </c>
      <c r="FY700" s="3">
        <v>1</v>
      </c>
      <c r="GF700" s="3">
        <v>1</v>
      </c>
      <c r="GJ700" s="3">
        <v>2</v>
      </c>
      <c r="GK700" s="2">
        <v>0</v>
      </c>
      <c r="GL700" s="2">
        <v>0</v>
      </c>
      <c r="GM700" s="2">
        <v>0</v>
      </c>
      <c r="GN700" s="3">
        <v>3</v>
      </c>
      <c r="GP700" s="2">
        <v>34800</v>
      </c>
      <c r="GQ700" s="2">
        <v>4479</v>
      </c>
      <c r="GR700" s="3">
        <v>2</v>
      </c>
      <c r="GS700" s="3">
        <v>2</v>
      </c>
      <c r="GU700" s="2">
        <v>0</v>
      </c>
      <c r="GV700" s="2">
        <v>0</v>
      </c>
      <c r="GW700" s="3">
        <v>1</v>
      </c>
      <c r="GX700" s="3">
        <v>1</v>
      </c>
      <c r="GY700" s="2">
        <v>0</v>
      </c>
      <c r="GZ700" s="2">
        <v>0</v>
      </c>
      <c r="HA700" s="2">
        <v>0</v>
      </c>
      <c r="HB700" s="2">
        <v>0</v>
      </c>
      <c r="HC700" s="3">
        <v>1</v>
      </c>
      <c r="HD700" s="3">
        <v>1</v>
      </c>
      <c r="HE700" s="2">
        <v>4479</v>
      </c>
      <c r="HF700" s="2">
        <v>0</v>
      </c>
      <c r="HG700" s="2">
        <v>0</v>
      </c>
      <c r="HH700" s="2">
        <v>0</v>
      </c>
      <c r="HI700" s="2">
        <v>0</v>
      </c>
      <c r="HJ700" s="2">
        <v>1.7</v>
      </c>
      <c r="HN700" s="32"/>
      <c r="HO700" s="32">
        <v>683.67663974151856</v>
      </c>
    </row>
    <row r="701" spans="1:224" x14ac:dyDescent="0.25">
      <c r="A701" s="2" t="s">
        <v>468</v>
      </c>
      <c r="B701" s="24" t="s">
        <v>1</v>
      </c>
      <c r="C701" s="25" t="s">
        <v>120</v>
      </c>
      <c r="D701" s="25" t="s">
        <v>592</v>
      </c>
      <c r="E701" s="25">
        <v>2010</v>
      </c>
      <c r="F701" s="26">
        <v>3957.99</v>
      </c>
      <c r="G701" s="27">
        <f>Q701+Y701+AB701+AD701</f>
        <v>11137</v>
      </c>
      <c r="H701" s="30"/>
      <c r="I701" s="2" t="s">
        <v>434</v>
      </c>
      <c r="J701" s="25" t="s">
        <v>453</v>
      </c>
      <c r="K701" s="25" t="s">
        <v>443</v>
      </c>
      <c r="L701" s="25" t="s">
        <v>2</v>
      </c>
      <c r="M701" s="25" t="s">
        <v>1</v>
      </c>
      <c r="N701" s="25" t="s">
        <v>1</v>
      </c>
      <c r="O701" s="25" t="s">
        <v>1</v>
      </c>
      <c r="P701" s="25" t="s">
        <v>1</v>
      </c>
      <c r="Q701" s="2">
        <v>4329</v>
      </c>
      <c r="R701" s="3">
        <v>2</v>
      </c>
      <c r="S701" s="3">
        <v>1</v>
      </c>
      <c r="T701" s="3">
        <f>Q701-Q700</f>
        <v>-150</v>
      </c>
      <c r="U701" s="21">
        <v>44.94393687707641</v>
      </c>
      <c r="V701" s="21">
        <v>1.0937369725542512</v>
      </c>
      <c r="W701" s="22">
        <v>4321</v>
      </c>
      <c r="X701" s="22">
        <v>-150</v>
      </c>
      <c r="Y701" s="2">
        <v>0</v>
      </c>
      <c r="Z701" s="3">
        <v>2</v>
      </c>
      <c r="AA701" s="3">
        <v>2</v>
      </c>
      <c r="AB701" s="2">
        <v>5303</v>
      </c>
      <c r="AC701" s="2">
        <v>179197</v>
      </c>
      <c r="AD701" s="2">
        <v>1505</v>
      </c>
      <c r="AE701" s="28">
        <f t="shared" si="10"/>
        <v>9632</v>
      </c>
      <c r="AG701" s="3">
        <v>2</v>
      </c>
      <c r="AH701" s="3">
        <v>2</v>
      </c>
      <c r="AK701" s="2">
        <v>0.16600000000000001</v>
      </c>
      <c r="AL701" s="3">
        <v>1</v>
      </c>
      <c r="AM701" s="3">
        <v>1</v>
      </c>
      <c r="AO701" s="2">
        <v>30</v>
      </c>
      <c r="AP701" s="3">
        <v>2</v>
      </c>
      <c r="AQ701" s="3">
        <v>2</v>
      </c>
      <c r="AR701" s="2">
        <v>30</v>
      </c>
      <c r="AS701" s="2">
        <v>175</v>
      </c>
      <c r="AT701" s="3">
        <v>2</v>
      </c>
      <c r="AU701" s="3">
        <v>2</v>
      </c>
      <c r="AV701" s="2">
        <v>4146</v>
      </c>
      <c r="AW701" s="3">
        <v>1</v>
      </c>
      <c r="AX701" s="3">
        <v>1</v>
      </c>
      <c r="BA701" s="2">
        <v>8</v>
      </c>
      <c r="BB701" s="3">
        <v>1</v>
      </c>
      <c r="BC701" s="3">
        <v>1</v>
      </c>
      <c r="BD701" s="23">
        <v>0</v>
      </c>
      <c r="BE701" s="2">
        <v>8</v>
      </c>
      <c r="BF701" s="2">
        <v>10.9</v>
      </c>
      <c r="BG701" s="3">
        <v>2</v>
      </c>
      <c r="BH701" s="3">
        <v>2</v>
      </c>
      <c r="BJ701" s="2">
        <v>683.98</v>
      </c>
      <c r="BK701" s="3">
        <v>1</v>
      </c>
      <c r="BL701" s="3">
        <v>1</v>
      </c>
      <c r="BS701" s="3">
        <v>1</v>
      </c>
      <c r="BT701" s="3">
        <v>1</v>
      </c>
      <c r="BW701" s="2">
        <v>1003.68</v>
      </c>
      <c r="BX701" s="2">
        <v>0</v>
      </c>
      <c r="BY701" s="3">
        <v>1</v>
      </c>
      <c r="BZ701" s="3">
        <v>1</v>
      </c>
      <c r="CA701" s="2">
        <v>240.88</v>
      </c>
      <c r="CB701" s="2">
        <v>0</v>
      </c>
      <c r="CC701" s="3">
        <v>1</v>
      </c>
      <c r="CD701" s="3">
        <v>1</v>
      </c>
      <c r="CE701" s="2">
        <v>0</v>
      </c>
      <c r="CF701" s="3">
        <v>1</v>
      </c>
      <c r="CG701" s="3">
        <v>1</v>
      </c>
      <c r="CH701" s="2">
        <v>0</v>
      </c>
      <c r="CI701" s="2">
        <v>471.73</v>
      </c>
      <c r="CJ701" s="2">
        <v>0</v>
      </c>
      <c r="CK701" s="3">
        <v>1</v>
      </c>
      <c r="CL701" s="3">
        <v>1</v>
      </c>
      <c r="CM701" s="2">
        <v>113.21</v>
      </c>
      <c r="CN701" s="2">
        <v>0</v>
      </c>
      <c r="CO701" s="3">
        <v>2</v>
      </c>
      <c r="CP701" s="3">
        <v>2</v>
      </c>
      <c r="CQ701" s="2">
        <v>584.94000000000005</v>
      </c>
      <c r="CR701" s="2">
        <v>0</v>
      </c>
      <c r="CS701" s="2">
        <v>0</v>
      </c>
      <c r="CT701" s="2">
        <v>0</v>
      </c>
      <c r="CU701" s="2">
        <v>9.09</v>
      </c>
      <c r="CV701" s="2">
        <v>0</v>
      </c>
      <c r="CW701" s="2">
        <v>0</v>
      </c>
      <c r="CX701" s="2">
        <v>0</v>
      </c>
      <c r="CY701" s="3">
        <v>1</v>
      </c>
      <c r="CZ701" s="3">
        <v>1</v>
      </c>
      <c r="DA701" s="2">
        <v>203.46</v>
      </c>
      <c r="DB701" s="2">
        <v>0</v>
      </c>
      <c r="DC701" s="3">
        <v>1</v>
      </c>
      <c r="DD701" s="3">
        <v>1</v>
      </c>
      <c r="DE701" s="2">
        <v>1065</v>
      </c>
      <c r="DF701" s="3">
        <v>2</v>
      </c>
      <c r="DG701" s="3">
        <v>2</v>
      </c>
      <c r="DH701" s="2">
        <v>0</v>
      </c>
      <c r="DI701" s="3">
        <v>1</v>
      </c>
      <c r="DJ701" s="3">
        <v>1</v>
      </c>
      <c r="DK701" s="2">
        <v>127</v>
      </c>
      <c r="DL701" s="2">
        <v>0</v>
      </c>
      <c r="DM701" s="3">
        <v>1</v>
      </c>
      <c r="DN701" s="3">
        <v>1</v>
      </c>
      <c r="DO701" s="2">
        <v>0</v>
      </c>
      <c r="DP701" s="2">
        <v>0</v>
      </c>
      <c r="DQ701" s="2">
        <v>0</v>
      </c>
      <c r="DR701" s="2">
        <v>0</v>
      </c>
      <c r="DS701" s="2">
        <v>0</v>
      </c>
      <c r="DT701" s="2">
        <v>0</v>
      </c>
      <c r="EB701" s="2">
        <v>198</v>
      </c>
      <c r="EC701" s="3">
        <v>2</v>
      </c>
      <c r="ED701" s="3">
        <v>2</v>
      </c>
      <c r="EE701" s="2">
        <v>198</v>
      </c>
      <c r="EF701" s="3">
        <v>2</v>
      </c>
      <c r="EG701" s="3">
        <v>2</v>
      </c>
      <c r="EH701" s="3"/>
      <c r="EI701" s="3">
        <v>1</v>
      </c>
      <c r="EJ701" s="3">
        <v>1</v>
      </c>
      <c r="FL701" s="2">
        <v>2720</v>
      </c>
      <c r="FM701" s="3">
        <v>1</v>
      </c>
      <c r="FN701" s="2">
        <v>2720</v>
      </c>
      <c r="FO701" s="3">
        <v>2</v>
      </c>
      <c r="FX701" s="2">
        <v>445</v>
      </c>
      <c r="FY701" s="3">
        <v>1</v>
      </c>
      <c r="FZ701" s="2">
        <v>265</v>
      </c>
      <c r="GA701" s="2">
        <v>180</v>
      </c>
      <c r="GF701" s="3">
        <v>1</v>
      </c>
      <c r="GJ701" s="3">
        <v>2</v>
      </c>
      <c r="GK701" s="2">
        <v>0</v>
      </c>
      <c r="GL701" s="2">
        <v>0</v>
      </c>
      <c r="GM701" s="2">
        <v>0</v>
      </c>
      <c r="GN701" s="3">
        <v>3</v>
      </c>
      <c r="GO701" s="2">
        <v>267136</v>
      </c>
      <c r="GQ701" s="2">
        <v>4329</v>
      </c>
      <c r="GR701" s="3">
        <v>2</v>
      </c>
      <c r="GS701" s="3">
        <v>2</v>
      </c>
      <c r="GT701" s="2">
        <v>0</v>
      </c>
      <c r="GU701" s="2">
        <v>0</v>
      </c>
      <c r="GV701" s="2">
        <v>0</v>
      </c>
      <c r="GW701" s="3">
        <v>1</v>
      </c>
      <c r="GX701" s="3">
        <v>1</v>
      </c>
      <c r="GY701" s="2">
        <v>0</v>
      </c>
      <c r="GZ701" s="2">
        <v>0</v>
      </c>
      <c r="HA701" s="2">
        <v>0</v>
      </c>
      <c r="HB701" s="2">
        <v>0</v>
      </c>
      <c r="HC701" s="3">
        <v>1</v>
      </c>
      <c r="HD701" s="3">
        <v>1</v>
      </c>
      <c r="HE701" s="2">
        <v>4329</v>
      </c>
      <c r="HF701" s="2">
        <v>0</v>
      </c>
      <c r="HG701" s="2">
        <v>0</v>
      </c>
      <c r="HH701" s="2">
        <v>0</v>
      </c>
      <c r="HI701" s="2">
        <v>0</v>
      </c>
      <c r="HJ701" s="2">
        <v>10.4</v>
      </c>
      <c r="HK701" s="2">
        <v>0.2</v>
      </c>
      <c r="HM701" s="7">
        <v>1.8405797101449275</v>
      </c>
      <c r="HN701" s="32">
        <v>3107.0550535211269</v>
      </c>
      <c r="HO701" s="32"/>
    </row>
    <row r="702" spans="1:224" x14ac:dyDescent="0.25">
      <c r="A702" s="2" t="s">
        <v>468</v>
      </c>
      <c r="B702" s="24" t="s">
        <v>1</v>
      </c>
      <c r="C702" s="25" t="s">
        <v>120</v>
      </c>
      <c r="D702" s="25" t="s">
        <v>592</v>
      </c>
      <c r="E702" s="25">
        <v>2015</v>
      </c>
      <c r="F702" s="30">
        <v>4557.6596703285395</v>
      </c>
      <c r="G702" s="27">
        <f>Q702+Y702+AB702+AD702</f>
        <v>11137</v>
      </c>
      <c r="H702" s="30"/>
      <c r="I702" s="2" t="s">
        <v>434</v>
      </c>
      <c r="J702" s="25" t="s">
        <v>453</v>
      </c>
      <c r="K702" s="25" t="s">
        <v>443</v>
      </c>
      <c r="L702" s="25" t="s">
        <v>2</v>
      </c>
      <c r="M702" s="25" t="s">
        <v>1</v>
      </c>
      <c r="N702" s="25" t="s">
        <v>1</v>
      </c>
      <c r="O702" s="25" t="s">
        <v>1</v>
      </c>
      <c r="P702" s="25" t="s">
        <v>1</v>
      </c>
      <c r="Q702" s="2">
        <v>4179</v>
      </c>
      <c r="R702" s="3">
        <v>2</v>
      </c>
      <c r="S702" s="3">
        <v>1</v>
      </c>
      <c r="T702" s="3">
        <f>Q702-Q701</f>
        <v>-150</v>
      </c>
      <c r="U702" s="21">
        <v>43.386627906976742</v>
      </c>
      <c r="V702" s="21">
        <v>0.91691795840007428</v>
      </c>
      <c r="W702" s="22">
        <v>4171</v>
      </c>
      <c r="X702" s="2">
        <v>-150</v>
      </c>
      <c r="Y702" s="2">
        <v>0</v>
      </c>
      <c r="Z702" s="3">
        <v>2</v>
      </c>
      <c r="AA702" s="3">
        <v>2</v>
      </c>
      <c r="AB702" s="2">
        <v>5453</v>
      </c>
      <c r="AC702" s="2">
        <v>179197</v>
      </c>
      <c r="AD702" s="2">
        <v>1505</v>
      </c>
      <c r="AE702" s="28">
        <f t="shared" si="10"/>
        <v>9632</v>
      </c>
      <c r="AG702" s="3">
        <v>2</v>
      </c>
      <c r="AH702" s="3">
        <v>2</v>
      </c>
      <c r="AL702" s="3">
        <v>1</v>
      </c>
      <c r="AM702" s="3">
        <v>1</v>
      </c>
      <c r="AP702" s="3">
        <v>2</v>
      </c>
      <c r="AQ702" s="3">
        <v>2</v>
      </c>
      <c r="AS702" s="2">
        <v>175</v>
      </c>
      <c r="AT702" s="3">
        <v>2</v>
      </c>
      <c r="AU702" s="3">
        <v>2</v>
      </c>
      <c r="AV702" s="2">
        <v>3996</v>
      </c>
      <c r="AW702" s="3">
        <v>1</v>
      </c>
      <c r="AX702" s="3">
        <v>1</v>
      </c>
      <c r="BA702" s="2">
        <v>8</v>
      </c>
      <c r="BB702" s="3">
        <v>1</v>
      </c>
      <c r="BC702" s="3">
        <v>1</v>
      </c>
      <c r="BD702" s="23">
        <v>0</v>
      </c>
      <c r="BE702" s="2">
        <v>8</v>
      </c>
      <c r="BF702" s="2">
        <v>10.9</v>
      </c>
      <c r="BG702" s="3">
        <v>2</v>
      </c>
      <c r="BH702" s="3">
        <v>2</v>
      </c>
      <c r="BJ702" s="2">
        <v>660.28</v>
      </c>
      <c r="BK702" s="3">
        <v>1</v>
      </c>
      <c r="BL702" s="3">
        <v>1</v>
      </c>
      <c r="BS702" s="3">
        <v>1</v>
      </c>
      <c r="BT702" s="3">
        <v>1</v>
      </c>
      <c r="BW702" s="2">
        <v>1001.96</v>
      </c>
      <c r="BX702" s="2">
        <v>0</v>
      </c>
      <c r="BY702" s="3">
        <v>1</v>
      </c>
      <c r="BZ702" s="3">
        <v>1</v>
      </c>
      <c r="CA702" s="2">
        <v>239.16</v>
      </c>
      <c r="CB702" s="2">
        <v>0</v>
      </c>
      <c r="CC702" s="3">
        <v>1</v>
      </c>
      <c r="CD702" s="3">
        <v>1</v>
      </c>
      <c r="CE702" s="2">
        <v>0</v>
      </c>
      <c r="CF702" s="3">
        <v>1</v>
      </c>
      <c r="CG702" s="3">
        <v>1</v>
      </c>
      <c r="CH702" s="2">
        <v>0</v>
      </c>
      <c r="CI702" s="2">
        <v>470.92</v>
      </c>
      <c r="CJ702" s="2">
        <v>0</v>
      </c>
      <c r="CK702" s="3">
        <v>1</v>
      </c>
      <c r="CL702" s="3">
        <v>1</v>
      </c>
      <c r="CM702" s="2">
        <v>112.41</v>
      </c>
      <c r="CN702" s="2">
        <v>0</v>
      </c>
      <c r="CO702" s="3">
        <v>2</v>
      </c>
      <c r="CP702" s="3">
        <v>2</v>
      </c>
      <c r="CQ702" s="2">
        <v>583.33000000000004</v>
      </c>
      <c r="CR702" s="2">
        <v>0</v>
      </c>
      <c r="CS702" s="2">
        <v>0</v>
      </c>
      <c r="CT702" s="2">
        <v>0</v>
      </c>
      <c r="CU702" s="2">
        <v>8.77</v>
      </c>
      <c r="CV702" s="2">
        <v>0</v>
      </c>
      <c r="CW702" s="2">
        <v>0</v>
      </c>
      <c r="CX702" s="2">
        <v>0</v>
      </c>
      <c r="CY702" s="3">
        <v>1</v>
      </c>
      <c r="CZ702" s="3">
        <v>1</v>
      </c>
      <c r="DA702" s="2">
        <v>196.41</v>
      </c>
      <c r="DB702" s="2">
        <v>0</v>
      </c>
      <c r="DC702" s="3">
        <v>1</v>
      </c>
      <c r="DD702" s="3">
        <v>1</v>
      </c>
      <c r="DE702" s="2">
        <v>1065</v>
      </c>
      <c r="DF702" s="3">
        <v>2</v>
      </c>
      <c r="DG702" s="3">
        <v>2</v>
      </c>
      <c r="DH702" s="2">
        <v>0</v>
      </c>
      <c r="DI702" s="3">
        <v>1</v>
      </c>
      <c r="DJ702" s="3">
        <v>1</v>
      </c>
      <c r="DL702" s="2">
        <v>0</v>
      </c>
      <c r="DM702" s="3">
        <v>1</v>
      </c>
      <c r="DN702" s="3">
        <v>1</v>
      </c>
      <c r="DO702" s="2">
        <v>0</v>
      </c>
      <c r="DP702" s="2">
        <v>0</v>
      </c>
      <c r="DQ702" s="2">
        <v>0</v>
      </c>
      <c r="DR702" s="2">
        <v>0</v>
      </c>
      <c r="DS702" s="2">
        <v>0</v>
      </c>
      <c r="DT702" s="2">
        <v>0</v>
      </c>
      <c r="EB702" s="2">
        <v>198</v>
      </c>
      <c r="EC702" s="3">
        <v>2</v>
      </c>
      <c r="ED702" s="3">
        <v>2</v>
      </c>
      <c r="EE702" s="2">
        <v>198</v>
      </c>
      <c r="EF702" s="3">
        <v>2</v>
      </c>
      <c r="EG702" s="3">
        <v>2</v>
      </c>
      <c r="EH702" s="3"/>
      <c r="EI702" s="3">
        <v>1</v>
      </c>
      <c r="EJ702" s="3">
        <v>1</v>
      </c>
      <c r="FM702" s="3">
        <v>1</v>
      </c>
      <c r="FO702" s="3">
        <v>2</v>
      </c>
      <c r="FY702" s="3">
        <v>1</v>
      </c>
      <c r="GF702" s="3">
        <v>1</v>
      </c>
      <c r="GJ702" s="3">
        <v>2</v>
      </c>
      <c r="GN702" s="3">
        <v>3</v>
      </c>
      <c r="GR702" s="3">
        <v>2</v>
      </c>
      <c r="GS702" s="3">
        <v>2</v>
      </c>
      <c r="GW702" s="3">
        <v>1</v>
      </c>
      <c r="GX702" s="3">
        <v>1</v>
      </c>
      <c r="HC702" s="3">
        <v>1</v>
      </c>
      <c r="HD702" s="3">
        <v>1</v>
      </c>
    </row>
    <row r="703" spans="1:224" x14ac:dyDescent="0.25">
      <c r="A703" s="2" t="s">
        <v>468</v>
      </c>
      <c r="B703" s="24" t="s">
        <v>1</v>
      </c>
      <c r="C703" s="25" t="s">
        <v>120</v>
      </c>
      <c r="D703" s="25" t="s">
        <v>592</v>
      </c>
      <c r="E703" s="25">
        <v>9999</v>
      </c>
      <c r="F703" s="30"/>
      <c r="G703" s="27"/>
      <c r="H703" s="26">
        <v>1733823552.7091379</v>
      </c>
      <c r="J703" s="25" t="s">
        <v>453</v>
      </c>
      <c r="K703" s="25" t="s">
        <v>443</v>
      </c>
      <c r="L703" s="25" t="s">
        <v>2</v>
      </c>
      <c r="M703" s="25" t="s">
        <v>1</v>
      </c>
      <c r="N703" s="25" t="s">
        <v>1</v>
      </c>
      <c r="O703" s="25" t="s">
        <v>1</v>
      </c>
      <c r="P703" s="25" t="s">
        <v>1</v>
      </c>
      <c r="Q703" s="2">
        <v>4179</v>
      </c>
      <c r="R703" s="3">
        <v>2</v>
      </c>
      <c r="S703" s="3">
        <v>1</v>
      </c>
      <c r="T703" s="3"/>
      <c r="W703" s="2"/>
      <c r="X703" s="22"/>
      <c r="Z703" s="3">
        <v>2</v>
      </c>
      <c r="AA703" s="3">
        <v>2</v>
      </c>
      <c r="AE703" s="28">
        <f t="shared" si="10"/>
        <v>0</v>
      </c>
      <c r="AG703" s="3">
        <v>2</v>
      </c>
      <c r="AH703" s="3">
        <v>2</v>
      </c>
      <c r="AL703" s="3">
        <v>1</v>
      </c>
      <c r="AM703" s="3">
        <v>1</v>
      </c>
      <c r="AP703" s="3">
        <v>2</v>
      </c>
      <c r="AQ703" s="3">
        <v>2</v>
      </c>
      <c r="AT703" s="3">
        <v>2</v>
      </c>
      <c r="AU703" s="3">
        <v>2</v>
      </c>
      <c r="AW703" s="3">
        <v>1</v>
      </c>
      <c r="AX703" s="3">
        <v>1</v>
      </c>
      <c r="BB703" s="3">
        <v>1</v>
      </c>
      <c r="BC703" s="3">
        <v>1</v>
      </c>
      <c r="BD703" s="3"/>
      <c r="BG703" s="3">
        <v>2</v>
      </c>
      <c r="BH703" s="3">
        <v>2</v>
      </c>
      <c r="BK703" s="3">
        <v>1</v>
      </c>
      <c r="BL703" s="3">
        <v>1</v>
      </c>
      <c r="BS703" s="3">
        <v>1</v>
      </c>
      <c r="BT703" s="3">
        <v>1</v>
      </c>
      <c r="BY703" s="3">
        <v>1</v>
      </c>
      <c r="BZ703" s="3">
        <v>1</v>
      </c>
      <c r="CC703" s="3">
        <v>1</v>
      </c>
      <c r="CD703" s="3">
        <v>1</v>
      </c>
      <c r="CF703" s="3">
        <v>1</v>
      </c>
      <c r="CG703" s="3">
        <v>1</v>
      </c>
      <c r="CK703" s="3">
        <v>1</v>
      </c>
      <c r="CL703" s="3">
        <v>1</v>
      </c>
      <c r="CO703" s="3">
        <v>2</v>
      </c>
      <c r="CP703" s="3">
        <v>2</v>
      </c>
      <c r="CY703" s="3">
        <v>1</v>
      </c>
      <c r="CZ703" s="3">
        <v>1</v>
      </c>
      <c r="DC703" s="3">
        <v>1</v>
      </c>
      <c r="DD703" s="3">
        <v>1</v>
      </c>
      <c r="DE703" s="2">
        <v>1065</v>
      </c>
      <c r="DF703" s="3">
        <v>2</v>
      </c>
      <c r="DG703" s="3">
        <v>2</v>
      </c>
      <c r="DH703" s="2">
        <v>0</v>
      </c>
      <c r="DI703" s="3">
        <v>1</v>
      </c>
      <c r="DJ703" s="3">
        <v>1</v>
      </c>
      <c r="DM703" s="3">
        <v>1</v>
      </c>
      <c r="DN703" s="3">
        <v>1</v>
      </c>
      <c r="EC703" s="3">
        <v>2</v>
      </c>
      <c r="ED703" s="3">
        <v>2</v>
      </c>
      <c r="EF703" s="3">
        <v>2</v>
      </c>
      <c r="EG703" s="3">
        <v>2</v>
      </c>
      <c r="EH703" s="3"/>
      <c r="EI703" s="3">
        <v>1</v>
      </c>
      <c r="EJ703" s="3">
        <v>1</v>
      </c>
      <c r="EM703" s="2" t="s">
        <v>2</v>
      </c>
      <c r="EN703" s="2" t="s">
        <v>2</v>
      </c>
      <c r="EO703" s="2" t="s">
        <v>2</v>
      </c>
      <c r="EP703" s="2" t="s">
        <v>2</v>
      </c>
      <c r="EQ703" s="2" t="s">
        <v>2</v>
      </c>
      <c r="ER703" s="2" t="s">
        <v>2</v>
      </c>
      <c r="ES703" s="2" t="s">
        <v>2</v>
      </c>
      <c r="ET703" s="2" t="s">
        <v>2</v>
      </c>
      <c r="EU703" s="2" t="s">
        <v>2</v>
      </c>
      <c r="EV703" s="2" t="s">
        <v>2</v>
      </c>
      <c r="EW703" s="2" t="s">
        <v>2</v>
      </c>
      <c r="EX703" s="2" t="s">
        <v>2</v>
      </c>
      <c r="EY703" s="2" t="s">
        <v>2</v>
      </c>
      <c r="EZ703" s="2" t="s">
        <v>2</v>
      </c>
      <c r="FA703" s="2" t="s">
        <v>2</v>
      </c>
      <c r="FB703" s="2" t="s">
        <v>2</v>
      </c>
      <c r="FC703" s="2" t="s">
        <v>2</v>
      </c>
      <c r="FD703" s="2" t="s">
        <v>2</v>
      </c>
      <c r="FE703" s="2" t="s">
        <v>2</v>
      </c>
      <c r="FF703" s="2" t="s">
        <v>2</v>
      </c>
      <c r="FG703" s="2" t="s">
        <v>2</v>
      </c>
      <c r="FH703" s="2" t="s">
        <v>2</v>
      </c>
      <c r="FI703" s="2" t="s">
        <v>2</v>
      </c>
      <c r="FJ703" s="2" t="s">
        <v>2</v>
      </c>
      <c r="FK703" s="2" t="s">
        <v>2</v>
      </c>
      <c r="FM703" s="3">
        <v>1</v>
      </c>
      <c r="FO703" s="3">
        <v>2</v>
      </c>
      <c r="FP703" s="2" t="s">
        <v>12</v>
      </c>
      <c r="FQ703" s="2" t="s">
        <v>121</v>
      </c>
      <c r="FR703" s="2" t="s">
        <v>12</v>
      </c>
      <c r="FS703" s="2" t="s">
        <v>121</v>
      </c>
      <c r="FT703" s="2" t="s">
        <v>2</v>
      </c>
      <c r="FU703" s="2" t="s">
        <v>2</v>
      </c>
      <c r="FV703" s="2" t="s">
        <v>2</v>
      </c>
      <c r="FW703" s="2" t="s">
        <v>1</v>
      </c>
      <c r="FY703" s="3">
        <v>1</v>
      </c>
      <c r="GB703" s="2" t="s">
        <v>2</v>
      </c>
      <c r="GC703" s="2" t="s">
        <v>2</v>
      </c>
      <c r="GD703" s="2" t="s">
        <v>2</v>
      </c>
      <c r="GE703" s="2">
        <v>100</v>
      </c>
      <c r="GF703" s="3">
        <v>1</v>
      </c>
      <c r="GG703" s="2" t="s">
        <v>2</v>
      </c>
      <c r="GH703" s="2" t="s">
        <v>2</v>
      </c>
      <c r="GI703" s="2" t="s">
        <v>2</v>
      </c>
      <c r="GJ703" s="3">
        <v>2</v>
      </c>
      <c r="GN703" s="3">
        <v>3</v>
      </c>
      <c r="GR703" s="3">
        <v>2</v>
      </c>
      <c r="GS703" s="3">
        <v>2</v>
      </c>
      <c r="GW703" s="3">
        <v>1</v>
      </c>
      <c r="GX703" s="3">
        <v>1</v>
      </c>
      <c r="HC703" s="3">
        <v>1</v>
      </c>
      <c r="HD703" s="3">
        <v>1</v>
      </c>
      <c r="HL703" s="2">
        <v>144.1</v>
      </c>
      <c r="HN703" s="29"/>
      <c r="HO703" s="29"/>
      <c r="HP703" s="2">
        <v>144.1</v>
      </c>
    </row>
    <row r="704" spans="1:224" x14ac:dyDescent="0.25">
      <c r="A704" s="2" t="s">
        <v>468</v>
      </c>
      <c r="B704" s="24" t="s">
        <v>2</v>
      </c>
      <c r="C704" s="25" t="s">
        <v>122</v>
      </c>
      <c r="D704" s="25" t="s">
        <v>593</v>
      </c>
      <c r="E704" s="25">
        <v>1990</v>
      </c>
      <c r="F704" s="26">
        <v>4259.8109999999997</v>
      </c>
      <c r="G704" s="27">
        <f>Q704+Y704+AB704+AD704</f>
        <v>175954</v>
      </c>
      <c r="H704" s="30"/>
      <c r="I704" s="2" t="s">
        <v>446</v>
      </c>
      <c r="J704" s="25" t="s">
        <v>458</v>
      </c>
      <c r="K704" s="25" t="s">
        <v>443</v>
      </c>
      <c r="L704" s="25" t="s">
        <v>1</v>
      </c>
      <c r="M704" s="25" t="s">
        <v>1</v>
      </c>
      <c r="N704" s="25" t="s">
        <v>1</v>
      </c>
      <c r="O704" s="25" t="s">
        <v>1</v>
      </c>
      <c r="P704" s="25" t="s">
        <v>1</v>
      </c>
      <c r="Q704" s="2">
        <v>217</v>
      </c>
      <c r="R704" s="3">
        <v>1</v>
      </c>
      <c r="S704" s="3">
        <v>1</v>
      </c>
      <c r="T704" s="3"/>
      <c r="U704" s="21">
        <v>0.12355942240240513</v>
      </c>
      <c r="V704" s="21">
        <v>5.0941227204681153E-2</v>
      </c>
      <c r="W704" s="22">
        <v>0</v>
      </c>
      <c r="X704" s="22"/>
      <c r="Y704" s="2">
        <v>330</v>
      </c>
      <c r="Z704" s="3">
        <v>1</v>
      </c>
      <c r="AA704" s="3">
        <v>1</v>
      </c>
      <c r="AB704" s="2">
        <v>175407</v>
      </c>
      <c r="AD704" s="2">
        <v>0</v>
      </c>
      <c r="AE704" s="28">
        <f t="shared" si="10"/>
        <v>175954</v>
      </c>
      <c r="AS704" s="2">
        <v>0</v>
      </c>
      <c r="AT704" s="3">
        <v>1</v>
      </c>
      <c r="AU704" s="3">
        <v>1</v>
      </c>
      <c r="AV704" s="2">
        <v>0</v>
      </c>
      <c r="AW704" s="3">
        <v>1</v>
      </c>
      <c r="AX704" s="3">
        <v>1</v>
      </c>
      <c r="AY704" s="2">
        <v>0</v>
      </c>
      <c r="AZ704" s="2">
        <v>0</v>
      </c>
      <c r="BA704" s="2">
        <v>217</v>
      </c>
      <c r="BB704" s="3">
        <v>1</v>
      </c>
      <c r="BC704" s="3">
        <v>1</v>
      </c>
      <c r="BF704" s="2">
        <v>0</v>
      </c>
      <c r="BG704" s="3">
        <v>3</v>
      </c>
      <c r="BH704" s="3">
        <v>3</v>
      </c>
      <c r="BI704" s="2">
        <v>0</v>
      </c>
      <c r="BJ704" s="2">
        <v>7.8650000000000002</v>
      </c>
      <c r="BK704" s="3">
        <v>1</v>
      </c>
      <c r="BL704" s="3">
        <v>1</v>
      </c>
      <c r="BO704" s="2">
        <v>4.125</v>
      </c>
      <c r="BW704" s="2">
        <v>10.69</v>
      </c>
      <c r="BX704" s="2">
        <v>2.68</v>
      </c>
      <c r="BY704" s="3">
        <v>1</v>
      </c>
      <c r="BZ704" s="3">
        <v>1</v>
      </c>
      <c r="CA704" s="2">
        <v>2.17</v>
      </c>
      <c r="CB704" s="2">
        <v>0.86</v>
      </c>
      <c r="CC704" s="3">
        <v>1</v>
      </c>
      <c r="CD704" s="3">
        <v>1</v>
      </c>
      <c r="CE704" s="2">
        <v>1.82</v>
      </c>
      <c r="CF704" s="3">
        <v>1</v>
      </c>
      <c r="CG704" s="3">
        <v>1</v>
      </c>
      <c r="CH704" s="2">
        <v>0.71</v>
      </c>
      <c r="CI704" s="2">
        <v>5.03</v>
      </c>
      <c r="CJ704" s="2">
        <v>1.26</v>
      </c>
      <c r="CK704" s="3">
        <v>1</v>
      </c>
      <c r="CL704" s="3">
        <v>1</v>
      </c>
      <c r="CM704" s="2">
        <v>1.02</v>
      </c>
      <c r="CN704" s="2">
        <v>0.4</v>
      </c>
      <c r="CO704" s="3">
        <v>1</v>
      </c>
      <c r="CP704" s="3">
        <v>1</v>
      </c>
      <c r="CQ704" s="2">
        <v>6.05</v>
      </c>
      <c r="CR704" s="2">
        <v>166</v>
      </c>
      <c r="CS704" s="2">
        <v>0.86</v>
      </c>
      <c r="CT704" s="2">
        <v>0.34</v>
      </c>
      <c r="CU704" s="2">
        <v>0.46</v>
      </c>
      <c r="CW704" s="2">
        <v>1.32</v>
      </c>
      <c r="CY704" s="3">
        <v>1</v>
      </c>
      <c r="CZ704" s="3">
        <v>1</v>
      </c>
      <c r="DE704" s="2">
        <v>0</v>
      </c>
      <c r="DF704" s="3">
        <v>1</v>
      </c>
      <c r="DG704" s="3">
        <v>1</v>
      </c>
      <c r="DH704" s="2">
        <v>0</v>
      </c>
      <c r="DI704" s="3">
        <v>1</v>
      </c>
      <c r="DJ704" s="3">
        <v>1</v>
      </c>
      <c r="DL704" s="2">
        <v>217</v>
      </c>
      <c r="DM704" s="3">
        <v>1</v>
      </c>
      <c r="DN704" s="3">
        <v>1</v>
      </c>
      <c r="EB704" s="2">
        <v>0</v>
      </c>
      <c r="EC704" s="3">
        <v>1</v>
      </c>
      <c r="ED704" s="3">
        <v>1</v>
      </c>
      <c r="EL704" s="3">
        <v>2</v>
      </c>
      <c r="GN704" s="3">
        <v>3</v>
      </c>
    </row>
    <row r="705" spans="1:224" x14ac:dyDescent="0.25">
      <c r="A705" s="2" t="s">
        <v>468</v>
      </c>
      <c r="B705" s="24" t="s">
        <v>2</v>
      </c>
      <c r="C705" s="25" t="s">
        <v>122</v>
      </c>
      <c r="D705" s="25" t="s">
        <v>593</v>
      </c>
      <c r="E705" s="25">
        <v>2000</v>
      </c>
      <c r="F705" s="26">
        <v>5176.1850000000004</v>
      </c>
      <c r="G705" s="27">
        <f>Q705+Y705+AB705+AD705</f>
        <v>175954</v>
      </c>
      <c r="H705" s="30"/>
      <c r="I705" s="2" t="s">
        <v>446</v>
      </c>
      <c r="J705" s="25" t="s">
        <v>458</v>
      </c>
      <c r="K705" s="25" t="s">
        <v>443</v>
      </c>
      <c r="L705" s="25" t="s">
        <v>1</v>
      </c>
      <c r="M705" s="25" t="s">
        <v>1</v>
      </c>
      <c r="N705" s="25" t="s">
        <v>1</v>
      </c>
      <c r="O705" s="25" t="s">
        <v>1</v>
      </c>
      <c r="P705" s="25" t="s">
        <v>1</v>
      </c>
      <c r="Q705" s="2">
        <v>217</v>
      </c>
      <c r="R705" s="3">
        <v>1</v>
      </c>
      <c r="S705" s="3">
        <v>1</v>
      </c>
      <c r="T705" s="3"/>
      <c r="U705" s="21">
        <v>0.12355942240240513</v>
      </c>
      <c r="V705" s="21">
        <v>4.1922767443590206E-2</v>
      </c>
      <c r="W705" s="22">
        <v>0</v>
      </c>
      <c r="X705" s="22">
        <v>0</v>
      </c>
      <c r="Y705" s="2">
        <v>330</v>
      </c>
      <c r="Z705" s="3">
        <v>1</v>
      </c>
      <c r="AA705" s="3">
        <v>1</v>
      </c>
      <c r="AB705" s="2">
        <v>175407</v>
      </c>
      <c r="AD705" s="2">
        <v>0</v>
      </c>
      <c r="AE705" s="28">
        <f t="shared" si="10"/>
        <v>175954</v>
      </c>
      <c r="AS705" s="2">
        <v>0</v>
      </c>
      <c r="AT705" s="3">
        <v>1</v>
      </c>
      <c r="AU705" s="3">
        <v>1</v>
      </c>
      <c r="AV705" s="2">
        <v>0</v>
      </c>
      <c r="AW705" s="3">
        <v>1</v>
      </c>
      <c r="AX705" s="3">
        <v>1</v>
      </c>
      <c r="AY705" s="2">
        <v>0</v>
      </c>
      <c r="AZ705" s="2">
        <v>0</v>
      </c>
      <c r="BA705" s="2">
        <v>217</v>
      </c>
      <c r="BB705" s="3">
        <v>1</v>
      </c>
      <c r="BC705" s="3">
        <v>1</v>
      </c>
      <c r="BD705" s="23">
        <v>0</v>
      </c>
      <c r="BF705" s="2">
        <v>0</v>
      </c>
      <c r="BG705" s="3">
        <v>3</v>
      </c>
      <c r="BH705" s="3">
        <v>3</v>
      </c>
      <c r="BI705" s="2">
        <v>0</v>
      </c>
      <c r="BJ705" s="2">
        <v>7.8650000000000002</v>
      </c>
      <c r="BK705" s="3">
        <v>1</v>
      </c>
      <c r="BL705" s="3">
        <v>1</v>
      </c>
      <c r="BO705" s="2">
        <v>4.125</v>
      </c>
      <c r="BW705" s="2">
        <v>10.69</v>
      </c>
      <c r="BX705" s="2">
        <v>2.68</v>
      </c>
      <c r="BY705" s="3">
        <v>1</v>
      </c>
      <c r="BZ705" s="3">
        <v>1</v>
      </c>
      <c r="CA705" s="2">
        <v>2.17</v>
      </c>
      <c r="CB705" s="2">
        <v>0.86</v>
      </c>
      <c r="CC705" s="3">
        <v>1</v>
      </c>
      <c r="CD705" s="3">
        <v>1</v>
      </c>
      <c r="CE705" s="2">
        <v>1.82</v>
      </c>
      <c r="CF705" s="3">
        <v>1</v>
      </c>
      <c r="CG705" s="3">
        <v>1</v>
      </c>
      <c r="CH705" s="2">
        <v>0.71</v>
      </c>
      <c r="CI705" s="2">
        <v>5.03</v>
      </c>
      <c r="CJ705" s="2">
        <v>1.26</v>
      </c>
      <c r="CK705" s="3">
        <v>1</v>
      </c>
      <c r="CL705" s="3">
        <v>1</v>
      </c>
      <c r="CM705" s="2">
        <v>1.02</v>
      </c>
      <c r="CN705" s="2">
        <v>0.4</v>
      </c>
      <c r="CO705" s="3">
        <v>1</v>
      </c>
      <c r="CP705" s="3">
        <v>1</v>
      </c>
      <c r="CQ705" s="2">
        <v>6.05</v>
      </c>
      <c r="CR705" s="2">
        <v>166</v>
      </c>
      <c r="CS705" s="2">
        <v>0.86</v>
      </c>
      <c r="CT705" s="2">
        <v>0.34</v>
      </c>
      <c r="CU705" s="2">
        <v>0.46</v>
      </c>
      <c r="CW705" s="2">
        <v>1.32</v>
      </c>
      <c r="CY705" s="3">
        <v>1</v>
      </c>
      <c r="CZ705" s="3">
        <v>1</v>
      </c>
      <c r="DE705" s="2">
        <v>0</v>
      </c>
      <c r="DF705" s="3">
        <v>1</v>
      </c>
      <c r="DG705" s="3">
        <v>1</v>
      </c>
      <c r="DH705" s="2">
        <v>0</v>
      </c>
      <c r="DI705" s="3">
        <v>1</v>
      </c>
      <c r="DJ705" s="3">
        <v>1</v>
      </c>
      <c r="DL705" s="2">
        <v>217</v>
      </c>
      <c r="DM705" s="3">
        <v>1</v>
      </c>
      <c r="DN705" s="3">
        <v>1</v>
      </c>
      <c r="EB705" s="2">
        <v>0</v>
      </c>
      <c r="EC705" s="3">
        <v>1</v>
      </c>
      <c r="ED705" s="3">
        <v>1</v>
      </c>
      <c r="EL705" s="3">
        <v>2</v>
      </c>
      <c r="GK705" s="2">
        <v>0</v>
      </c>
      <c r="GL705" s="2">
        <v>0</v>
      </c>
      <c r="GM705" s="2">
        <v>0</v>
      </c>
      <c r="GN705" s="3">
        <v>3</v>
      </c>
      <c r="HN705" s="7"/>
      <c r="HO705" s="7"/>
    </row>
    <row r="706" spans="1:224" x14ac:dyDescent="0.25">
      <c r="A706" s="2" t="s">
        <v>468</v>
      </c>
      <c r="B706" s="24" t="s">
        <v>2</v>
      </c>
      <c r="C706" s="25" t="s">
        <v>122</v>
      </c>
      <c r="D706" s="25" t="s">
        <v>593</v>
      </c>
      <c r="E706" s="25">
        <v>2005</v>
      </c>
      <c r="F706" s="26">
        <v>5594.45</v>
      </c>
      <c r="G706" s="27">
        <f>Q706+Y706+AB706+AD706</f>
        <v>175954</v>
      </c>
      <c r="H706" s="30"/>
      <c r="I706" s="2" t="s">
        <v>446</v>
      </c>
      <c r="J706" s="25" t="s">
        <v>458</v>
      </c>
      <c r="K706" s="25" t="s">
        <v>443</v>
      </c>
      <c r="L706" s="25" t="s">
        <v>1</v>
      </c>
      <c r="M706" s="25" t="s">
        <v>1</v>
      </c>
      <c r="N706" s="25" t="s">
        <v>1</v>
      </c>
      <c r="O706" s="25" t="s">
        <v>1</v>
      </c>
      <c r="P706" s="25" t="s">
        <v>1</v>
      </c>
      <c r="Q706" s="2">
        <v>217</v>
      </c>
      <c r="R706" s="3">
        <v>1</v>
      </c>
      <c r="S706" s="3">
        <v>1</v>
      </c>
      <c r="T706" s="3"/>
      <c r="U706" s="21">
        <v>0.12355942240240513</v>
      </c>
      <c r="V706" s="21">
        <v>3.87884421167407E-2</v>
      </c>
      <c r="W706" s="22">
        <v>0</v>
      </c>
      <c r="X706" s="22">
        <v>0</v>
      </c>
      <c r="Y706" s="2">
        <v>330</v>
      </c>
      <c r="Z706" s="3">
        <v>1</v>
      </c>
      <c r="AA706" s="3">
        <v>1</v>
      </c>
      <c r="AB706" s="2">
        <v>175407</v>
      </c>
      <c r="AD706" s="2">
        <v>0</v>
      </c>
      <c r="AE706" s="28">
        <f t="shared" ref="AE706:AE769" si="11">G706-AD706</f>
        <v>175954</v>
      </c>
      <c r="AS706" s="2">
        <v>0</v>
      </c>
      <c r="AT706" s="3">
        <v>1</v>
      </c>
      <c r="AU706" s="3">
        <v>1</v>
      </c>
      <c r="AV706" s="2">
        <v>0</v>
      </c>
      <c r="AW706" s="3">
        <v>1</v>
      </c>
      <c r="AX706" s="3">
        <v>1</v>
      </c>
      <c r="AY706" s="2">
        <v>0</v>
      </c>
      <c r="AZ706" s="2">
        <v>0</v>
      </c>
      <c r="BA706" s="2">
        <v>217</v>
      </c>
      <c r="BB706" s="3">
        <v>1</v>
      </c>
      <c r="BC706" s="3">
        <v>1</v>
      </c>
      <c r="BD706" s="23">
        <v>0</v>
      </c>
      <c r="BF706" s="2">
        <v>0</v>
      </c>
      <c r="BG706" s="3">
        <v>3</v>
      </c>
      <c r="BH706" s="3">
        <v>3</v>
      </c>
      <c r="BI706" s="2">
        <v>0</v>
      </c>
      <c r="BJ706" s="2">
        <v>7.8650000000000002</v>
      </c>
      <c r="BK706" s="3">
        <v>1</v>
      </c>
      <c r="BL706" s="3">
        <v>1</v>
      </c>
      <c r="BO706" s="2">
        <v>4.125</v>
      </c>
      <c r="BW706" s="2">
        <v>10.69</v>
      </c>
      <c r="BX706" s="2">
        <v>2.68</v>
      </c>
      <c r="BY706" s="3">
        <v>1</v>
      </c>
      <c r="BZ706" s="3">
        <v>1</v>
      </c>
      <c r="CA706" s="2">
        <v>2.17</v>
      </c>
      <c r="CB706" s="2">
        <v>0.86</v>
      </c>
      <c r="CC706" s="3">
        <v>1</v>
      </c>
      <c r="CD706" s="3">
        <v>1</v>
      </c>
      <c r="CE706" s="2">
        <v>1.82</v>
      </c>
      <c r="CF706" s="3">
        <v>1</v>
      </c>
      <c r="CG706" s="3">
        <v>1</v>
      </c>
      <c r="CH706" s="2">
        <v>0.71</v>
      </c>
      <c r="CI706" s="2">
        <v>5.03</v>
      </c>
      <c r="CJ706" s="2">
        <v>1.26</v>
      </c>
      <c r="CK706" s="3">
        <v>1</v>
      </c>
      <c r="CL706" s="3">
        <v>1</v>
      </c>
      <c r="CM706" s="2">
        <v>1.02</v>
      </c>
      <c r="CN706" s="2">
        <v>0.4</v>
      </c>
      <c r="CO706" s="3">
        <v>1</v>
      </c>
      <c r="CP706" s="3">
        <v>1</v>
      </c>
      <c r="CQ706" s="2">
        <v>6.05</v>
      </c>
      <c r="CR706" s="2">
        <v>166</v>
      </c>
      <c r="CS706" s="2">
        <v>0.86</v>
      </c>
      <c r="CT706" s="2">
        <v>0.34</v>
      </c>
      <c r="CU706" s="2">
        <v>0.46</v>
      </c>
      <c r="CW706" s="2">
        <v>1.32</v>
      </c>
      <c r="CY706" s="3">
        <v>1</v>
      </c>
      <c r="CZ706" s="3">
        <v>1</v>
      </c>
      <c r="DE706" s="2">
        <v>0</v>
      </c>
      <c r="DF706" s="3">
        <v>1</v>
      </c>
      <c r="DG706" s="3">
        <v>1</v>
      </c>
      <c r="DH706" s="2">
        <v>0</v>
      </c>
      <c r="DI706" s="3">
        <v>1</v>
      </c>
      <c r="DJ706" s="3">
        <v>1</v>
      </c>
      <c r="DL706" s="2">
        <v>217</v>
      </c>
      <c r="DM706" s="3">
        <v>1</v>
      </c>
      <c r="DN706" s="3">
        <v>1</v>
      </c>
      <c r="EB706" s="2">
        <v>0</v>
      </c>
      <c r="EC706" s="3">
        <v>1</v>
      </c>
      <c r="ED706" s="3">
        <v>1</v>
      </c>
      <c r="EL706" s="3">
        <v>2</v>
      </c>
      <c r="GK706" s="2">
        <v>0</v>
      </c>
      <c r="GL706" s="2">
        <v>0</v>
      </c>
      <c r="GM706" s="2">
        <v>0</v>
      </c>
      <c r="GN706" s="3">
        <v>3</v>
      </c>
      <c r="HN706" s="7"/>
      <c r="HO706" s="7"/>
    </row>
    <row r="707" spans="1:224" x14ac:dyDescent="0.25">
      <c r="A707" s="2" t="s">
        <v>468</v>
      </c>
      <c r="B707" s="24" t="s">
        <v>2</v>
      </c>
      <c r="C707" s="25" t="s">
        <v>122</v>
      </c>
      <c r="D707" s="25" t="s">
        <v>593</v>
      </c>
      <c r="E707" s="25">
        <v>2010</v>
      </c>
      <c r="F707" s="26">
        <v>6040.6120000000001</v>
      </c>
      <c r="G707" s="27">
        <f>Q707+Y707+AB707+AD707</f>
        <v>175954</v>
      </c>
      <c r="H707" s="30"/>
      <c r="I707" s="2" t="s">
        <v>446</v>
      </c>
      <c r="J707" s="25" t="s">
        <v>458</v>
      </c>
      <c r="K707" s="25" t="s">
        <v>443</v>
      </c>
      <c r="L707" s="25" t="s">
        <v>1</v>
      </c>
      <c r="M707" s="25" t="s">
        <v>1</v>
      </c>
      <c r="N707" s="25" t="s">
        <v>1</v>
      </c>
      <c r="O707" s="25" t="s">
        <v>1</v>
      </c>
      <c r="P707" s="25" t="s">
        <v>1</v>
      </c>
      <c r="Q707" s="2">
        <v>217</v>
      </c>
      <c r="R707" s="3">
        <v>1</v>
      </c>
      <c r="S707" s="3">
        <v>1</v>
      </c>
      <c r="T707" s="3"/>
      <c r="U707" s="21">
        <v>0.12355942240240513</v>
      </c>
      <c r="V707" s="21">
        <v>3.5923512385831101E-2</v>
      </c>
      <c r="W707" s="22">
        <v>0</v>
      </c>
      <c r="X707" s="22">
        <v>0</v>
      </c>
      <c r="Y707" s="2">
        <v>330</v>
      </c>
      <c r="Z707" s="3">
        <v>1</v>
      </c>
      <c r="AA707" s="3">
        <v>1</v>
      </c>
      <c r="AB707" s="2">
        <v>175407</v>
      </c>
      <c r="AD707" s="2">
        <v>0</v>
      </c>
      <c r="AE707" s="28">
        <f t="shared" si="11"/>
        <v>175954</v>
      </c>
      <c r="AS707" s="2">
        <v>0</v>
      </c>
      <c r="AT707" s="3">
        <v>1</v>
      </c>
      <c r="AU707" s="3">
        <v>1</v>
      </c>
      <c r="AV707" s="2">
        <v>0</v>
      </c>
      <c r="AW707" s="3">
        <v>1</v>
      </c>
      <c r="AX707" s="3">
        <v>1</v>
      </c>
      <c r="AY707" s="2">
        <v>0</v>
      </c>
      <c r="AZ707" s="2">
        <v>0</v>
      </c>
      <c r="BA707" s="2">
        <v>217</v>
      </c>
      <c r="BB707" s="3">
        <v>1</v>
      </c>
      <c r="BC707" s="3">
        <v>1</v>
      </c>
      <c r="BD707" s="23">
        <v>0</v>
      </c>
      <c r="BF707" s="2">
        <v>0</v>
      </c>
      <c r="BG707" s="3">
        <v>3</v>
      </c>
      <c r="BH707" s="3">
        <v>3</v>
      </c>
      <c r="BI707" s="2">
        <v>0</v>
      </c>
      <c r="BJ707" s="2">
        <v>7.8650000000000002</v>
      </c>
      <c r="BK707" s="3">
        <v>1</v>
      </c>
      <c r="BL707" s="3">
        <v>1</v>
      </c>
      <c r="BO707" s="2">
        <v>4.125</v>
      </c>
      <c r="BW707" s="2">
        <v>10.69</v>
      </c>
      <c r="BX707" s="2">
        <v>2.68</v>
      </c>
      <c r="BY707" s="3">
        <v>1</v>
      </c>
      <c r="BZ707" s="3">
        <v>1</v>
      </c>
      <c r="CA707" s="2">
        <v>2.17</v>
      </c>
      <c r="CB707" s="2">
        <v>0.86</v>
      </c>
      <c r="CC707" s="3">
        <v>1</v>
      </c>
      <c r="CD707" s="3">
        <v>1</v>
      </c>
      <c r="CE707" s="2">
        <v>1.82</v>
      </c>
      <c r="CF707" s="3">
        <v>1</v>
      </c>
      <c r="CG707" s="3">
        <v>1</v>
      </c>
      <c r="CH707" s="2">
        <v>0.71</v>
      </c>
      <c r="CI707" s="2">
        <v>5.03</v>
      </c>
      <c r="CJ707" s="2">
        <v>1.26</v>
      </c>
      <c r="CK707" s="3">
        <v>1</v>
      </c>
      <c r="CL707" s="3">
        <v>1</v>
      </c>
      <c r="CM707" s="2">
        <v>1.02</v>
      </c>
      <c r="CN707" s="2">
        <v>0.4</v>
      </c>
      <c r="CO707" s="3">
        <v>1</v>
      </c>
      <c r="CP707" s="3">
        <v>1</v>
      </c>
      <c r="CQ707" s="2">
        <v>6.05</v>
      </c>
      <c r="CR707" s="2">
        <v>166</v>
      </c>
      <c r="CS707" s="2">
        <v>0.86</v>
      </c>
      <c r="CT707" s="2">
        <v>0.34</v>
      </c>
      <c r="CU707" s="2">
        <v>0.46</v>
      </c>
      <c r="CW707" s="2">
        <v>1.32</v>
      </c>
      <c r="CY707" s="3">
        <v>1</v>
      </c>
      <c r="CZ707" s="3">
        <v>1</v>
      </c>
      <c r="DE707" s="2">
        <v>0</v>
      </c>
      <c r="DF707" s="3">
        <v>1</v>
      </c>
      <c r="DG707" s="3">
        <v>1</v>
      </c>
      <c r="DH707" s="2">
        <v>0</v>
      </c>
      <c r="DI707" s="3">
        <v>1</v>
      </c>
      <c r="DJ707" s="3">
        <v>1</v>
      </c>
      <c r="DL707" s="2">
        <v>217</v>
      </c>
      <c r="DM707" s="3">
        <v>1</v>
      </c>
      <c r="DN707" s="3">
        <v>1</v>
      </c>
      <c r="EB707" s="2">
        <v>0</v>
      </c>
      <c r="EC707" s="3">
        <v>1</v>
      </c>
      <c r="ED707" s="3">
        <v>1</v>
      </c>
      <c r="EL707" s="3">
        <v>2</v>
      </c>
      <c r="GK707" s="2">
        <v>0</v>
      </c>
      <c r="GL707" s="2">
        <v>0</v>
      </c>
      <c r="GM707" s="2">
        <v>0</v>
      </c>
      <c r="GN707" s="3">
        <v>3</v>
      </c>
      <c r="HM707" s="7"/>
      <c r="HN707" s="7"/>
      <c r="HO707" s="7"/>
    </row>
    <row r="708" spans="1:224" x14ac:dyDescent="0.25">
      <c r="A708" s="2" t="s">
        <v>468</v>
      </c>
      <c r="B708" s="24" t="s">
        <v>2</v>
      </c>
      <c r="C708" s="25" t="s">
        <v>122</v>
      </c>
      <c r="D708" s="25" t="s">
        <v>593</v>
      </c>
      <c r="E708" s="25">
        <v>2015</v>
      </c>
      <c r="F708" s="30">
        <v>6607.3818440461</v>
      </c>
      <c r="G708" s="27">
        <f>Q708+Y708+AB708+AD708</f>
        <v>175954</v>
      </c>
      <c r="H708" s="30"/>
      <c r="I708" s="2" t="s">
        <v>446</v>
      </c>
      <c r="J708" s="25" t="s">
        <v>458</v>
      </c>
      <c r="K708" s="25" t="s">
        <v>443</v>
      </c>
      <c r="L708" s="25" t="s">
        <v>1</v>
      </c>
      <c r="M708" s="25" t="s">
        <v>1</v>
      </c>
      <c r="N708" s="25" t="s">
        <v>1</v>
      </c>
      <c r="O708" s="25" t="s">
        <v>1</v>
      </c>
      <c r="P708" s="25" t="s">
        <v>1</v>
      </c>
      <c r="Q708" s="2">
        <v>217</v>
      </c>
      <c r="R708" s="3">
        <v>1</v>
      </c>
      <c r="S708" s="3">
        <v>1</v>
      </c>
      <c r="T708" s="3"/>
      <c r="U708" s="21">
        <v>0.12355942240240513</v>
      </c>
      <c r="V708" s="21">
        <v>3.284205531356392E-2</v>
      </c>
      <c r="W708" s="22">
        <v>0</v>
      </c>
      <c r="X708" s="2">
        <v>0</v>
      </c>
      <c r="Y708" s="2">
        <v>330</v>
      </c>
      <c r="Z708" s="3">
        <v>1</v>
      </c>
      <c r="AA708" s="3">
        <v>1</v>
      </c>
      <c r="AB708" s="2">
        <v>175407</v>
      </c>
      <c r="AD708" s="2">
        <v>0</v>
      </c>
      <c r="AE708" s="28">
        <f t="shared" si="11"/>
        <v>175954</v>
      </c>
      <c r="AS708" s="2">
        <v>0</v>
      </c>
      <c r="AT708" s="3">
        <v>1</v>
      </c>
      <c r="AU708" s="3">
        <v>1</v>
      </c>
      <c r="AV708" s="2">
        <v>0</v>
      </c>
      <c r="AW708" s="3">
        <v>1</v>
      </c>
      <c r="AX708" s="3">
        <v>1</v>
      </c>
      <c r="AY708" s="2">
        <v>0</v>
      </c>
      <c r="AZ708" s="2">
        <v>0</v>
      </c>
      <c r="BA708" s="2">
        <v>217</v>
      </c>
      <c r="BB708" s="3">
        <v>1</v>
      </c>
      <c r="BC708" s="3">
        <v>1</v>
      </c>
      <c r="BD708" s="23">
        <v>0</v>
      </c>
      <c r="BF708" s="2">
        <v>0</v>
      </c>
      <c r="BG708" s="3">
        <v>3</v>
      </c>
      <c r="BH708" s="3">
        <v>3</v>
      </c>
      <c r="BI708" s="2">
        <v>0</v>
      </c>
      <c r="BJ708" s="2">
        <v>7.8650000000000002</v>
      </c>
      <c r="BK708" s="3">
        <v>1</v>
      </c>
      <c r="BL708" s="3">
        <v>1</v>
      </c>
      <c r="BO708" s="2">
        <v>4.125</v>
      </c>
      <c r="BW708" s="2">
        <v>10.69</v>
      </c>
      <c r="BX708" s="2">
        <v>2.68</v>
      </c>
      <c r="BY708" s="3">
        <v>1</v>
      </c>
      <c r="BZ708" s="3">
        <v>1</v>
      </c>
      <c r="CA708" s="2">
        <v>2.17</v>
      </c>
      <c r="CB708" s="2">
        <v>0.86</v>
      </c>
      <c r="CC708" s="3">
        <v>1</v>
      </c>
      <c r="CD708" s="3">
        <v>1</v>
      </c>
      <c r="CE708" s="2">
        <v>1.82</v>
      </c>
      <c r="CF708" s="3">
        <v>1</v>
      </c>
      <c r="CG708" s="3">
        <v>1</v>
      </c>
      <c r="CH708" s="2">
        <v>0.71</v>
      </c>
      <c r="CI708" s="2">
        <v>5.03</v>
      </c>
      <c r="CJ708" s="2">
        <v>1.26</v>
      </c>
      <c r="CK708" s="3">
        <v>1</v>
      </c>
      <c r="CL708" s="3">
        <v>1</v>
      </c>
      <c r="CM708" s="2">
        <v>1.02</v>
      </c>
      <c r="CN708" s="2">
        <v>0.4</v>
      </c>
      <c r="CO708" s="3">
        <v>1</v>
      </c>
      <c r="CP708" s="3">
        <v>1</v>
      </c>
      <c r="CQ708" s="2">
        <v>6.05</v>
      </c>
      <c r="CR708" s="2">
        <v>166</v>
      </c>
      <c r="CS708" s="2">
        <v>0.86</v>
      </c>
      <c r="CT708" s="2">
        <v>0.34</v>
      </c>
      <c r="CU708" s="2">
        <v>0.46</v>
      </c>
      <c r="CW708" s="2">
        <v>1.32</v>
      </c>
      <c r="CY708" s="3">
        <v>1</v>
      </c>
      <c r="CZ708" s="3">
        <v>1</v>
      </c>
      <c r="DE708" s="2">
        <v>0</v>
      </c>
      <c r="DF708" s="3">
        <v>1</v>
      </c>
      <c r="DG708" s="3">
        <v>1</v>
      </c>
      <c r="DH708" s="2">
        <v>0</v>
      </c>
      <c r="DI708" s="3">
        <v>1</v>
      </c>
      <c r="DJ708" s="3">
        <v>1</v>
      </c>
      <c r="DL708" s="2">
        <v>217</v>
      </c>
      <c r="DM708" s="3">
        <v>1</v>
      </c>
      <c r="DN708" s="3">
        <v>1</v>
      </c>
      <c r="EB708" s="2">
        <v>0</v>
      </c>
      <c r="EC708" s="3">
        <v>1</v>
      </c>
      <c r="ED708" s="3">
        <v>1</v>
      </c>
      <c r="EL708" s="3">
        <v>2</v>
      </c>
      <c r="GN708" s="3">
        <v>3</v>
      </c>
    </row>
    <row r="709" spans="1:224" x14ac:dyDescent="0.25">
      <c r="A709" s="2" t="s">
        <v>468</v>
      </c>
      <c r="B709" s="24" t="s">
        <v>2</v>
      </c>
      <c r="C709" s="25" t="s">
        <v>122</v>
      </c>
      <c r="D709" s="25" t="s">
        <v>593</v>
      </c>
      <c r="E709" s="25">
        <v>9999</v>
      </c>
      <c r="F709" s="30"/>
      <c r="G709" s="27"/>
      <c r="H709" s="26">
        <v>95802000000</v>
      </c>
      <c r="J709" s="25" t="s">
        <v>458</v>
      </c>
      <c r="K709" s="25" t="s">
        <v>443</v>
      </c>
      <c r="L709" s="25" t="s">
        <v>1</v>
      </c>
      <c r="M709" s="25" t="s">
        <v>1</v>
      </c>
      <c r="N709" s="25" t="s">
        <v>1</v>
      </c>
      <c r="O709" s="25" t="s">
        <v>1</v>
      </c>
      <c r="P709" s="25" t="s">
        <v>1</v>
      </c>
      <c r="Q709" s="2">
        <v>217</v>
      </c>
      <c r="R709" s="3">
        <v>1</v>
      </c>
      <c r="S709" s="3">
        <v>1</v>
      </c>
      <c r="T709" s="3"/>
      <c r="W709" s="2"/>
      <c r="X709" s="2"/>
      <c r="Z709" s="3">
        <v>1</v>
      </c>
      <c r="AA709" s="3">
        <v>1</v>
      </c>
      <c r="AE709" s="28">
        <f t="shared" si="11"/>
        <v>0</v>
      </c>
      <c r="AT709" s="3">
        <v>1</v>
      </c>
      <c r="AU709" s="3">
        <v>1</v>
      </c>
      <c r="AW709" s="3">
        <v>1</v>
      </c>
      <c r="AX709" s="3">
        <v>1</v>
      </c>
      <c r="BB709" s="3">
        <v>1</v>
      </c>
      <c r="BC709" s="3">
        <v>1</v>
      </c>
      <c r="BD709" s="3"/>
      <c r="BG709" s="3">
        <v>3</v>
      </c>
      <c r="BH709" s="3">
        <v>3</v>
      </c>
      <c r="BK709" s="3">
        <v>1</v>
      </c>
      <c r="BL709" s="3">
        <v>1</v>
      </c>
      <c r="BY709" s="3">
        <v>1</v>
      </c>
      <c r="BZ709" s="3">
        <v>1</v>
      </c>
      <c r="CC709" s="3">
        <v>1</v>
      </c>
      <c r="CD709" s="3">
        <v>1</v>
      </c>
      <c r="CF709" s="3">
        <v>1</v>
      </c>
      <c r="CG709" s="3">
        <v>1</v>
      </c>
      <c r="CK709" s="3">
        <v>1</v>
      </c>
      <c r="CL709" s="3">
        <v>1</v>
      </c>
      <c r="CO709" s="3">
        <v>1</v>
      </c>
      <c r="CP709" s="3">
        <v>1</v>
      </c>
      <c r="CY709" s="3">
        <v>1</v>
      </c>
      <c r="CZ709" s="3">
        <v>1</v>
      </c>
      <c r="DE709" s="2">
        <v>0</v>
      </c>
      <c r="DF709" s="3">
        <v>1</v>
      </c>
      <c r="DG709" s="3">
        <v>1</v>
      </c>
      <c r="DH709" s="2">
        <v>0</v>
      </c>
      <c r="DI709" s="3">
        <v>1</v>
      </c>
      <c r="DJ709" s="3">
        <v>1</v>
      </c>
      <c r="DM709" s="3">
        <v>1</v>
      </c>
      <c r="DN709" s="3">
        <v>1</v>
      </c>
      <c r="EC709" s="3">
        <v>1</v>
      </c>
      <c r="ED709" s="3">
        <v>1</v>
      </c>
      <c r="EK709" s="2">
        <v>0.12</v>
      </c>
      <c r="EL709" s="3">
        <v>2</v>
      </c>
      <c r="GN709" s="3">
        <v>3</v>
      </c>
      <c r="HP709" s="2">
        <v>33</v>
      </c>
    </row>
    <row r="710" spans="1:224" x14ac:dyDescent="0.25">
      <c r="A710" s="2" t="s">
        <v>470</v>
      </c>
      <c r="B710" s="24" t="s">
        <v>1</v>
      </c>
      <c r="C710" s="25" t="s">
        <v>123</v>
      </c>
      <c r="D710" s="25" t="s">
        <v>594</v>
      </c>
      <c r="E710" s="25">
        <v>1990</v>
      </c>
      <c r="F710" s="26">
        <v>138.18</v>
      </c>
      <c r="G710" s="27">
        <f>Q710+Y710+AB710+AD710</f>
        <v>62</v>
      </c>
      <c r="H710" s="30"/>
      <c r="I710" s="2" t="s">
        <v>446</v>
      </c>
      <c r="J710" s="25" t="s">
        <v>442</v>
      </c>
      <c r="K710" s="25" t="s">
        <v>443</v>
      </c>
      <c r="L710" s="25" t="s">
        <v>1</v>
      </c>
      <c r="M710" s="25" t="s">
        <v>1</v>
      </c>
      <c r="N710" s="25" t="s">
        <v>1</v>
      </c>
      <c r="O710" s="25" t="s">
        <v>1</v>
      </c>
      <c r="P710" s="25" t="s">
        <v>1</v>
      </c>
      <c r="Q710" s="2">
        <v>21.8</v>
      </c>
      <c r="R710" s="3">
        <v>3</v>
      </c>
      <c r="S710" s="3">
        <v>2</v>
      </c>
      <c r="T710" s="3"/>
      <c r="U710" s="21">
        <v>35.73770491803279</v>
      </c>
      <c r="V710" s="21">
        <v>0.15776523375307569</v>
      </c>
      <c r="W710" s="22">
        <v>18.649999999999999</v>
      </c>
      <c r="X710" s="2"/>
      <c r="Y710" s="2">
        <v>0</v>
      </c>
      <c r="Z710" s="3">
        <v>3</v>
      </c>
      <c r="AA710" s="3">
        <v>2</v>
      </c>
      <c r="AB710" s="2">
        <v>39.200000000000003</v>
      </c>
      <c r="AD710" s="2">
        <v>1</v>
      </c>
      <c r="AE710" s="28">
        <f t="shared" si="11"/>
        <v>61</v>
      </c>
      <c r="AG710" s="3">
        <v>2</v>
      </c>
      <c r="AH710" s="3">
        <v>1</v>
      </c>
      <c r="AI710" s="2">
        <v>0</v>
      </c>
      <c r="AJ710" s="2">
        <v>0</v>
      </c>
      <c r="AL710" s="3">
        <v>2</v>
      </c>
      <c r="AM710" s="3">
        <v>1</v>
      </c>
      <c r="AP710" s="3">
        <v>2</v>
      </c>
      <c r="AQ710" s="3">
        <v>1</v>
      </c>
      <c r="AR710" s="2">
        <v>0</v>
      </c>
      <c r="AS710" s="2">
        <v>18.649999999999999</v>
      </c>
      <c r="AT710" s="3">
        <v>3</v>
      </c>
      <c r="AU710" s="3">
        <v>2</v>
      </c>
      <c r="AW710" s="3">
        <v>3</v>
      </c>
      <c r="AX710" s="3">
        <v>2</v>
      </c>
      <c r="BA710" s="2">
        <v>3.15</v>
      </c>
      <c r="BB710" s="3">
        <v>3</v>
      </c>
      <c r="BC710" s="3">
        <v>2</v>
      </c>
      <c r="BF710" s="2">
        <v>0.26</v>
      </c>
      <c r="BG710" s="3">
        <v>2</v>
      </c>
      <c r="BH710" s="3">
        <v>2</v>
      </c>
      <c r="BJ710" s="2">
        <v>3.96</v>
      </c>
      <c r="BK710" s="3">
        <v>3</v>
      </c>
      <c r="BL710" s="3">
        <v>1</v>
      </c>
      <c r="BN710" s="2">
        <v>3.96</v>
      </c>
      <c r="BO710" s="2">
        <v>0</v>
      </c>
      <c r="BP710" s="2">
        <v>0</v>
      </c>
      <c r="BQ710" s="2">
        <v>0</v>
      </c>
      <c r="BX710" s="2">
        <v>0</v>
      </c>
      <c r="CB710" s="2">
        <v>0</v>
      </c>
      <c r="CH710" s="2">
        <v>0</v>
      </c>
      <c r="CJ710" s="2">
        <v>0</v>
      </c>
      <c r="CN710" s="2">
        <v>0</v>
      </c>
      <c r="CR710" s="2">
        <v>0</v>
      </c>
      <c r="CT710" s="2">
        <v>0</v>
      </c>
      <c r="CV710" s="2">
        <v>0</v>
      </c>
      <c r="CX710" s="2">
        <v>0</v>
      </c>
      <c r="DB710" s="2">
        <v>0</v>
      </c>
      <c r="DE710" s="2">
        <v>0</v>
      </c>
      <c r="DF710" s="3">
        <v>3</v>
      </c>
      <c r="DG710" s="3">
        <v>3</v>
      </c>
      <c r="DH710" s="2">
        <v>1.7</v>
      </c>
      <c r="DI710" s="3">
        <v>1</v>
      </c>
      <c r="DJ710" s="3">
        <v>1</v>
      </c>
      <c r="DL710" s="2">
        <v>7.4</v>
      </c>
      <c r="DM710" s="3">
        <v>3</v>
      </c>
      <c r="DN710" s="3">
        <v>3</v>
      </c>
      <c r="DU710" s="2">
        <v>6.3</v>
      </c>
      <c r="DV710" s="3">
        <v>2</v>
      </c>
      <c r="DW710" s="3">
        <v>2</v>
      </c>
      <c r="DX710" s="2">
        <v>6.3</v>
      </c>
      <c r="EB710" s="2">
        <v>8</v>
      </c>
      <c r="EC710" s="3">
        <v>2</v>
      </c>
      <c r="ED710" s="3">
        <v>2</v>
      </c>
      <c r="EE710" s="2">
        <v>2.4</v>
      </c>
      <c r="EF710" s="3">
        <v>2</v>
      </c>
      <c r="EG710" s="3">
        <v>2</v>
      </c>
      <c r="EH710" s="3"/>
      <c r="EI710" s="3"/>
      <c r="EJ710" s="3"/>
      <c r="EL710" s="3">
        <v>2</v>
      </c>
      <c r="FM710" s="3">
        <v>2</v>
      </c>
      <c r="FY710" s="3">
        <v>3</v>
      </c>
      <c r="GF710" s="3"/>
      <c r="GJ710" s="3">
        <v>2</v>
      </c>
      <c r="GQ710" s="2">
        <v>7.4</v>
      </c>
      <c r="GR710" s="3">
        <v>3</v>
      </c>
      <c r="GS710" s="3">
        <v>2</v>
      </c>
      <c r="GV710" s="2">
        <v>13.8</v>
      </c>
      <c r="GW710" s="3">
        <v>2</v>
      </c>
      <c r="GX710" s="3">
        <v>1</v>
      </c>
      <c r="HA710" s="2">
        <v>0</v>
      </c>
      <c r="HB710" s="2">
        <v>0.6</v>
      </c>
      <c r="HC710" s="3">
        <v>1</v>
      </c>
      <c r="HD710" s="3">
        <v>1</v>
      </c>
      <c r="HE710" s="2">
        <v>7.4</v>
      </c>
      <c r="HF710" s="2">
        <v>0</v>
      </c>
      <c r="HG710" s="2">
        <v>0</v>
      </c>
      <c r="HH710" s="2">
        <v>0</v>
      </c>
      <c r="HI710" s="2">
        <v>0</v>
      </c>
    </row>
    <row r="711" spans="1:224" x14ac:dyDescent="0.25">
      <c r="A711" s="2" t="s">
        <v>470</v>
      </c>
      <c r="B711" s="24" t="s">
        <v>1</v>
      </c>
      <c r="C711" s="25" t="s">
        <v>123</v>
      </c>
      <c r="D711" s="25" t="s">
        <v>594</v>
      </c>
      <c r="E711" s="25">
        <v>2000</v>
      </c>
      <c r="F711" s="26">
        <v>156.94900000000001</v>
      </c>
      <c r="G711" s="27">
        <f>Q711+Y711+AB711+AD711</f>
        <v>62</v>
      </c>
      <c r="H711" s="30"/>
      <c r="I711" s="2" t="s">
        <v>446</v>
      </c>
      <c r="J711" s="25" t="s">
        <v>442</v>
      </c>
      <c r="K711" s="25" t="s">
        <v>443</v>
      </c>
      <c r="L711" s="25" t="s">
        <v>1</v>
      </c>
      <c r="M711" s="25" t="s">
        <v>1</v>
      </c>
      <c r="N711" s="25" t="s">
        <v>1</v>
      </c>
      <c r="O711" s="25" t="s">
        <v>1</v>
      </c>
      <c r="P711" s="25" t="s">
        <v>1</v>
      </c>
      <c r="Q711" s="2">
        <v>21.2</v>
      </c>
      <c r="R711" s="3">
        <v>3</v>
      </c>
      <c r="S711" s="3">
        <v>2</v>
      </c>
      <c r="T711" s="3">
        <f>Q711-Q710</f>
        <v>-0.60000000000000142</v>
      </c>
      <c r="U711" s="21">
        <v>34.754098360655739</v>
      </c>
      <c r="V711" s="21">
        <v>0.13507572523558606</v>
      </c>
      <c r="W711" s="22">
        <v>18.05</v>
      </c>
      <c r="X711" s="2">
        <v>-0.59999999999999787</v>
      </c>
      <c r="Y711" s="2">
        <v>0</v>
      </c>
      <c r="Z711" s="3">
        <v>3</v>
      </c>
      <c r="AA711" s="3">
        <v>2</v>
      </c>
      <c r="AB711" s="2">
        <v>39.799999999999997</v>
      </c>
      <c r="AC711" s="2">
        <v>0.26</v>
      </c>
      <c r="AD711" s="2">
        <v>1</v>
      </c>
      <c r="AE711" s="28">
        <f t="shared" si="11"/>
        <v>61</v>
      </c>
      <c r="AG711" s="3">
        <v>2</v>
      </c>
      <c r="AH711" s="3">
        <v>1</v>
      </c>
      <c r="AI711" s="2">
        <v>0</v>
      </c>
      <c r="AJ711" s="2">
        <v>0</v>
      </c>
      <c r="AL711" s="3">
        <v>2</v>
      </c>
      <c r="AM711" s="3">
        <v>1</v>
      </c>
      <c r="AP711" s="3">
        <v>2</v>
      </c>
      <c r="AQ711" s="3">
        <v>1</v>
      </c>
      <c r="AR711" s="2">
        <v>0</v>
      </c>
      <c r="AS711" s="2">
        <v>18.05</v>
      </c>
      <c r="AT711" s="3">
        <v>3</v>
      </c>
      <c r="AU711" s="3">
        <v>2</v>
      </c>
      <c r="AW711" s="3">
        <v>3</v>
      </c>
      <c r="AX711" s="3">
        <v>2</v>
      </c>
      <c r="BA711" s="2">
        <v>3.15</v>
      </c>
      <c r="BB711" s="3">
        <v>3</v>
      </c>
      <c r="BC711" s="3">
        <v>2</v>
      </c>
      <c r="BD711" s="23">
        <v>0</v>
      </c>
      <c r="BF711" s="2">
        <v>0.22</v>
      </c>
      <c r="BG711" s="3">
        <v>2</v>
      </c>
      <c r="BH711" s="3">
        <v>2</v>
      </c>
      <c r="BJ711" s="2">
        <v>5.32</v>
      </c>
      <c r="BK711" s="3">
        <v>3</v>
      </c>
      <c r="BL711" s="3">
        <v>1</v>
      </c>
      <c r="BN711" s="2">
        <v>5.32</v>
      </c>
      <c r="BO711" s="2">
        <v>0</v>
      </c>
      <c r="BP711" s="2">
        <v>0</v>
      </c>
      <c r="BQ711" s="2">
        <v>0</v>
      </c>
      <c r="BX711" s="2">
        <v>0</v>
      </c>
      <c r="CB711" s="2">
        <v>0</v>
      </c>
      <c r="CH711" s="2">
        <v>0</v>
      </c>
      <c r="CJ711" s="2">
        <v>0</v>
      </c>
      <c r="CN711" s="2">
        <v>0</v>
      </c>
      <c r="CR711" s="2">
        <v>0</v>
      </c>
      <c r="CT711" s="2">
        <v>0</v>
      </c>
      <c r="CV711" s="2">
        <v>0</v>
      </c>
      <c r="CX711" s="2">
        <v>0</v>
      </c>
      <c r="DB711" s="2">
        <v>0</v>
      </c>
      <c r="DE711" s="2">
        <v>0</v>
      </c>
      <c r="DF711" s="3">
        <v>3</v>
      </c>
      <c r="DG711" s="3">
        <v>3</v>
      </c>
      <c r="DH711" s="2">
        <v>1.7</v>
      </c>
      <c r="DI711" s="3">
        <v>1</v>
      </c>
      <c r="DJ711" s="3">
        <v>1</v>
      </c>
      <c r="DL711" s="2">
        <v>7.4</v>
      </c>
      <c r="DM711" s="3">
        <v>3</v>
      </c>
      <c r="DN711" s="3">
        <v>3</v>
      </c>
      <c r="DU711" s="2">
        <v>6.3</v>
      </c>
      <c r="DV711" s="3">
        <v>2</v>
      </c>
      <c r="DW711" s="3">
        <v>2</v>
      </c>
      <c r="DX711" s="2">
        <v>6.3</v>
      </c>
      <c r="EB711" s="2">
        <v>8</v>
      </c>
      <c r="EC711" s="3">
        <v>2</v>
      </c>
      <c r="ED711" s="3">
        <v>2</v>
      </c>
      <c r="EE711" s="2">
        <v>2.4</v>
      </c>
      <c r="EF711" s="3">
        <v>2</v>
      </c>
      <c r="EG711" s="3">
        <v>2</v>
      </c>
      <c r="EH711" s="3"/>
      <c r="EI711" s="3"/>
      <c r="EJ711" s="3"/>
      <c r="EL711" s="3">
        <v>2</v>
      </c>
      <c r="FM711" s="3">
        <v>2</v>
      </c>
      <c r="FY711" s="3">
        <v>3</v>
      </c>
      <c r="GF711" s="3"/>
      <c r="GJ711" s="3">
        <v>2</v>
      </c>
      <c r="GK711" s="2">
        <v>0</v>
      </c>
      <c r="GL711" s="2">
        <v>0</v>
      </c>
      <c r="GM711" s="2">
        <v>0</v>
      </c>
      <c r="GQ711" s="2">
        <v>7.4</v>
      </c>
      <c r="GR711" s="3">
        <v>3</v>
      </c>
      <c r="GS711" s="3">
        <v>2</v>
      </c>
      <c r="GV711" s="2">
        <v>13.8</v>
      </c>
      <c r="GW711" s="3">
        <v>2</v>
      </c>
      <c r="GX711" s="3">
        <v>1</v>
      </c>
      <c r="HA711" s="2">
        <v>0</v>
      </c>
      <c r="HB711" s="2">
        <v>0</v>
      </c>
      <c r="HC711" s="3">
        <v>1</v>
      </c>
      <c r="HD711" s="3">
        <v>1</v>
      </c>
      <c r="HE711" s="2">
        <v>7.4</v>
      </c>
      <c r="HF711" s="2">
        <v>0</v>
      </c>
      <c r="HG711" s="2">
        <v>0</v>
      </c>
      <c r="HH711" s="2">
        <v>0</v>
      </c>
      <c r="HI711" s="2">
        <v>0</v>
      </c>
      <c r="HN711" s="32"/>
      <c r="HO711" s="32"/>
    </row>
    <row r="712" spans="1:224" x14ac:dyDescent="0.25">
      <c r="A712" s="2" t="s">
        <v>470</v>
      </c>
      <c r="B712" s="24" t="s">
        <v>1</v>
      </c>
      <c r="C712" s="25" t="s">
        <v>123</v>
      </c>
      <c r="D712" s="25" t="s">
        <v>594</v>
      </c>
      <c r="E712" s="25">
        <v>2005</v>
      </c>
      <c r="F712" s="26">
        <v>165.40700000000001</v>
      </c>
      <c r="G712" s="27">
        <f>Q712+Y712+AB712+AD712</f>
        <v>62</v>
      </c>
      <c r="H712" s="30"/>
      <c r="I712" s="2" t="s">
        <v>446</v>
      </c>
      <c r="J712" s="25" t="s">
        <v>442</v>
      </c>
      <c r="K712" s="25" t="s">
        <v>443</v>
      </c>
      <c r="L712" s="25" t="s">
        <v>1</v>
      </c>
      <c r="M712" s="25" t="s">
        <v>1</v>
      </c>
      <c r="N712" s="25" t="s">
        <v>1</v>
      </c>
      <c r="O712" s="25" t="s">
        <v>1</v>
      </c>
      <c r="P712" s="25" t="s">
        <v>1</v>
      </c>
      <c r="Q712" s="2">
        <v>20.9</v>
      </c>
      <c r="R712" s="3">
        <v>3</v>
      </c>
      <c r="S712" s="3">
        <v>2</v>
      </c>
      <c r="T712" s="3">
        <f>Q712-Q711</f>
        <v>-0.30000000000000071</v>
      </c>
      <c r="U712" s="21">
        <v>34.26229508196721</v>
      </c>
      <c r="V712" s="21">
        <v>0.12635499102214537</v>
      </c>
      <c r="W712" s="22">
        <v>17.75</v>
      </c>
      <c r="X712" s="2">
        <v>-0.30000000000000071</v>
      </c>
      <c r="Y712" s="2">
        <v>0</v>
      </c>
      <c r="Z712" s="3">
        <v>3</v>
      </c>
      <c r="AA712" s="3">
        <v>2</v>
      </c>
      <c r="AB712" s="2">
        <v>40.1</v>
      </c>
      <c r="AC712" s="2">
        <v>0.26</v>
      </c>
      <c r="AD712" s="2">
        <v>1</v>
      </c>
      <c r="AE712" s="28">
        <f t="shared" si="11"/>
        <v>61</v>
      </c>
      <c r="AG712" s="3">
        <v>2</v>
      </c>
      <c r="AH712" s="3">
        <v>1</v>
      </c>
      <c r="AI712" s="2">
        <v>0</v>
      </c>
      <c r="AJ712" s="2">
        <v>0</v>
      </c>
      <c r="AL712" s="3">
        <v>2</v>
      </c>
      <c r="AM712" s="3">
        <v>1</v>
      </c>
      <c r="AP712" s="3">
        <v>2</v>
      </c>
      <c r="AQ712" s="3">
        <v>1</v>
      </c>
      <c r="AR712" s="2">
        <v>0</v>
      </c>
      <c r="AS712" s="2">
        <v>17.75</v>
      </c>
      <c r="AT712" s="3">
        <v>3</v>
      </c>
      <c r="AU712" s="3">
        <v>2</v>
      </c>
      <c r="AW712" s="3">
        <v>3</v>
      </c>
      <c r="AX712" s="3">
        <v>2</v>
      </c>
      <c r="BA712" s="2">
        <v>3.15</v>
      </c>
      <c r="BB712" s="3">
        <v>3</v>
      </c>
      <c r="BC712" s="3">
        <v>2</v>
      </c>
      <c r="BD712" s="23">
        <v>0</v>
      </c>
      <c r="BF712" s="2">
        <v>0.2</v>
      </c>
      <c r="BG712" s="3">
        <v>2</v>
      </c>
      <c r="BH712" s="3">
        <v>2</v>
      </c>
      <c r="BJ712" s="2">
        <v>5.86</v>
      </c>
      <c r="BK712" s="3">
        <v>3</v>
      </c>
      <c r="BL712" s="3">
        <v>1</v>
      </c>
      <c r="BN712" s="2">
        <v>5.86</v>
      </c>
      <c r="BO712" s="2">
        <v>0</v>
      </c>
      <c r="BP712" s="2">
        <v>0</v>
      </c>
      <c r="BQ712" s="2">
        <v>0</v>
      </c>
      <c r="BX712" s="2">
        <v>0</v>
      </c>
      <c r="CB712" s="2">
        <v>0</v>
      </c>
      <c r="CH712" s="2">
        <v>0</v>
      </c>
      <c r="CJ712" s="2">
        <v>0</v>
      </c>
      <c r="CN712" s="2">
        <v>0</v>
      </c>
      <c r="CR712" s="2">
        <v>0</v>
      </c>
      <c r="CT712" s="2">
        <v>0</v>
      </c>
      <c r="CV712" s="2">
        <v>0</v>
      </c>
      <c r="CX712" s="2">
        <v>0</v>
      </c>
      <c r="DB712" s="2">
        <v>0</v>
      </c>
      <c r="DE712" s="2">
        <v>0</v>
      </c>
      <c r="DF712" s="3">
        <v>3</v>
      </c>
      <c r="DG712" s="3">
        <v>3</v>
      </c>
      <c r="DH712" s="2">
        <v>1.7</v>
      </c>
      <c r="DI712" s="3">
        <v>1</v>
      </c>
      <c r="DJ712" s="3">
        <v>1</v>
      </c>
      <c r="DL712" s="2">
        <v>7.4</v>
      </c>
      <c r="DM712" s="3">
        <v>3</v>
      </c>
      <c r="DN712" s="3">
        <v>3</v>
      </c>
      <c r="DU712" s="2">
        <v>6.3</v>
      </c>
      <c r="DV712" s="3">
        <v>2</v>
      </c>
      <c r="DW712" s="3">
        <v>2</v>
      </c>
      <c r="DX712" s="2">
        <v>6.3</v>
      </c>
      <c r="EB712" s="2">
        <v>8</v>
      </c>
      <c r="EC712" s="3">
        <v>2</v>
      </c>
      <c r="ED712" s="3">
        <v>2</v>
      </c>
      <c r="EE712" s="2">
        <v>2.4</v>
      </c>
      <c r="EF712" s="3">
        <v>2</v>
      </c>
      <c r="EG712" s="3">
        <v>2</v>
      </c>
      <c r="EH712" s="3"/>
      <c r="EI712" s="3"/>
      <c r="EJ712" s="3"/>
      <c r="EL712" s="3">
        <v>2</v>
      </c>
      <c r="FM712" s="3">
        <v>2</v>
      </c>
      <c r="FY712" s="3">
        <v>3</v>
      </c>
      <c r="GF712" s="3"/>
      <c r="GJ712" s="3">
        <v>2</v>
      </c>
      <c r="GK712" s="2">
        <v>0</v>
      </c>
      <c r="GL712" s="2">
        <v>0</v>
      </c>
      <c r="GM712" s="2">
        <v>0</v>
      </c>
      <c r="GO712" s="2">
        <v>282.57799999999997</v>
      </c>
      <c r="GP712" s="2">
        <v>2166.2600000000002</v>
      </c>
      <c r="GQ712" s="2">
        <v>7.4</v>
      </c>
      <c r="GR712" s="3">
        <v>3</v>
      </c>
      <c r="GS712" s="3">
        <v>2</v>
      </c>
      <c r="GV712" s="2">
        <v>13.5</v>
      </c>
      <c r="GW712" s="3">
        <v>2</v>
      </c>
      <c r="GX712" s="3">
        <v>1</v>
      </c>
      <c r="HA712" s="2">
        <v>0</v>
      </c>
      <c r="HB712" s="2">
        <v>0</v>
      </c>
      <c r="HC712" s="3">
        <v>1</v>
      </c>
      <c r="HD712" s="3">
        <v>1</v>
      </c>
      <c r="HE712" s="2">
        <v>7.4</v>
      </c>
      <c r="HF712" s="2">
        <v>0</v>
      </c>
      <c r="HG712" s="2">
        <v>0</v>
      </c>
      <c r="HH712" s="2">
        <v>0</v>
      </c>
      <c r="HI712" s="2">
        <v>0</v>
      </c>
      <c r="HN712" s="32">
        <v>104.65851851851851</v>
      </c>
      <c r="HO712" s="32">
        <v>802.31851851851854</v>
      </c>
    </row>
    <row r="713" spans="1:224" x14ac:dyDescent="0.25">
      <c r="A713" s="2" t="s">
        <v>470</v>
      </c>
      <c r="B713" s="24" t="s">
        <v>1</v>
      </c>
      <c r="C713" s="25" t="s">
        <v>123</v>
      </c>
      <c r="D713" s="25" t="s">
        <v>594</v>
      </c>
      <c r="E713" s="25">
        <v>2010</v>
      </c>
      <c r="F713" s="26">
        <v>177.39699999999999</v>
      </c>
      <c r="G713" s="27">
        <f>Q713+Y713+AB713+AD713</f>
        <v>62</v>
      </c>
      <c r="H713" s="30"/>
      <c r="I713" s="2" t="s">
        <v>446</v>
      </c>
      <c r="J713" s="25" t="s">
        <v>442</v>
      </c>
      <c r="K713" s="25" t="s">
        <v>443</v>
      </c>
      <c r="L713" s="25" t="s">
        <v>1</v>
      </c>
      <c r="M713" s="25" t="s">
        <v>1</v>
      </c>
      <c r="N713" s="25" t="s">
        <v>1</v>
      </c>
      <c r="O713" s="25" t="s">
        <v>1</v>
      </c>
      <c r="P713" s="25" t="s">
        <v>1</v>
      </c>
      <c r="Q713" s="2">
        <v>20.6</v>
      </c>
      <c r="R713" s="3">
        <v>3</v>
      </c>
      <c r="S713" s="3">
        <v>2</v>
      </c>
      <c r="T713" s="3">
        <f>Q713-Q712</f>
        <v>-0.29999999999999716</v>
      </c>
      <c r="U713" s="21">
        <v>39.31297709923664</v>
      </c>
      <c r="V713" s="21">
        <v>0.11612372249812569</v>
      </c>
      <c r="W713" s="22">
        <v>17.45</v>
      </c>
      <c r="X713" s="2">
        <v>-0.30000000000000071</v>
      </c>
      <c r="Y713" s="2">
        <v>8.6</v>
      </c>
      <c r="Z713" s="3">
        <v>3</v>
      </c>
      <c r="AA713" s="3">
        <v>2</v>
      </c>
      <c r="AB713" s="2">
        <v>31.8</v>
      </c>
      <c r="AC713" s="2">
        <v>0.26</v>
      </c>
      <c r="AD713" s="2">
        <v>1</v>
      </c>
      <c r="AE713" s="28">
        <f t="shared" si="11"/>
        <v>61</v>
      </c>
      <c r="AG713" s="3">
        <v>2</v>
      </c>
      <c r="AH713" s="3">
        <v>1</v>
      </c>
      <c r="AL713" s="3">
        <v>2</v>
      </c>
      <c r="AM713" s="3">
        <v>1</v>
      </c>
      <c r="AP713" s="3">
        <v>2</v>
      </c>
      <c r="AQ713" s="3">
        <v>1</v>
      </c>
      <c r="AS713" s="2">
        <v>17.45</v>
      </c>
      <c r="AT713" s="3">
        <v>3</v>
      </c>
      <c r="AU713" s="3">
        <v>2</v>
      </c>
      <c r="AW713" s="3">
        <v>3</v>
      </c>
      <c r="AX713" s="3">
        <v>2</v>
      </c>
      <c r="BA713" s="2">
        <v>3.15</v>
      </c>
      <c r="BB713" s="3">
        <v>3</v>
      </c>
      <c r="BC713" s="3">
        <v>2</v>
      </c>
      <c r="BD713" s="23">
        <v>0</v>
      </c>
      <c r="BF713" s="2">
        <v>0.18</v>
      </c>
      <c r="BG713" s="3">
        <v>2</v>
      </c>
      <c r="BH713" s="3">
        <v>2</v>
      </c>
      <c r="BJ713" s="2">
        <v>6.5</v>
      </c>
      <c r="BK713" s="3">
        <v>3</v>
      </c>
      <c r="BL713" s="3">
        <v>1</v>
      </c>
      <c r="BN713" s="2">
        <v>6.5</v>
      </c>
      <c r="BO713" s="2">
        <v>0</v>
      </c>
      <c r="BP713" s="2">
        <v>0</v>
      </c>
      <c r="BQ713" s="2">
        <v>0</v>
      </c>
      <c r="BX713" s="2">
        <v>0</v>
      </c>
      <c r="CB713" s="2">
        <v>0</v>
      </c>
      <c r="CH713" s="2">
        <v>0</v>
      </c>
      <c r="CJ713" s="2">
        <v>0</v>
      </c>
      <c r="CN713" s="2">
        <v>0</v>
      </c>
      <c r="CR713" s="2">
        <v>0</v>
      </c>
      <c r="CT713" s="2">
        <v>0</v>
      </c>
      <c r="CV713" s="2">
        <v>0</v>
      </c>
      <c r="CX713" s="2">
        <v>0</v>
      </c>
      <c r="DB713" s="2">
        <v>0</v>
      </c>
      <c r="DE713" s="2">
        <v>0</v>
      </c>
      <c r="DF713" s="3">
        <v>3</v>
      </c>
      <c r="DG713" s="3">
        <v>3</v>
      </c>
      <c r="DH713" s="2">
        <v>3</v>
      </c>
      <c r="DI713" s="3">
        <v>1</v>
      </c>
      <c r="DJ713" s="3">
        <v>1</v>
      </c>
      <c r="DK713" s="2">
        <v>116</v>
      </c>
      <c r="DL713" s="2">
        <v>9.3000000000000007</v>
      </c>
      <c r="DM713" s="3">
        <v>3</v>
      </c>
      <c r="DN713" s="3">
        <v>3</v>
      </c>
      <c r="DU713" s="2">
        <v>6.3</v>
      </c>
      <c r="DV713" s="3">
        <v>2</v>
      </c>
      <c r="DW713" s="3">
        <v>2</v>
      </c>
      <c r="DX713" s="2">
        <v>6.3</v>
      </c>
      <c r="EB713" s="2">
        <v>9.3000000000000007</v>
      </c>
      <c r="EC713" s="3">
        <v>2</v>
      </c>
      <c r="ED713" s="3">
        <v>2</v>
      </c>
      <c r="EE713" s="2">
        <v>2.4</v>
      </c>
      <c r="EF713" s="3">
        <v>2</v>
      </c>
      <c r="EG713" s="3">
        <v>2</v>
      </c>
      <c r="EH713" s="3"/>
      <c r="EI713" s="3"/>
      <c r="EJ713" s="3"/>
      <c r="EL713" s="3">
        <v>2</v>
      </c>
      <c r="FL713" s="2">
        <v>20.6</v>
      </c>
      <c r="FM713" s="3">
        <v>2</v>
      </c>
      <c r="FX713" s="2">
        <v>0</v>
      </c>
      <c r="FY713" s="3">
        <v>3</v>
      </c>
      <c r="GF713" s="3"/>
      <c r="GJ713" s="3">
        <v>2</v>
      </c>
      <c r="GK713" s="2">
        <v>0</v>
      </c>
      <c r="GL713" s="2">
        <v>0</v>
      </c>
      <c r="GM713" s="2">
        <v>0</v>
      </c>
      <c r="GO713" s="2">
        <v>228.66200000000001</v>
      </c>
      <c r="GP713" s="2">
        <v>2850.7640000000001</v>
      </c>
      <c r="GQ713" s="2">
        <v>9.3000000000000007</v>
      </c>
      <c r="GR713" s="3">
        <v>3</v>
      </c>
      <c r="GS713" s="3">
        <v>2</v>
      </c>
      <c r="GV713" s="2">
        <v>11.3</v>
      </c>
      <c r="GW713" s="3">
        <v>2</v>
      </c>
      <c r="GX713" s="3">
        <v>1</v>
      </c>
      <c r="HB713" s="2">
        <v>0</v>
      </c>
      <c r="HC713" s="3">
        <v>1</v>
      </c>
      <c r="HD713" s="3">
        <v>1</v>
      </c>
      <c r="HE713" s="2">
        <v>9.3000000000000007</v>
      </c>
      <c r="HF713" s="2">
        <v>0</v>
      </c>
      <c r="HG713" s="2">
        <v>0</v>
      </c>
      <c r="HH713" s="2">
        <v>0</v>
      </c>
      <c r="HI713" s="2">
        <v>0</v>
      </c>
      <c r="HJ713" s="2">
        <v>7.1999999999999995E-2</v>
      </c>
      <c r="HK713" s="2">
        <v>2.5999999999999999E-2</v>
      </c>
      <c r="HM713" s="7">
        <v>44.615386252426092</v>
      </c>
      <c r="HN713" s="32">
        <v>84.689629629629636</v>
      </c>
      <c r="HO713" s="32">
        <v>1055.8385185185186</v>
      </c>
    </row>
    <row r="714" spans="1:224" x14ac:dyDescent="0.25">
      <c r="A714" s="2" t="s">
        <v>470</v>
      </c>
      <c r="B714" s="24" t="s">
        <v>1</v>
      </c>
      <c r="C714" s="25" t="s">
        <v>123</v>
      </c>
      <c r="D714" s="25" t="s">
        <v>594</v>
      </c>
      <c r="E714" s="25">
        <v>2015</v>
      </c>
      <c r="F714" s="30">
        <v>182.765867920879</v>
      </c>
      <c r="G714" s="27">
        <f>Q714+Y714+AB714+AD714</f>
        <v>62</v>
      </c>
      <c r="H714" s="30"/>
      <c r="I714" s="2" t="s">
        <v>446</v>
      </c>
      <c r="J714" s="25" t="s">
        <v>442</v>
      </c>
      <c r="K714" s="25" t="s">
        <v>443</v>
      </c>
      <c r="L714" s="25" t="s">
        <v>1</v>
      </c>
      <c r="M714" s="25" t="s">
        <v>1</v>
      </c>
      <c r="N714" s="25" t="s">
        <v>1</v>
      </c>
      <c r="O714" s="25" t="s">
        <v>1</v>
      </c>
      <c r="P714" s="25" t="s">
        <v>1</v>
      </c>
      <c r="Q714" s="2">
        <v>20.3</v>
      </c>
      <c r="R714" s="3">
        <v>3</v>
      </c>
      <c r="S714" s="3">
        <v>2</v>
      </c>
      <c r="T714" s="3">
        <f>Q714-Q713</f>
        <v>-0.30000000000000071</v>
      </c>
      <c r="U714" s="21">
        <v>38.740458015267173</v>
      </c>
      <c r="V714" s="21">
        <v>0.11107106721255007</v>
      </c>
      <c r="W714" s="22">
        <v>17.149999999999999</v>
      </c>
      <c r="X714" s="2">
        <v>-0.30000000000000071</v>
      </c>
      <c r="Y714" s="2">
        <v>8.6</v>
      </c>
      <c r="Z714" s="3">
        <v>3</v>
      </c>
      <c r="AA714" s="3">
        <v>2</v>
      </c>
      <c r="AB714" s="2">
        <v>32.1</v>
      </c>
      <c r="AC714" s="2">
        <v>0.26</v>
      </c>
      <c r="AD714" s="2">
        <v>1</v>
      </c>
      <c r="AE714" s="28">
        <f t="shared" si="11"/>
        <v>61</v>
      </c>
      <c r="AG714" s="3">
        <v>2</v>
      </c>
      <c r="AH714" s="3">
        <v>1</v>
      </c>
      <c r="AL714" s="3">
        <v>2</v>
      </c>
      <c r="AM714" s="3">
        <v>1</v>
      </c>
      <c r="AP714" s="3">
        <v>2</v>
      </c>
      <c r="AQ714" s="3">
        <v>1</v>
      </c>
      <c r="AS714" s="2">
        <v>17.149999999999999</v>
      </c>
      <c r="AT714" s="3">
        <v>3</v>
      </c>
      <c r="AU714" s="3">
        <v>2</v>
      </c>
      <c r="AW714" s="3">
        <v>3</v>
      </c>
      <c r="AX714" s="3">
        <v>2</v>
      </c>
      <c r="BA714" s="2">
        <v>3.15</v>
      </c>
      <c r="BB714" s="3">
        <v>3</v>
      </c>
      <c r="BC714" s="3">
        <v>2</v>
      </c>
      <c r="BD714" s="23">
        <v>0</v>
      </c>
      <c r="BF714" s="2">
        <v>0.16</v>
      </c>
      <c r="BG714" s="3">
        <v>2</v>
      </c>
      <c r="BH714" s="3">
        <v>2</v>
      </c>
      <c r="BJ714" s="2">
        <v>7.14</v>
      </c>
      <c r="BK714" s="3">
        <v>3</v>
      </c>
      <c r="BL714" s="3">
        <v>1</v>
      </c>
      <c r="BN714" s="2">
        <v>7.14</v>
      </c>
      <c r="DE714" s="2">
        <v>0</v>
      </c>
      <c r="DF714" s="3">
        <v>3</v>
      </c>
      <c r="DG714" s="3">
        <v>3</v>
      </c>
      <c r="DH714" s="2">
        <v>4.3</v>
      </c>
      <c r="DI714" s="3">
        <v>1</v>
      </c>
      <c r="DJ714" s="3">
        <v>1</v>
      </c>
      <c r="DL714" s="2">
        <v>9.6</v>
      </c>
      <c r="DM714" s="3">
        <v>3</v>
      </c>
      <c r="DN714" s="3">
        <v>3</v>
      </c>
      <c r="DU714" s="2">
        <v>6.3</v>
      </c>
      <c r="DV714" s="3">
        <v>2</v>
      </c>
      <c r="DW714" s="3">
        <v>2</v>
      </c>
      <c r="DX714" s="2">
        <v>6.3</v>
      </c>
      <c r="EB714" s="2">
        <v>9.6</v>
      </c>
      <c r="EC714" s="3">
        <v>2</v>
      </c>
      <c r="ED714" s="3">
        <v>2</v>
      </c>
      <c r="EE714" s="2">
        <v>2.4</v>
      </c>
      <c r="EF714" s="3">
        <v>2</v>
      </c>
      <c r="EG714" s="3">
        <v>2</v>
      </c>
      <c r="EH714" s="3"/>
      <c r="EI714" s="3"/>
      <c r="EJ714" s="3"/>
      <c r="EL714" s="3">
        <v>2</v>
      </c>
      <c r="FM714" s="3">
        <v>2</v>
      </c>
      <c r="FY714" s="3">
        <v>3</v>
      </c>
      <c r="GF714" s="3"/>
      <c r="GJ714" s="3">
        <v>2</v>
      </c>
      <c r="GR714" s="3">
        <v>3</v>
      </c>
      <c r="GS714" s="3">
        <v>2</v>
      </c>
      <c r="GW714" s="3">
        <v>2</v>
      </c>
      <c r="GX714" s="3">
        <v>1</v>
      </c>
      <c r="HC714" s="3">
        <v>1</v>
      </c>
      <c r="HD714" s="3">
        <v>1</v>
      </c>
      <c r="HN714" s="29"/>
      <c r="HO714" s="29"/>
    </row>
    <row r="715" spans="1:224" x14ac:dyDescent="0.25">
      <c r="A715" s="2" t="s">
        <v>470</v>
      </c>
      <c r="B715" s="24" t="s">
        <v>1</v>
      </c>
      <c r="C715" s="25" t="s">
        <v>123</v>
      </c>
      <c r="D715" s="25" t="s">
        <v>594</v>
      </c>
      <c r="E715" s="25">
        <v>9999</v>
      </c>
      <c r="F715" s="30"/>
      <c r="G715" s="27"/>
      <c r="H715" s="26">
        <v>1238640740.7407408</v>
      </c>
      <c r="J715" s="25" t="s">
        <v>442</v>
      </c>
      <c r="K715" s="25" t="s">
        <v>443</v>
      </c>
      <c r="L715" s="25" t="s">
        <v>1</v>
      </c>
      <c r="M715" s="25" t="s">
        <v>1</v>
      </c>
      <c r="N715" s="25" t="s">
        <v>1</v>
      </c>
      <c r="O715" s="25" t="s">
        <v>1</v>
      </c>
      <c r="P715" s="25" t="s">
        <v>1</v>
      </c>
      <c r="Q715" s="2">
        <v>20.3</v>
      </c>
      <c r="R715" s="3">
        <v>3</v>
      </c>
      <c r="S715" s="3">
        <v>2</v>
      </c>
      <c r="T715" s="3"/>
      <c r="W715" s="2"/>
      <c r="X715" s="2"/>
      <c r="Z715" s="3">
        <v>3</v>
      </c>
      <c r="AA715" s="3">
        <v>2</v>
      </c>
      <c r="AE715" s="28">
        <f t="shared" si="11"/>
        <v>0</v>
      </c>
      <c r="AG715" s="3">
        <v>2</v>
      </c>
      <c r="AH715" s="3">
        <v>1</v>
      </c>
      <c r="AL715" s="3">
        <v>2</v>
      </c>
      <c r="AM715" s="3">
        <v>1</v>
      </c>
      <c r="AP715" s="3">
        <v>2</v>
      </c>
      <c r="AQ715" s="3">
        <v>1</v>
      </c>
      <c r="AT715" s="3">
        <v>3</v>
      </c>
      <c r="AU715" s="3">
        <v>2</v>
      </c>
      <c r="AW715" s="3">
        <v>3</v>
      </c>
      <c r="AX715" s="3">
        <v>2</v>
      </c>
      <c r="BB715" s="3">
        <v>3</v>
      </c>
      <c r="BC715" s="3">
        <v>2</v>
      </c>
      <c r="BD715" s="3"/>
      <c r="BG715" s="3">
        <v>2</v>
      </c>
      <c r="BH715" s="3">
        <v>2</v>
      </c>
      <c r="BK715" s="3">
        <v>3</v>
      </c>
      <c r="BL715" s="3">
        <v>1</v>
      </c>
      <c r="DE715" s="2">
        <v>0</v>
      </c>
      <c r="DF715" s="3">
        <v>3</v>
      </c>
      <c r="DG715" s="3">
        <v>3</v>
      </c>
      <c r="DH715" s="2">
        <v>4.3</v>
      </c>
      <c r="DI715" s="3">
        <v>1</v>
      </c>
      <c r="DJ715" s="3">
        <v>1</v>
      </c>
      <c r="DM715" s="3">
        <v>3</v>
      </c>
      <c r="DN715" s="3">
        <v>3</v>
      </c>
      <c r="DV715" s="3">
        <v>2</v>
      </c>
      <c r="DW715" s="3">
        <v>2</v>
      </c>
      <c r="EC715" s="3">
        <v>2</v>
      </c>
      <c r="ED715" s="3">
        <v>2</v>
      </c>
      <c r="EF715" s="3">
        <v>2</v>
      </c>
      <c r="EG715" s="3">
        <v>2</v>
      </c>
      <c r="EH715" s="3"/>
      <c r="EI715" s="3"/>
      <c r="EJ715" s="3"/>
      <c r="EK715" s="2">
        <v>4.29</v>
      </c>
      <c r="EL715" s="3">
        <v>2</v>
      </c>
      <c r="EM715" s="2" t="s">
        <v>2</v>
      </c>
      <c r="EN715" s="2" t="s">
        <v>1</v>
      </c>
      <c r="EO715" s="2" t="s">
        <v>1</v>
      </c>
      <c r="EP715" s="2" t="s">
        <v>1</v>
      </c>
      <c r="EQ715" s="2" t="s">
        <v>2</v>
      </c>
      <c r="ER715" s="2" t="s">
        <v>1</v>
      </c>
      <c r="ES715" s="2" t="s">
        <v>1</v>
      </c>
      <c r="ET715" s="2" t="s">
        <v>1</v>
      </c>
      <c r="EU715" s="2" t="s">
        <v>2</v>
      </c>
      <c r="EV715" s="2" t="s">
        <v>1</v>
      </c>
      <c r="EW715" s="2" t="s">
        <v>1</v>
      </c>
      <c r="EX715" s="2" t="s">
        <v>1</v>
      </c>
      <c r="EY715" s="2" t="s">
        <v>2</v>
      </c>
      <c r="EZ715" s="2" t="s">
        <v>1</v>
      </c>
      <c r="FA715" s="2" t="s">
        <v>1</v>
      </c>
      <c r="FB715" s="2" t="s">
        <v>1</v>
      </c>
      <c r="FC715" s="2" t="s">
        <v>2</v>
      </c>
      <c r="FD715" s="2" t="s">
        <v>1</v>
      </c>
      <c r="FE715" s="2" t="s">
        <v>1</v>
      </c>
      <c r="FF715" s="2" t="s">
        <v>1</v>
      </c>
      <c r="FG715" s="2" t="s">
        <v>2</v>
      </c>
      <c r="FH715" s="2" t="s">
        <v>1</v>
      </c>
      <c r="FI715" s="2" t="s">
        <v>1</v>
      </c>
      <c r="FJ715" s="2" t="s">
        <v>1</v>
      </c>
      <c r="FK715" s="2" t="s">
        <v>2</v>
      </c>
      <c r="FM715" s="3">
        <v>2</v>
      </c>
      <c r="FP715" s="2">
        <v>75</v>
      </c>
      <c r="FQ715" s="2">
        <v>2009</v>
      </c>
      <c r="FT715" s="2" t="s">
        <v>2</v>
      </c>
      <c r="FU715" s="2" t="s">
        <v>1</v>
      </c>
      <c r="FY715" s="3">
        <v>3</v>
      </c>
      <c r="GB715" s="2" t="s">
        <v>2</v>
      </c>
      <c r="GC715" s="2" t="s">
        <v>2</v>
      </c>
      <c r="GD715" s="2" t="s">
        <v>2</v>
      </c>
      <c r="GF715" s="3"/>
      <c r="GG715" s="2" t="s">
        <v>2</v>
      </c>
      <c r="GH715" s="2" t="s">
        <v>2</v>
      </c>
      <c r="GI715" s="2" t="s">
        <v>1</v>
      </c>
      <c r="GJ715" s="3">
        <v>2</v>
      </c>
      <c r="GR715" s="3">
        <v>3</v>
      </c>
      <c r="GS715" s="3">
        <v>2</v>
      </c>
      <c r="GW715" s="3">
        <v>2</v>
      </c>
      <c r="GX715" s="3">
        <v>1</v>
      </c>
      <c r="HC715" s="3">
        <v>1</v>
      </c>
      <c r="HD715" s="3">
        <v>1</v>
      </c>
      <c r="HL715" s="2">
        <v>1</v>
      </c>
      <c r="HP715" s="2">
        <v>0.38</v>
      </c>
    </row>
    <row r="716" spans="1:224" x14ac:dyDescent="0.25">
      <c r="A716" s="2" t="s">
        <v>448</v>
      </c>
      <c r="B716" s="24" t="s">
        <v>2</v>
      </c>
      <c r="C716" s="25" t="s">
        <v>124</v>
      </c>
      <c r="D716" s="25" t="s">
        <v>595</v>
      </c>
      <c r="E716" s="25">
        <v>1990</v>
      </c>
      <c r="F716" s="26">
        <v>28.745000000000001</v>
      </c>
      <c r="G716" s="27">
        <f>Q716+Y716+AB716+AD716</f>
        <v>16</v>
      </c>
      <c r="H716" s="30"/>
      <c r="I716" s="2" t="s">
        <v>441</v>
      </c>
      <c r="J716" s="36" t="s">
        <v>448</v>
      </c>
      <c r="K716" s="25" t="s">
        <v>449</v>
      </c>
      <c r="L716" s="25" t="s">
        <v>1</v>
      </c>
      <c r="M716" s="25" t="s">
        <v>1</v>
      </c>
      <c r="N716" s="25" t="s">
        <v>1</v>
      </c>
      <c r="O716" s="25" t="s">
        <v>1</v>
      </c>
      <c r="P716" s="25" t="s">
        <v>2</v>
      </c>
      <c r="Q716" s="2">
        <v>6.5</v>
      </c>
      <c r="R716" s="3">
        <v>1</v>
      </c>
      <c r="S716" s="3">
        <v>1</v>
      </c>
      <c r="T716" s="3"/>
      <c r="U716" s="21">
        <v>41.935483870967744</v>
      </c>
      <c r="V716" s="21">
        <v>0.22612628283179684</v>
      </c>
      <c r="W716" s="22">
        <v>6.3</v>
      </c>
      <c r="X716" s="22"/>
      <c r="Y716" s="2">
        <v>0.5</v>
      </c>
      <c r="Z716" s="3">
        <v>1</v>
      </c>
      <c r="AA716" s="3">
        <v>1</v>
      </c>
      <c r="AB716" s="2">
        <v>9</v>
      </c>
      <c r="AD716" s="2">
        <v>0</v>
      </c>
      <c r="AE716" s="28">
        <f t="shared" si="11"/>
        <v>16</v>
      </c>
      <c r="AF716" s="2">
        <v>0</v>
      </c>
      <c r="AG716" s="3">
        <v>1</v>
      </c>
      <c r="AH716" s="3">
        <v>1</v>
      </c>
      <c r="AI716" s="2">
        <v>0</v>
      </c>
      <c r="AJ716" s="2">
        <v>0</v>
      </c>
      <c r="AK716" s="2">
        <v>0</v>
      </c>
      <c r="AL716" s="3">
        <v>1</v>
      </c>
      <c r="AM716" s="3">
        <v>1</v>
      </c>
      <c r="AN716" s="2">
        <v>0</v>
      </c>
      <c r="AO716" s="2">
        <v>0</v>
      </c>
      <c r="AP716" s="3">
        <v>1</v>
      </c>
      <c r="AQ716" s="3">
        <v>1</v>
      </c>
      <c r="AR716" s="2">
        <v>0</v>
      </c>
      <c r="AS716" s="2">
        <v>1.5</v>
      </c>
      <c r="AT716" s="3">
        <v>1</v>
      </c>
      <c r="AU716" s="3">
        <v>1</v>
      </c>
      <c r="AV716" s="2">
        <v>4.8</v>
      </c>
      <c r="AW716" s="3">
        <v>1</v>
      </c>
      <c r="AX716" s="3">
        <v>1</v>
      </c>
      <c r="BA716" s="2">
        <v>0.2</v>
      </c>
      <c r="BB716" s="3">
        <v>1</v>
      </c>
      <c r="BC716" s="3">
        <v>1</v>
      </c>
      <c r="BF716" s="2">
        <v>0</v>
      </c>
      <c r="BG716" s="3">
        <v>1</v>
      </c>
      <c r="BH716" s="3">
        <v>1</v>
      </c>
      <c r="BI716" s="2">
        <v>0</v>
      </c>
      <c r="BJ716" s="2">
        <v>1.65</v>
      </c>
      <c r="BK716" s="3">
        <v>1</v>
      </c>
      <c r="BL716" s="3">
        <v>1</v>
      </c>
      <c r="BS716" s="3">
        <v>1</v>
      </c>
      <c r="BT716" s="3">
        <v>1</v>
      </c>
      <c r="BW716" s="2">
        <v>0.77</v>
      </c>
      <c r="BY716" s="3">
        <v>1</v>
      </c>
      <c r="BZ716" s="3">
        <v>1</v>
      </c>
      <c r="CA716" s="2">
        <v>0.19</v>
      </c>
      <c r="CC716" s="3">
        <v>1</v>
      </c>
      <c r="CD716" s="3">
        <v>1</v>
      </c>
      <c r="CF716" s="3"/>
      <c r="CG716" s="3"/>
      <c r="CI716" s="2">
        <v>0.3619</v>
      </c>
      <c r="CK716" s="3">
        <v>1</v>
      </c>
      <c r="CL716" s="3">
        <v>1</v>
      </c>
      <c r="CM716" s="2">
        <v>8.9300000000000004E-2</v>
      </c>
      <c r="CO716" s="3">
        <v>1</v>
      </c>
      <c r="CP716" s="3">
        <v>1</v>
      </c>
      <c r="CQ716" s="2">
        <v>0.48</v>
      </c>
      <c r="CY716" s="3">
        <v>1</v>
      </c>
      <c r="CZ716" s="3">
        <v>1</v>
      </c>
      <c r="DC716" s="3">
        <v>1</v>
      </c>
      <c r="DD716" s="3">
        <v>1</v>
      </c>
      <c r="DE716" s="2">
        <v>2.08</v>
      </c>
      <c r="DF716" s="3">
        <v>1</v>
      </c>
      <c r="DG716" s="3">
        <v>1</v>
      </c>
      <c r="DH716" s="2">
        <v>0</v>
      </c>
      <c r="DI716" s="3">
        <v>1</v>
      </c>
      <c r="DJ716" s="3">
        <v>1</v>
      </c>
      <c r="DM716" s="3">
        <v>1</v>
      </c>
      <c r="DN716" s="3">
        <v>1</v>
      </c>
      <c r="DU716" s="2">
        <v>0.59</v>
      </c>
      <c r="DV716" s="3">
        <v>1</v>
      </c>
      <c r="DW716" s="3">
        <v>1</v>
      </c>
      <c r="DX716" s="2">
        <v>0.59</v>
      </c>
      <c r="DY716" s="2">
        <v>0</v>
      </c>
      <c r="DZ716" s="2">
        <v>0</v>
      </c>
      <c r="EA716" s="2">
        <v>0</v>
      </c>
      <c r="EB716" s="2">
        <v>1.3</v>
      </c>
      <c r="EC716" s="3">
        <v>1</v>
      </c>
      <c r="ED716" s="3">
        <v>1</v>
      </c>
      <c r="EE716" s="2">
        <v>3.9</v>
      </c>
      <c r="EF716" s="3">
        <v>1</v>
      </c>
      <c r="EG716" s="3">
        <v>1</v>
      </c>
      <c r="EH716" s="3"/>
      <c r="EI716" s="3">
        <v>1</v>
      </c>
      <c r="EJ716" s="3">
        <v>1</v>
      </c>
      <c r="EL716" s="3">
        <v>2</v>
      </c>
      <c r="FM716" s="3">
        <v>1</v>
      </c>
      <c r="FO716" s="3">
        <v>1</v>
      </c>
      <c r="FY716" s="3">
        <v>1</v>
      </c>
      <c r="GF716" s="3"/>
      <c r="GJ716" s="3">
        <v>1</v>
      </c>
      <c r="GN716" s="3">
        <v>3</v>
      </c>
      <c r="GQ716" s="2">
        <v>6</v>
      </c>
      <c r="GR716" s="3">
        <v>1</v>
      </c>
      <c r="GS716" s="3">
        <v>1</v>
      </c>
      <c r="GV716" s="2">
        <v>0.5</v>
      </c>
      <c r="GW716" s="3">
        <v>1</v>
      </c>
      <c r="GX716" s="3">
        <v>1</v>
      </c>
      <c r="HB716" s="2">
        <v>0</v>
      </c>
      <c r="HC716" s="3">
        <v>1</v>
      </c>
      <c r="HD716" s="3">
        <v>1</v>
      </c>
      <c r="HE716" s="2">
        <v>6</v>
      </c>
      <c r="HF716" s="2">
        <v>0</v>
      </c>
      <c r="HG716" s="2">
        <v>0</v>
      </c>
      <c r="HH716" s="2">
        <v>0</v>
      </c>
      <c r="HI716" s="2">
        <v>0</v>
      </c>
      <c r="HN716" s="29"/>
      <c r="HO716" s="29"/>
    </row>
    <row r="717" spans="1:224" x14ac:dyDescent="0.25">
      <c r="A717" s="2" t="s">
        <v>448</v>
      </c>
      <c r="B717" s="24" t="s">
        <v>2</v>
      </c>
      <c r="C717" s="25" t="s">
        <v>124</v>
      </c>
      <c r="D717" s="25" t="s">
        <v>595</v>
      </c>
      <c r="E717" s="25">
        <v>2000</v>
      </c>
      <c r="F717" s="26">
        <v>33.093000000000004</v>
      </c>
      <c r="G717" s="27">
        <f>Q717+Y717+AB717+AD717</f>
        <v>16</v>
      </c>
      <c r="H717" s="30"/>
      <c r="I717" s="2" t="s">
        <v>441</v>
      </c>
      <c r="J717" s="36" t="s">
        <v>448</v>
      </c>
      <c r="K717" s="25" t="s">
        <v>449</v>
      </c>
      <c r="L717" s="25" t="s">
        <v>1</v>
      </c>
      <c r="M717" s="25" t="s">
        <v>1</v>
      </c>
      <c r="N717" s="25" t="s">
        <v>1</v>
      </c>
      <c r="O717" s="25" t="s">
        <v>1</v>
      </c>
      <c r="P717" s="25" t="s">
        <v>2</v>
      </c>
      <c r="Q717" s="2">
        <v>6.9</v>
      </c>
      <c r="R717" s="3">
        <v>1</v>
      </c>
      <c r="S717" s="3">
        <v>1</v>
      </c>
      <c r="T717" s="3"/>
      <c r="U717" s="21">
        <v>44.516129032258064</v>
      </c>
      <c r="V717" s="21">
        <v>0.20850330885685794</v>
      </c>
      <c r="W717" s="22">
        <v>6.6</v>
      </c>
      <c r="X717" s="22">
        <v>0.29999999999999982</v>
      </c>
      <c r="Y717" s="2">
        <v>0.5</v>
      </c>
      <c r="Z717" s="3">
        <v>1</v>
      </c>
      <c r="AA717" s="3">
        <v>1</v>
      </c>
      <c r="AB717" s="2">
        <v>8.6</v>
      </c>
      <c r="AD717" s="2">
        <v>0</v>
      </c>
      <c r="AE717" s="28">
        <f t="shared" si="11"/>
        <v>16</v>
      </c>
      <c r="AF717" s="2">
        <v>0</v>
      </c>
      <c r="AG717" s="3">
        <v>1</v>
      </c>
      <c r="AH717" s="3">
        <v>1</v>
      </c>
      <c r="AI717" s="2">
        <v>0</v>
      </c>
      <c r="AJ717" s="2">
        <v>0</v>
      </c>
      <c r="AK717" s="2">
        <v>0</v>
      </c>
      <c r="AL717" s="3">
        <v>1</v>
      </c>
      <c r="AM717" s="3">
        <v>1</v>
      </c>
      <c r="AN717" s="2">
        <v>0</v>
      </c>
      <c r="AO717" s="2">
        <v>0</v>
      </c>
      <c r="AP717" s="3">
        <v>1</v>
      </c>
      <c r="AQ717" s="3">
        <v>1</v>
      </c>
      <c r="AR717" s="2">
        <v>0</v>
      </c>
      <c r="AS717" s="2">
        <v>1.5</v>
      </c>
      <c r="AT717" s="3">
        <v>1</v>
      </c>
      <c r="AU717" s="3">
        <v>1</v>
      </c>
      <c r="AV717" s="2">
        <v>5.0999999999999996</v>
      </c>
      <c r="AW717" s="3">
        <v>1</v>
      </c>
      <c r="AX717" s="3">
        <v>1</v>
      </c>
      <c r="BA717" s="2">
        <v>0.3</v>
      </c>
      <c r="BB717" s="3">
        <v>1</v>
      </c>
      <c r="BC717" s="3">
        <v>1</v>
      </c>
      <c r="BD717" s="23">
        <v>9.9999999999999978E-2</v>
      </c>
      <c r="BF717" s="2">
        <v>0</v>
      </c>
      <c r="BG717" s="3">
        <v>1</v>
      </c>
      <c r="BH717" s="3">
        <v>1</v>
      </c>
      <c r="BI717" s="2">
        <v>0</v>
      </c>
      <c r="BJ717" s="2">
        <v>1.75</v>
      </c>
      <c r="BK717" s="3">
        <v>1</v>
      </c>
      <c r="BL717" s="3">
        <v>1</v>
      </c>
      <c r="BS717" s="3">
        <v>1</v>
      </c>
      <c r="BT717" s="3">
        <v>1</v>
      </c>
      <c r="BW717" s="2">
        <v>0.82</v>
      </c>
      <c r="BY717" s="3">
        <v>1</v>
      </c>
      <c r="BZ717" s="3">
        <v>1</v>
      </c>
      <c r="CA717" s="2">
        <v>0.2</v>
      </c>
      <c r="CC717" s="3">
        <v>1</v>
      </c>
      <c r="CD717" s="3">
        <v>1</v>
      </c>
      <c r="CF717" s="3"/>
      <c r="CG717" s="3"/>
      <c r="CI717" s="2">
        <v>0.38540000000000002</v>
      </c>
      <c r="CK717" s="3">
        <v>1</v>
      </c>
      <c r="CL717" s="3">
        <v>1</v>
      </c>
      <c r="CM717" s="2">
        <v>9.4E-2</v>
      </c>
      <c r="CO717" s="3">
        <v>1</v>
      </c>
      <c r="CP717" s="3">
        <v>1</v>
      </c>
      <c r="CQ717" s="2">
        <v>0.51</v>
      </c>
      <c r="CY717" s="3">
        <v>1</v>
      </c>
      <c r="CZ717" s="3">
        <v>1</v>
      </c>
      <c r="DC717" s="3">
        <v>1</v>
      </c>
      <c r="DD717" s="3">
        <v>1</v>
      </c>
      <c r="DE717" s="2">
        <v>2.21</v>
      </c>
      <c r="DF717" s="3">
        <v>1</v>
      </c>
      <c r="DG717" s="3">
        <v>1</v>
      </c>
      <c r="DH717" s="2">
        <v>0</v>
      </c>
      <c r="DI717" s="3">
        <v>1</v>
      </c>
      <c r="DJ717" s="3">
        <v>1</v>
      </c>
      <c r="DL717" s="2">
        <v>2.4</v>
      </c>
      <c r="DM717" s="3">
        <v>1</v>
      </c>
      <c r="DN717" s="3">
        <v>1</v>
      </c>
      <c r="DU717" s="2">
        <v>0.59</v>
      </c>
      <c r="DV717" s="3">
        <v>1</v>
      </c>
      <c r="DW717" s="3">
        <v>1</v>
      </c>
      <c r="DX717" s="2">
        <v>0.59</v>
      </c>
      <c r="DY717" s="2">
        <v>0</v>
      </c>
      <c r="DZ717" s="2">
        <v>0</v>
      </c>
      <c r="EA717" s="2">
        <v>0</v>
      </c>
      <c r="EB717" s="2">
        <v>1.38</v>
      </c>
      <c r="EC717" s="3">
        <v>1</v>
      </c>
      <c r="ED717" s="3">
        <v>1</v>
      </c>
      <c r="EE717" s="2">
        <v>4.1399999999999997</v>
      </c>
      <c r="EF717" s="3">
        <v>1</v>
      </c>
      <c r="EG717" s="3">
        <v>1</v>
      </c>
      <c r="EH717" s="3"/>
      <c r="EI717" s="3">
        <v>1</v>
      </c>
      <c r="EJ717" s="3">
        <v>1</v>
      </c>
      <c r="EL717" s="3">
        <v>2</v>
      </c>
      <c r="FM717" s="3">
        <v>1</v>
      </c>
      <c r="FO717" s="3">
        <v>1</v>
      </c>
      <c r="FY717" s="3">
        <v>1</v>
      </c>
      <c r="GF717" s="3"/>
      <c r="GJ717" s="3">
        <v>1</v>
      </c>
      <c r="GK717" s="2">
        <v>0</v>
      </c>
      <c r="GL717" s="2">
        <v>0</v>
      </c>
      <c r="GM717" s="2">
        <v>0</v>
      </c>
      <c r="GN717" s="3">
        <v>3</v>
      </c>
      <c r="GQ717" s="2">
        <v>6.4</v>
      </c>
      <c r="GR717" s="3">
        <v>1</v>
      </c>
      <c r="GS717" s="3">
        <v>1</v>
      </c>
      <c r="GV717" s="2">
        <v>0.5</v>
      </c>
      <c r="GW717" s="3">
        <v>1</v>
      </c>
      <c r="GX717" s="3">
        <v>1</v>
      </c>
      <c r="HB717" s="2">
        <v>0</v>
      </c>
      <c r="HC717" s="3">
        <v>1</v>
      </c>
      <c r="HD717" s="3">
        <v>1</v>
      </c>
      <c r="HE717" s="2">
        <v>6.4</v>
      </c>
      <c r="HF717" s="2">
        <v>0</v>
      </c>
      <c r="HG717" s="2">
        <v>0</v>
      </c>
      <c r="HH717" s="2">
        <v>0</v>
      </c>
      <c r="HI717" s="2">
        <v>0</v>
      </c>
      <c r="HN717" s="7"/>
      <c r="HO717" s="7"/>
    </row>
    <row r="718" spans="1:224" x14ac:dyDescent="0.25">
      <c r="A718" s="2" t="s">
        <v>448</v>
      </c>
      <c r="B718" s="24" t="s">
        <v>2</v>
      </c>
      <c r="C718" s="25" t="s">
        <v>124</v>
      </c>
      <c r="D718" s="25" t="s">
        <v>595</v>
      </c>
      <c r="E718" s="25">
        <v>2005</v>
      </c>
      <c r="F718" s="26">
        <v>34.74</v>
      </c>
      <c r="G718" s="27">
        <f>Q718+Y718+AB718+AD718</f>
        <v>16</v>
      </c>
      <c r="H718" s="30"/>
      <c r="I718" s="2" t="s">
        <v>441</v>
      </c>
      <c r="J718" s="36" t="s">
        <v>448</v>
      </c>
      <c r="K718" s="25" t="s">
        <v>449</v>
      </c>
      <c r="L718" s="25" t="s">
        <v>1</v>
      </c>
      <c r="M718" s="25" t="s">
        <v>1</v>
      </c>
      <c r="N718" s="25" t="s">
        <v>1</v>
      </c>
      <c r="O718" s="25" t="s">
        <v>1</v>
      </c>
      <c r="P718" s="25" t="s">
        <v>2</v>
      </c>
      <c r="Q718" s="2">
        <v>6.9</v>
      </c>
      <c r="R718" s="3">
        <v>1</v>
      </c>
      <c r="S718" s="3">
        <v>1</v>
      </c>
      <c r="T718" s="3"/>
      <c r="U718" s="21">
        <v>44.516129032258064</v>
      </c>
      <c r="V718" s="21">
        <v>0.19861830742659758</v>
      </c>
      <c r="W718" s="22">
        <v>6.6</v>
      </c>
      <c r="X718" s="22">
        <v>0</v>
      </c>
      <c r="Y718" s="2">
        <v>0.5</v>
      </c>
      <c r="Z718" s="3">
        <v>1</v>
      </c>
      <c r="AA718" s="3">
        <v>1</v>
      </c>
      <c r="AB718" s="2">
        <v>8.6</v>
      </c>
      <c r="AD718" s="2">
        <v>0</v>
      </c>
      <c r="AE718" s="28">
        <f t="shared" si="11"/>
        <v>16</v>
      </c>
      <c r="AF718" s="2">
        <v>0</v>
      </c>
      <c r="AG718" s="3">
        <v>1</v>
      </c>
      <c r="AH718" s="3">
        <v>1</v>
      </c>
      <c r="AI718" s="2">
        <v>0</v>
      </c>
      <c r="AJ718" s="2">
        <v>0</v>
      </c>
      <c r="AK718" s="2">
        <v>0</v>
      </c>
      <c r="AL718" s="3">
        <v>1</v>
      </c>
      <c r="AM718" s="3">
        <v>1</v>
      </c>
      <c r="AN718" s="2">
        <v>0</v>
      </c>
      <c r="AO718" s="2">
        <v>1.4999999999999999E-2</v>
      </c>
      <c r="AP718" s="3">
        <v>1</v>
      </c>
      <c r="AQ718" s="3">
        <v>1</v>
      </c>
      <c r="AR718" s="2">
        <v>1.4999999999999999E-2</v>
      </c>
      <c r="AS718" s="2">
        <v>1.5</v>
      </c>
      <c r="AT718" s="3">
        <v>1</v>
      </c>
      <c r="AU718" s="3">
        <v>1</v>
      </c>
      <c r="AV718" s="2">
        <v>5.0999999999999996</v>
      </c>
      <c r="AW718" s="3">
        <v>1</v>
      </c>
      <c r="AX718" s="3">
        <v>1</v>
      </c>
      <c r="BA718" s="2">
        <v>0.3</v>
      </c>
      <c r="BB718" s="3">
        <v>1</v>
      </c>
      <c r="BC718" s="3">
        <v>1</v>
      </c>
      <c r="BD718" s="23">
        <v>0</v>
      </c>
      <c r="BF718" s="2">
        <v>0</v>
      </c>
      <c r="BG718" s="3">
        <v>1</v>
      </c>
      <c r="BH718" s="3">
        <v>1</v>
      </c>
      <c r="BI718" s="2">
        <v>0</v>
      </c>
      <c r="BJ718" s="2">
        <v>1.75</v>
      </c>
      <c r="BK718" s="3">
        <v>1</v>
      </c>
      <c r="BL718" s="3">
        <v>1</v>
      </c>
      <c r="BS718" s="3">
        <v>1</v>
      </c>
      <c r="BT718" s="3">
        <v>1</v>
      </c>
      <c r="BW718" s="2">
        <v>0.82</v>
      </c>
      <c r="BY718" s="3">
        <v>1</v>
      </c>
      <c r="BZ718" s="3">
        <v>1</v>
      </c>
      <c r="CA718" s="2">
        <v>0.2</v>
      </c>
      <c r="CC718" s="3">
        <v>1</v>
      </c>
      <c r="CD718" s="3">
        <v>1</v>
      </c>
      <c r="CF718" s="3"/>
      <c r="CG718" s="3"/>
      <c r="CI718" s="2">
        <v>0.38540000000000002</v>
      </c>
      <c r="CK718" s="3">
        <v>1</v>
      </c>
      <c r="CL718" s="3">
        <v>1</v>
      </c>
      <c r="CM718" s="2">
        <v>9.4E-2</v>
      </c>
      <c r="CO718" s="3">
        <v>1</v>
      </c>
      <c r="CP718" s="3">
        <v>1</v>
      </c>
      <c r="CQ718" s="2">
        <v>0.51</v>
      </c>
      <c r="CY718" s="3">
        <v>1</v>
      </c>
      <c r="CZ718" s="3">
        <v>1</v>
      </c>
      <c r="DC718" s="3">
        <v>1</v>
      </c>
      <c r="DD718" s="3">
        <v>1</v>
      </c>
      <c r="DE718" s="2">
        <v>2.21</v>
      </c>
      <c r="DF718" s="3">
        <v>1</v>
      </c>
      <c r="DG718" s="3">
        <v>1</v>
      </c>
      <c r="DH718" s="2">
        <v>0</v>
      </c>
      <c r="DI718" s="3">
        <v>1</v>
      </c>
      <c r="DJ718" s="3">
        <v>1</v>
      </c>
      <c r="DL718" s="2">
        <v>2.4</v>
      </c>
      <c r="DM718" s="3">
        <v>1</v>
      </c>
      <c r="DN718" s="3">
        <v>1</v>
      </c>
      <c r="DU718" s="2">
        <v>0.59</v>
      </c>
      <c r="DV718" s="3">
        <v>1</v>
      </c>
      <c r="DW718" s="3">
        <v>1</v>
      </c>
      <c r="DX718" s="2">
        <v>0.59</v>
      </c>
      <c r="DY718" s="2">
        <v>0</v>
      </c>
      <c r="DZ718" s="2">
        <v>0</v>
      </c>
      <c r="EA718" s="2">
        <v>0</v>
      </c>
      <c r="EB718" s="2">
        <v>1.38</v>
      </c>
      <c r="EC718" s="3">
        <v>1</v>
      </c>
      <c r="ED718" s="3">
        <v>1</v>
      </c>
      <c r="EE718" s="2">
        <v>4.1399999999999997</v>
      </c>
      <c r="EF718" s="3">
        <v>1</v>
      </c>
      <c r="EG718" s="3">
        <v>1</v>
      </c>
      <c r="EH718" s="3"/>
      <c r="EI718" s="3">
        <v>1</v>
      </c>
      <c r="EJ718" s="3">
        <v>1</v>
      </c>
      <c r="EL718" s="3">
        <v>2</v>
      </c>
      <c r="FM718" s="3">
        <v>1</v>
      </c>
      <c r="FO718" s="3">
        <v>1</v>
      </c>
      <c r="FY718" s="3">
        <v>1</v>
      </c>
      <c r="GF718" s="3"/>
      <c r="GJ718" s="3">
        <v>1</v>
      </c>
      <c r="GK718" s="2">
        <v>7.37</v>
      </c>
      <c r="GL718" s="2">
        <v>0</v>
      </c>
      <c r="GM718" s="2">
        <v>0</v>
      </c>
      <c r="GN718" s="3">
        <v>3</v>
      </c>
      <c r="GQ718" s="2">
        <v>6.4</v>
      </c>
      <c r="GR718" s="3">
        <v>1</v>
      </c>
      <c r="GS718" s="3">
        <v>1</v>
      </c>
      <c r="GV718" s="2">
        <v>0.5</v>
      </c>
      <c r="GW718" s="3">
        <v>1</v>
      </c>
      <c r="GX718" s="3">
        <v>1</v>
      </c>
      <c r="HB718" s="2">
        <v>0</v>
      </c>
      <c r="HC718" s="3">
        <v>1</v>
      </c>
      <c r="HD718" s="3">
        <v>1</v>
      </c>
      <c r="HE718" s="2">
        <v>6.4</v>
      </c>
      <c r="HF718" s="2">
        <v>0</v>
      </c>
      <c r="HG718" s="2">
        <v>0</v>
      </c>
      <c r="HH718" s="2">
        <v>0</v>
      </c>
      <c r="HI718" s="2">
        <v>0</v>
      </c>
      <c r="HN718" s="7"/>
      <c r="HO718" s="7"/>
    </row>
    <row r="719" spans="1:224" x14ac:dyDescent="0.25">
      <c r="A719" s="2" t="s">
        <v>448</v>
      </c>
      <c r="B719" s="24" t="s">
        <v>2</v>
      </c>
      <c r="C719" s="25" t="s">
        <v>124</v>
      </c>
      <c r="D719" s="25" t="s">
        <v>595</v>
      </c>
      <c r="E719" s="25">
        <v>2010</v>
      </c>
      <c r="F719" s="26">
        <v>36.119999999999997</v>
      </c>
      <c r="G719" s="27">
        <f>Q719+Y719+AB719+AD719</f>
        <v>16</v>
      </c>
      <c r="H719" s="30"/>
      <c r="I719" s="2" t="s">
        <v>441</v>
      </c>
      <c r="J719" s="36" t="s">
        <v>448</v>
      </c>
      <c r="K719" s="25" t="s">
        <v>449</v>
      </c>
      <c r="L719" s="25" t="s">
        <v>1</v>
      </c>
      <c r="M719" s="25" t="s">
        <v>1</v>
      </c>
      <c r="N719" s="25" t="s">
        <v>1</v>
      </c>
      <c r="O719" s="25" t="s">
        <v>1</v>
      </c>
      <c r="P719" s="25" t="s">
        <v>2</v>
      </c>
      <c r="Q719" s="2">
        <v>6.9</v>
      </c>
      <c r="R719" s="3">
        <v>1</v>
      </c>
      <c r="S719" s="3">
        <v>1</v>
      </c>
      <c r="T719" s="3"/>
      <c r="U719" s="21">
        <v>44.516129032258064</v>
      </c>
      <c r="V719" s="21">
        <v>0.19102990033222594</v>
      </c>
      <c r="W719" s="22">
        <v>6.6</v>
      </c>
      <c r="X719" s="22">
        <v>0</v>
      </c>
      <c r="Y719" s="2">
        <v>0.5</v>
      </c>
      <c r="Z719" s="3">
        <v>1</v>
      </c>
      <c r="AA719" s="3">
        <v>1</v>
      </c>
      <c r="AB719" s="2">
        <v>8.6</v>
      </c>
      <c r="AD719" s="2">
        <v>0</v>
      </c>
      <c r="AE719" s="28">
        <f t="shared" si="11"/>
        <v>16</v>
      </c>
      <c r="AF719" s="2">
        <v>0</v>
      </c>
      <c r="AG719" s="3">
        <v>1</v>
      </c>
      <c r="AH719" s="3">
        <v>1</v>
      </c>
      <c r="AI719" s="2">
        <v>0</v>
      </c>
      <c r="AJ719" s="2">
        <v>0</v>
      </c>
      <c r="AK719" s="2">
        <v>0</v>
      </c>
      <c r="AL719" s="3">
        <v>1</v>
      </c>
      <c r="AM719" s="3">
        <v>1</v>
      </c>
      <c r="AN719" s="2">
        <v>0</v>
      </c>
      <c r="AO719" s="2">
        <v>0</v>
      </c>
      <c r="AP719" s="3">
        <v>1</v>
      </c>
      <c r="AQ719" s="3">
        <v>1</v>
      </c>
      <c r="AR719" s="2">
        <v>0</v>
      </c>
      <c r="AS719" s="2">
        <v>1.5</v>
      </c>
      <c r="AT719" s="3">
        <v>1</v>
      </c>
      <c r="AU719" s="3">
        <v>1</v>
      </c>
      <c r="AV719" s="2">
        <v>5.0999999999999996</v>
      </c>
      <c r="AW719" s="3">
        <v>1</v>
      </c>
      <c r="AX719" s="3">
        <v>1</v>
      </c>
      <c r="BA719" s="2">
        <v>0.3</v>
      </c>
      <c r="BB719" s="3">
        <v>1</v>
      </c>
      <c r="BC719" s="3">
        <v>1</v>
      </c>
      <c r="BD719" s="23">
        <v>0</v>
      </c>
      <c r="BF719" s="2">
        <v>0</v>
      </c>
      <c r="BG719" s="3">
        <v>1</v>
      </c>
      <c r="BH719" s="3">
        <v>1</v>
      </c>
      <c r="BI719" s="2">
        <v>0</v>
      </c>
      <c r="BJ719" s="2">
        <v>1.75</v>
      </c>
      <c r="BK719" s="3">
        <v>1</v>
      </c>
      <c r="BL719" s="3">
        <v>1</v>
      </c>
      <c r="BS719" s="3">
        <v>1</v>
      </c>
      <c r="BT719" s="3">
        <v>1</v>
      </c>
      <c r="BW719" s="2">
        <v>0.82</v>
      </c>
      <c r="BY719" s="3">
        <v>1</v>
      </c>
      <c r="BZ719" s="3">
        <v>1</v>
      </c>
      <c r="CA719" s="2">
        <v>0.2</v>
      </c>
      <c r="CC719" s="3">
        <v>1</v>
      </c>
      <c r="CD719" s="3">
        <v>1</v>
      </c>
      <c r="CF719" s="3"/>
      <c r="CG719" s="3"/>
      <c r="CI719" s="2">
        <v>0.38540000000000002</v>
      </c>
      <c r="CK719" s="3">
        <v>1</v>
      </c>
      <c r="CL719" s="3">
        <v>1</v>
      </c>
      <c r="CM719" s="2">
        <v>9.4E-2</v>
      </c>
      <c r="CO719" s="3">
        <v>1</v>
      </c>
      <c r="CP719" s="3">
        <v>1</v>
      </c>
      <c r="CQ719" s="2">
        <v>0.51</v>
      </c>
      <c r="CY719" s="3">
        <v>1</v>
      </c>
      <c r="CZ719" s="3">
        <v>1</v>
      </c>
      <c r="DC719" s="3">
        <v>1</v>
      </c>
      <c r="DD719" s="3">
        <v>1</v>
      </c>
      <c r="DE719" s="2">
        <v>2.21</v>
      </c>
      <c r="DF719" s="3">
        <v>1</v>
      </c>
      <c r="DG719" s="3">
        <v>1</v>
      </c>
      <c r="DH719" s="2">
        <v>0</v>
      </c>
      <c r="DI719" s="3">
        <v>1</v>
      </c>
      <c r="DJ719" s="3">
        <v>1</v>
      </c>
      <c r="DK719" s="2">
        <v>0</v>
      </c>
      <c r="DL719" s="2">
        <v>2.4</v>
      </c>
      <c r="DM719" s="3">
        <v>1</v>
      </c>
      <c r="DN719" s="3">
        <v>1</v>
      </c>
      <c r="DU719" s="2">
        <v>0.59</v>
      </c>
      <c r="DV719" s="3">
        <v>1</v>
      </c>
      <c r="DW719" s="3">
        <v>1</v>
      </c>
      <c r="DX719" s="2">
        <v>0.59</v>
      </c>
      <c r="DY719" s="2">
        <v>0</v>
      </c>
      <c r="DZ719" s="2">
        <v>0</v>
      </c>
      <c r="EA719" s="2">
        <v>0</v>
      </c>
      <c r="EB719" s="2">
        <v>1.38</v>
      </c>
      <c r="EC719" s="3">
        <v>1</v>
      </c>
      <c r="ED719" s="3">
        <v>1</v>
      </c>
      <c r="EE719" s="2">
        <v>4.1399999999999997</v>
      </c>
      <c r="EF719" s="3">
        <v>1</v>
      </c>
      <c r="EG719" s="3">
        <v>1</v>
      </c>
      <c r="EH719" s="3"/>
      <c r="EI719" s="3">
        <v>1</v>
      </c>
      <c r="EJ719" s="3">
        <v>1</v>
      </c>
      <c r="EL719" s="3">
        <v>2</v>
      </c>
      <c r="FL719" s="2">
        <v>6.9</v>
      </c>
      <c r="FM719" s="3">
        <v>1</v>
      </c>
      <c r="FN719" s="2">
        <v>6.9</v>
      </c>
      <c r="FO719" s="3">
        <v>1</v>
      </c>
      <c r="FX719" s="2">
        <v>6.9</v>
      </c>
      <c r="FY719" s="3">
        <v>1</v>
      </c>
      <c r="FZ719" s="2">
        <v>2.21</v>
      </c>
      <c r="GA719" s="2">
        <v>4.6900000000000004</v>
      </c>
      <c r="GF719" s="3"/>
      <c r="GJ719" s="3">
        <v>1</v>
      </c>
      <c r="GK719" s="2">
        <v>0</v>
      </c>
      <c r="GL719" s="2">
        <v>0</v>
      </c>
      <c r="GM719" s="2">
        <v>0</v>
      </c>
      <c r="GN719" s="3">
        <v>3</v>
      </c>
      <c r="GQ719" s="2">
        <v>6.4</v>
      </c>
      <c r="GR719" s="3">
        <v>1</v>
      </c>
      <c r="GS719" s="3">
        <v>1</v>
      </c>
      <c r="GV719" s="2">
        <v>0.5</v>
      </c>
      <c r="GW719" s="3">
        <v>1</v>
      </c>
      <c r="GX719" s="3">
        <v>1</v>
      </c>
      <c r="HB719" s="2">
        <v>0</v>
      </c>
      <c r="HC719" s="3">
        <v>1</v>
      </c>
      <c r="HD719" s="3">
        <v>1</v>
      </c>
      <c r="HE719" s="2">
        <v>6.4</v>
      </c>
      <c r="HF719" s="2">
        <v>0</v>
      </c>
      <c r="HG719" s="2">
        <v>0</v>
      </c>
      <c r="HH719" s="2">
        <v>0</v>
      </c>
      <c r="HI719" s="2">
        <v>0</v>
      </c>
      <c r="HM719" s="7"/>
      <c r="HN719" s="7"/>
      <c r="HO719" s="7"/>
    </row>
    <row r="720" spans="1:224" x14ac:dyDescent="0.25">
      <c r="A720" s="2" t="s">
        <v>448</v>
      </c>
      <c r="B720" s="24" t="s">
        <v>2</v>
      </c>
      <c r="C720" s="25" t="s">
        <v>124</v>
      </c>
      <c r="D720" s="25" t="s">
        <v>595</v>
      </c>
      <c r="E720" s="25">
        <v>2015</v>
      </c>
      <c r="F720" s="26">
        <v>36.119999999999997</v>
      </c>
      <c r="G720" s="27">
        <f>Q720+Y720+AB720+AD720</f>
        <v>16</v>
      </c>
      <c r="H720" s="30"/>
      <c r="I720" s="2" t="s">
        <v>441</v>
      </c>
      <c r="J720" s="36" t="s">
        <v>448</v>
      </c>
      <c r="K720" s="25" t="s">
        <v>449</v>
      </c>
      <c r="L720" s="25" t="s">
        <v>1</v>
      </c>
      <c r="M720" s="25" t="s">
        <v>1</v>
      </c>
      <c r="N720" s="25" t="s">
        <v>1</v>
      </c>
      <c r="O720" s="25" t="s">
        <v>1</v>
      </c>
      <c r="P720" s="25" t="s">
        <v>2</v>
      </c>
      <c r="Q720" s="2">
        <v>6.9</v>
      </c>
      <c r="R720" s="3">
        <v>1</v>
      </c>
      <c r="S720" s="3">
        <v>1</v>
      </c>
      <c r="T720" s="3"/>
      <c r="U720" s="21">
        <v>44.516129032258064</v>
      </c>
      <c r="V720" s="21">
        <v>0.19102990033222594</v>
      </c>
      <c r="W720" s="22">
        <v>6.6</v>
      </c>
      <c r="X720" s="2">
        <v>0</v>
      </c>
      <c r="Y720" s="2">
        <v>0.5</v>
      </c>
      <c r="Z720" s="3">
        <v>1</v>
      </c>
      <c r="AA720" s="3">
        <v>1</v>
      </c>
      <c r="AB720" s="2">
        <v>8.6</v>
      </c>
      <c r="AD720" s="2">
        <v>0</v>
      </c>
      <c r="AE720" s="28">
        <f t="shared" si="11"/>
        <v>16</v>
      </c>
      <c r="AG720" s="3">
        <v>1</v>
      </c>
      <c r="AH720" s="3">
        <v>1</v>
      </c>
      <c r="AL720" s="3">
        <v>1</v>
      </c>
      <c r="AM720" s="3">
        <v>1</v>
      </c>
      <c r="AP720" s="3">
        <v>1</v>
      </c>
      <c r="AQ720" s="3">
        <v>1</v>
      </c>
      <c r="AS720" s="2">
        <v>1.5</v>
      </c>
      <c r="AT720" s="3">
        <v>1</v>
      </c>
      <c r="AU720" s="3">
        <v>1</v>
      </c>
      <c r="AV720" s="2">
        <v>5.0999999999999996</v>
      </c>
      <c r="AW720" s="3">
        <v>1</v>
      </c>
      <c r="AX720" s="3">
        <v>1</v>
      </c>
      <c r="BA720" s="2">
        <v>0.3</v>
      </c>
      <c r="BB720" s="3">
        <v>1</v>
      </c>
      <c r="BC720" s="3">
        <v>1</v>
      </c>
      <c r="BD720" s="23">
        <v>0</v>
      </c>
      <c r="BF720" s="2">
        <v>0</v>
      </c>
      <c r="BG720" s="3">
        <v>1</v>
      </c>
      <c r="BH720" s="3">
        <v>1</v>
      </c>
      <c r="BI720" s="2">
        <v>0</v>
      </c>
      <c r="BJ720" s="2">
        <v>1.75</v>
      </c>
      <c r="BK720" s="3">
        <v>1</v>
      </c>
      <c r="BL720" s="3">
        <v>1</v>
      </c>
      <c r="BS720" s="3">
        <v>1</v>
      </c>
      <c r="BT720" s="3">
        <v>1</v>
      </c>
      <c r="BW720" s="2">
        <v>0.82</v>
      </c>
      <c r="BY720" s="3">
        <v>1</v>
      </c>
      <c r="BZ720" s="3">
        <v>1</v>
      </c>
      <c r="CA720" s="2">
        <v>0.2</v>
      </c>
      <c r="CC720" s="3">
        <v>1</v>
      </c>
      <c r="CD720" s="3">
        <v>1</v>
      </c>
      <c r="CF720" s="3"/>
      <c r="CG720" s="3"/>
      <c r="CI720" s="2">
        <v>0.38540000000000002</v>
      </c>
      <c r="CK720" s="3">
        <v>1</v>
      </c>
      <c r="CL720" s="3">
        <v>1</v>
      </c>
      <c r="CM720" s="2">
        <v>9.4E-2</v>
      </c>
      <c r="CO720" s="3">
        <v>1</v>
      </c>
      <c r="CP720" s="3">
        <v>1</v>
      </c>
      <c r="CQ720" s="2">
        <v>0.51</v>
      </c>
      <c r="CY720" s="3">
        <v>1</v>
      </c>
      <c r="CZ720" s="3">
        <v>1</v>
      </c>
      <c r="DC720" s="3">
        <v>1</v>
      </c>
      <c r="DD720" s="3">
        <v>1</v>
      </c>
      <c r="DE720" s="2">
        <v>2.21</v>
      </c>
      <c r="DF720" s="3">
        <v>1</v>
      </c>
      <c r="DG720" s="3">
        <v>1</v>
      </c>
      <c r="DH720" s="2">
        <v>0</v>
      </c>
      <c r="DI720" s="3">
        <v>1</v>
      </c>
      <c r="DJ720" s="3">
        <v>1</v>
      </c>
      <c r="DL720" s="2">
        <v>2.4</v>
      </c>
      <c r="DM720" s="3">
        <v>1</v>
      </c>
      <c r="DN720" s="3">
        <v>1</v>
      </c>
      <c r="DU720" s="2">
        <v>0.59</v>
      </c>
      <c r="DV720" s="3">
        <v>1</v>
      </c>
      <c r="DW720" s="3">
        <v>1</v>
      </c>
      <c r="DX720" s="2">
        <v>0.59</v>
      </c>
      <c r="DY720" s="2">
        <v>0</v>
      </c>
      <c r="DZ720" s="2">
        <v>0</v>
      </c>
      <c r="EA720" s="2">
        <v>0</v>
      </c>
      <c r="EB720" s="2">
        <v>1.38</v>
      </c>
      <c r="EC720" s="3">
        <v>1</v>
      </c>
      <c r="ED720" s="3">
        <v>1</v>
      </c>
      <c r="EE720" s="2">
        <v>4.1399999999999997</v>
      </c>
      <c r="EF720" s="3">
        <v>1</v>
      </c>
      <c r="EG720" s="3">
        <v>1</v>
      </c>
      <c r="EH720" s="3"/>
      <c r="EI720" s="3">
        <v>1</v>
      </c>
      <c r="EJ720" s="3">
        <v>1</v>
      </c>
      <c r="EL720" s="3">
        <v>2</v>
      </c>
      <c r="FM720" s="3">
        <v>1</v>
      </c>
      <c r="FO720" s="3">
        <v>1</v>
      </c>
      <c r="FY720" s="3">
        <v>1</v>
      </c>
      <c r="GF720" s="3"/>
      <c r="GJ720" s="3">
        <v>1</v>
      </c>
      <c r="GN720" s="3">
        <v>3</v>
      </c>
      <c r="GR720" s="3">
        <v>1</v>
      </c>
      <c r="GS720" s="3">
        <v>1</v>
      </c>
      <c r="GW720" s="3">
        <v>1</v>
      </c>
      <c r="GX720" s="3">
        <v>1</v>
      </c>
      <c r="HC720" s="3">
        <v>1</v>
      </c>
      <c r="HD720" s="3">
        <v>1</v>
      </c>
      <c r="HN720" s="29"/>
      <c r="HO720" s="29"/>
    </row>
    <row r="721" spans="1:224" x14ac:dyDescent="0.25">
      <c r="A721" s="2" t="s">
        <v>448</v>
      </c>
      <c r="B721" s="24" t="s">
        <v>2</v>
      </c>
      <c r="C721" s="25" t="s">
        <v>124</v>
      </c>
      <c r="D721" s="25" t="s">
        <v>595</v>
      </c>
      <c r="E721" s="25">
        <v>9999</v>
      </c>
      <c r="F721" s="26"/>
      <c r="G721" s="27"/>
      <c r="H721" s="30">
        <v>5827000000</v>
      </c>
      <c r="J721" s="36" t="s">
        <v>448</v>
      </c>
      <c r="K721" s="25" t="s">
        <v>449</v>
      </c>
      <c r="L721" s="25" t="s">
        <v>1</v>
      </c>
      <c r="M721" s="25" t="s">
        <v>1</v>
      </c>
      <c r="N721" s="25" t="s">
        <v>1</v>
      </c>
      <c r="O721" s="25" t="s">
        <v>1</v>
      </c>
      <c r="P721" s="25" t="s">
        <v>2</v>
      </c>
      <c r="Q721" s="2">
        <v>6.9</v>
      </c>
      <c r="R721" s="3">
        <v>1</v>
      </c>
      <c r="S721" s="3">
        <v>1</v>
      </c>
      <c r="T721" s="3"/>
      <c r="W721" s="2"/>
      <c r="X721" s="2"/>
      <c r="Z721" s="3">
        <v>1</v>
      </c>
      <c r="AA721" s="3">
        <v>1</v>
      </c>
      <c r="AE721" s="28">
        <f t="shared" si="11"/>
        <v>0</v>
      </c>
      <c r="AG721" s="3">
        <v>1</v>
      </c>
      <c r="AH721" s="3">
        <v>1</v>
      </c>
      <c r="AL721" s="3">
        <v>1</v>
      </c>
      <c r="AM721" s="3">
        <v>1</v>
      </c>
      <c r="AP721" s="3">
        <v>1</v>
      </c>
      <c r="AQ721" s="3">
        <v>1</v>
      </c>
      <c r="AT721" s="3">
        <v>1</v>
      </c>
      <c r="AU721" s="3">
        <v>1</v>
      </c>
      <c r="AW721" s="3">
        <v>1</v>
      </c>
      <c r="AX721" s="3">
        <v>1</v>
      </c>
      <c r="BB721" s="3">
        <v>1</v>
      </c>
      <c r="BC721" s="3">
        <v>1</v>
      </c>
      <c r="BD721" s="3"/>
      <c r="BG721" s="3">
        <v>1</v>
      </c>
      <c r="BH721" s="3">
        <v>1</v>
      </c>
      <c r="BK721" s="3">
        <v>1</v>
      </c>
      <c r="BL721" s="3">
        <v>1</v>
      </c>
      <c r="BS721" s="3">
        <v>1</v>
      </c>
      <c r="BT721" s="3">
        <v>1</v>
      </c>
      <c r="BY721" s="3">
        <v>1</v>
      </c>
      <c r="BZ721" s="3">
        <v>1</v>
      </c>
      <c r="CC721" s="3">
        <v>1</v>
      </c>
      <c r="CD721" s="3">
        <v>1</v>
      </c>
      <c r="CF721" s="3"/>
      <c r="CG721" s="3"/>
      <c r="CK721" s="3">
        <v>1</v>
      </c>
      <c r="CL721" s="3">
        <v>1</v>
      </c>
      <c r="CO721" s="3">
        <v>1</v>
      </c>
      <c r="CP721" s="3">
        <v>1</v>
      </c>
      <c r="CY721" s="3">
        <v>1</v>
      </c>
      <c r="CZ721" s="3">
        <v>1</v>
      </c>
      <c r="DC721" s="3">
        <v>1</v>
      </c>
      <c r="DD721" s="3">
        <v>1</v>
      </c>
      <c r="DE721" s="2">
        <v>2.21</v>
      </c>
      <c r="DF721" s="3">
        <v>1</v>
      </c>
      <c r="DG721" s="3">
        <v>1</v>
      </c>
      <c r="DH721" s="2">
        <v>0</v>
      </c>
      <c r="DI721" s="3">
        <v>1</v>
      </c>
      <c r="DJ721" s="3">
        <v>1</v>
      </c>
      <c r="DM721" s="3">
        <v>1</v>
      </c>
      <c r="DN721" s="3">
        <v>1</v>
      </c>
      <c r="DV721" s="3">
        <v>1</v>
      </c>
      <c r="DW721" s="3">
        <v>1</v>
      </c>
      <c r="EC721" s="3">
        <v>1</v>
      </c>
      <c r="ED721" s="3">
        <v>1</v>
      </c>
      <c r="EF721" s="3">
        <v>1</v>
      </c>
      <c r="EG721" s="3">
        <v>1</v>
      </c>
      <c r="EH721" s="3"/>
      <c r="EI721" s="3">
        <v>1</v>
      </c>
      <c r="EJ721" s="3">
        <v>1</v>
      </c>
      <c r="EK721" s="2">
        <v>1.5</v>
      </c>
      <c r="EL721" s="3">
        <v>2</v>
      </c>
      <c r="EM721" s="2" t="s">
        <v>2</v>
      </c>
      <c r="EN721" s="2" t="s">
        <v>2</v>
      </c>
      <c r="EO721" s="2" t="s">
        <v>2</v>
      </c>
      <c r="EP721" s="2" t="s">
        <v>2</v>
      </c>
      <c r="EQ721" s="2" t="s">
        <v>2</v>
      </c>
      <c r="ER721" s="2" t="s">
        <v>2</v>
      </c>
      <c r="ES721" s="2" t="s">
        <v>2</v>
      </c>
      <c r="ET721" s="2" t="s">
        <v>2</v>
      </c>
      <c r="EU721" s="2" t="s">
        <v>2</v>
      </c>
      <c r="EV721" s="2" t="s">
        <v>2</v>
      </c>
      <c r="EW721" s="2" t="s">
        <v>2</v>
      </c>
      <c r="EX721" s="2" t="s">
        <v>2</v>
      </c>
      <c r="EY721" s="2" t="s">
        <v>2</v>
      </c>
      <c r="EZ721" s="2" t="s">
        <v>2</v>
      </c>
      <c r="FA721" s="2" t="s">
        <v>2</v>
      </c>
      <c r="FB721" s="2" t="s">
        <v>2</v>
      </c>
      <c r="FC721" s="2" t="s">
        <v>2</v>
      </c>
      <c r="FD721" s="2" t="s">
        <v>2</v>
      </c>
      <c r="FE721" s="2" t="s">
        <v>2</v>
      </c>
      <c r="FF721" s="2" t="s">
        <v>2</v>
      </c>
      <c r="FG721" s="2" t="s">
        <v>2</v>
      </c>
      <c r="FH721" s="2" t="s">
        <v>2</v>
      </c>
      <c r="FI721" s="2" t="s">
        <v>2</v>
      </c>
      <c r="FJ721" s="2" t="s">
        <v>2</v>
      </c>
      <c r="FK721" s="2" t="s">
        <v>2</v>
      </c>
      <c r="FM721" s="3">
        <v>1</v>
      </c>
      <c r="FO721" s="3">
        <v>1</v>
      </c>
      <c r="FR721" s="2">
        <v>100</v>
      </c>
      <c r="FS721" s="2">
        <v>2013</v>
      </c>
      <c r="FT721" s="2" t="s">
        <v>2</v>
      </c>
      <c r="FU721" s="2" t="s">
        <v>2</v>
      </c>
      <c r="FY721" s="3">
        <v>1</v>
      </c>
      <c r="GB721" s="2" t="s">
        <v>2</v>
      </c>
      <c r="GC721" s="2" t="s">
        <v>2</v>
      </c>
      <c r="GD721" s="2" t="s">
        <v>2</v>
      </c>
      <c r="GF721" s="3"/>
      <c r="GG721" s="2" t="s">
        <v>2</v>
      </c>
      <c r="GH721" s="2" t="s">
        <v>2</v>
      </c>
      <c r="GI721" s="2" t="s">
        <v>2</v>
      </c>
      <c r="GJ721" s="3">
        <v>1</v>
      </c>
      <c r="GN721" s="3">
        <v>3</v>
      </c>
      <c r="GR721" s="3">
        <v>1</v>
      </c>
      <c r="GS721" s="3">
        <v>1</v>
      </c>
      <c r="GW721" s="3">
        <v>1</v>
      </c>
      <c r="GX721" s="3">
        <v>1</v>
      </c>
      <c r="HC721" s="3">
        <v>1</v>
      </c>
      <c r="HD721" s="3">
        <v>1</v>
      </c>
      <c r="HP721" s="2">
        <v>2</v>
      </c>
    </row>
    <row r="722" spans="1:224" x14ac:dyDescent="0.25">
      <c r="A722" s="2" t="s">
        <v>469</v>
      </c>
      <c r="B722" s="24" t="s">
        <v>1</v>
      </c>
      <c r="C722" s="25" t="s">
        <v>125</v>
      </c>
      <c r="D722" s="25" t="s">
        <v>596</v>
      </c>
      <c r="E722" s="25">
        <v>1990</v>
      </c>
      <c r="F722" s="26">
        <v>17323.976999999999</v>
      </c>
      <c r="G722" s="27">
        <f>Q722+Y722+AB722+AD722</f>
        <v>6561</v>
      </c>
      <c r="H722" s="30"/>
      <c r="I722" s="2" t="s">
        <v>451</v>
      </c>
      <c r="J722" s="25" t="s">
        <v>454</v>
      </c>
      <c r="K722" s="25" t="s">
        <v>443</v>
      </c>
      <c r="L722" s="25" t="s">
        <v>1</v>
      </c>
      <c r="M722" s="25" t="s">
        <v>1</v>
      </c>
      <c r="N722" s="25" t="s">
        <v>1</v>
      </c>
      <c r="O722" s="25" t="s">
        <v>1</v>
      </c>
      <c r="P722" s="25" t="s">
        <v>1</v>
      </c>
      <c r="Q722" s="2">
        <v>2284</v>
      </c>
      <c r="R722" s="3">
        <v>3</v>
      </c>
      <c r="S722" s="3">
        <v>1</v>
      </c>
      <c r="T722" s="3"/>
      <c r="U722" s="21">
        <v>36.42162334555892</v>
      </c>
      <c r="V722" s="21">
        <v>0.13184039669413092</v>
      </c>
      <c r="W722" s="22">
        <v>2026</v>
      </c>
      <c r="X722" s="22"/>
      <c r="Y722" s="2">
        <v>0</v>
      </c>
      <c r="Z722" s="3">
        <v>3</v>
      </c>
      <c r="AA722" s="3">
        <v>1</v>
      </c>
      <c r="AB722" s="2">
        <v>3987</v>
      </c>
      <c r="AD722" s="2">
        <v>290</v>
      </c>
      <c r="AE722" s="28">
        <f t="shared" si="11"/>
        <v>6271</v>
      </c>
      <c r="AF722" s="2">
        <v>0</v>
      </c>
      <c r="AG722" s="3">
        <v>1</v>
      </c>
      <c r="AH722" s="3">
        <v>1</v>
      </c>
      <c r="AO722" s="2">
        <v>0</v>
      </c>
      <c r="AP722" s="3">
        <v>3</v>
      </c>
      <c r="AQ722" s="3">
        <v>3</v>
      </c>
      <c r="AS722" s="2">
        <v>257</v>
      </c>
      <c r="AT722" s="3">
        <v>2</v>
      </c>
      <c r="AU722" s="3">
        <v>2</v>
      </c>
      <c r="AV722" s="2">
        <v>1769</v>
      </c>
      <c r="AW722" s="3">
        <v>2</v>
      </c>
      <c r="AX722" s="3">
        <v>2</v>
      </c>
      <c r="BA722" s="2">
        <v>258</v>
      </c>
      <c r="BB722" s="3">
        <v>3</v>
      </c>
      <c r="BC722" s="3">
        <v>3</v>
      </c>
      <c r="BF722" s="2">
        <v>9.109</v>
      </c>
      <c r="BG722" s="3">
        <v>3</v>
      </c>
      <c r="BH722" s="3">
        <v>3</v>
      </c>
      <c r="BJ722" s="2">
        <v>54.32</v>
      </c>
      <c r="BK722" s="3">
        <v>2</v>
      </c>
      <c r="BL722" s="3">
        <v>2</v>
      </c>
      <c r="BW722" s="2">
        <v>152.09</v>
      </c>
      <c r="BY722" s="3">
        <v>1</v>
      </c>
      <c r="BZ722" s="3">
        <v>1</v>
      </c>
      <c r="CA722" s="2">
        <v>30.41</v>
      </c>
      <c r="CC722" s="3">
        <v>1</v>
      </c>
      <c r="CD722" s="3">
        <v>1</v>
      </c>
      <c r="CI722" s="2">
        <v>71.48</v>
      </c>
      <c r="CK722" s="3">
        <v>1</v>
      </c>
      <c r="CL722" s="3">
        <v>1</v>
      </c>
      <c r="CM722" s="2">
        <v>14.28</v>
      </c>
      <c r="CO722" s="3">
        <v>1</v>
      </c>
      <c r="CP722" s="3">
        <v>1</v>
      </c>
      <c r="CQ722" s="2">
        <v>85.76</v>
      </c>
      <c r="CW722" s="2">
        <v>4.8</v>
      </c>
      <c r="CY722" s="3">
        <v>1</v>
      </c>
      <c r="CZ722" s="3">
        <v>1</v>
      </c>
      <c r="DE722" s="2">
        <v>223</v>
      </c>
      <c r="DF722" s="3">
        <v>3</v>
      </c>
      <c r="DG722" s="3">
        <v>2</v>
      </c>
      <c r="DH722" s="2">
        <v>1465.9</v>
      </c>
      <c r="DI722" s="3">
        <v>3</v>
      </c>
      <c r="DJ722" s="3">
        <v>2</v>
      </c>
      <c r="DL722" s="2">
        <v>156.80000000000001</v>
      </c>
      <c r="DM722" s="3">
        <v>3</v>
      </c>
      <c r="DN722" s="3">
        <v>2</v>
      </c>
      <c r="DU722" s="2">
        <v>502.5</v>
      </c>
      <c r="DV722" s="3">
        <v>3</v>
      </c>
      <c r="DW722" s="3">
        <v>2</v>
      </c>
      <c r="EB722" s="2">
        <v>553.5</v>
      </c>
      <c r="EC722" s="3">
        <v>3</v>
      </c>
      <c r="ED722" s="3">
        <v>2</v>
      </c>
      <c r="EI722" s="2">
        <v>1</v>
      </c>
      <c r="EJ722" s="2">
        <v>1</v>
      </c>
      <c r="EL722" s="3">
        <v>2</v>
      </c>
      <c r="FM722" s="3">
        <v>2</v>
      </c>
      <c r="FO722" s="3">
        <v>2</v>
      </c>
      <c r="FY722" s="3">
        <v>2</v>
      </c>
      <c r="GF722" s="3">
        <v>2</v>
      </c>
      <c r="GJ722" s="3">
        <v>3</v>
      </c>
      <c r="GN722" s="3">
        <v>3</v>
      </c>
      <c r="GQ722" s="2">
        <v>2101</v>
      </c>
      <c r="GR722" s="3">
        <v>3</v>
      </c>
      <c r="GS722" s="3">
        <v>2</v>
      </c>
      <c r="GV722" s="2">
        <v>183</v>
      </c>
      <c r="GW722" s="3">
        <v>2</v>
      </c>
      <c r="GX722" s="3">
        <v>2</v>
      </c>
      <c r="HB722" s="2">
        <v>0</v>
      </c>
      <c r="HC722" s="3">
        <v>1</v>
      </c>
      <c r="HD722" s="3">
        <v>1</v>
      </c>
      <c r="HE722" s="2">
        <v>2101</v>
      </c>
      <c r="HF722" s="2">
        <v>0</v>
      </c>
      <c r="HG722" s="2">
        <v>0</v>
      </c>
      <c r="HH722" s="2">
        <v>0</v>
      </c>
      <c r="HI722" s="2">
        <v>0</v>
      </c>
      <c r="HJ722" s="2">
        <v>2.48</v>
      </c>
      <c r="HN722" s="29"/>
      <c r="HO722" s="29"/>
    </row>
    <row r="723" spans="1:224" x14ac:dyDescent="0.25">
      <c r="A723" s="2" t="s">
        <v>469</v>
      </c>
      <c r="B723" s="24" t="s">
        <v>1</v>
      </c>
      <c r="C723" s="25" t="s">
        <v>125</v>
      </c>
      <c r="D723" s="25" t="s">
        <v>596</v>
      </c>
      <c r="E723" s="25">
        <v>2000</v>
      </c>
      <c r="F723" s="26">
        <v>18846.401000000002</v>
      </c>
      <c r="G723" s="27">
        <f>Q723+Y723+AB723+AD723</f>
        <v>6561</v>
      </c>
      <c r="H723" s="30"/>
      <c r="I723" s="2" t="s">
        <v>451</v>
      </c>
      <c r="J723" s="25" t="s">
        <v>454</v>
      </c>
      <c r="K723" s="25" t="s">
        <v>443</v>
      </c>
      <c r="L723" s="25" t="s">
        <v>1</v>
      </c>
      <c r="M723" s="25" t="s">
        <v>1</v>
      </c>
      <c r="N723" s="25" t="s">
        <v>1</v>
      </c>
      <c r="O723" s="25" t="s">
        <v>1</v>
      </c>
      <c r="P723" s="25" t="s">
        <v>1</v>
      </c>
      <c r="Q723" s="2">
        <v>2192</v>
      </c>
      <c r="R723" s="3">
        <v>3</v>
      </c>
      <c r="S723" s="3">
        <v>1</v>
      </c>
      <c r="T723" s="3">
        <f>Q723-Q722</f>
        <v>-92</v>
      </c>
      <c r="U723" s="21">
        <v>34.954552702918193</v>
      </c>
      <c r="V723" s="21">
        <v>0.11630867877638812</v>
      </c>
      <c r="W723" s="22">
        <v>1958</v>
      </c>
      <c r="X723" s="22">
        <v>-68</v>
      </c>
      <c r="Y723" s="2">
        <v>0</v>
      </c>
      <c r="Z723" s="3">
        <v>3</v>
      </c>
      <c r="AA723" s="3">
        <v>1</v>
      </c>
      <c r="AB723" s="2">
        <v>4079</v>
      </c>
      <c r="AD723" s="2">
        <v>290</v>
      </c>
      <c r="AE723" s="28">
        <f t="shared" si="11"/>
        <v>6271</v>
      </c>
      <c r="AF723" s="2">
        <v>0</v>
      </c>
      <c r="AG723" s="3">
        <v>1</v>
      </c>
      <c r="AH723" s="3">
        <v>1</v>
      </c>
      <c r="AO723" s="2">
        <v>0</v>
      </c>
      <c r="AP723" s="3">
        <v>3</v>
      </c>
      <c r="AQ723" s="3">
        <v>3</v>
      </c>
      <c r="AS723" s="2">
        <v>197</v>
      </c>
      <c r="AT723" s="3">
        <v>2</v>
      </c>
      <c r="AU723" s="3">
        <v>2</v>
      </c>
      <c r="AV723" s="2">
        <v>1761</v>
      </c>
      <c r="AW723" s="3">
        <v>2</v>
      </c>
      <c r="AX723" s="3">
        <v>2</v>
      </c>
      <c r="BA723" s="2">
        <v>234</v>
      </c>
      <c r="BB723" s="3">
        <v>3</v>
      </c>
      <c r="BC723" s="3">
        <v>3</v>
      </c>
      <c r="BD723" s="23">
        <v>-24</v>
      </c>
      <c r="BF723" s="2">
        <v>11.214</v>
      </c>
      <c r="BG723" s="3">
        <v>3</v>
      </c>
      <c r="BH723" s="3">
        <v>3</v>
      </c>
      <c r="BJ723" s="2">
        <v>50.58</v>
      </c>
      <c r="BK723" s="3">
        <v>2</v>
      </c>
      <c r="BL723" s="3">
        <v>2</v>
      </c>
      <c r="BW723" s="2">
        <v>141.62</v>
      </c>
      <c r="BY723" s="3">
        <v>1</v>
      </c>
      <c r="BZ723" s="3">
        <v>1</v>
      </c>
      <c r="CA723" s="2">
        <v>28.32</v>
      </c>
      <c r="CC723" s="3">
        <v>1</v>
      </c>
      <c r="CD723" s="3">
        <v>1</v>
      </c>
      <c r="CI723" s="2">
        <v>66.55</v>
      </c>
      <c r="CK723" s="3">
        <v>1</v>
      </c>
      <c r="CL723" s="3">
        <v>1</v>
      </c>
      <c r="CM723" s="2">
        <v>13.31</v>
      </c>
      <c r="CO723" s="3">
        <v>1</v>
      </c>
      <c r="CP723" s="3">
        <v>1</v>
      </c>
      <c r="CQ723" s="2">
        <v>79.86</v>
      </c>
      <c r="CW723" s="2">
        <v>4.5999999999999996</v>
      </c>
      <c r="CY723" s="3">
        <v>1</v>
      </c>
      <c r="CZ723" s="3">
        <v>1</v>
      </c>
      <c r="DE723" s="2">
        <v>198</v>
      </c>
      <c r="DF723" s="3">
        <v>3</v>
      </c>
      <c r="DG723" s="3">
        <v>2</v>
      </c>
      <c r="DH723" s="2">
        <v>1405</v>
      </c>
      <c r="DI723" s="3">
        <v>3</v>
      </c>
      <c r="DJ723" s="3">
        <v>2</v>
      </c>
      <c r="DL723" s="2">
        <v>168.4</v>
      </c>
      <c r="DM723" s="3">
        <v>3</v>
      </c>
      <c r="DN723" s="3">
        <v>2</v>
      </c>
      <c r="DU723" s="2">
        <v>541</v>
      </c>
      <c r="DV723" s="3">
        <v>3</v>
      </c>
      <c r="DW723" s="3">
        <v>2</v>
      </c>
      <c r="EB723" s="2">
        <v>556.29999999999995</v>
      </c>
      <c r="EC723" s="3">
        <v>3</v>
      </c>
      <c r="ED723" s="3">
        <v>2</v>
      </c>
      <c r="EI723" s="2">
        <v>1</v>
      </c>
      <c r="EJ723" s="2">
        <v>1</v>
      </c>
      <c r="EL723" s="3">
        <v>2</v>
      </c>
      <c r="FM723" s="3">
        <v>2</v>
      </c>
      <c r="FO723" s="3">
        <v>2</v>
      </c>
      <c r="FY723" s="3">
        <v>2</v>
      </c>
      <c r="GF723" s="3">
        <v>2</v>
      </c>
      <c r="GJ723" s="3">
        <v>3</v>
      </c>
      <c r="GK723" s="2">
        <v>0</v>
      </c>
      <c r="GL723" s="2">
        <v>0</v>
      </c>
      <c r="GM723" s="2">
        <v>0</v>
      </c>
      <c r="GN723" s="3">
        <v>3</v>
      </c>
      <c r="GO723" s="2">
        <v>238499</v>
      </c>
      <c r="GP723" s="2">
        <v>336000</v>
      </c>
      <c r="GQ723" s="2">
        <v>2035</v>
      </c>
      <c r="GR723" s="3">
        <v>3</v>
      </c>
      <c r="GS723" s="3">
        <v>2</v>
      </c>
      <c r="GV723" s="2">
        <v>157</v>
      </c>
      <c r="GW723" s="3">
        <v>2</v>
      </c>
      <c r="GX723" s="3">
        <v>2</v>
      </c>
      <c r="HB723" s="2">
        <v>0</v>
      </c>
      <c r="HC723" s="3">
        <v>1</v>
      </c>
      <c r="HD723" s="3">
        <v>1</v>
      </c>
      <c r="HE723" s="2">
        <v>2035</v>
      </c>
      <c r="HF723" s="2">
        <v>0</v>
      </c>
      <c r="HG723" s="2">
        <v>0</v>
      </c>
      <c r="HH723" s="2">
        <v>0</v>
      </c>
      <c r="HI723" s="2">
        <v>0</v>
      </c>
      <c r="HJ723" s="2">
        <v>4.83</v>
      </c>
      <c r="HN723" s="32">
        <v>3097.1838018555909</v>
      </c>
      <c r="HO723" s="32">
        <v>4363.3464183224187</v>
      </c>
    </row>
    <row r="724" spans="1:224" x14ac:dyDescent="0.25">
      <c r="A724" s="2" t="s">
        <v>469</v>
      </c>
      <c r="B724" s="24" t="s">
        <v>1</v>
      </c>
      <c r="C724" s="25" t="s">
        <v>125</v>
      </c>
      <c r="D724" s="25" t="s">
        <v>596</v>
      </c>
      <c r="E724" s="25">
        <v>2005</v>
      </c>
      <c r="F724" s="26">
        <v>19951.291000000001</v>
      </c>
      <c r="G724" s="27">
        <f>Q724+Y724+AB724+AD724</f>
        <v>6561</v>
      </c>
      <c r="H724" s="30"/>
      <c r="I724" s="2" t="s">
        <v>451</v>
      </c>
      <c r="J724" s="25" t="s">
        <v>454</v>
      </c>
      <c r="K724" s="25" t="s">
        <v>443</v>
      </c>
      <c r="L724" s="25" t="s">
        <v>1</v>
      </c>
      <c r="M724" s="25" t="s">
        <v>1</v>
      </c>
      <c r="N724" s="25" t="s">
        <v>1</v>
      </c>
      <c r="O724" s="25" t="s">
        <v>1</v>
      </c>
      <c r="P724" s="25" t="s">
        <v>1</v>
      </c>
      <c r="Q724" s="2">
        <v>2118</v>
      </c>
      <c r="R724" s="3">
        <v>3</v>
      </c>
      <c r="S724" s="3">
        <v>1</v>
      </c>
      <c r="T724" s="3">
        <f>Q724-Q723</f>
        <v>-74</v>
      </c>
      <c r="U724" s="21">
        <v>33.774517620794128</v>
      </c>
      <c r="V724" s="21">
        <v>0.10615854382555995</v>
      </c>
      <c r="W724" s="22">
        <v>1923</v>
      </c>
      <c r="X724" s="22">
        <v>-35</v>
      </c>
      <c r="Y724" s="2">
        <v>0</v>
      </c>
      <c r="Z724" s="3">
        <v>3</v>
      </c>
      <c r="AA724" s="3">
        <v>1</v>
      </c>
      <c r="AB724" s="2">
        <v>4153</v>
      </c>
      <c r="AD724" s="2">
        <v>290</v>
      </c>
      <c r="AE724" s="28">
        <f t="shared" si="11"/>
        <v>6271</v>
      </c>
      <c r="AF724" s="2">
        <v>0</v>
      </c>
      <c r="AG724" s="3">
        <v>1</v>
      </c>
      <c r="AH724" s="3">
        <v>1</v>
      </c>
      <c r="AO724" s="2">
        <v>0</v>
      </c>
      <c r="AP724" s="3">
        <v>3</v>
      </c>
      <c r="AQ724" s="3">
        <v>3</v>
      </c>
      <c r="AS724" s="2">
        <v>167</v>
      </c>
      <c r="AT724" s="3">
        <v>2</v>
      </c>
      <c r="AU724" s="3">
        <v>2</v>
      </c>
      <c r="AV724" s="2">
        <v>1756</v>
      </c>
      <c r="AW724" s="3">
        <v>2</v>
      </c>
      <c r="AX724" s="3">
        <v>2</v>
      </c>
      <c r="BA724" s="2">
        <v>195</v>
      </c>
      <c r="BB724" s="3">
        <v>3</v>
      </c>
      <c r="BC724" s="3">
        <v>3</v>
      </c>
      <c r="BD724" s="23">
        <v>-39</v>
      </c>
      <c r="BF724" s="2">
        <v>12.266999999999999</v>
      </c>
      <c r="BG724" s="3">
        <v>3</v>
      </c>
      <c r="BH724" s="3">
        <v>3</v>
      </c>
      <c r="BJ724" s="2">
        <v>47.64</v>
      </c>
      <c r="BK724" s="3">
        <v>2</v>
      </c>
      <c r="BL724" s="3">
        <v>2</v>
      </c>
      <c r="BW724" s="2">
        <v>133.38999999999999</v>
      </c>
      <c r="BY724" s="3">
        <v>1</v>
      </c>
      <c r="BZ724" s="3">
        <v>1</v>
      </c>
      <c r="CA724" s="2">
        <v>26.67</v>
      </c>
      <c r="CC724" s="3">
        <v>1</v>
      </c>
      <c r="CD724" s="3">
        <v>1</v>
      </c>
      <c r="CI724" s="2">
        <v>62.69</v>
      </c>
      <c r="CK724" s="3">
        <v>1</v>
      </c>
      <c r="CL724" s="3">
        <v>1</v>
      </c>
      <c r="CM724" s="2">
        <v>12.53</v>
      </c>
      <c r="CO724" s="3">
        <v>1</v>
      </c>
      <c r="CP724" s="3">
        <v>1</v>
      </c>
      <c r="CQ724" s="2">
        <v>75.22</v>
      </c>
      <c r="CW724" s="2">
        <v>4.4400000000000004</v>
      </c>
      <c r="CY724" s="3">
        <v>1</v>
      </c>
      <c r="CZ724" s="3">
        <v>1</v>
      </c>
      <c r="DE724" s="2">
        <v>158</v>
      </c>
      <c r="DF724" s="3">
        <v>3</v>
      </c>
      <c r="DG724" s="3">
        <v>2</v>
      </c>
      <c r="DH724" s="2">
        <v>1337.8</v>
      </c>
      <c r="DI724" s="3">
        <v>3</v>
      </c>
      <c r="DJ724" s="3">
        <v>2</v>
      </c>
      <c r="DL724" s="2">
        <v>173.1</v>
      </c>
      <c r="DM724" s="3">
        <v>3</v>
      </c>
      <c r="DN724" s="3">
        <v>2</v>
      </c>
      <c r="DU724" s="2">
        <v>554.79999999999995</v>
      </c>
      <c r="DV724" s="3">
        <v>3</v>
      </c>
      <c r="DW724" s="3">
        <v>2</v>
      </c>
      <c r="EB724" s="2">
        <v>590.4</v>
      </c>
      <c r="EC724" s="3">
        <v>3</v>
      </c>
      <c r="ED724" s="3">
        <v>2</v>
      </c>
      <c r="EI724" s="2">
        <v>1</v>
      </c>
      <c r="EJ724" s="2">
        <v>1</v>
      </c>
      <c r="EL724" s="3">
        <v>2</v>
      </c>
      <c r="FM724" s="3">
        <v>2</v>
      </c>
      <c r="FO724" s="3">
        <v>2</v>
      </c>
      <c r="FY724" s="3">
        <v>2</v>
      </c>
      <c r="GF724" s="3">
        <v>2</v>
      </c>
      <c r="GJ724" s="3">
        <v>3</v>
      </c>
      <c r="GK724" s="2">
        <v>17.8</v>
      </c>
      <c r="GL724" s="2">
        <v>0</v>
      </c>
      <c r="GM724" s="2">
        <v>0</v>
      </c>
      <c r="GN724" s="3">
        <v>3</v>
      </c>
      <c r="GO724" s="2">
        <v>312897</v>
      </c>
      <c r="GP724" s="2">
        <v>784834</v>
      </c>
      <c r="GQ724" s="2">
        <v>2002</v>
      </c>
      <c r="GR724" s="3">
        <v>3</v>
      </c>
      <c r="GS724" s="3">
        <v>2</v>
      </c>
      <c r="GV724" s="2">
        <v>116</v>
      </c>
      <c r="GW724" s="3">
        <v>2</v>
      </c>
      <c r="GX724" s="3">
        <v>2</v>
      </c>
      <c r="HB724" s="2">
        <v>0</v>
      </c>
      <c r="HC724" s="3">
        <v>1</v>
      </c>
      <c r="HD724" s="3">
        <v>1</v>
      </c>
      <c r="HE724" s="2">
        <v>2002</v>
      </c>
      <c r="HF724" s="2">
        <v>0</v>
      </c>
      <c r="HG724" s="2">
        <v>0</v>
      </c>
      <c r="HH724" s="2">
        <v>0</v>
      </c>
      <c r="HI724" s="2">
        <v>0</v>
      </c>
      <c r="HJ724" s="2">
        <v>4.7</v>
      </c>
      <c r="HN724" s="32">
        <v>3113.4633439245272</v>
      </c>
      <c r="HO724" s="32">
        <v>7809.4449293718453</v>
      </c>
    </row>
    <row r="725" spans="1:224" x14ac:dyDescent="0.25">
      <c r="A725" s="2" t="s">
        <v>469</v>
      </c>
      <c r="B725" s="24" t="s">
        <v>1</v>
      </c>
      <c r="C725" s="25" t="s">
        <v>125</v>
      </c>
      <c r="D725" s="25" t="s">
        <v>596</v>
      </c>
      <c r="E725" s="25">
        <v>2010</v>
      </c>
      <c r="F725" s="26">
        <v>20758.778999999999</v>
      </c>
      <c r="G725" s="27">
        <f>Q725+Y725+AB725+AD725</f>
        <v>6561</v>
      </c>
      <c r="H725" s="30"/>
      <c r="I725" s="2" t="s">
        <v>451</v>
      </c>
      <c r="J725" s="25" t="s">
        <v>454</v>
      </c>
      <c r="K725" s="25" t="s">
        <v>443</v>
      </c>
      <c r="L725" s="25" t="s">
        <v>1</v>
      </c>
      <c r="M725" s="25" t="s">
        <v>1</v>
      </c>
      <c r="N725" s="25" t="s">
        <v>1</v>
      </c>
      <c r="O725" s="25" t="s">
        <v>1</v>
      </c>
      <c r="P725" s="25" t="s">
        <v>1</v>
      </c>
      <c r="Q725" s="2">
        <v>2103</v>
      </c>
      <c r="R725" s="3">
        <v>3</v>
      </c>
      <c r="S725" s="3">
        <v>1</v>
      </c>
      <c r="T725" s="3">
        <f>Q725-Q724</f>
        <v>-15</v>
      </c>
      <c r="U725" s="21">
        <v>33.815726000964787</v>
      </c>
      <c r="V725" s="21">
        <v>0.1013065363815473</v>
      </c>
      <c r="W725" s="22">
        <v>1898</v>
      </c>
      <c r="X725" s="22">
        <v>-25</v>
      </c>
      <c r="Y725" s="2">
        <v>52</v>
      </c>
      <c r="Z725" s="3">
        <v>3</v>
      </c>
      <c r="AA725" s="3">
        <v>1</v>
      </c>
      <c r="AB725" s="2">
        <v>4116</v>
      </c>
      <c r="AD725" s="2">
        <v>290</v>
      </c>
      <c r="AE725" s="28">
        <f t="shared" si="11"/>
        <v>6271</v>
      </c>
      <c r="AF725" s="2">
        <v>0</v>
      </c>
      <c r="AG725" s="3">
        <v>1</v>
      </c>
      <c r="AH725" s="3">
        <v>1</v>
      </c>
      <c r="AO725" s="2">
        <v>0</v>
      </c>
      <c r="AP725" s="3">
        <v>3</v>
      </c>
      <c r="AQ725" s="3">
        <v>3</v>
      </c>
      <c r="AS725" s="2">
        <v>167</v>
      </c>
      <c r="AT725" s="3">
        <v>2</v>
      </c>
      <c r="AU725" s="3">
        <v>2</v>
      </c>
      <c r="AV725" s="2">
        <v>1731</v>
      </c>
      <c r="AW725" s="3">
        <v>2</v>
      </c>
      <c r="AX725" s="3">
        <v>2</v>
      </c>
      <c r="BA725" s="2">
        <v>205</v>
      </c>
      <c r="BB725" s="3">
        <v>3</v>
      </c>
      <c r="BC725" s="3">
        <v>3</v>
      </c>
      <c r="BD725" s="23">
        <v>10</v>
      </c>
      <c r="BF725" s="2">
        <v>15.669</v>
      </c>
      <c r="BG725" s="3">
        <v>3</v>
      </c>
      <c r="BH725" s="3">
        <v>3</v>
      </c>
      <c r="BJ725" s="2">
        <v>46.9</v>
      </c>
      <c r="BK725" s="3">
        <v>2</v>
      </c>
      <c r="BL725" s="3">
        <v>2</v>
      </c>
      <c r="BO725" s="2">
        <v>0.15</v>
      </c>
      <c r="BW725" s="2">
        <v>131.32</v>
      </c>
      <c r="BX725" s="2">
        <v>0.42</v>
      </c>
      <c r="BY725" s="3">
        <v>1</v>
      </c>
      <c r="BZ725" s="3">
        <v>1</v>
      </c>
      <c r="CA725" s="2">
        <v>26.35</v>
      </c>
      <c r="CB725" s="2">
        <v>8.4000000000000005E-2</v>
      </c>
      <c r="CC725" s="3">
        <v>1</v>
      </c>
      <c r="CD725" s="3">
        <v>1</v>
      </c>
      <c r="CI725" s="2">
        <v>61.72</v>
      </c>
      <c r="CJ725" s="2">
        <v>0.19</v>
      </c>
      <c r="CK725" s="3">
        <v>1</v>
      </c>
      <c r="CL725" s="3">
        <v>1</v>
      </c>
      <c r="CM725" s="2">
        <v>12.34</v>
      </c>
      <c r="CN725" s="2">
        <v>0.04</v>
      </c>
      <c r="CO725" s="3">
        <v>1</v>
      </c>
      <c r="CP725" s="3">
        <v>1</v>
      </c>
      <c r="CQ725" s="2">
        <v>74.06</v>
      </c>
      <c r="CW725" s="2">
        <v>4.41</v>
      </c>
      <c r="CY725" s="3">
        <v>1</v>
      </c>
      <c r="CZ725" s="3">
        <v>1</v>
      </c>
      <c r="DE725" s="2">
        <v>167</v>
      </c>
      <c r="DF725" s="3">
        <v>3</v>
      </c>
      <c r="DG725" s="3">
        <v>2</v>
      </c>
      <c r="DH725" s="2">
        <v>1289</v>
      </c>
      <c r="DI725" s="3">
        <v>3</v>
      </c>
      <c r="DJ725" s="3">
        <v>2</v>
      </c>
      <c r="DK725" s="2">
        <v>7725.52</v>
      </c>
      <c r="DL725" s="2">
        <v>246.2</v>
      </c>
      <c r="DM725" s="3">
        <v>3</v>
      </c>
      <c r="DN725" s="3">
        <v>2</v>
      </c>
      <c r="DU725" s="2">
        <v>569.70000000000005</v>
      </c>
      <c r="DV725" s="3">
        <v>3</v>
      </c>
      <c r="DW725" s="3">
        <v>2</v>
      </c>
      <c r="EB725" s="2">
        <v>594.4</v>
      </c>
      <c r="EC725" s="3">
        <v>3</v>
      </c>
      <c r="ED725" s="3">
        <v>2</v>
      </c>
      <c r="EI725" s="2">
        <v>1</v>
      </c>
      <c r="EJ725" s="2">
        <v>1</v>
      </c>
      <c r="EL725" s="3">
        <v>2</v>
      </c>
      <c r="FL725" s="2">
        <v>1899.4</v>
      </c>
      <c r="FM725" s="3">
        <v>2</v>
      </c>
      <c r="FN725" s="2">
        <v>1654.5</v>
      </c>
      <c r="FO725" s="3">
        <v>2</v>
      </c>
      <c r="FX725" s="2">
        <v>559.5</v>
      </c>
      <c r="FY725" s="3">
        <v>2</v>
      </c>
      <c r="FZ725" s="2">
        <v>72.8</v>
      </c>
      <c r="GA725" s="2">
        <v>486.7</v>
      </c>
      <c r="GF725" s="3">
        <v>2</v>
      </c>
      <c r="GJ725" s="3">
        <v>3</v>
      </c>
      <c r="GK725" s="2">
        <v>23.17</v>
      </c>
      <c r="GL725" s="2">
        <v>0</v>
      </c>
      <c r="GM725" s="2">
        <v>0</v>
      </c>
      <c r="GN725" s="3">
        <v>3</v>
      </c>
      <c r="GO725" s="2">
        <v>894000</v>
      </c>
      <c r="GP725" s="2">
        <v>1004854</v>
      </c>
      <c r="GQ725" s="2">
        <v>1978</v>
      </c>
      <c r="GR725" s="3">
        <v>3</v>
      </c>
      <c r="GS725" s="3">
        <v>2</v>
      </c>
      <c r="GV725" s="2">
        <v>125</v>
      </c>
      <c r="GW725" s="3">
        <v>2</v>
      </c>
      <c r="GX725" s="3">
        <v>2</v>
      </c>
      <c r="HB725" s="2">
        <v>0</v>
      </c>
      <c r="HC725" s="3">
        <v>1</v>
      </c>
      <c r="HD725" s="3">
        <v>1</v>
      </c>
      <c r="HE725" s="2">
        <v>1978</v>
      </c>
      <c r="HF725" s="2">
        <v>0</v>
      </c>
      <c r="HG725" s="2">
        <v>0</v>
      </c>
      <c r="HH725" s="2">
        <v>0</v>
      </c>
      <c r="HI725" s="2">
        <v>0</v>
      </c>
      <c r="HJ725" s="2">
        <v>4.87</v>
      </c>
      <c r="HK725" s="2">
        <v>0.86499999999999999</v>
      </c>
      <c r="HM725" s="7">
        <v>67.548481371612681</v>
      </c>
      <c r="HN725" s="32">
        <v>7906.9925095058652</v>
      </c>
      <c r="HO725" s="32">
        <v>8887.4418916633185</v>
      </c>
    </row>
    <row r="726" spans="1:224" x14ac:dyDescent="0.25">
      <c r="A726" s="2" t="s">
        <v>469</v>
      </c>
      <c r="B726" s="24" t="s">
        <v>1</v>
      </c>
      <c r="C726" s="25" t="s">
        <v>125</v>
      </c>
      <c r="D726" s="25" t="s">
        <v>596</v>
      </c>
      <c r="E726" s="25">
        <v>2015</v>
      </c>
      <c r="F726" s="30">
        <v>21705.159551570599</v>
      </c>
      <c r="G726" s="27">
        <f>Q726+Y726+AB726+AD726</f>
        <v>6561</v>
      </c>
      <c r="H726" s="30"/>
      <c r="I726" s="2" t="s">
        <v>451</v>
      </c>
      <c r="J726" s="25" t="s">
        <v>454</v>
      </c>
      <c r="K726" s="25" t="s">
        <v>443</v>
      </c>
      <c r="L726" s="25" t="s">
        <v>1</v>
      </c>
      <c r="M726" s="25" t="s">
        <v>1</v>
      </c>
      <c r="N726" s="25" t="s">
        <v>1</v>
      </c>
      <c r="O726" s="25" t="s">
        <v>1</v>
      </c>
      <c r="P726" s="25" t="s">
        <v>1</v>
      </c>
      <c r="Q726" s="2">
        <v>2070</v>
      </c>
      <c r="R726" s="3">
        <v>3</v>
      </c>
      <c r="S726" s="3">
        <v>1</v>
      </c>
      <c r="T726" s="3">
        <f>Q726-Q725</f>
        <v>-33</v>
      </c>
      <c r="U726" s="21">
        <v>33.285094066570188</v>
      </c>
      <c r="V726" s="21">
        <v>9.5369029427393157E-2</v>
      </c>
      <c r="W726" s="22">
        <v>1855</v>
      </c>
      <c r="X726" s="2">
        <v>-43</v>
      </c>
      <c r="Y726" s="2">
        <v>52</v>
      </c>
      <c r="Z726" s="3">
        <v>3</v>
      </c>
      <c r="AA726" s="3">
        <v>1</v>
      </c>
      <c r="AB726" s="2">
        <v>4149</v>
      </c>
      <c r="AD726" s="2">
        <v>290</v>
      </c>
      <c r="AE726" s="28">
        <f t="shared" si="11"/>
        <v>6271</v>
      </c>
      <c r="AG726" s="3">
        <v>1</v>
      </c>
      <c r="AH726" s="3">
        <v>1</v>
      </c>
      <c r="AP726" s="3">
        <v>3</v>
      </c>
      <c r="AQ726" s="3">
        <v>3</v>
      </c>
      <c r="AS726" s="2">
        <v>167</v>
      </c>
      <c r="AT726" s="3">
        <v>2</v>
      </c>
      <c r="AU726" s="3">
        <v>2</v>
      </c>
      <c r="AV726" s="2">
        <v>1688</v>
      </c>
      <c r="AW726" s="3">
        <v>2</v>
      </c>
      <c r="AX726" s="3">
        <v>2</v>
      </c>
      <c r="BA726" s="2">
        <v>215</v>
      </c>
      <c r="BB726" s="3">
        <v>3</v>
      </c>
      <c r="BC726" s="3">
        <v>3</v>
      </c>
      <c r="BD726" s="23">
        <v>10</v>
      </c>
      <c r="BF726" s="2">
        <v>15.669</v>
      </c>
      <c r="BG726" s="3">
        <v>3</v>
      </c>
      <c r="BH726" s="3">
        <v>3</v>
      </c>
      <c r="BJ726" s="2">
        <v>45.66</v>
      </c>
      <c r="BK726" s="3">
        <v>2</v>
      </c>
      <c r="BL726" s="3">
        <v>2</v>
      </c>
      <c r="BO726" s="2">
        <v>0.15</v>
      </c>
      <c r="BW726" s="2">
        <v>127.84</v>
      </c>
      <c r="BX726" s="2">
        <v>0.42</v>
      </c>
      <c r="BY726" s="3">
        <v>1</v>
      </c>
      <c r="BZ726" s="3">
        <v>1</v>
      </c>
      <c r="CA726" s="2">
        <v>25.65</v>
      </c>
      <c r="CB726" s="2">
        <v>8.4000000000000005E-2</v>
      </c>
      <c r="CC726" s="3">
        <v>1</v>
      </c>
      <c r="CD726" s="3">
        <v>1</v>
      </c>
      <c r="CI726" s="2">
        <v>60.08</v>
      </c>
      <c r="CJ726" s="2">
        <v>0.19</v>
      </c>
      <c r="CK726" s="3">
        <v>1</v>
      </c>
      <c r="CL726" s="3">
        <v>1</v>
      </c>
      <c r="CM726" s="2">
        <v>12.01</v>
      </c>
      <c r="CN726" s="2">
        <v>0.04</v>
      </c>
      <c r="CO726" s="3">
        <v>1</v>
      </c>
      <c r="CP726" s="3">
        <v>1</v>
      </c>
      <c r="CQ726" s="2">
        <v>72.09</v>
      </c>
      <c r="CU726" s="2">
        <v>4.34</v>
      </c>
      <c r="CW726" s="2">
        <v>4.34</v>
      </c>
      <c r="CY726" s="3">
        <v>1</v>
      </c>
      <c r="CZ726" s="3">
        <v>1</v>
      </c>
      <c r="DE726" s="2">
        <v>177</v>
      </c>
      <c r="DF726" s="3">
        <v>3</v>
      </c>
      <c r="DG726" s="3">
        <v>2</v>
      </c>
      <c r="DH726" s="2">
        <v>1211.0999999999999</v>
      </c>
      <c r="DI726" s="3">
        <v>3</v>
      </c>
      <c r="DJ726" s="3">
        <v>2</v>
      </c>
      <c r="DL726" s="2">
        <v>257.10000000000002</v>
      </c>
      <c r="DM726" s="3">
        <v>3</v>
      </c>
      <c r="DN726" s="3">
        <v>2</v>
      </c>
      <c r="DU726" s="2">
        <v>572.6</v>
      </c>
      <c r="DV726" s="3">
        <v>3</v>
      </c>
      <c r="DW726" s="3">
        <v>2</v>
      </c>
      <c r="EB726" s="2">
        <v>623.5</v>
      </c>
      <c r="EC726" s="3">
        <v>3</v>
      </c>
      <c r="ED726" s="3">
        <v>2</v>
      </c>
      <c r="EI726" s="2">
        <v>1</v>
      </c>
      <c r="EJ726" s="2">
        <v>1</v>
      </c>
      <c r="EL726" s="3">
        <v>2</v>
      </c>
      <c r="FM726" s="3">
        <v>2</v>
      </c>
      <c r="FO726" s="3">
        <v>2</v>
      </c>
      <c r="FY726" s="3">
        <v>2</v>
      </c>
      <c r="GF726" s="3">
        <v>2</v>
      </c>
      <c r="GJ726" s="3">
        <v>3</v>
      </c>
      <c r="GN726" s="3">
        <v>3</v>
      </c>
      <c r="GR726" s="3">
        <v>3</v>
      </c>
      <c r="GS726" s="3">
        <v>2</v>
      </c>
      <c r="GW726" s="3">
        <v>2</v>
      </c>
      <c r="GX726" s="3">
        <v>2</v>
      </c>
      <c r="HC726" s="3">
        <v>1</v>
      </c>
      <c r="HD726" s="3">
        <v>1</v>
      </c>
    </row>
    <row r="727" spans="1:224" x14ac:dyDescent="0.25">
      <c r="A727" s="2" t="s">
        <v>469</v>
      </c>
      <c r="B727" s="24" t="s">
        <v>1</v>
      </c>
      <c r="C727" s="25" t="s">
        <v>125</v>
      </c>
      <c r="D727" s="25" t="s">
        <v>596</v>
      </c>
      <c r="E727" s="25">
        <v>9999</v>
      </c>
      <c r="F727" s="30"/>
      <c r="G727" s="27"/>
      <c r="H727" s="26">
        <v>59423009404.388718</v>
      </c>
      <c r="I727" s="2" t="s">
        <v>451</v>
      </c>
      <c r="J727" s="25" t="s">
        <v>454</v>
      </c>
      <c r="K727" s="25" t="s">
        <v>443</v>
      </c>
      <c r="L727" s="25" t="s">
        <v>1</v>
      </c>
      <c r="M727" s="25" t="s">
        <v>1</v>
      </c>
      <c r="N727" s="25" t="s">
        <v>1</v>
      </c>
      <c r="O727" s="25" t="s">
        <v>1</v>
      </c>
      <c r="P727" s="25" t="s">
        <v>1</v>
      </c>
      <c r="Q727" s="2">
        <v>2070</v>
      </c>
      <c r="R727" s="3">
        <v>3</v>
      </c>
      <c r="S727" s="3">
        <v>1</v>
      </c>
      <c r="T727" s="3"/>
      <c r="W727" s="2"/>
      <c r="X727" s="2"/>
      <c r="Z727" s="3">
        <v>3</v>
      </c>
      <c r="AA727" s="3">
        <v>1</v>
      </c>
      <c r="AE727" s="28">
        <f t="shared" si="11"/>
        <v>0</v>
      </c>
      <c r="AG727" s="3">
        <v>1</v>
      </c>
      <c r="AH727" s="3">
        <v>1</v>
      </c>
      <c r="AP727" s="3">
        <v>3</v>
      </c>
      <c r="AQ727" s="3">
        <v>3</v>
      </c>
      <c r="AT727" s="3">
        <v>2</v>
      </c>
      <c r="AU727" s="3">
        <v>2</v>
      </c>
      <c r="AW727" s="3">
        <v>2</v>
      </c>
      <c r="AX727" s="3">
        <v>2</v>
      </c>
      <c r="BB727" s="3">
        <v>3</v>
      </c>
      <c r="BC727" s="3">
        <v>3</v>
      </c>
      <c r="BD727" s="3"/>
      <c r="BG727" s="3">
        <v>3</v>
      </c>
      <c r="BH727" s="3">
        <v>3</v>
      </c>
      <c r="BK727" s="3">
        <v>2</v>
      </c>
      <c r="BL727" s="3">
        <v>2</v>
      </c>
      <c r="BY727" s="3">
        <v>1</v>
      </c>
      <c r="BZ727" s="3">
        <v>1</v>
      </c>
      <c r="CC727" s="3">
        <v>1</v>
      </c>
      <c r="CD727" s="3">
        <v>1</v>
      </c>
      <c r="CK727" s="3">
        <v>1</v>
      </c>
      <c r="CL727" s="3">
        <v>1</v>
      </c>
      <c r="CO727" s="3">
        <v>1</v>
      </c>
      <c r="CP727" s="3">
        <v>1</v>
      </c>
      <c r="CY727" s="3">
        <v>1</v>
      </c>
      <c r="CZ727" s="3">
        <v>1</v>
      </c>
      <c r="DE727" s="2">
        <v>177</v>
      </c>
      <c r="DF727" s="3">
        <v>3</v>
      </c>
      <c r="DG727" s="3">
        <v>2</v>
      </c>
      <c r="DH727" s="2">
        <v>1211.0999999999999</v>
      </c>
      <c r="DI727" s="3">
        <v>3</v>
      </c>
      <c r="DJ727" s="3">
        <v>2</v>
      </c>
      <c r="DM727" s="3">
        <v>3</v>
      </c>
      <c r="DN727" s="3">
        <v>2</v>
      </c>
      <c r="DV727" s="3">
        <v>3</v>
      </c>
      <c r="DW727" s="3">
        <v>2</v>
      </c>
      <c r="EC727" s="3">
        <v>3</v>
      </c>
      <c r="ED727" s="3">
        <v>2</v>
      </c>
      <c r="EI727" s="2">
        <v>1</v>
      </c>
      <c r="EJ727" s="2">
        <v>1</v>
      </c>
      <c r="EK727" s="2">
        <v>981.32</v>
      </c>
      <c r="EL727" s="3">
        <v>2</v>
      </c>
      <c r="EM727" s="2" t="s">
        <v>2</v>
      </c>
      <c r="EQ727" s="2" t="s">
        <v>2</v>
      </c>
      <c r="EU727" s="2" t="s">
        <v>2</v>
      </c>
      <c r="EY727" s="2" t="s">
        <v>2</v>
      </c>
      <c r="FC727" s="2" t="s">
        <v>2</v>
      </c>
      <c r="FG727" s="2" t="s">
        <v>2</v>
      </c>
      <c r="FK727" s="2" t="s">
        <v>2</v>
      </c>
      <c r="FM727" s="3">
        <v>2</v>
      </c>
      <c r="FO727" s="3">
        <v>2</v>
      </c>
      <c r="FP727" s="2">
        <v>1</v>
      </c>
      <c r="FQ727" s="2">
        <v>2010</v>
      </c>
      <c r="FT727" s="2" t="s">
        <v>2</v>
      </c>
      <c r="FU727" s="2" t="s">
        <v>2</v>
      </c>
      <c r="FY727" s="3">
        <v>2</v>
      </c>
      <c r="GB727" s="2" t="s">
        <v>2</v>
      </c>
      <c r="GC727" s="2" t="s">
        <v>2</v>
      </c>
      <c r="GD727" s="2" t="s">
        <v>2</v>
      </c>
      <c r="GE727" s="2">
        <v>55</v>
      </c>
      <c r="GF727" s="3">
        <v>2</v>
      </c>
      <c r="GG727" s="2" t="s">
        <v>2</v>
      </c>
      <c r="GH727" s="2" t="s">
        <v>2</v>
      </c>
      <c r="GI727" s="2" t="s">
        <v>2</v>
      </c>
      <c r="GJ727" s="3">
        <v>3</v>
      </c>
      <c r="GN727" s="3">
        <v>3</v>
      </c>
      <c r="GR727" s="3">
        <v>3</v>
      </c>
      <c r="GS727" s="3">
        <v>2</v>
      </c>
      <c r="GW727" s="3">
        <v>2</v>
      </c>
      <c r="GX727" s="3">
        <v>2</v>
      </c>
      <c r="HC727" s="3">
        <v>1</v>
      </c>
      <c r="HD727" s="3">
        <v>1</v>
      </c>
      <c r="HL727" s="2">
        <v>29587.5</v>
      </c>
      <c r="HP727" s="2">
        <v>256.55</v>
      </c>
    </row>
    <row r="728" spans="1:224" x14ac:dyDescent="0.25">
      <c r="A728" s="2" t="s">
        <v>468</v>
      </c>
      <c r="B728" s="24" t="s">
        <v>1</v>
      </c>
      <c r="C728" s="25" t="s">
        <v>126</v>
      </c>
      <c r="D728" s="25" t="s">
        <v>597</v>
      </c>
      <c r="E728" s="25">
        <v>1990</v>
      </c>
      <c r="F728" s="26">
        <v>1597.5340000000001</v>
      </c>
      <c r="G728" s="27">
        <f>Q728+Y728+AB728+AD728</f>
        <v>3035</v>
      </c>
      <c r="H728" s="30"/>
      <c r="I728" s="2" t="s">
        <v>451</v>
      </c>
      <c r="J728" s="25" t="s">
        <v>447</v>
      </c>
      <c r="K728" s="25" t="s">
        <v>445</v>
      </c>
      <c r="L728" s="25" t="s">
        <v>1</v>
      </c>
      <c r="M728" s="25" t="s">
        <v>1</v>
      </c>
      <c r="N728" s="25" t="s">
        <v>1</v>
      </c>
      <c r="O728" s="25" t="s">
        <v>1</v>
      </c>
      <c r="P728" s="25" t="s">
        <v>1</v>
      </c>
      <c r="Q728" s="2">
        <v>40</v>
      </c>
      <c r="R728" s="3">
        <v>1</v>
      </c>
      <c r="S728" s="3">
        <v>1</v>
      </c>
      <c r="T728" s="3"/>
      <c r="U728" s="21">
        <v>1.3826477704804701</v>
      </c>
      <c r="V728" s="21">
        <v>2.5038590727959466E-2</v>
      </c>
      <c r="W728" s="22">
        <v>34</v>
      </c>
      <c r="X728" s="2"/>
      <c r="Y728" s="2">
        <v>142</v>
      </c>
      <c r="Z728" s="3">
        <v>1</v>
      </c>
      <c r="AA728" s="3">
        <v>1</v>
      </c>
      <c r="AB728" s="2">
        <v>2853</v>
      </c>
      <c r="AD728" s="2">
        <v>0</v>
      </c>
      <c r="AE728" s="28">
        <f t="shared" si="11"/>
        <v>3035</v>
      </c>
      <c r="AG728" s="3">
        <v>1</v>
      </c>
      <c r="AH728" s="3">
        <v>1</v>
      </c>
      <c r="AI728" s="2">
        <v>0.22</v>
      </c>
      <c r="AL728" s="3">
        <v>1</v>
      </c>
      <c r="AM728" s="3">
        <v>1</v>
      </c>
      <c r="AP728" s="3">
        <v>1</v>
      </c>
      <c r="AQ728" s="3">
        <v>1</v>
      </c>
      <c r="AS728" s="2">
        <v>0</v>
      </c>
      <c r="AT728" s="3">
        <v>2</v>
      </c>
      <c r="AU728" s="3">
        <v>2</v>
      </c>
      <c r="AV728" s="2">
        <v>34</v>
      </c>
      <c r="AW728" s="3">
        <v>2</v>
      </c>
      <c r="AX728" s="3">
        <v>1</v>
      </c>
      <c r="BA728" s="2">
        <v>6</v>
      </c>
      <c r="BB728" s="3">
        <v>2</v>
      </c>
      <c r="BC728" s="3">
        <v>1</v>
      </c>
      <c r="BE728" s="2">
        <v>6</v>
      </c>
      <c r="BF728" s="2">
        <v>0</v>
      </c>
      <c r="BG728" s="3">
        <v>3</v>
      </c>
      <c r="BH728" s="3">
        <v>3</v>
      </c>
      <c r="BI728" s="2">
        <v>0</v>
      </c>
      <c r="BJ728" s="2">
        <v>2.6</v>
      </c>
      <c r="BK728" s="3">
        <v>1</v>
      </c>
      <c r="BL728" s="3">
        <v>1</v>
      </c>
      <c r="BO728" s="2">
        <v>1.43</v>
      </c>
      <c r="BW728" s="2">
        <v>3.62</v>
      </c>
      <c r="BX728" s="2">
        <v>1.99</v>
      </c>
      <c r="BY728" s="3">
        <v>1</v>
      </c>
      <c r="BZ728" s="3">
        <v>1</v>
      </c>
      <c r="CA728" s="2">
        <v>0.87</v>
      </c>
      <c r="CB728" s="2">
        <v>0.48</v>
      </c>
      <c r="CC728" s="3">
        <v>1</v>
      </c>
      <c r="CD728" s="3">
        <v>1</v>
      </c>
      <c r="CF728" s="3"/>
      <c r="CG728" s="3"/>
      <c r="CI728" s="2">
        <v>1.7</v>
      </c>
      <c r="CJ728" s="2">
        <v>0.94</v>
      </c>
      <c r="CK728" s="3">
        <v>1</v>
      </c>
      <c r="CL728" s="3">
        <v>1</v>
      </c>
      <c r="CM728" s="2">
        <v>0.41</v>
      </c>
      <c r="CN728" s="2">
        <v>0.23</v>
      </c>
      <c r="CO728" s="3">
        <v>1</v>
      </c>
      <c r="CP728" s="3">
        <v>1</v>
      </c>
      <c r="CQ728" s="2">
        <v>2.11</v>
      </c>
      <c r="CR728" s="2">
        <v>1.1599999999999999</v>
      </c>
      <c r="CU728" s="2">
        <v>1.1200000000000001</v>
      </c>
      <c r="CV728" s="2">
        <v>3.98</v>
      </c>
      <c r="CY728" s="3">
        <v>1</v>
      </c>
      <c r="CZ728" s="3">
        <v>1</v>
      </c>
      <c r="DA728" s="2">
        <v>1.36</v>
      </c>
      <c r="DB728" s="2">
        <v>4.83</v>
      </c>
      <c r="DC728" s="3">
        <v>1</v>
      </c>
      <c r="DD728" s="3">
        <v>1</v>
      </c>
      <c r="DE728" s="2">
        <v>6</v>
      </c>
      <c r="DF728" s="3">
        <v>1</v>
      </c>
      <c r="DG728" s="3">
        <v>1</v>
      </c>
      <c r="DH728" s="2">
        <v>34</v>
      </c>
      <c r="DI728" s="3">
        <v>1</v>
      </c>
      <c r="DJ728" s="3">
        <v>1</v>
      </c>
      <c r="EB728" s="2">
        <v>0</v>
      </c>
      <c r="EC728" s="3">
        <v>2</v>
      </c>
      <c r="ED728" s="3">
        <v>1</v>
      </c>
      <c r="EE728" s="2">
        <v>0.5</v>
      </c>
      <c r="EF728" s="3">
        <v>2</v>
      </c>
      <c r="EG728" s="3">
        <v>1</v>
      </c>
      <c r="EH728" s="3"/>
      <c r="EI728" s="3"/>
      <c r="EJ728" s="3"/>
      <c r="EL728" s="3">
        <v>2</v>
      </c>
      <c r="FM728" s="3">
        <v>1</v>
      </c>
      <c r="FO728" s="3">
        <v>1</v>
      </c>
      <c r="FY728" s="3">
        <v>1</v>
      </c>
      <c r="GN728" s="3">
        <v>3</v>
      </c>
      <c r="GQ728" s="2">
        <v>6</v>
      </c>
      <c r="GR728" s="3">
        <v>1</v>
      </c>
      <c r="GS728" s="3">
        <v>1</v>
      </c>
      <c r="GV728" s="2">
        <v>0</v>
      </c>
      <c r="GW728" s="3">
        <v>1</v>
      </c>
      <c r="GX728" s="3">
        <v>1</v>
      </c>
      <c r="GY728" s="2">
        <v>0</v>
      </c>
      <c r="GZ728" s="2">
        <v>0</v>
      </c>
      <c r="HA728" s="2">
        <v>0</v>
      </c>
      <c r="HB728" s="2">
        <v>34</v>
      </c>
      <c r="HC728" s="3">
        <v>1</v>
      </c>
      <c r="HD728" s="3">
        <v>1</v>
      </c>
      <c r="HE728" s="2">
        <v>6</v>
      </c>
      <c r="HF728" s="2">
        <v>0</v>
      </c>
      <c r="HG728" s="2">
        <v>0</v>
      </c>
      <c r="HH728" s="2">
        <v>0</v>
      </c>
      <c r="HI728" s="2">
        <v>0</v>
      </c>
      <c r="HJ728" s="2">
        <v>0.2</v>
      </c>
      <c r="HO728" s="29"/>
    </row>
    <row r="729" spans="1:224" x14ac:dyDescent="0.25">
      <c r="A729" s="2" t="s">
        <v>468</v>
      </c>
      <c r="B729" s="24" t="s">
        <v>1</v>
      </c>
      <c r="C729" s="25" t="s">
        <v>126</v>
      </c>
      <c r="D729" s="25" t="s">
        <v>597</v>
      </c>
      <c r="E729" s="25">
        <v>2000</v>
      </c>
      <c r="F729" s="26">
        <v>1856.2249999999999</v>
      </c>
      <c r="G729" s="27">
        <f>Q729+Y729+AB729+AD729</f>
        <v>3035</v>
      </c>
      <c r="H729" s="30"/>
      <c r="I729" s="2" t="s">
        <v>451</v>
      </c>
      <c r="J729" s="25" t="s">
        <v>447</v>
      </c>
      <c r="K729" s="25" t="s">
        <v>445</v>
      </c>
      <c r="L729" s="25" t="s">
        <v>1</v>
      </c>
      <c r="M729" s="25" t="s">
        <v>1</v>
      </c>
      <c r="N729" s="25" t="s">
        <v>1</v>
      </c>
      <c r="O729" s="25" t="s">
        <v>1</v>
      </c>
      <c r="P729" s="25" t="s">
        <v>1</v>
      </c>
      <c r="Q729" s="2">
        <v>42</v>
      </c>
      <c r="R729" s="3">
        <v>1</v>
      </c>
      <c r="S729" s="3">
        <v>1</v>
      </c>
      <c r="T729" s="3">
        <f>Q729-Q728</f>
        <v>2</v>
      </c>
      <c r="U729" s="21">
        <v>1.4408233276157805</v>
      </c>
      <c r="V729" s="21">
        <v>2.2626567361176582E-2</v>
      </c>
      <c r="W729" s="22">
        <v>33.799999999999997</v>
      </c>
      <c r="X729" s="22">
        <v>-0.20000000000000284</v>
      </c>
      <c r="Y729" s="2">
        <v>120</v>
      </c>
      <c r="Z729" s="3">
        <v>1</v>
      </c>
      <c r="AA729" s="3">
        <v>1</v>
      </c>
      <c r="AB729" s="2">
        <v>2873</v>
      </c>
      <c r="AD729" s="2">
        <v>0</v>
      </c>
      <c r="AE729" s="28">
        <f t="shared" si="11"/>
        <v>3035</v>
      </c>
      <c r="AG729" s="3">
        <v>1</v>
      </c>
      <c r="AH729" s="3">
        <v>1</v>
      </c>
      <c r="AI729" s="2">
        <v>0.22</v>
      </c>
      <c r="AL729" s="3">
        <v>1</v>
      </c>
      <c r="AM729" s="3">
        <v>1</v>
      </c>
      <c r="AP729" s="3">
        <v>1</v>
      </c>
      <c r="AQ729" s="3">
        <v>1</v>
      </c>
      <c r="AS729" s="2">
        <v>0</v>
      </c>
      <c r="AT729" s="3">
        <v>2</v>
      </c>
      <c r="AU729" s="3">
        <v>2</v>
      </c>
      <c r="AV729" s="2">
        <v>33.799999999999997</v>
      </c>
      <c r="AW729" s="3">
        <v>2</v>
      </c>
      <c r="AX729" s="3">
        <v>1</v>
      </c>
      <c r="BA729" s="2">
        <v>8.1999999999999993</v>
      </c>
      <c r="BB729" s="3">
        <v>2</v>
      </c>
      <c r="BC729" s="3">
        <v>1</v>
      </c>
      <c r="BD729" s="23">
        <v>2.1999999999999993</v>
      </c>
      <c r="BE729" s="2">
        <v>8.1999999999999993</v>
      </c>
      <c r="BF729" s="2">
        <v>0</v>
      </c>
      <c r="BG729" s="3">
        <v>3</v>
      </c>
      <c r="BH729" s="3">
        <v>3</v>
      </c>
      <c r="BI729" s="2">
        <v>0</v>
      </c>
      <c r="BJ729" s="2">
        <v>2.73</v>
      </c>
      <c r="BK729" s="3">
        <v>1</v>
      </c>
      <c r="BL729" s="3">
        <v>1</v>
      </c>
      <c r="BO729" s="2">
        <v>1.21</v>
      </c>
      <c r="BW729" s="2">
        <v>3.8</v>
      </c>
      <c r="BX729" s="2">
        <v>1.68</v>
      </c>
      <c r="BY729" s="3">
        <v>1</v>
      </c>
      <c r="BZ729" s="3">
        <v>1</v>
      </c>
      <c r="CA729" s="2">
        <v>0.91</v>
      </c>
      <c r="CB729" s="2">
        <v>0.4</v>
      </c>
      <c r="CC729" s="3">
        <v>1</v>
      </c>
      <c r="CD729" s="3">
        <v>1</v>
      </c>
      <c r="CF729" s="3"/>
      <c r="CG729" s="3"/>
      <c r="CI729" s="2">
        <v>1.79</v>
      </c>
      <c r="CJ729" s="2">
        <v>0.79</v>
      </c>
      <c r="CK729" s="3">
        <v>1</v>
      </c>
      <c r="CL729" s="3">
        <v>1</v>
      </c>
      <c r="CM729" s="2">
        <v>0.43</v>
      </c>
      <c r="CN729" s="2">
        <v>0.19</v>
      </c>
      <c r="CO729" s="3">
        <v>1</v>
      </c>
      <c r="CP729" s="3">
        <v>1</v>
      </c>
      <c r="CQ729" s="2">
        <v>2.21</v>
      </c>
      <c r="CR729" s="2">
        <v>0.98</v>
      </c>
      <c r="CU729" s="2">
        <v>1.18</v>
      </c>
      <c r="CV729" s="2">
        <v>3.36</v>
      </c>
      <c r="CY729" s="3">
        <v>1</v>
      </c>
      <c r="CZ729" s="3">
        <v>1</v>
      </c>
      <c r="DA729" s="2">
        <v>1.43</v>
      </c>
      <c r="DB729" s="2">
        <v>4.08</v>
      </c>
      <c r="DC729" s="3">
        <v>1</v>
      </c>
      <c r="DD729" s="3">
        <v>1</v>
      </c>
      <c r="DE729" s="2">
        <v>8.1999999999999993</v>
      </c>
      <c r="DF729" s="3">
        <v>1</v>
      </c>
      <c r="DG729" s="3">
        <v>1</v>
      </c>
      <c r="DH729" s="2">
        <v>33.799999999999997</v>
      </c>
      <c r="DI729" s="3">
        <v>1</v>
      </c>
      <c r="DJ729" s="3">
        <v>1</v>
      </c>
      <c r="EB729" s="2">
        <v>0</v>
      </c>
      <c r="EC729" s="3">
        <v>2</v>
      </c>
      <c r="ED729" s="3">
        <v>1</v>
      </c>
      <c r="EE729" s="2">
        <v>1</v>
      </c>
      <c r="EF729" s="3">
        <v>2</v>
      </c>
      <c r="EG729" s="3">
        <v>1</v>
      </c>
      <c r="EH729" s="3"/>
      <c r="EI729" s="3"/>
      <c r="EJ729" s="3"/>
      <c r="EL729" s="3">
        <v>2</v>
      </c>
      <c r="FM729" s="3">
        <v>1</v>
      </c>
      <c r="FO729" s="3">
        <v>1</v>
      </c>
      <c r="FY729" s="3">
        <v>1</v>
      </c>
      <c r="GK729" s="2">
        <v>0</v>
      </c>
      <c r="GL729" s="2">
        <v>0</v>
      </c>
      <c r="GM729" s="2">
        <v>0</v>
      </c>
      <c r="GN729" s="3">
        <v>3</v>
      </c>
      <c r="GO729" s="2">
        <v>193</v>
      </c>
      <c r="GQ729" s="2">
        <v>6</v>
      </c>
      <c r="GR729" s="3">
        <v>1</v>
      </c>
      <c r="GS729" s="3">
        <v>1</v>
      </c>
      <c r="GV729" s="2">
        <v>0</v>
      </c>
      <c r="GW729" s="3">
        <v>1</v>
      </c>
      <c r="GX729" s="3">
        <v>1</v>
      </c>
      <c r="GY729" s="2">
        <v>0</v>
      </c>
      <c r="GZ729" s="2">
        <v>0</v>
      </c>
      <c r="HA729" s="2">
        <v>0</v>
      </c>
      <c r="HB729" s="2">
        <v>36</v>
      </c>
      <c r="HC729" s="3">
        <v>1</v>
      </c>
      <c r="HD729" s="3">
        <v>1</v>
      </c>
      <c r="HE729" s="2">
        <v>6</v>
      </c>
      <c r="HF729" s="2">
        <v>0</v>
      </c>
      <c r="HG729" s="2">
        <v>0</v>
      </c>
      <c r="HH729" s="2">
        <v>0</v>
      </c>
      <c r="HI729" s="2">
        <v>0</v>
      </c>
      <c r="HJ729" s="2">
        <v>0.4</v>
      </c>
      <c r="HN729" s="32">
        <v>27.810486186377805</v>
      </c>
      <c r="HO729" s="7"/>
    </row>
    <row r="730" spans="1:224" x14ac:dyDescent="0.25">
      <c r="A730" s="2" t="s">
        <v>468</v>
      </c>
      <c r="B730" s="24" t="s">
        <v>1</v>
      </c>
      <c r="C730" s="25" t="s">
        <v>126</v>
      </c>
      <c r="D730" s="25" t="s">
        <v>597</v>
      </c>
      <c r="E730" s="25">
        <v>2005</v>
      </c>
      <c r="F730" s="26">
        <v>1925.8440000000001</v>
      </c>
      <c r="G730" s="27">
        <f>Q730+Y730+AB730+AD730</f>
        <v>3035</v>
      </c>
      <c r="H730" s="30"/>
      <c r="I730" s="2" t="s">
        <v>451</v>
      </c>
      <c r="J730" s="25" t="s">
        <v>447</v>
      </c>
      <c r="K730" s="25" t="s">
        <v>445</v>
      </c>
      <c r="L730" s="25" t="s">
        <v>1</v>
      </c>
      <c r="M730" s="25" t="s">
        <v>1</v>
      </c>
      <c r="N730" s="25" t="s">
        <v>1</v>
      </c>
      <c r="O730" s="25" t="s">
        <v>1</v>
      </c>
      <c r="P730" s="25" t="s">
        <v>1</v>
      </c>
      <c r="Q730" s="2">
        <v>43</v>
      </c>
      <c r="R730" s="3">
        <v>1</v>
      </c>
      <c r="S730" s="3">
        <v>1</v>
      </c>
      <c r="T730" s="3">
        <f>Q730-Q729</f>
        <v>1</v>
      </c>
      <c r="U730" s="21">
        <v>1.4690809702767338</v>
      </c>
      <c r="V730" s="21">
        <v>2.2327872870284406E-2</v>
      </c>
      <c r="W730" s="22">
        <v>33.700000000000003</v>
      </c>
      <c r="X730" s="22">
        <v>-9.9999999999994316E-2</v>
      </c>
      <c r="Y730" s="2">
        <v>108</v>
      </c>
      <c r="Z730" s="3">
        <v>1</v>
      </c>
      <c r="AA730" s="3">
        <v>1</v>
      </c>
      <c r="AB730" s="2">
        <v>2884</v>
      </c>
      <c r="AD730" s="2">
        <v>0</v>
      </c>
      <c r="AE730" s="28">
        <f t="shared" si="11"/>
        <v>3035</v>
      </c>
      <c r="AG730" s="3">
        <v>1</v>
      </c>
      <c r="AH730" s="3">
        <v>1</v>
      </c>
      <c r="AI730" s="2">
        <v>0.22</v>
      </c>
      <c r="AL730" s="3">
        <v>1</v>
      </c>
      <c r="AM730" s="3">
        <v>1</v>
      </c>
      <c r="AP730" s="3">
        <v>1</v>
      </c>
      <c r="AQ730" s="3">
        <v>1</v>
      </c>
      <c r="AS730" s="2">
        <v>0</v>
      </c>
      <c r="AT730" s="3">
        <v>2</v>
      </c>
      <c r="AU730" s="3">
        <v>2</v>
      </c>
      <c r="AV730" s="2">
        <v>33.700000000000003</v>
      </c>
      <c r="AW730" s="3">
        <v>2</v>
      </c>
      <c r="AX730" s="3">
        <v>1</v>
      </c>
      <c r="BA730" s="2">
        <v>9.3000000000000007</v>
      </c>
      <c r="BB730" s="3">
        <v>2</v>
      </c>
      <c r="BC730" s="3">
        <v>1</v>
      </c>
      <c r="BD730" s="23">
        <v>1.1000000000000014</v>
      </c>
      <c r="BE730" s="2">
        <v>9.3000000000000007</v>
      </c>
      <c r="BF730" s="2">
        <v>0</v>
      </c>
      <c r="BG730" s="3">
        <v>3</v>
      </c>
      <c r="BH730" s="3">
        <v>3</v>
      </c>
      <c r="BI730" s="2">
        <v>0</v>
      </c>
      <c r="BJ730" s="2">
        <v>2.8</v>
      </c>
      <c r="BK730" s="3">
        <v>1</v>
      </c>
      <c r="BL730" s="3">
        <v>1</v>
      </c>
      <c r="BO730" s="2">
        <v>1.0900000000000001</v>
      </c>
      <c r="BW730" s="2">
        <v>3.9</v>
      </c>
      <c r="BX730" s="2">
        <v>1.52</v>
      </c>
      <c r="BY730" s="3">
        <v>1</v>
      </c>
      <c r="BZ730" s="3">
        <v>1</v>
      </c>
      <c r="CA730" s="2">
        <v>0.94</v>
      </c>
      <c r="CB730" s="2">
        <v>0.36</v>
      </c>
      <c r="CC730" s="3">
        <v>1</v>
      </c>
      <c r="CD730" s="3">
        <v>1</v>
      </c>
      <c r="CF730" s="3"/>
      <c r="CG730" s="3"/>
      <c r="CI730" s="2">
        <v>1.83</v>
      </c>
      <c r="CJ730" s="2">
        <v>0.71</v>
      </c>
      <c r="CK730" s="3">
        <v>1</v>
      </c>
      <c r="CL730" s="3">
        <v>1</v>
      </c>
      <c r="CM730" s="2">
        <v>0.44</v>
      </c>
      <c r="CN730" s="2">
        <v>0.17</v>
      </c>
      <c r="CO730" s="3">
        <v>1</v>
      </c>
      <c r="CP730" s="3">
        <v>1</v>
      </c>
      <c r="CQ730" s="2">
        <v>2.27</v>
      </c>
      <c r="CR730" s="2">
        <v>0.88</v>
      </c>
      <c r="CU730" s="2">
        <v>1.2</v>
      </c>
      <c r="CV730" s="2">
        <v>3.02</v>
      </c>
      <c r="CY730" s="3">
        <v>1</v>
      </c>
      <c r="CZ730" s="3">
        <v>1</v>
      </c>
      <c r="DA730" s="2">
        <v>1.46</v>
      </c>
      <c r="DB730" s="2">
        <v>3.67</v>
      </c>
      <c r="DC730" s="3">
        <v>1</v>
      </c>
      <c r="DD730" s="3">
        <v>1</v>
      </c>
      <c r="DE730" s="2">
        <v>9.3000000000000007</v>
      </c>
      <c r="DF730" s="3">
        <v>1</v>
      </c>
      <c r="DG730" s="3">
        <v>1</v>
      </c>
      <c r="DH730" s="2">
        <v>33.700000000000003</v>
      </c>
      <c r="DI730" s="3">
        <v>1</v>
      </c>
      <c r="DJ730" s="3">
        <v>1</v>
      </c>
      <c r="EB730" s="2">
        <v>0</v>
      </c>
      <c r="EC730" s="3">
        <v>2</v>
      </c>
      <c r="ED730" s="3">
        <v>1</v>
      </c>
      <c r="EE730" s="2">
        <v>1</v>
      </c>
      <c r="EF730" s="3">
        <v>2</v>
      </c>
      <c r="EG730" s="3">
        <v>1</v>
      </c>
      <c r="EH730" s="3"/>
      <c r="EI730" s="3"/>
      <c r="EJ730" s="3"/>
      <c r="EL730" s="3">
        <v>2</v>
      </c>
      <c r="FM730" s="3">
        <v>1</v>
      </c>
      <c r="FO730" s="3">
        <v>1</v>
      </c>
      <c r="FY730" s="3">
        <v>1</v>
      </c>
      <c r="GK730" s="2">
        <v>0</v>
      </c>
      <c r="GL730" s="2">
        <v>0</v>
      </c>
      <c r="GM730" s="2">
        <v>0</v>
      </c>
      <c r="GN730" s="3">
        <v>3</v>
      </c>
      <c r="GQ730" s="2">
        <v>6</v>
      </c>
      <c r="GR730" s="3">
        <v>1</v>
      </c>
      <c r="GS730" s="3">
        <v>1</v>
      </c>
      <c r="GV730" s="2">
        <v>0</v>
      </c>
      <c r="GW730" s="3">
        <v>1</v>
      </c>
      <c r="GX730" s="3">
        <v>1</v>
      </c>
      <c r="GY730" s="2">
        <v>0</v>
      </c>
      <c r="GZ730" s="2">
        <v>0</v>
      </c>
      <c r="HA730" s="2">
        <v>0</v>
      </c>
      <c r="HB730" s="2">
        <v>37</v>
      </c>
      <c r="HC730" s="3">
        <v>1</v>
      </c>
      <c r="HD730" s="3">
        <v>1</v>
      </c>
      <c r="HE730" s="2">
        <v>6</v>
      </c>
      <c r="HF730" s="2">
        <v>0</v>
      </c>
      <c r="HG730" s="2">
        <v>0</v>
      </c>
      <c r="HH730" s="2">
        <v>0</v>
      </c>
      <c r="HI730" s="2">
        <v>0</v>
      </c>
      <c r="HJ730" s="2">
        <v>2.4</v>
      </c>
      <c r="HN730" s="32"/>
      <c r="HO730" s="7"/>
    </row>
    <row r="731" spans="1:224" x14ac:dyDescent="0.25">
      <c r="A731" s="2" t="s">
        <v>468</v>
      </c>
      <c r="B731" s="24" t="s">
        <v>1</v>
      </c>
      <c r="C731" s="25" t="s">
        <v>126</v>
      </c>
      <c r="D731" s="25" t="s">
        <v>597</v>
      </c>
      <c r="E731" s="25">
        <v>2010</v>
      </c>
      <c r="F731" s="26">
        <v>2008.921</v>
      </c>
      <c r="G731" s="27">
        <f>Q731+Y731+AB731+AD731</f>
        <v>3035</v>
      </c>
      <c r="H731" s="30"/>
      <c r="I731" s="2" t="s">
        <v>451</v>
      </c>
      <c r="J731" s="25" t="s">
        <v>447</v>
      </c>
      <c r="K731" s="25" t="s">
        <v>445</v>
      </c>
      <c r="L731" s="25" t="s">
        <v>1</v>
      </c>
      <c r="M731" s="25" t="s">
        <v>1</v>
      </c>
      <c r="N731" s="25" t="s">
        <v>1</v>
      </c>
      <c r="O731" s="25" t="s">
        <v>1</v>
      </c>
      <c r="P731" s="25" t="s">
        <v>1</v>
      </c>
      <c r="Q731" s="2">
        <v>44</v>
      </c>
      <c r="R731" s="3">
        <v>1</v>
      </c>
      <c r="S731" s="3">
        <v>1</v>
      </c>
      <c r="T731" s="3">
        <f>Q731-Q730</f>
        <v>1</v>
      </c>
      <c r="U731" s="21">
        <v>1.4976174268209665</v>
      </c>
      <c r="V731" s="21">
        <v>2.1902304769575307E-2</v>
      </c>
      <c r="W731" s="22">
        <v>33.6</v>
      </c>
      <c r="X731" s="22">
        <v>-0.10000000000000142</v>
      </c>
      <c r="Y731" s="2">
        <v>97</v>
      </c>
      <c r="Z731" s="3">
        <v>1</v>
      </c>
      <c r="AA731" s="3">
        <v>1</v>
      </c>
      <c r="AB731" s="2">
        <v>2894</v>
      </c>
      <c r="AD731" s="2">
        <v>0</v>
      </c>
      <c r="AE731" s="28">
        <f t="shared" si="11"/>
        <v>3035</v>
      </c>
      <c r="AG731" s="3">
        <v>1</v>
      </c>
      <c r="AH731" s="3">
        <v>1</v>
      </c>
      <c r="AI731" s="2">
        <v>0.19</v>
      </c>
      <c r="AL731" s="3">
        <v>1</v>
      </c>
      <c r="AM731" s="3">
        <v>1</v>
      </c>
      <c r="AP731" s="3">
        <v>1</v>
      </c>
      <c r="AQ731" s="3">
        <v>1</v>
      </c>
      <c r="AS731" s="2">
        <v>0</v>
      </c>
      <c r="AT731" s="3">
        <v>2</v>
      </c>
      <c r="AU731" s="3">
        <v>2</v>
      </c>
      <c r="AV731" s="2">
        <v>33.6</v>
      </c>
      <c r="AW731" s="3">
        <v>2</v>
      </c>
      <c r="AX731" s="3">
        <v>1</v>
      </c>
      <c r="BA731" s="2">
        <v>10.4</v>
      </c>
      <c r="BB731" s="3">
        <v>2</v>
      </c>
      <c r="BC731" s="3">
        <v>1</v>
      </c>
      <c r="BD731" s="23">
        <v>1.0999999999999996</v>
      </c>
      <c r="BE731" s="2">
        <v>10.4</v>
      </c>
      <c r="BF731" s="2">
        <v>0</v>
      </c>
      <c r="BG731" s="3">
        <v>3</v>
      </c>
      <c r="BH731" s="3">
        <v>3</v>
      </c>
      <c r="BI731" s="2">
        <v>0</v>
      </c>
      <c r="BJ731" s="2">
        <v>2.86</v>
      </c>
      <c r="BK731" s="3">
        <v>1</v>
      </c>
      <c r="BL731" s="3">
        <v>1</v>
      </c>
      <c r="BO731" s="2">
        <v>0.98</v>
      </c>
      <c r="BW731" s="2">
        <v>3.98</v>
      </c>
      <c r="BX731" s="2">
        <v>1.36</v>
      </c>
      <c r="BY731" s="3">
        <v>1</v>
      </c>
      <c r="BZ731" s="3">
        <v>1</v>
      </c>
      <c r="CA731" s="2">
        <v>0.96</v>
      </c>
      <c r="CB731" s="2">
        <v>0.33</v>
      </c>
      <c r="CC731" s="3">
        <v>1</v>
      </c>
      <c r="CD731" s="3">
        <v>1</v>
      </c>
      <c r="CF731" s="3"/>
      <c r="CG731" s="3"/>
      <c r="CI731" s="2">
        <v>1.87</v>
      </c>
      <c r="CJ731" s="2">
        <v>0.64</v>
      </c>
      <c r="CK731" s="3">
        <v>1</v>
      </c>
      <c r="CL731" s="3">
        <v>1</v>
      </c>
      <c r="CM731" s="2">
        <v>0.45</v>
      </c>
      <c r="CN731" s="2">
        <v>0.16</v>
      </c>
      <c r="CO731" s="3">
        <v>1</v>
      </c>
      <c r="CP731" s="3">
        <v>1</v>
      </c>
      <c r="CQ731" s="2">
        <v>2.3199999999999998</v>
      </c>
      <c r="CR731" s="2">
        <v>0.79</v>
      </c>
      <c r="CU731" s="2">
        <v>1.23</v>
      </c>
      <c r="CV731" s="2">
        <v>2.72</v>
      </c>
      <c r="CY731" s="3">
        <v>1</v>
      </c>
      <c r="CZ731" s="3">
        <v>1</v>
      </c>
      <c r="DA731" s="2">
        <v>1.5</v>
      </c>
      <c r="DB731" s="2">
        <v>3.3</v>
      </c>
      <c r="DC731" s="3">
        <v>1</v>
      </c>
      <c r="DD731" s="3">
        <v>1</v>
      </c>
      <c r="DE731" s="2">
        <v>10.4</v>
      </c>
      <c r="DF731" s="3">
        <v>1</v>
      </c>
      <c r="DG731" s="3">
        <v>1</v>
      </c>
      <c r="DH731" s="2">
        <v>33.6</v>
      </c>
      <c r="DI731" s="3">
        <v>1</v>
      </c>
      <c r="DJ731" s="3">
        <v>1</v>
      </c>
      <c r="EB731" s="2">
        <v>0</v>
      </c>
      <c r="EC731" s="3">
        <v>2</v>
      </c>
      <c r="ED731" s="3">
        <v>1</v>
      </c>
      <c r="EE731" s="2">
        <v>1</v>
      </c>
      <c r="EF731" s="3">
        <v>2</v>
      </c>
      <c r="EG731" s="3">
        <v>1</v>
      </c>
      <c r="EH731" s="3"/>
      <c r="EI731" s="3"/>
      <c r="EJ731" s="3"/>
      <c r="EL731" s="3">
        <v>2</v>
      </c>
      <c r="FL731" s="2">
        <v>6</v>
      </c>
      <c r="FM731" s="3">
        <v>1</v>
      </c>
      <c r="FN731" s="2">
        <v>6</v>
      </c>
      <c r="FO731" s="3">
        <v>1</v>
      </c>
      <c r="FX731" s="2">
        <v>3</v>
      </c>
      <c r="FY731" s="3">
        <v>1</v>
      </c>
      <c r="GK731" s="2">
        <v>0</v>
      </c>
      <c r="GL731" s="2">
        <v>0</v>
      </c>
      <c r="GM731" s="2">
        <v>0</v>
      </c>
      <c r="GN731" s="3">
        <v>3</v>
      </c>
      <c r="GQ731" s="2">
        <v>6</v>
      </c>
      <c r="GR731" s="3">
        <v>1</v>
      </c>
      <c r="GS731" s="3">
        <v>1</v>
      </c>
      <c r="GV731" s="2">
        <v>0</v>
      </c>
      <c r="GW731" s="3">
        <v>1</v>
      </c>
      <c r="GX731" s="3">
        <v>1</v>
      </c>
      <c r="GY731" s="2">
        <v>0</v>
      </c>
      <c r="GZ731" s="2">
        <v>0</v>
      </c>
      <c r="HA731" s="2">
        <v>0</v>
      </c>
      <c r="HB731" s="2">
        <v>38</v>
      </c>
      <c r="HC731" s="3">
        <v>1</v>
      </c>
      <c r="HD731" s="3">
        <v>1</v>
      </c>
      <c r="HE731" s="2">
        <v>6</v>
      </c>
      <c r="HF731" s="2">
        <v>0</v>
      </c>
      <c r="HG731" s="2">
        <v>0</v>
      </c>
      <c r="HH731" s="2">
        <v>0</v>
      </c>
      <c r="HI731" s="2">
        <v>0</v>
      </c>
      <c r="HJ731" s="2">
        <v>2.4</v>
      </c>
      <c r="HM731" s="7"/>
      <c r="HN731" s="32"/>
      <c r="HO731" s="7"/>
    </row>
    <row r="732" spans="1:224" x14ac:dyDescent="0.25">
      <c r="A732" s="2" t="s">
        <v>468</v>
      </c>
      <c r="B732" s="24" t="s">
        <v>1</v>
      </c>
      <c r="C732" s="25" t="s">
        <v>126</v>
      </c>
      <c r="D732" s="25" t="s">
        <v>597</v>
      </c>
      <c r="E732" s="25">
        <v>2015</v>
      </c>
      <c r="F732" s="30">
        <v>2286.5174401286104</v>
      </c>
      <c r="G732" s="27">
        <f>Q732+Y732+AB732+AD732</f>
        <v>3035</v>
      </c>
      <c r="H732" s="30"/>
      <c r="I732" s="2" t="s">
        <v>451</v>
      </c>
      <c r="J732" s="25" t="s">
        <v>447</v>
      </c>
      <c r="K732" s="25" t="s">
        <v>445</v>
      </c>
      <c r="L732" s="25" t="s">
        <v>1</v>
      </c>
      <c r="M732" s="25" t="s">
        <v>1</v>
      </c>
      <c r="N732" s="25" t="s">
        <v>1</v>
      </c>
      <c r="O732" s="25" t="s">
        <v>1</v>
      </c>
      <c r="P732" s="25" t="s">
        <v>1</v>
      </c>
      <c r="Q732" s="2">
        <v>49</v>
      </c>
      <c r="R732" s="3">
        <v>1</v>
      </c>
      <c r="S732" s="3">
        <v>1</v>
      </c>
      <c r="T732" s="3">
        <f>Q732-Q731</f>
        <v>5</v>
      </c>
      <c r="U732" s="21">
        <v>1.667233752977203</v>
      </c>
      <c r="V732" s="21">
        <v>2.1429969935958103E-2</v>
      </c>
      <c r="W732" s="22">
        <v>31.9</v>
      </c>
      <c r="X732" s="2">
        <v>-1.7000000000000028</v>
      </c>
      <c r="Y732" s="2">
        <v>96</v>
      </c>
      <c r="Z732" s="3">
        <v>1</v>
      </c>
      <c r="AA732" s="3">
        <v>1</v>
      </c>
      <c r="AB732" s="2">
        <v>2890</v>
      </c>
      <c r="AD732" s="2">
        <v>0</v>
      </c>
      <c r="AE732" s="28">
        <f t="shared" si="11"/>
        <v>3035</v>
      </c>
      <c r="AG732" s="3">
        <v>1</v>
      </c>
      <c r="AH732" s="3">
        <v>1</v>
      </c>
      <c r="AL732" s="3">
        <v>1</v>
      </c>
      <c r="AM732" s="3">
        <v>1</v>
      </c>
      <c r="AP732" s="3">
        <v>1</v>
      </c>
      <c r="AQ732" s="3">
        <v>1</v>
      </c>
      <c r="AS732" s="2">
        <v>0</v>
      </c>
      <c r="AT732" s="3">
        <v>2</v>
      </c>
      <c r="AU732" s="3">
        <v>2</v>
      </c>
      <c r="AV732" s="2">
        <v>31.9</v>
      </c>
      <c r="AW732" s="3">
        <v>2</v>
      </c>
      <c r="AX732" s="3">
        <v>1</v>
      </c>
      <c r="BA732" s="2">
        <v>17.100000000000001</v>
      </c>
      <c r="BB732" s="3">
        <v>2</v>
      </c>
      <c r="BC732" s="3">
        <v>1</v>
      </c>
      <c r="BD732" s="23">
        <v>6.7000000000000011</v>
      </c>
      <c r="BE732" s="2">
        <v>17.100000000000001</v>
      </c>
      <c r="BF732" s="2">
        <v>0</v>
      </c>
      <c r="BG732" s="3">
        <v>3</v>
      </c>
      <c r="BH732" s="3">
        <v>3</v>
      </c>
      <c r="BI732" s="2">
        <v>0</v>
      </c>
      <c r="BJ732" s="2">
        <v>3.19</v>
      </c>
      <c r="BK732" s="3">
        <v>1</v>
      </c>
      <c r="BL732" s="3">
        <v>1</v>
      </c>
      <c r="BO732" s="2">
        <v>0.97</v>
      </c>
      <c r="BW732" s="2">
        <v>4.4000000000000004</v>
      </c>
      <c r="BX732" s="2">
        <v>1.35</v>
      </c>
      <c r="BY732" s="3">
        <v>1</v>
      </c>
      <c r="BZ732" s="3">
        <v>1</v>
      </c>
      <c r="CA732" s="2">
        <v>1.1000000000000001</v>
      </c>
      <c r="CB732" s="2">
        <v>0.33</v>
      </c>
      <c r="CC732" s="3">
        <v>1</v>
      </c>
      <c r="CD732" s="3">
        <v>1</v>
      </c>
      <c r="CF732" s="3"/>
      <c r="CG732" s="3"/>
      <c r="CI732" s="2">
        <v>2.0699999999999998</v>
      </c>
      <c r="CJ732" s="2">
        <v>0.63</v>
      </c>
      <c r="CK732" s="3">
        <v>1</v>
      </c>
      <c r="CL732" s="3">
        <v>1</v>
      </c>
      <c r="CM732" s="2">
        <v>0.52</v>
      </c>
      <c r="CN732" s="2">
        <v>0.16</v>
      </c>
      <c r="CO732" s="3">
        <v>1</v>
      </c>
      <c r="CP732" s="3">
        <v>1</v>
      </c>
      <c r="CQ732" s="2">
        <v>2.59</v>
      </c>
      <c r="CR732" s="2">
        <v>0.79</v>
      </c>
      <c r="CV732" s="2">
        <v>2.7</v>
      </c>
      <c r="CY732" s="3">
        <v>1</v>
      </c>
      <c r="CZ732" s="3">
        <v>1</v>
      </c>
      <c r="DA732" s="2">
        <v>1.5</v>
      </c>
      <c r="DB732" s="2">
        <v>3.3</v>
      </c>
      <c r="DC732" s="3">
        <v>1</v>
      </c>
      <c r="DD732" s="3">
        <v>1</v>
      </c>
      <c r="DE732" s="2">
        <v>10.4</v>
      </c>
      <c r="DF732" s="3">
        <v>1</v>
      </c>
      <c r="DG732" s="3">
        <v>1</v>
      </c>
      <c r="DH732" s="2">
        <v>33.6</v>
      </c>
      <c r="DI732" s="3">
        <v>1</v>
      </c>
      <c r="DJ732" s="3">
        <v>1</v>
      </c>
      <c r="EB732" s="2">
        <v>0</v>
      </c>
      <c r="EC732" s="3">
        <v>2</v>
      </c>
      <c r="ED732" s="3">
        <v>1</v>
      </c>
      <c r="EE732" s="2">
        <v>1</v>
      </c>
      <c r="EF732" s="3">
        <v>2</v>
      </c>
      <c r="EG732" s="3">
        <v>1</v>
      </c>
      <c r="EH732" s="3"/>
      <c r="EI732" s="3"/>
      <c r="EJ732" s="3"/>
      <c r="EL732" s="3">
        <v>2</v>
      </c>
      <c r="FM732" s="3">
        <v>1</v>
      </c>
      <c r="FO732" s="3">
        <v>1</v>
      </c>
      <c r="FY732" s="3">
        <v>1</v>
      </c>
      <c r="GN732" s="3">
        <v>3</v>
      </c>
      <c r="GR732" s="3">
        <v>1</v>
      </c>
      <c r="GS732" s="3">
        <v>1</v>
      </c>
      <c r="GW732" s="3">
        <v>1</v>
      </c>
      <c r="GX732" s="3">
        <v>1</v>
      </c>
      <c r="HC732" s="3">
        <v>1</v>
      </c>
      <c r="HD732" s="3">
        <v>1</v>
      </c>
      <c r="HN732" s="29"/>
      <c r="HO732" s="29"/>
    </row>
    <row r="733" spans="1:224" x14ac:dyDescent="0.25">
      <c r="A733" s="2" t="s">
        <v>468</v>
      </c>
      <c r="B733" s="24" t="s">
        <v>1</v>
      </c>
      <c r="C733" s="25" t="s">
        <v>126</v>
      </c>
      <c r="D733" s="25" t="s">
        <v>597</v>
      </c>
      <c r="E733" s="25">
        <v>9999</v>
      </c>
      <c r="F733" s="30"/>
      <c r="G733" s="27"/>
      <c r="H733" s="26">
        <v>2447573299.4777741</v>
      </c>
      <c r="J733" s="25" t="s">
        <v>447</v>
      </c>
      <c r="K733" s="25" t="s">
        <v>445</v>
      </c>
      <c r="L733" s="25" t="s">
        <v>1</v>
      </c>
      <c r="M733" s="25" t="s">
        <v>1</v>
      </c>
      <c r="N733" s="25" t="s">
        <v>1</v>
      </c>
      <c r="O733" s="25" t="s">
        <v>1</v>
      </c>
      <c r="P733" s="25" t="s">
        <v>1</v>
      </c>
      <c r="Q733" s="2">
        <v>49</v>
      </c>
      <c r="R733" s="3">
        <v>1</v>
      </c>
      <c r="S733" s="3">
        <v>1</v>
      </c>
      <c r="T733" s="3"/>
      <c r="W733" s="2"/>
      <c r="X733" s="2"/>
      <c r="Z733" s="3">
        <v>1</v>
      </c>
      <c r="AA733" s="3">
        <v>1</v>
      </c>
      <c r="AE733" s="28">
        <f t="shared" si="11"/>
        <v>0</v>
      </c>
      <c r="AG733" s="3">
        <v>1</v>
      </c>
      <c r="AH733" s="3">
        <v>1</v>
      </c>
      <c r="AL733" s="3">
        <v>1</v>
      </c>
      <c r="AM733" s="3">
        <v>1</v>
      </c>
      <c r="AP733" s="3">
        <v>1</v>
      </c>
      <c r="AQ733" s="3">
        <v>1</v>
      </c>
      <c r="AT733" s="3">
        <v>2</v>
      </c>
      <c r="AU733" s="3">
        <v>2</v>
      </c>
      <c r="AW733" s="3">
        <v>2</v>
      </c>
      <c r="AX733" s="3">
        <v>1</v>
      </c>
      <c r="BB733" s="3">
        <v>2</v>
      </c>
      <c r="BC733" s="3">
        <v>1</v>
      </c>
      <c r="BD733" s="3"/>
      <c r="BG733" s="3">
        <v>3</v>
      </c>
      <c r="BH733" s="3">
        <v>3</v>
      </c>
      <c r="BK733" s="3">
        <v>1</v>
      </c>
      <c r="BL733" s="3">
        <v>1</v>
      </c>
      <c r="BY733" s="3">
        <v>1</v>
      </c>
      <c r="BZ733" s="3">
        <v>1</v>
      </c>
      <c r="CC733" s="3">
        <v>1</v>
      </c>
      <c r="CD733" s="3">
        <v>1</v>
      </c>
      <c r="CF733" s="3"/>
      <c r="CG733" s="3"/>
      <c r="CK733" s="3">
        <v>1</v>
      </c>
      <c r="CL733" s="3">
        <v>1</v>
      </c>
      <c r="CO733" s="3">
        <v>1</v>
      </c>
      <c r="CP733" s="3">
        <v>1</v>
      </c>
      <c r="CY733" s="3">
        <v>1</v>
      </c>
      <c r="CZ733" s="3">
        <v>1</v>
      </c>
      <c r="DC733" s="3">
        <v>1</v>
      </c>
      <c r="DD733" s="3">
        <v>1</v>
      </c>
      <c r="DE733" s="2">
        <v>10.4</v>
      </c>
      <c r="DF733" s="3">
        <v>1</v>
      </c>
      <c r="DG733" s="3">
        <v>1</v>
      </c>
      <c r="DH733" s="2">
        <v>33.6</v>
      </c>
      <c r="DI733" s="3">
        <v>1</v>
      </c>
      <c r="DJ733" s="3">
        <v>1</v>
      </c>
      <c r="EC733" s="3">
        <v>2</v>
      </c>
      <c r="ED733" s="3">
        <v>1</v>
      </c>
      <c r="EF733" s="3">
        <v>2</v>
      </c>
      <c r="EG733" s="3">
        <v>1</v>
      </c>
      <c r="EH733" s="3"/>
      <c r="EI733" s="3"/>
      <c r="EJ733" s="3"/>
      <c r="EK733" s="2">
        <v>0.31</v>
      </c>
      <c r="EL733" s="3">
        <v>2</v>
      </c>
      <c r="FM733" s="3">
        <v>1</v>
      </c>
      <c r="FO733" s="3">
        <v>1</v>
      </c>
      <c r="FY733" s="3">
        <v>1</v>
      </c>
      <c r="GN733" s="3">
        <v>3</v>
      </c>
      <c r="GR733" s="3">
        <v>1</v>
      </c>
      <c r="GS733" s="3">
        <v>1</v>
      </c>
      <c r="GW733" s="3">
        <v>1</v>
      </c>
      <c r="GX733" s="3">
        <v>1</v>
      </c>
      <c r="HC733" s="3">
        <v>1</v>
      </c>
      <c r="HD733" s="3">
        <v>1</v>
      </c>
      <c r="HL733" s="2">
        <v>110.75</v>
      </c>
      <c r="HP733" s="2">
        <v>14.99</v>
      </c>
    </row>
    <row r="734" spans="1:224" x14ac:dyDescent="0.25">
      <c r="A734" s="2" t="s">
        <v>448</v>
      </c>
      <c r="B734" s="24" t="s">
        <v>1</v>
      </c>
      <c r="C734" s="25" t="s">
        <v>127</v>
      </c>
      <c r="D734" s="25" t="s">
        <v>598</v>
      </c>
      <c r="E734" s="25">
        <v>1990</v>
      </c>
      <c r="F734" s="26">
        <v>3697.393</v>
      </c>
      <c r="G734" s="27">
        <f>Q734+Y734+AB734+AD734</f>
        <v>6530</v>
      </c>
      <c r="H734" s="30"/>
      <c r="I734" s="2" t="s">
        <v>441</v>
      </c>
      <c r="J734" s="36" t="s">
        <v>448</v>
      </c>
      <c r="K734" s="25" t="s">
        <v>449</v>
      </c>
      <c r="L734" s="25" t="s">
        <v>1</v>
      </c>
      <c r="M734" s="25" t="s">
        <v>1</v>
      </c>
      <c r="N734" s="25" t="s">
        <v>1</v>
      </c>
      <c r="O734" s="25" t="s">
        <v>1</v>
      </c>
      <c r="P734" s="25" t="s">
        <v>2</v>
      </c>
      <c r="Q734" s="2">
        <v>1945</v>
      </c>
      <c r="R734" s="3">
        <v>3</v>
      </c>
      <c r="S734" s="3">
        <v>3</v>
      </c>
      <c r="T734" s="3"/>
      <c r="U734" s="21">
        <v>31.431803490627019</v>
      </c>
      <c r="V734" s="21">
        <v>0.52604632507282834</v>
      </c>
      <c r="W734" s="22">
        <v>1534</v>
      </c>
      <c r="X734" s="22"/>
      <c r="Y734" s="2">
        <v>80</v>
      </c>
      <c r="Z734" s="3">
        <v>3</v>
      </c>
      <c r="AA734" s="3">
        <v>3</v>
      </c>
      <c r="AB734" s="2">
        <v>4243</v>
      </c>
      <c r="AC734" s="2">
        <v>63</v>
      </c>
      <c r="AD734" s="2">
        <v>262</v>
      </c>
      <c r="AE734" s="28">
        <f t="shared" si="11"/>
        <v>6268</v>
      </c>
      <c r="AG734" s="3">
        <v>1</v>
      </c>
      <c r="AH734" s="3">
        <v>3</v>
      </c>
      <c r="AL734" s="3">
        <v>3</v>
      </c>
      <c r="AM734" s="3">
        <v>3</v>
      </c>
      <c r="AP734" s="3">
        <v>3</v>
      </c>
      <c r="AQ734" s="3">
        <v>3</v>
      </c>
      <c r="AS734" s="2">
        <v>20</v>
      </c>
      <c r="AT734" s="3">
        <v>3</v>
      </c>
      <c r="AU734" s="3">
        <v>3</v>
      </c>
      <c r="AV734" s="2">
        <v>1514</v>
      </c>
      <c r="AW734" s="3">
        <v>3</v>
      </c>
      <c r="AX734" s="3">
        <v>3</v>
      </c>
      <c r="AY734" s="2">
        <v>0</v>
      </c>
      <c r="AZ734" s="2">
        <v>0</v>
      </c>
      <c r="BA734" s="2">
        <v>411</v>
      </c>
      <c r="BB734" s="3">
        <v>3</v>
      </c>
      <c r="BC734" s="3">
        <v>3</v>
      </c>
      <c r="BE734" s="2">
        <v>3</v>
      </c>
      <c r="BF734" s="2">
        <v>0</v>
      </c>
      <c r="BG734" s="3">
        <v>3</v>
      </c>
      <c r="BH734" s="3">
        <v>3</v>
      </c>
      <c r="BI734" s="2">
        <v>0</v>
      </c>
      <c r="BJ734" s="2">
        <v>413</v>
      </c>
      <c r="BK734" s="3">
        <v>3</v>
      </c>
      <c r="BL734" s="3">
        <v>3</v>
      </c>
      <c r="BM734" s="2">
        <v>234.8</v>
      </c>
      <c r="BN734" s="2">
        <v>178.2</v>
      </c>
      <c r="BO734" s="2">
        <v>2.4</v>
      </c>
      <c r="BP734" s="2">
        <v>0</v>
      </c>
      <c r="BQ734" s="2">
        <v>2.4</v>
      </c>
      <c r="BS734" s="3">
        <v>3</v>
      </c>
      <c r="BT734" s="3">
        <v>3</v>
      </c>
      <c r="BW734" s="2">
        <v>217.9</v>
      </c>
      <c r="BX734" s="2">
        <v>1.3</v>
      </c>
      <c r="BY734" s="3">
        <v>3</v>
      </c>
      <c r="BZ734" s="3">
        <v>3</v>
      </c>
      <c r="CA734" s="2">
        <v>50.1</v>
      </c>
      <c r="CB734" s="2">
        <v>0.3</v>
      </c>
      <c r="CC734" s="3">
        <v>2</v>
      </c>
      <c r="CD734" s="3">
        <v>2</v>
      </c>
      <c r="CE734" s="2">
        <v>19.5</v>
      </c>
      <c r="CF734" s="3">
        <v>3</v>
      </c>
      <c r="CG734" s="3">
        <v>3</v>
      </c>
      <c r="CH734" s="2">
        <v>0.1</v>
      </c>
      <c r="CI734" s="2">
        <v>109</v>
      </c>
      <c r="CJ734" s="2">
        <v>0.65</v>
      </c>
      <c r="CK734" s="3">
        <v>3</v>
      </c>
      <c r="CL734" s="3">
        <v>3</v>
      </c>
      <c r="CM734" s="2">
        <v>25.1</v>
      </c>
      <c r="CN734" s="2">
        <v>0.15</v>
      </c>
      <c r="CO734" s="3">
        <v>2</v>
      </c>
      <c r="CP734" s="3">
        <v>2</v>
      </c>
      <c r="CQ734" s="2">
        <v>134.1</v>
      </c>
      <c r="CR734" s="2">
        <v>0.8</v>
      </c>
      <c r="CS734" s="2">
        <v>9.8000000000000007</v>
      </c>
      <c r="CT734" s="2">
        <v>0.05</v>
      </c>
      <c r="CU734" s="2">
        <v>46.7</v>
      </c>
      <c r="CV734" s="2">
        <v>1.9</v>
      </c>
      <c r="CW734" s="2">
        <v>56.5</v>
      </c>
      <c r="CX734" s="2">
        <v>2</v>
      </c>
      <c r="CY734" s="3">
        <v>3</v>
      </c>
      <c r="CZ734" s="3">
        <v>3</v>
      </c>
      <c r="DA734" s="2">
        <v>140</v>
      </c>
      <c r="DB734" s="2">
        <v>5.8</v>
      </c>
      <c r="DC734" s="3">
        <v>1</v>
      </c>
      <c r="DD734" s="3">
        <v>1</v>
      </c>
      <c r="DE734" s="2">
        <v>1412</v>
      </c>
      <c r="DF734" s="3">
        <v>3</v>
      </c>
      <c r="DG734" s="3">
        <v>3</v>
      </c>
      <c r="DH734" s="2">
        <v>127</v>
      </c>
      <c r="DI734" s="3">
        <v>3</v>
      </c>
      <c r="DJ734" s="3">
        <v>3</v>
      </c>
      <c r="DL734" s="2">
        <v>171</v>
      </c>
      <c r="DM734" s="3">
        <v>3</v>
      </c>
      <c r="DN734" s="3">
        <v>3</v>
      </c>
      <c r="DO734" s="2">
        <v>0</v>
      </c>
      <c r="DP734" s="2">
        <v>155</v>
      </c>
      <c r="DQ734" s="2">
        <v>0</v>
      </c>
      <c r="DR734" s="2">
        <v>0</v>
      </c>
      <c r="DS734" s="2">
        <v>16</v>
      </c>
      <c r="DT734" s="2">
        <v>0</v>
      </c>
      <c r="DU734" s="2">
        <v>75</v>
      </c>
      <c r="DV734" s="3">
        <v>3</v>
      </c>
      <c r="DW734" s="3">
        <v>3</v>
      </c>
      <c r="DX734" s="2">
        <v>75</v>
      </c>
      <c r="DY734" s="2">
        <v>0</v>
      </c>
      <c r="DZ734" s="2">
        <v>0</v>
      </c>
      <c r="EA734" s="2">
        <v>0</v>
      </c>
      <c r="EB734" s="2">
        <v>160</v>
      </c>
      <c r="EC734" s="3">
        <v>3</v>
      </c>
      <c r="ED734" s="3">
        <v>3</v>
      </c>
      <c r="EF734" s="3">
        <v>3</v>
      </c>
      <c r="EG734" s="3">
        <v>3</v>
      </c>
      <c r="EH734" s="3"/>
      <c r="EI734" s="3">
        <v>3</v>
      </c>
      <c r="EJ734" s="3">
        <v>3</v>
      </c>
      <c r="FM734" s="3">
        <v>3</v>
      </c>
      <c r="FO734" s="3">
        <v>3</v>
      </c>
      <c r="FY734" s="3">
        <v>3</v>
      </c>
      <c r="GF734" s="3">
        <v>3</v>
      </c>
      <c r="GJ734" s="3">
        <v>3</v>
      </c>
      <c r="GN734" s="3">
        <v>3</v>
      </c>
      <c r="GQ734" s="2">
        <v>1945</v>
      </c>
      <c r="GR734" s="3">
        <v>3</v>
      </c>
      <c r="GS734" s="3">
        <v>3</v>
      </c>
      <c r="GT734" s="2">
        <v>1945</v>
      </c>
      <c r="GU734" s="2">
        <v>0</v>
      </c>
      <c r="GV734" s="2">
        <v>0</v>
      </c>
      <c r="GW734" s="3">
        <v>3</v>
      </c>
      <c r="GX734" s="3">
        <v>3</v>
      </c>
      <c r="GY734" s="2">
        <v>0</v>
      </c>
      <c r="GZ734" s="2">
        <v>0</v>
      </c>
      <c r="HA734" s="2">
        <v>0</v>
      </c>
      <c r="HB734" s="2">
        <v>0</v>
      </c>
      <c r="HC734" s="3">
        <v>3</v>
      </c>
      <c r="HD734" s="3">
        <v>3</v>
      </c>
      <c r="HE734" s="2">
        <v>1945</v>
      </c>
      <c r="HF734" s="2">
        <v>0</v>
      </c>
      <c r="HG734" s="2">
        <v>0</v>
      </c>
      <c r="HH734" s="2">
        <v>0</v>
      </c>
      <c r="HI734" s="2">
        <v>0</v>
      </c>
      <c r="HJ734" s="2">
        <v>14.6</v>
      </c>
    </row>
    <row r="735" spans="1:224" x14ac:dyDescent="0.25">
      <c r="A735" s="2" t="s">
        <v>448</v>
      </c>
      <c r="B735" s="24" t="s">
        <v>1</v>
      </c>
      <c r="C735" s="25" t="s">
        <v>127</v>
      </c>
      <c r="D735" s="25" t="s">
        <v>598</v>
      </c>
      <c r="E735" s="25">
        <v>2000</v>
      </c>
      <c r="F735" s="26">
        <v>3498.4459999999999</v>
      </c>
      <c r="G735" s="27">
        <f>Q735+Y735+AB735+AD735</f>
        <v>4510</v>
      </c>
      <c r="H735" s="30"/>
      <c r="I735" s="2" t="s">
        <v>441</v>
      </c>
      <c r="J735" s="36" t="s">
        <v>448</v>
      </c>
      <c r="K735" s="25" t="s">
        <v>449</v>
      </c>
      <c r="L735" s="25" t="s">
        <v>1</v>
      </c>
      <c r="M735" s="25" t="s">
        <v>1</v>
      </c>
      <c r="N735" s="25" t="s">
        <v>1</v>
      </c>
      <c r="O735" s="25" t="s">
        <v>1</v>
      </c>
      <c r="P735" s="25" t="s">
        <v>2</v>
      </c>
      <c r="R735" s="3">
        <v>3</v>
      </c>
      <c r="S735" s="3">
        <v>3</v>
      </c>
      <c r="T735" s="3">
        <f>Q735-Q734</f>
        <v>-1945</v>
      </c>
      <c r="U735" s="21">
        <v>32.659660468876311</v>
      </c>
      <c r="V735" s="21">
        <v>0.57739922239760166</v>
      </c>
      <c r="W735" s="22">
        <v>1559</v>
      </c>
      <c r="X735" s="22">
        <v>25</v>
      </c>
      <c r="Y735" s="2">
        <v>83</v>
      </c>
      <c r="Z735" s="3">
        <v>3</v>
      </c>
      <c r="AA735" s="3">
        <v>3</v>
      </c>
      <c r="AB735" s="2">
        <v>4165</v>
      </c>
      <c r="AC735" s="2">
        <v>62</v>
      </c>
      <c r="AD735" s="2">
        <v>262</v>
      </c>
      <c r="AE735" s="28">
        <f t="shared" si="11"/>
        <v>4248</v>
      </c>
      <c r="AF735" s="2">
        <v>6.8959999999999999</v>
      </c>
      <c r="AG735" s="3">
        <v>1</v>
      </c>
      <c r="AH735" s="3">
        <v>3</v>
      </c>
      <c r="AI735" s="2">
        <v>0.57599999999999996</v>
      </c>
      <c r="AJ735" s="2">
        <v>6.32</v>
      </c>
      <c r="AK735" s="2">
        <v>4.8000000000000001E-2</v>
      </c>
      <c r="AL735" s="3">
        <v>3</v>
      </c>
      <c r="AM735" s="3">
        <v>3</v>
      </c>
      <c r="AN735" s="2">
        <v>4.8000000000000001E-2</v>
      </c>
      <c r="AP735" s="3">
        <v>3</v>
      </c>
      <c r="AQ735" s="3">
        <v>3</v>
      </c>
      <c r="AS735" s="2">
        <v>21</v>
      </c>
      <c r="AT735" s="3">
        <v>3</v>
      </c>
      <c r="AU735" s="3">
        <v>3</v>
      </c>
      <c r="AV735" s="2">
        <v>1538</v>
      </c>
      <c r="AW735" s="3">
        <v>3</v>
      </c>
      <c r="AX735" s="3">
        <v>3</v>
      </c>
      <c r="AY735" s="2">
        <v>0</v>
      </c>
      <c r="AZ735" s="2">
        <v>0</v>
      </c>
      <c r="BA735" s="2">
        <v>461</v>
      </c>
      <c r="BB735" s="3">
        <v>3</v>
      </c>
      <c r="BC735" s="3">
        <v>3</v>
      </c>
      <c r="BD735" s="23">
        <v>50</v>
      </c>
      <c r="BE735" s="2">
        <v>3</v>
      </c>
      <c r="BF735" s="2">
        <v>0</v>
      </c>
      <c r="BG735" s="3">
        <v>3</v>
      </c>
      <c r="BH735" s="3">
        <v>3</v>
      </c>
      <c r="BI735" s="2">
        <v>0</v>
      </c>
      <c r="BJ735" s="2">
        <v>449.5</v>
      </c>
      <c r="BK735" s="3">
        <v>3</v>
      </c>
      <c r="BL735" s="3">
        <v>3</v>
      </c>
      <c r="BM735" s="2">
        <v>255</v>
      </c>
      <c r="BN735" s="2">
        <v>194.5</v>
      </c>
      <c r="BO735" s="2">
        <v>2.5</v>
      </c>
      <c r="BP735" s="2">
        <v>0</v>
      </c>
      <c r="BQ735" s="2">
        <v>2.5</v>
      </c>
      <c r="BS735" s="3">
        <v>3</v>
      </c>
      <c r="BT735" s="3">
        <v>3</v>
      </c>
      <c r="BW735" s="2">
        <v>237.1</v>
      </c>
      <c r="BX735" s="2">
        <v>1.3</v>
      </c>
      <c r="BY735" s="3">
        <v>3</v>
      </c>
      <c r="BZ735" s="3">
        <v>3</v>
      </c>
      <c r="CA735" s="2">
        <v>54</v>
      </c>
      <c r="CB735" s="2">
        <v>0.3</v>
      </c>
      <c r="CC735" s="3">
        <v>2</v>
      </c>
      <c r="CD735" s="3">
        <v>2</v>
      </c>
      <c r="CE735" s="2">
        <v>20.3</v>
      </c>
      <c r="CF735" s="3">
        <v>3</v>
      </c>
      <c r="CG735" s="3">
        <v>3</v>
      </c>
      <c r="CH735" s="2">
        <v>0.1</v>
      </c>
      <c r="CI735" s="2">
        <v>118.6</v>
      </c>
      <c r="CJ735" s="2">
        <v>0.65</v>
      </c>
      <c r="CK735" s="3">
        <v>3</v>
      </c>
      <c r="CL735" s="3">
        <v>3</v>
      </c>
      <c r="CM735" s="2">
        <v>27</v>
      </c>
      <c r="CN735" s="2">
        <v>0.15</v>
      </c>
      <c r="CO735" s="3">
        <v>2</v>
      </c>
      <c r="CP735" s="3">
        <v>2</v>
      </c>
      <c r="CQ735" s="2">
        <v>145.6</v>
      </c>
      <c r="CR735" s="2">
        <v>0.8</v>
      </c>
      <c r="CS735" s="2">
        <v>10.199999999999999</v>
      </c>
      <c r="CT735" s="2">
        <v>0.05</v>
      </c>
      <c r="CU735" s="2">
        <v>48.5</v>
      </c>
      <c r="CV735" s="2">
        <v>2</v>
      </c>
      <c r="CW735" s="2">
        <v>58.7</v>
      </c>
      <c r="CX735" s="2">
        <v>2.1</v>
      </c>
      <c r="CY735" s="3">
        <v>3</v>
      </c>
      <c r="CZ735" s="3">
        <v>3</v>
      </c>
      <c r="DA735" s="2">
        <v>145.4</v>
      </c>
      <c r="DB735" s="2">
        <v>6.4</v>
      </c>
      <c r="DC735" s="3">
        <v>1</v>
      </c>
      <c r="DD735" s="3">
        <v>1</v>
      </c>
      <c r="DE735" s="2">
        <v>1466</v>
      </c>
      <c r="DF735" s="3">
        <v>3</v>
      </c>
      <c r="DG735" s="3">
        <v>3</v>
      </c>
      <c r="DH735" s="2">
        <v>132</v>
      </c>
      <c r="DI735" s="3">
        <v>3</v>
      </c>
      <c r="DJ735" s="3">
        <v>3</v>
      </c>
      <c r="DL735" s="2">
        <v>178</v>
      </c>
      <c r="DM735" s="3">
        <v>3</v>
      </c>
      <c r="DN735" s="3">
        <v>3</v>
      </c>
      <c r="DO735" s="2">
        <v>0</v>
      </c>
      <c r="DP735" s="2">
        <v>159</v>
      </c>
      <c r="DQ735" s="2">
        <v>0</v>
      </c>
      <c r="DR735" s="2">
        <v>0</v>
      </c>
      <c r="DS735" s="2">
        <v>19</v>
      </c>
      <c r="DT735" s="2">
        <v>0</v>
      </c>
      <c r="DU735" s="2">
        <v>78</v>
      </c>
      <c r="DV735" s="3">
        <v>3</v>
      </c>
      <c r="DW735" s="3">
        <v>3</v>
      </c>
      <c r="DX735" s="2">
        <v>78</v>
      </c>
      <c r="DY735" s="2">
        <v>0</v>
      </c>
      <c r="DZ735" s="2">
        <v>0</v>
      </c>
      <c r="EA735" s="2">
        <v>0</v>
      </c>
      <c r="EB735" s="2">
        <v>166</v>
      </c>
      <c r="EC735" s="3">
        <v>3</v>
      </c>
      <c r="ED735" s="3">
        <v>3</v>
      </c>
      <c r="EE735" s="2">
        <v>395</v>
      </c>
      <c r="EF735" s="3">
        <v>3</v>
      </c>
      <c r="EG735" s="3">
        <v>3</v>
      </c>
      <c r="EH735" s="3"/>
      <c r="EI735" s="3">
        <v>3</v>
      </c>
      <c r="EJ735" s="3">
        <v>3</v>
      </c>
      <c r="FM735" s="3">
        <v>3</v>
      </c>
      <c r="FO735" s="3">
        <v>3</v>
      </c>
      <c r="FY735" s="3">
        <v>3</v>
      </c>
      <c r="GF735" s="3">
        <v>3</v>
      </c>
      <c r="GJ735" s="3">
        <v>3</v>
      </c>
      <c r="GK735" s="2">
        <v>0</v>
      </c>
      <c r="GL735" s="2">
        <v>0</v>
      </c>
      <c r="GM735" s="2">
        <v>0</v>
      </c>
      <c r="GN735" s="3">
        <v>3</v>
      </c>
      <c r="GO735" s="2">
        <v>64033</v>
      </c>
      <c r="GP735" s="2">
        <v>12385</v>
      </c>
      <c r="GQ735" s="2">
        <v>1562</v>
      </c>
      <c r="GR735" s="3">
        <v>3</v>
      </c>
      <c r="GS735" s="3">
        <v>3</v>
      </c>
      <c r="GT735" s="2">
        <v>1562</v>
      </c>
      <c r="GU735" s="2">
        <v>0</v>
      </c>
      <c r="GV735" s="2">
        <v>458</v>
      </c>
      <c r="GW735" s="3">
        <v>3</v>
      </c>
      <c r="GX735" s="3">
        <v>3</v>
      </c>
      <c r="GY735" s="2">
        <v>458</v>
      </c>
      <c r="GZ735" s="2">
        <v>0</v>
      </c>
      <c r="HA735" s="2">
        <v>0</v>
      </c>
      <c r="HB735" s="2">
        <v>0</v>
      </c>
      <c r="HC735" s="3">
        <v>3</v>
      </c>
      <c r="HD735" s="3">
        <v>3</v>
      </c>
      <c r="HE735" s="2">
        <v>1562</v>
      </c>
      <c r="HF735" s="2">
        <v>0</v>
      </c>
      <c r="HG735" s="2">
        <v>0</v>
      </c>
      <c r="HH735" s="2">
        <v>0</v>
      </c>
      <c r="HI735" s="2">
        <v>0</v>
      </c>
      <c r="HJ735" s="2">
        <v>13.7</v>
      </c>
      <c r="HN735" s="32">
        <v>16008.25</v>
      </c>
      <c r="HO735" s="32">
        <v>3096.25</v>
      </c>
    </row>
    <row r="736" spans="1:224" x14ac:dyDescent="0.25">
      <c r="A736" s="2" t="s">
        <v>448</v>
      </c>
      <c r="B736" s="24" t="s">
        <v>1</v>
      </c>
      <c r="C736" s="25" t="s">
        <v>127</v>
      </c>
      <c r="D736" s="25" t="s">
        <v>598</v>
      </c>
      <c r="E736" s="25">
        <v>2005</v>
      </c>
      <c r="F736" s="26">
        <v>3286.7820000000002</v>
      </c>
      <c r="G736" s="27">
        <f>Q736+Y736+AB736+AD736</f>
        <v>6530</v>
      </c>
      <c r="H736" s="30"/>
      <c r="I736" s="2" t="s">
        <v>441</v>
      </c>
      <c r="J736" s="36" t="s">
        <v>448</v>
      </c>
      <c r="K736" s="25" t="s">
        <v>449</v>
      </c>
      <c r="L736" s="25" t="s">
        <v>1</v>
      </c>
      <c r="M736" s="25" t="s">
        <v>1</v>
      </c>
      <c r="N736" s="25" t="s">
        <v>1</v>
      </c>
      <c r="O736" s="25" t="s">
        <v>1</v>
      </c>
      <c r="P736" s="25" t="s">
        <v>2</v>
      </c>
      <c r="Q736" s="2">
        <v>2121</v>
      </c>
      <c r="R736" s="3">
        <v>3</v>
      </c>
      <c r="S736" s="3">
        <v>3</v>
      </c>
      <c r="T736" s="3">
        <f>Q736-Q735</f>
        <v>2121</v>
      </c>
      <c r="U736" s="21">
        <v>34.237288135593218</v>
      </c>
      <c r="V736" s="21">
        <v>0.64531204077422843</v>
      </c>
      <c r="W736" s="22">
        <v>1630</v>
      </c>
      <c r="X736" s="22">
        <v>71</v>
      </c>
      <c r="Y736" s="2">
        <v>73</v>
      </c>
      <c r="Z736" s="3">
        <v>3</v>
      </c>
      <c r="AA736" s="3">
        <v>3</v>
      </c>
      <c r="AB736" s="2">
        <v>4074</v>
      </c>
      <c r="AC736" s="2">
        <v>63</v>
      </c>
      <c r="AD736" s="2">
        <v>262</v>
      </c>
      <c r="AE736" s="28">
        <f t="shared" si="11"/>
        <v>6268</v>
      </c>
      <c r="AF736" s="2">
        <v>7.8380000000000001</v>
      </c>
      <c r="AG736" s="3">
        <v>1</v>
      </c>
      <c r="AH736" s="3">
        <v>3</v>
      </c>
      <c r="AI736" s="2">
        <v>2.4180000000000001</v>
      </c>
      <c r="AJ736" s="2">
        <v>5.42</v>
      </c>
      <c r="AK736" s="2">
        <v>8.7999999999999995E-2</v>
      </c>
      <c r="AL736" s="3">
        <v>3</v>
      </c>
      <c r="AM736" s="3">
        <v>3</v>
      </c>
      <c r="AN736" s="2">
        <v>8.7999999999999995E-2</v>
      </c>
      <c r="AO736" s="2">
        <v>17.95</v>
      </c>
      <c r="AP736" s="3">
        <v>3</v>
      </c>
      <c r="AQ736" s="3">
        <v>3</v>
      </c>
      <c r="AR736" s="2">
        <v>8.19</v>
      </c>
      <c r="AS736" s="2">
        <v>26</v>
      </c>
      <c r="AT736" s="3">
        <v>3</v>
      </c>
      <c r="AU736" s="3">
        <v>3</v>
      </c>
      <c r="AV736" s="2">
        <v>1604</v>
      </c>
      <c r="AW736" s="3">
        <v>3</v>
      </c>
      <c r="AX736" s="3">
        <v>3</v>
      </c>
      <c r="AY736" s="2">
        <v>0</v>
      </c>
      <c r="AZ736" s="2">
        <v>0</v>
      </c>
      <c r="BA736" s="2">
        <v>491</v>
      </c>
      <c r="BB736" s="3">
        <v>3</v>
      </c>
      <c r="BC736" s="3">
        <v>3</v>
      </c>
      <c r="BD736" s="23">
        <v>30</v>
      </c>
      <c r="BE736" s="2">
        <v>3</v>
      </c>
      <c r="BF736" s="2">
        <v>0</v>
      </c>
      <c r="BG736" s="3">
        <v>3</v>
      </c>
      <c r="BH736" s="3">
        <v>3</v>
      </c>
      <c r="BI736" s="2">
        <v>0</v>
      </c>
      <c r="BJ736" s="2">
        <v>464.6</v>
      </c>
      <c r="BK736" s="3">
        <v>3</v>
      </c>
      <c r="BL736" s="3">
        <v>3</v>
      </c>
      <c r="BM736" s="2">
        <v>262.7</v>
      </c>
      <c r="BN736" s="2">
        <v>201.9</v>
      </c>
      <c r="BO736" s="2">
        <v>2.2000000000000002</v>
      </c>
      <c r="BP736" s="2">
        <v>0</v>
      </c>
      <c r="BQ736" s="2">
        <v>2.2000000000000002</v>
      </c>
      <c r="BR736" s="2">
        <v>5.8</v>
      </c>
      <c r="BS736" s="3">
        <v>3</v>
      </c>
      <c r="BT736" s="3">
        <v>3</v>
      </c>
      <c r="BU736" s="2">
        <v>6.6</v>
      </c>
      <c r="BV736" s="2">
        <v>5</v>
      </c>
      <c r="BW736" s="2">
        <v>245.2</v>
      </c>
      <c r="BX736" s="2">
        <v>1.2</v>
      </c>
      <c r="BY736" s="3">
        <v>3</v>
      </c>
      <c r="BZ736" s="3">
        <v>3</v>
      </c>
      <c r="CA736" s="2">
        <v>56.4</v>
      </c>
      <c r="CB736" s="2">
        <v>0.3</v>
      </c>
      <c r="CC736" s="3">
        <v>2</v>
      </c>
      <c r="CD736" s="3">
        <v>2</v>
      </c>
      <c r="CE736" s="2">
        <v>21.2</v>
      </c>
      <c r="CF736" s="3">
        <v>3</v>
      </c>
      <c r="CG736" s="3">
        <v>3</v>
      </c>
      <c r="CH736" s="2">
        <v>0.1</v>
      </c>
      <c r="CI736" s="2">
        <v>122.6</v>
      </c>
      <c r="CJ736" s="2">
        <v>0.6</v>
      </c>
      <c r="CK736" s="3">
        <v>3</v>
      </c>
      <c r="CL736" s="3">
        <v>3</v>
      </c>
      <c r="CM736" s="2">
        <v>28.2</v>
      </c>
      <c r="CN736" s="2">
        <v>0.15</v>
      </c>
      <c r="CO736" s="3">
        <v>2</v>
      </c>
      <c r="CP736" s="3">
        <v>2</v>
      </c>
      <c r="CQ736" s="2">
        <v>150.80000000000001</v>
      </c>
      <c r="CR736" s="2">
        <v>0.75</v>
      </c>
      <c r="CS736" s="2">
        <v>10.6</v>
      </c>
      <c r="CT736" s="2">
        <v>0.05</v>
      </c>
      <c r="CU736" s="2">
        <v>50.9</v>
      </c>
      <c r="CV736" s="2">
        <v>1.8</v>
      </c>
      <c r="CW736" s="2">
        <v>61.5</v>
      </c>
      <c r="CX736" s="2">
        <v>1.9</v>
      </c>
      <c r="CY736" s="3">
        <v>3</v>
      </c>
      <c r="CZ736" s="3">
        <v>3</v>
      </c>
      <c r="DA736" s="2">
        <v>152.69999999999999</v>
      </c>
      <c r="DB736" s="2">
        <v>5.3</v>
      </c>
      <c r="DC736" s="3">
        <v>1</v>
      </c>
      <c r="DD736" s="3">
        <v>1</v>
      </c>
      <c r="DE736" s="2">
        <v>1494</v>
      </c>
      <c r="DF736" s="3">
        <v>3</v>
      </c>
      <c r="DG736" s="3">
        <v>3</v>
      </c>
      <c r="DH736" s="2">
        <v>158</v>
      </c>
      <c r="DI736" s="3">
        <v>3</v>
      </c>
      <c r="DJ736" s="3">
        <v>3</v>
      </c>
      <c r="DL736" s="2">
        <v>210</v>
      </c>
      <c r="DM736" s="3">
        <v>3</v>
      </c>
      <c r="DN736" s="3">
        <v>3</v>
      </c>
      <c r="DO736" s="2">
        <v>0</v>
      </c>
      <c r="DP736" s="2">
        <v>183</v>
      </c>
      <c r="DQ736" s="2">
        <v>0</v>
      </c>
      <c r="DR736" s="2">
        <v>0</v>
      </c>
      <c r="DS736" s="2">
        <v>27</v>
      </c>
      <c r="DT736" s="2">
        <v>0</v>
      </c>
      <c r="DU736" s="2">
        <v>66</v>
      </c>
      <c r="DV736" s="3">
        <v>3</v>
      </c>
      <c r="DW736" s="3">
        <v>3</v>
      </c>
      <c r="DX736" s="2">
        <v>66</v>
      </c>
      <c r="DY736" s="2">
        <v>0</v>
      </c>
      <c r="DZ736" s="2">
        <v>0</v>
      </c>
      <c r="EA736" s="2">
        <v>0</v>
      </c>
      <c r="EB736" s="2">
        <v>193</v>
      </c>
      <c r="EC736" s="3">
        <v>3</v>
      </c>
      <c r="ED736" s="3">
        <v>3</v>
      </c>
      <c r="EE736" s="2">
        <v>424</v>
      </c>
      <c r="EF736" s="3">
        <v>3</v>
      </c>
      <c r="EG736" s="3">
        <v>3</v>
      </c>
      <c r="EH736" s="3"/>
      <c r="EI736" s="3">
        <v>3</v>
      </c>
      <c r="EJ736" s="3">
        <v>3</v>
      </c>
      <c r="FM736" s="3">
        <v>3</v>
      </c>
      <c r="FO736" s="3">
        <v>3</v>
      </c>
      <c r="FY736" s="3">
        <v>3</v>
      </c>
      <c r="GF736" s="3">
        <v>3</v>
      </c>
      <c r="GJ736" s="3">
        <v>3</v>
      </c>
      <c r="GK736" s="2">
        <v>1005.53</v>
      </c>
      <c r="GL736" s="2">
        <v>0</v>
      </c>
      <c r="GM736" s="2">
        <v>0</v>
      </c>
      <c r="GN736" s="3">
        <v>3</v>
      </c>
      <c r="GO736" s="2">
        <v>89384</v>
      </c>
      <c r="GP736" s="2">
        <v>13000</v>
      </c>
      <c r="GQ736" s="2">
        <v>1404</v>
      </c>
      <c r="GR736" s="3">
        <v>3</v>
      </c>
      <c r="GS736" s="3">
        <v>3</v>
      </c>
      <c r="GT736" s="2">
        <v>1404</v>
      </c>
      <c r="GU736" s="2">
        <v>0</v>
      </c>
      <c r="GV736" s="2">
        <v>717</v>
      </c>
      <c r="GW736" s="3">
        <v>3</v>
      </c>
      <c r="GX736" s="3">
        <v>3</v>
      </c>
      <c r="GY736" s="2">
        <v>705</v>
      </c>
      <c r="GZ736" s="2">
        <v>12</v>
      </c>
      <c r="HA736" s="2">
        <v>0</v>
      </c>
      <c r="HB736" s="2">
        <v>0</v>
      </c>
      <c r="HC736" s="3">
        <v>3</v>
      </c>
      <c r="HD736" s="3">
        <v>3</v>
      </c>
      <c r="HE736" s="2">
        <v>1404</v>
      </c>
      <c r="HF736" s="2">
        <v>0</v>
      </c>
      <c r="HG736" s="2">
        <v>0</v>
      </c>
      <c r="HH736" s="2">
        <v>0</v>
      </c>
      <c r="HI736" s="2">
        <v>0</v>
      </c>
      <c r="HJ736" s="2">
        <v>9.8000000000000007</v>
      </c>
      <c r="HN736" s="32">
        <v>32221.771613449764</v>
      </c>
      <c r="HO736" s="32">
        <v>4686.331233496453</v>
      </c>
    </row>
    <row r="737" spans="1:224" x14ac:dyDescent="0.25">
      <c r="A737" s="2" t="s">
        <v>448</v>
      </c>
      <c r="B737" s="24" t="s">
        <v>1</v>
      </c>
      <c r="C737" s="25" t="s">
        <v>127</v>
      </c>
      <c r="D737" s="25" t="s">
        <v>598</v>
      </c>
      <c r="E737" s="25">
        <v>2010</v>
      </c>
      <c r="F737" s="26">
        <v>3068.4569999999999</v>
      </c>
      <c r="G737" s="27">
        <f>Q737+Y737+AB737+AD737</f>
        <v>6530</v>
      </c>
      <c r="H737" s="30"/>
      <c r="I737" s="2" t="s">
        <v>441</v>
      </c>
      <c r="J737" s="36" t="s">
        <v>448</v>
      </c>
      <c r="K737" s="25" t="s">
        <v>449</v>
      </c>
      <c r="L737" s="25" t="s">
        <v>1</v>
      </c>
      <c r="M737" s="25" t="s">
        <v>1</v>
      </c>
      <c r="N737" s="25" t="s">
        <v>1</v>
      </c>
      <c r="O737" s="25" t="s">
        <v>1</v>
      </c>
      <c r="P737" s="25" t="s">
        <v>2</v>
      </c>
      <c r="Q737" s="2">
        <v>2170</v>
      </c>
      <c r="R737" s="3">
        <v>3</v>
      </c>
      <c r="S737" s="3">
        <v>3</v>
      </c>
      <c r="T737" s="3">
        <f>Q737-Q736</f>
        <v>49</v>
      </c>
      <c r="U737" s="21">
        <v>35.093393709064443</v>
      </c>
      <c r="V737" s="21">
        <v>0.70719583165089162</v>
      </c>
      <c r="W737" s="22">
        <v>1640</v>
      </c>
      <c r="X737" s="22">
        <v>10</v>
      </c>
      <c r="Y737" s="2">
        <v>84</v>
      </c>
      <c r="Z737" s="3">
        <v>3</v>
      </c>
      <c r="AA737" s="3">
        <v>3</v>
      </c>
      <c r="AB737" s="2">
        <v>4013.5</v>
      </c>
      <c r="AC737" s="2">
        <v>63</v>
      </c>
      <c r="AD737" s="2">
        <v>262.5</v>
      </c>
      <c r="AE737" s="28">
        <f t="shared" si="11"/>
        <v>6267.5</v>
      </c>
      <c r="AF737" s="2">
        <v>9.9559999999999995</v>
      </c>
      <c r="AG737" s="3">
        <v>1</v>
      </c>
      <c r="AH737" s="3">
        <v>3</v>
      </c>
      <c r="AI737" s="2">
        <v>3.4689999999999999</v>
      </c>
      <c r="AJ737" s="2">
        <v>6.4870000000000001</v>
      </c>
      <c r="AK737" s="2">
        <v>3.6999999999999998E-2</v>
      </c>
      <c r="AL737" s="3">
        <v>3</v>
      </c>
      <c r="AM737" s="3">
        <v>3</v>
      </c>
      <c r="AN737" s="2">
        <v>3.6999999999999998E-2</v>
      </c>
      <c r="AO737" s="2">
        <v>15.8</v>
      </c>
      <c r="AP737" s="3">
        <v>3</v>
      </c>
      <c r="AQ737" s="3">
        <v>3</v>
      </c>
      <c r="AR737" s="2">
        <v>8.6999999999999993</v>
      </c>
      <c r="AS737" s="2">
        <v>26</v>
      </c>
      <c r="AT737" s="3">
        <v>3</v>
      </c>
      <c r="AU737" s="3">
        <v>3</v>
      </c>
      <c r="AV737" s="2">
        <v>1614</v>
      </c>
      <c r="AW737" s="3">
        <v>3</v>
      </c>
      <c r="AX737" s="3">
        <v>3</v>
      </c>
      <c r="AY737" s="2">
        <v>0</v>
      </c>
      <c r="AZ737" s="2">
        <v>0</v>
      </c>
      <c r="BA737" s="2">
        <v>530</v>
      </c>
      <c r="BB737" s="3">
        <v>3</v>
      </c>
      <c r="BC737" s="3">
        <v>3</v>
      </c>
      <c r="BD737" s="23">
        <v>39</v>
      </c>
      <c r="BE737" s="2">
        <v>3</v>
      </c>
      <c r="BF737" s="2">
        <v>0</v>
      </c>
      <c r="BG737" s="3">
        <v>3</v>
      </c>
      <c r="BH737" s="3">
        <v>3</v>
      </c>
      <c r="BI737" s="2">
        <v>0</v>
      </c>
      <c r="BJ737" s="2">
        <v>489.8</v>
      </c>
      <c r="BK737" s="3">
        <v>3</v>
      </c>
      <c r="BL737" s="3">
        <v>3</v>
      </c>
      <c r="BM737" s="2">
        <v>281.89999999999998</v>
      </c>
      <c r="BN737" s="2">
        <v>207.9</v>
      </c>
      <c r="BO737" s="2">
        <v>2.5</v>
      </c>
      <c r="BP737" s="2">
        <v>0</v>
      </c>
      <c r="BQ737" s="2">
        <v>2.5</v>
      </c>
      <c r="BR737" s="2">
        <v>5.8</v>
      </c>
      <c r="BS737" s="3">
        <v>3</v>
      </c>
      <c r="BT737" s="3">
        <v>3</v>
      </c>
      <c r="BU737" s="2">
        <v>7.2</v>
      </c>
      <c r="BV737" s="2">
        <v>4.4000000000000004</v>
      </c>
      <c r="BW737" s="2">
        <v>257.89999999999998</v>
      </c>
      <c r="BX737" s="2">
        <v>1.3</v>
      </c>
      <c r="BY737" s="3">
        <v>3</v>
      </c>
      <c r="BZ737" s="3">
        <v>3</v>
      </c>
      <c r="CA737" s="2">
        <v>59.3</v>
      </c>
      <c r="CB737" s="2">
        <v>0.3</v>
      </c>
      <c r="CC737" s="3">
        <v>2</v>
      </c>
      <c r="CD737" s="3">
        <v>2</v>
      </c>
      <c r="CE737" s="2">
        <v>21.7</v>
      </c>
      <c r="CF737" s="3">
        <v>3</v>
      </c>
      <c r="CG737" s="3">
        <v>3</v>
      </c>
      <c r="CH737" s="2">
        <v>0.1</v>
      </c>
      <c r="CI737" s="2">
        <v>129</v>
      </c>
      <c r="CJ737" s="2">
        <v>0.65</v>
      </c>
      <c r="CK737" s="3">
        <v>3</v>
      </c>
      <c r="CL737" s="3">
        <v>3</v>
      </c>
      <c r="CM737" s="2">
        <v>29.7</v>
      </c>
      <c r="CN737" s="2">
        <v>0.15</v>
      </c>
      <c r="CO737" s="3">
        <v>2</v>
      </c>
      <c r="CP737" s="3">
        <v>2</v>
      </c>
      <c r="CQ737" s="2">
        <v>158.69999999999999</v>
      </c>
      <c r="CR737" s="2">
        <v>0.8</v>
      </c>
      <c r="CS737" s="2">
        <v>10.9</v>
      </c>
      <c r="CT737" s="2">
        <v>0.05</v>
      </c>
      <c r="CU737" s="2">
        <v>52.1</v>
      </c>
      <c r="CV737" s="2">
        <v>2.0499999999999998</v>
      </c>
      <c r="CW737" s="2">
        <v>63</v>
      </c>
      <c r="CX737" s="2">
        <v>2.1</v>
      </c>
      <c r="CY737" s="3">
        <v>3</v>
      </c>
      <c r="CZ737" s="3">
        <v>3</v>
      </c>
      <c r="DA737" s="2">
        <v>156.19999999999999</v>
      </c>
      <c r="DB737" s="2">
        <v>6</v>
      </c>
      <c r="DC737" s="3">
        <v>1</v>
      </c>
      <c r="DD737" s="3">
        <v>1</v>
      </c>
      <c r="DE737" s="2">
        <v>1549</v>
      </c>
      <c r="DF737" s="3">
        <v>3</v>
      </c>
      <c r="DG737" s="3">
        <v>3</v>
      </c>
      <c r="DH737" s="2">
        <v>163</v>
      </c>
      <c r="DI737" s="3">
        <v>3</v>
      </c>
      <c r="DJ737" s="3">
        <v>3</v>
      </c>
      <c r="DK737" s="2">
        <v>58249</v>
      </c>
      <c r="DL737" s="2">
        <v>192</v>
      </c>
      <c r="DM737" s="3">
        <v>3</v>
      </c>
      <c r="DN737" s="3">
        <v>3</v>
      </c>
      <c r="DO737" s="2">
        <v>0</v>
      </c>
      <c r="DP737" s="2">
        <v>167</v>
      </c>
      <c r="DQ737" s="2">
        <v>0</v>
      </c>
      <c r="DR737" s="2">
        <v>0</v>
      </c>
      <c r="DS737" s="2">
        <v>25</v>
      </c>
      <c r="DT737" s="2">
        <v>0</v>
      </c>
      <c r="DU737" s="2">
        <v>65</v>
      </c>
      <c r="DV737" s="3">
        <v>3</v>
      </c>
      <c r="DW737" s="3">
        <v>3</v>
      </c>
      <c r="DX737" s="2">
        <v>65</v>
      </c>
      <c r="DY737" s="2">
        <v>0</v>
      </c>
      <c r="DZ737" s="2">
        <v>0</v>
      </c>
      <c r="EA737" s="2">
        <v>0</v>
      </c>
      <c r="EB737" s="2">
        <v>201</v>
      </c>
      <c r="EC737" s="3">
        <v>3</v>
      </c>
      <c r="ED737" s="3">
        <v>3</v>
      </c>
      <c r="EE737" s="2">
        <v>454</v>
      </c>
      <c r="EF737" s="3">
        <v>3</v>
      </c>
      <c r="EG737" s="3">
        <v>3</v>
      </c>
      <c r="EH737" s="3"/>
      <c r="EI737" s="3">
        <v>3</v>
      </c>
      <c r="EJ737" s="3">
        <v>3</v>
      </c>
      <c r="FL737" s="2">
        <v>2170</v>
      </c>
      <c r="FM737" s="3">
        <v>3</v>
      </c>
      <c r="FN737" s="2">
        <v>2170</v>
      </c>
      <c r="FO737" s="3">
        <v>3</v>
      </c>
      <c r="FX737" s="2">
        <v>2170</v>
      </c>
      <c r="FY737" s="3">
        <v>3</v>
      </c>
      <c r="FZ737" s="2">
        <v>1879</v>
      </c>
      <c r="GA737" s="2">
        <v>291</v>
      </c>
      <c r="GF737" s="3">
        <v>3</v>
      </c>
      <c r="GJ737" s="3">
        <v>3</v>
      </c>
      <c r="GK737" s="2">
        <v>1033.2</v>
      </c>
      <c r="GL737" s="2">
        <v>0</v>
      </c>
      <c r="GM737" s="2">
        <v>0</v>
      </c>
      <c r="GN737" s="3">
        <v>3</v>
      </c>
      <c r="GO737" s="2">
        <v>135500</v>
      </c>
      <c r="GP737" s="2">
        <v>25400</v>
      </c>
      <c r="GQ737" s="2">
        <v>1333</v>
      </c>
      <c r="GR737" s="3">
        <v>3</v>
      </c>
      <c r="GS737" s="3">
        <v>3</v>
      </c>
      <c r="GT737" s="2">
        <v>1333</v>
      </c>
      <c r="GU737" s="2">
        <v>0</v>
      </c>
      <c r="GV737" s="2">
        <v>837</v>
      </c>
      <c r="GW737" s="3">
        <v>3</v>
      </c>
      <c r="GX737" s="3">
        <v>3</v>
      </c>
      <c r="GY737" s="2">
        <v>792</v>
      </c>
      <c r="GZ737" s="2">
        <v>45</v>
      </c>
      <c r="HA737" s="2">
        <v>0</v>
      </c>
      <c r="HB737" s="2">
        <v>0</v>
      </c>
      <c r="HC737" s="3">
        <v>3</v>
      </c>
      <c r="HD737" s="3">
        <v>3</v>
      </c>
      <c r="HE737" s="2">
        <v>1333</v>
      </c>
      <c r="HF737" s="2">
        <v>0</v>
      </c>
      <c r="HG737" s="2">
        <v>0</v>
      </c>
      <c r="HH737" s="2">
        <v>0</v>
      </c>
      <c r="HI737" s="2">
        <v>0</v>
      </c>
      <c r="HJ737" s="2">
        <v>9</v>
      </c>
      <c r="HM737" s="7">
        <v>24180.724524796871</v>
      </c>
      <c r="HN737" s="32">
        <v>51988.745363857328</v>
      </c>
      <c r="HO737" s="32">
        <v>9745.4917508632916</v>
      </c>
    </row>
    <row r="738" spans="1:224" x14ac:dyDescent="0.25">
      <c r="A738" s="2" t="s">
        <v>448</v>
      </c>
      <c r="B738" s="24" t="s">
        <v>1</v>
      </c>
      <c r="C738" s="25" t="s">
        <v>127</v>
      </c>
      <c r="D738" s="25" t="s">
        <v>598</v>
      </c>
      <c r="E738" s="25">
        <v>2015</v>
      </c>
      <c r="F738" s="30">
        <v>3242.2274676597599</v>
      </c>
      <c r="G738" s="27">
        <f>Q738+Y738+AB738+AD738</f>
        <v>6530</v>
      </c>
      <c r="H738" s="30"/>
      <c r="I738" s="2" t="s">
        <v>441</v>
      </c>
      <c r="J738" s="36" t="s">
        <v>448</v>
      </c>
      <c r="K738" s="25" t="s">
        <v>449</v>
      </c>
      <c r="L738" s="25" t="s">
        <v>1</v>
      </c>
      <c r="M738" s="25" t="s">
        <v>1</v>
      </c>
      <c r="N738" s="25" t="s">
        <v>1</v>
      </c>
      <c r="O738" s="25" t="s">
        <v>1</v>
      </c>
      <c r="P738" s="25" t="s">
        <v>2</v>
      </c>
      <c r="Q738" s="2">
        <v>2180</v>
      </c>
      <c r="R738" s="3">
        <v>3</v>
      </c>
      <c r="S738" s="3">
        <v>3</v>
      </c>
      <c r="T738" s="3">
        <f>Q738-Q737</f>
        <v>10</v>
      </c>
      <c r="U738" s="21">
        <v>35.36951407479517</v>
      </c>
      <c r="V738" s="21">
        <v>0.67237725352241373</v>
      </c>
      <c r="W738" s="22">
        <v>1610</v>
      </c>
      <c r="X738" s="2">
        <v>-30</v>
      </c>
      <c r="Y738" s="2">
        <v>104</v>
      </c>
      <c r="Z738" s="3">
        <v>3</v>
      </c>
      <c r="AA738" s="3">
        <v>3</v>
      </c>
      <c r="AB738" s="2">
        <v>3983.5</v>
      </c>
      <c r="AC738" s="2">
        <v>63</v>
      </c>
      <c r="AD738" s="2">
        <v>262.5</v>
      </c>
      <c r="AE738" s="28">
        <f t="shared" si="11"/>
        <v>6267.5</v>
      </c>
      <c r="AG738" s="3">
        <v>1</v>
      </c>
      <c r="AH738" s="3">
        <v>3</v>
      </c>
      <c r="AL738" s="3">
        <v>3</v>
      </c>
      <c r="AM738" s="3">
        <v>3</v>
      </c>
      <c r="AP738" s="3">
        <v>3</v>
      </c>
      <c r="AQ738" s="3">
        <v>3</v>
      </c>
      <c r="AS738" s="2">
        <v>26</v>
      </c>
      <c r="AT738" s="3">
        <v>3</v>
      </c>
      <c r="AU738" s="3">
        <v>3</v>
      </c>
      <c r="AV738" s="2">
        <v>1584</v>
      </c>
      <c r="AW738" s="3">
        <v>3</v>
      </c>
      <c r="AX738" s="3">
        <v>3</v>
      </c>
      <c r="AY738" s="2">
        <v>0</v>
      </c>
      <c r="AZ738" s="2">
        <v>0</v>
      </c>
      <c r="BA738" s="2">
        <v>570</v>
      </c>
      <c r="BB738" s="3">
        <v>3</v>
      </c>
      <c r="BC738" s="3">
        <v>3</v>
      </c>
      <c r="BD738" s="23">
        <v>40</v>
      </c>
      <c r="BE738" s="2">
        <v>3</v>
      </c>
      <c r="BF738" s="2">
        <v>0</v>
      </c>
      <c r="BG738" s="3">
        <v>3</v>
      </c>
      <c r="BH738" s="3">
        <v>3</v>
      </c>
      <c r="BI738" s="2">
        <v>0</v>
      </c>
      <c r="BJ738" s="2">
        <v>515</v>
      </c>
      <c r="BK738" s="3">
        <v>3</v>
      </c>
      <c r="BL738" s="3">
        <v>3</v>
      </c>
      <c r="BM738" s="2">
        <v>301.10000000000002</v>
      </c>
      <c r="BN738" s="2">
        <v>213.9</v>
      </c>
      <c r="BO738" s="2">
        <v>3.1</v>
      </c>
      <c r="BP738" s="2">
        <v>0</v>
      </c>
      <c r="BQ738" s="2">
        <v>3.1</v>
      </c>
      <c r="BR738" s="2">
        <v>6.4</v>
      </c>
      <c r="BS738" s="3">
        <v>3</v>
      </c>
      <c r="BT738" s="3">
        <v>3</v>
      </c>
      <c r="BU738" s="2">
        <v>7.3</v>
      </c>
      <c r="BV738" s="2">
        <v>5.5</v>
      </c>
      <c r="BW738" s="2">
        <v>271.10000000000002</v>
      </c>
      <c r="BX738" s="2">
        <v>1.6</v>
      </c>
      <c r="BY738" s="3">
        <v>3</v>
      </c>
      <c r="BZ738" s="3">
        <v>3</v>
      </c>
      <c r="CA738" s="2">
        <v>62.4</v>
      </c>
      <c r="CB738" s="2">
        <v>0.4</v>
      </c>
      <c r="CC738" s="3">
        <v>2</v>
      </c>
      <c r="CD738" s="3">
        <v>2</v>
      </c>
      <c r="CE738" s="2">
        <v>21.8</v>
      </c>
      <c r="CF738" s="3">
        <v>3</v>
      </c>
      <c r="CG738" s="3">
        <v>3</v>
      </c>
      <c r="CH738" s="2">
        <v>0.1</v>
      </c>
      <c r="CI738" s="2">
        <v>135.6</v>
      </c>
      <c r="CJ738" s="2">
        <v>0.8</v>
      </c>
      <c r="CK738" s="3">
        <v>3</v>
      </c>
      <c r="CL738" s="3">
        <v>3</v>
      </c>
      <c r="CM738" s="2">
        <v>31.2</v>
      </c>
      <c r="CN738" s="2">
        <v>0.2</v>
      </c>
      <c r="CO738" s="3">
        <v>2</v>
      </c>
      <c r="CP738" s="3">
        <v>2</v>
      </c>
      <c r="CQ738" s="2">
        <v>166.8</v>
      </c>
      <c r="CR738" s="2">
        <v>1</v>
      </c>
      <c r="CS738" s="2">
        <v>10.9</v>
      </c>
      <c r="CT738" s="2">
        <v>0.05</v>
      </c>
      <c r="CU738" s="2">
        <v>52.2</v>
      </c>
      <c r="CV738" s="2">
        <v>2.5</v>
      </c>
      <c r="CW738" s="2">
        <v>63.1</v>
      </c>
      <c r="CX738" s="2">
        <v>2.5499999999999998</v>
      </c>
      <c r="CY738" s="3">
        <v>3</v>
      </c>
      <c r="CZ738" s="3">
        <v>3</v>
      </c>
      <c r="DA738" s="2">
        <v>157</v>
      </c>
      <c r="DB738" s="2">
        <v>7.5</v>
      </c>
      <c r="DC738" s="3">
        <v>1</v>
      </c>
      <c r="DD738" s="3">
        <v>1</v>
      </c>
      <c r="DE738" s="2">
        <v>1550</v>
      </c>
      <c r="DF738" s="3">
        <v>3</v>
      </c>
      <c r="DG738" s="3">
        <v>3</v>
      </c>
      <c r="DH738" s="2">
        <v>163</v>
      </c>
      <c r="DI738" s="3">
        <v>3</v>
      </c>
      <c r="DJ738" s="3">
        <v>3</v>
      </c>
      <c r="DL738" s="2">
        <v>199</v>
      </c>
      <c r="DM738" s="3">
        <v>3</v>
      </c>
      <c r="DN738" s="3">
        <v>3</v>
      </c>
      <c r="DO738" s="2">
        <v>0</v>
      </c>
      <c r="DP738" s="2">
        <v>174</v>
      </c>
      <c r="DQ738" s="2">
        <v>0</v>
      </c>
      <c r="DR738" s="2">
        <v>0</v>
      </c>
      <c r="DS738" s="2">
        <v>25</v>
      </c>
      <c r="DT738" s="2">
        <v>0</v>
      </c>
      <c r="DU738" s="2">
        <v>63</v>
      </c>
      <c r="DV738" s="3">
        <v>3</v>
      </c>
      <c r="DW738" s="3">
        <v>3</v>
      </c>
      <c r="DX738" s="2">
        <v>63</v>
      </c>
      <c r="DY738" s="2">
        <v>0</v>
      </c>
      <c r="DZ738" s="2">
        <v>0</v>
      </c>
      <c r="EA738" s="2">
        <v>0</v>
      </c>
      <c r="EB738" s="2">
        <v>205</v>
      </c>
      <c r="EC738" s="3">
        <v>3</v>
      </c>
      <c r="ED738" s="3">
        <v>3</v>
      </c>
      <c r="EE738" s="2">
        <v>460</v>
      </c>
      <c r="EF738" s="3">
        <v>3</v>
      </c>
      <c r="EG738" s="3">
        <v>3</v>
      </c>
      <c r="EH738" s="3"/>
      <c r="EI738" s="3">
        <v>3</v>
      </c>
      <c r="EJ738" s="3">
        <v>3</v>
      </c>
      <c r="FM738" s="3">
        <v>3</v>
      </c>
      <c r="FO738" s="3">
        <v>3</v>
      </c>
      <c r="FY738" s="3">
        <v>3</v>
      </c>
      <c r="GF738" s="3">
        <v>3</v>
      </c>
      <c r="GJ738" s="3">
        <v>3</v>
      </c>
      <c r="GN738" s="3">
        <v>3</v>
      </c>
      <c r="GR738" s="3">
        <v>3</v>
      </c>
      <c r="GS738" s="3">
        <v>3</v>
      </c>
      <c r="GW738" s="3">
        <v>3</v>
      </c>
      <c r="GX738" s="3">
        <v>3</v>
      </c>
      <c r="HC738" s="3">
        <v>3</v>
      </c>
      <c r="HD738" s="3">
        <v>3</v>
      </c>
      <c r="HO738" s="29"/>
    </row>
    <row r="739" spans="1:224" x14ac:dyDescent="0.25">
      <c r="A739" s="2" t="s">
        <v>448</v>
      </c>
      <c r="B739" s="24" t="s">
        <v>1</v>
      </c>
      <c r="C739" s="25" t="s">
        <v>127</v>
      </c>
      <c r="D739" s="25" t="s">
        <v>598</v>
      </c>
      <c r="E739" s="25">
        <v>9999</v>
      </c>
      <c r="F739" s="30"/>
      <c r="G739" s="27"/>
      <c r="H739" s="26">
        <v>42343521965.748329</v>
      </c>
      <c r="I739" s="2" t="s">
        <v>441</v>
      </c>
      <c r="J739" s="36" t="s">
        <v>448</v>
      </c>
      <c r="K739" s="25" t="s">
        <v>449</v>
      </c>
      <c r="L739" s="25" t="s">
        <v>1</v>
      </c>
      <c r="M739" s="25" t="s">
        <v>1</v>
      </c>
      <c r="N739" s="25" t="s">
        <v>1</v>
      </c>
      <c r="O739" s="25" t="s">
        <v>1</v>
      </c>
      <c r="P739" s="25" t="s">
        <v>2</v>
      </c>
      <c r="Q739" s="2">
        <v>2180</v>
      </c>
      <c r="R739" s="3">
        <v>3</v>
      </c>
      <c r="S739" s="3">
        <v>3</v>
      </c>
      <c r="T739" s="3"/>
      <c r="W739" s="2"/>
      <c r="X739" s="2"/>
      <c r="Z739" s="3">
        <v>3</v>
      </c>
      <c r="AA739" s="3">
        <v>3</v>
      </c>
      <c r="AE739" s="28">
        <f t="shared" si="11"/>
        <v>0</v>
      </c>
      <c r="AG739" s="3">
        <v>1</v>
      </c>
      <c r="AH739" s="3">
        <v>3</v>
      </c>
      <c r="AL739" s="3">
        <v>3</v>
      </c>
      <c r="AM739" s="3">
        <v>3</v>
      </c>
      <c r="AP739" s="3">
        <v>3</v>
      </c>
      <c r="AQ739" s="3">
        <v>3</v>
      </c>
      <c r="AT739" s="3">
        <v>3</v>
      </c>
      <c r="AU739" s="3">
        <v>3</v>
      </c>
      <c r="AW739" s="3">
        <v>3</v>
      </c>
      <c r="AX739" s="3">
        <v>3</v>
      </c>
      <c r="BB739" s="3">
        <v>3</v>
      </c>
      <c r="BC739" s="3">
        <v>3</v>
      </c>
      <c r="BD739" s="3"/>
      <c r="BG739" s="3">
        <v>3</v>
      </c>
      <c r="BH739" s="3">
        <v>3</v>
      </c>
      <c r="BK739" s="3">
        <v>3</v>
      </c>
      <c r="BL739" s="3">
        <v>3</v>
      </c>
      <c r="BS739" s="3">
        <v>3</v>
      </c>
      <c r="BT739" s="3">
        <v>3</v>
      </c>
      <c r="BY739" s="3">
        <v>3</v>
      </c>
      <c r="BZ739" s="3">
        <v>3</v>
      </c>
      <c r="CC739" s="3">
        <v>2</v>
      </c>
      <c r="CD739" s="3">
        <v>2</v>
      </c>
      <c r="CF739" s="3">
        <v>3</v>
      </c>
      <c r="CG739" s="3">
        <v>3</v>
      </c>
      <c r="CK739" s="3">
        <v>3</v>
      </c>
      <c r="CL739" s="3">
        <v>3</v>
      </c>
      <c r="CO739" s="3">
        <v>2</v>
      </c>
      <c r="CP739" s="3">
        <v>2</v>
      </c>
      <c r="CY739" s="3">
        <v>3</v>
      </c>
      <c r="CZ739" s="3">
        <v>3</v>
      </c>
      <c r="DC739" s="3">
        <v>1</v>
      </c>
      <c r="DD739" s="3">
        <v>1</v>
      </c>
      <c r="DE739" s="2">
        <v>1550</v>
      </c>
      <c r="DF739" s="3">
        <v>3</v>
      </c>
      <c r="DG739" s="3">
        <v>3</v>
      </c>
      <c r="DH739" s="2">
        <v>163</v>
      </c>
      <c r="DI739" s="3">
        <v>3</v>
      </c>
      <c r="DJ739" s="3">
        <v>3</v>
      </c>
      <c r="DM739" s="3">
        <v>3</v>
      </c>
      <c r="DN739" s="3">
        <v>3</v>
      </c>
      <c r="DV739" s="3">
        <v>3</v>
      </c>
      <c r="DW739" s="3">
        <v>3</v>
      </c>
      <c r="EC739" s="3">
        <v>3</v>
      </c>
      <c r="ED739" s="3">
        <v>3</v>
      </c>
      <c r="EF739" s="3">
        <v>3</v>
      </c>
      <c r="EG739" s="3">
        <v>3</v>
      </c>
      <c r="EH739" s="3"/>
      <c r="EI739" s="3">
        <v>3</v>
      </c>
      <c r="EJ739" s="3">
        <v>3</v>
      </c>
      <c r="EM739" s="2" t="s">
        <v>2</v>
      </c>
      <c r="EN739" s="2" t="s">
        <v>1</v>
      </c>
      <c r="EO739" s="2" t="s">
        <v>1</v>
      </c>
      <c r="EP739" s="2" t="s">
        <v>1</v>
      </c>
      <c r="EQ739" s="2" t="s">
        <v>2</v>
      </c>
      <c r="ER739" s="2" t="s">
        <v>1</v>
      </c>
      <c r="ES739" s="2" t="s">
        <v>1</v>
      </c>
      <c r="ET739" s="2" t="s">
        <v>1</v>
      </c>
      <c r="EU739" s="2" t="s">
        <v>2</v>
      </c>
      <c r="EV739" s="2" t="s">
        <v>1</v>
      </c>
      <c r="EW739" s="2" t="s">
        <v>1</v>
      </c>
      <c r="EX739" s="2" t="s">
        <v>1</v>
      </c>
      <c r="EY739" s="2" t="s">
        <v>2</v>
      </c>
      <c r="EZ739" s="2" t="s">
        <v>1</v>
      </c>
      <c r="FA739" s="2" t="s">
        <v>1</v>
      </c>
      <c r="FB739" s="2" t="s">
        <v>1</v>
      </c>
      <c r="FC739" s="2" t="s">
        <v>2</v>
      </c>
      <c r="FD739" s="2" t="s">
        <v>1</v>
      </c>
      <c r="FE739" s="2" t="s">
        <v>1</v>
      </c>
      <c r="FF739" s="2" t="s">
        <v>1</v>
      </c>
      <c r="FG739" s="2" t="s">
        <v>2</v>
      </c>
      <c r="FH739" s="2" t="s">
        <v>1</v>
      </c>
      <c r="FI739" s="2" t="s">
        <v>1</v>
      </c>
      <c r="FJ739" s="2" t="s">
        <v>1</v>
      </c>
      <c r="FK739" s="2" t="s">
        <v>2</v>
      </c>
      <c r="FM739" s="3">
        <v>3</v>
      </c>
      <c r="FO739" s="3">
        <v>3</v>
      </c>
      <c r="FP739" s="2">
        <v>100</v>
      </c>
      <c r="FQ739" s="2">
        <v>2013</v>
      </c>
      <c r="FT739" s="2" t="s">
        <v>2</v>
      </c>
      <c r="FU739" s="2" t="s">
        <v>2</v>
      </c>
      <c r="FV739" s="2" t="s">
        <v>1</v>
      </c>
      <c r="FW739" s="2" t="s">
        <v>1</v>
      </c>
      <c r="FY739" s="3">
        <v>3</v>
      </c>
      <c r="GB739" s="2" t="s">
        <v>2</v>
      </c>
      <c r="GC739" s="2" t="s">
        <v>2</v>
      </c>
      <c r="GD739" s="2" t="s">
        <v>2</v>
      </c>
      <c r="GE739" s="2">
        <v>20</v>
      </c>
      <c r="GF739" s="3">
        <v>3</v>
      </c>
      <c r="GG739" s="2" t="s">
        <v>2</v>
      </c>
      <c r="GH739" s="2" t="s">
        <v>1</v>
      </c>
      <c r="GI739" s="2" t="s">
        <v>1</v>
      </c>
      <c r="GJ739" s="3">
        <v>3</v>
      </c>
      <c r="GN739" s="3">
        <v>3</v>
      </c>
      <c r="GR739" s="3">
        <v>3</v>
      </c>
      <c r="GS739" s="3">
        <v>3</v>
      </c>
      <c r="GW739" s="3">
        <v>3</v>
      </c>
      <c r="GX739" s="3">
        <v>3</v>
      </c>
      <c r="HC739" s="3">
        <v>3</v>
      </c>
      <c r="HD739" s="3">
        <v>3</v>
      </c>
      <c r="HL739" s="2">
        <v>479.7</v>
      </c>
      <c r="HP739" s="2">
        <v>199.14</v>
      </c>
    </row>
    <row r="740" spans="1:224" x14ac:dyDescent="0.25">
      <c r="A740" s="2" t="s">
        <v>448</v>
      </c>
      <c r="B740" s="24" t="s">
        <v>2</v>
      </c>
      <c r="C740" s="25" t="s">
        <v>128</v>
      </c>
      <c r="D740" s="25" t="s">
        <v>599</v>
      </c>
      <c r="E740" s="25">
        <v>1990</v>
      </c>
      <c r="F740" s="26">
        <v>381.79</v>
      </c>
      <c r="G740" s="27">
        <f>Q740+Y740+AB740+AD740</f>
        <v>259</v>
      </c>
      <c r="H740" s="30"/>
      <c r="I740" s="2" t="s">
        <v>441</v>
      </c>
      <c r="J740" s="36" t="s">
        <v>448</v>
      </c>
      <c r="K740" s="25" t="s">
        <v>449</v>
      </c>
      <c r="L740" s="25" t="s">
        <v>1</v>
      </c>
      <c r="M740" s="25" t="s">
        <v>1</v>
      </c>
      <c r="N740" s="25" t="s">
        <v>2</v>
      </c>
      <c r="O740" s="25" t="s">
        <v>1</v>
      </c>
      <c r="P740" s="25" t="s">
        <v>2</v>
      </c>
      <c r="Q740" s="2">
        <v>85.8</v>
      </c>
      <c r="R740" s="3">
        <v>1</v>
      </c>
      <c r="S740" s="3">
        <v>1</v>
      </c>
      <c r="T740" s="3"/>
      <c r="U740" s="21">
        <v>33.489461358313818</v>
      </c>
      <c r="V740" s="21">
        <v>0.22473087299300662</v>
      </c>
      <c r="W740" s="22">
        <v>57.7</v>
      </c>
      <c r="X740" s="22"/>
      <c r="Y740" s="2">
        <v>2.8</v>
      </c>
      <c r="Z740" s="3">
        <v>1</v>
      </c>
      <c r="AA740" s="3">
        <v>1</v>
      </c>
      <c r="AB740" s="2">
        <v>170.4</v>
      </c>
      <c r="AD740" s="2">
        <v>0</v>
      </c>
      <c r="AE740" s="28">
        <f t="shared" si="11"/>
        <v>259</v>
      </c>
      <c r="AS740" s="2">
        <v>0</v>
      </c>
      <c r="AT740" s="3">
        <v>1</v>
      </c>
      <c r="AU740" s="3">
        <v>1</v>
      </c>
      <c r="AV740" s="2">
        <v>57.7</v>
      </c>
      <c r="AW740" s="3">
        <v>1</v>
      </c>
      <c r="AX740" s="3">
        <v>1</v>
      </c>
      <c r="BA740" s="2">
        <v>28.3</v>
      </c>
      <c r="BB740" s="3">
        <v>1</v>
      </c>
      <c r="BC740" s="3">
        <v>1</v>
      </c>
      <c r="BF740" s="2">
        <v>0</v>
      </c>
      <c r="BG740" s="3">
        <v>3</v>
      </c>
      <c r="BH740" s="3">
        <v>3</v>
      </c>
      <c r="BI740" s="2">
        <v>0</v>
      </c>
      <c r="BJ740" s="2">
        <v>20.38</v>
      </c>
      <c r="BK740" s="3">
        <v>1</v>
      </c>
      <c r="BL740" s="3">
        <v>1</v>
      </c>
      <c r="BW740" s="2">
        <v>13.72</v>
      </c>
      <c r="BY740" s="3">
        <v>1</v>
      </c>
      <c r="BZ740" s="3">
        <v>1</v>
      </c>
      <c r="CA740" s="2">
        <v>1.92</v>
      </c>
      <c r="CC740" s="3">
        <v>1</v>
      </c>
      <c r="CD740" s="3">
        <v>1</v>
      </c>
      <c r="CI740" s="2">
        <v>6.45</v>
      </c>
      <c r="CK740" s="3">
        <v>1</v>
      </c>
      <c r="CL740" s="3">
        <v>1</v>
      </c>
      <c r="CM740" s="2">
        <v>0.9</v>
      </c>
      <c r="CO740" s="3">
        <v>1</v>
      </c>
      <c r="CP740" s="3">
        <v>1</v>
      </c>
      <c r="CQ740" s="2">
        <v>7.35</v>
      </c>
      <c r="CU740" s="2">
        <v>1.66</v>
      </c>
      <c r="DA740" s="2">
        <v>7.31</v>
      </c>
      <c r="DC740" s="3">
        <v>1</v>
      </c>
      <c r="DD740" s="3">
        <v>1</v>
      </c>
      <c r="DE740" s="2">
        <v>28.3</v>
      </c>
      <c r="DF740" s="3">
        <v>1</v>
      </c>
      <c r="DG740" s="3">
        <v>1</v>
      </c>
      <c r="DH740" s="2">
        <v>57.7</v>
      </c>
      <c r="DI740" s="3">
        <v>1</v>
      </c>
      <c r="DJ740" s="3">
        <v>1</v>
      </c>
      <c r="EB740" s="2">
        <v>0</v>
      </c>
      <c r="EC740" s="3">
        <v>1</v>
      </c>
      <c r="ED740" s="3">
        <v>1</v>
      </c>
      <c r="EL740" s="3">
        <v>2</v>
      </c>
      <c r="FM740" s="3">
        <v>1</v>
      </c>
      <c r="FO740" s="3">
        <v>1</v>
      </c>
      <c r="GN740" s="3">
        <v>3</v>
      </c>
      <c r="GQ740" s="2">
        <v>40</v>
      </c>
      <c r="GR740" s="3">
        <v>1</v>
      </c>
      <c r="GS740" s="3">
        <v>1</v>
      </c>
      <c r="GV740" s="2">
        <v>46</v>
      </c>
      <c r="GW740" s="3">
        <v>1</v>
      </c>
      <c r="GX740" s="3">
        <v>1</v>
      </c>
      <c r="HB740" s="2">
        <v>0</v>
      </c>
      <c r="HC740" s="3">
        <v>1</v>
      </c>
      <c r="HD740" s="3">
        <v>1</v>
      </c>
      <c r="HE740" s="2">
        <v>40</v>
      </c>
      <c r="HF740" s="2">
        <v>0</v>
      </c>
      <c r="HG740" s="2">
        <v>0</v>
      </c>
      <c r="HH740" s="2">
        <v>0</v>
      </c>
      <c r="HI740" s="2">
        <v>0</v>
      </c>
    </row>
    <row r="741" spans="1:224" x14ac:dyDescent="0.25">
      <c r="A741" s="2" t="s">
        <v>448</v>
      </c>
      <c r="B741" s="24" t="s">
        <v>2</v>
      </c>
      <c r="C741" s="25" t="s">
        <v>128</v>
      </c>
      <c r="D741" s="25" t="s">
        <v>599</v>
      </c>
      <c r="E741" s="25">
        <v>2000</v>
      </c>
      <c r="F741" s="26">
        <v>436.11099999999999</v>
      </c>
      <c r="G741" s="27">
        <f>Q741+Y741+AB741+AD741</f>
        <v>259</v>
      </c>
      <c r="H741" s="30"/>
      <c r="I741" s="2" t="s">
        <v>441</v>
      </c>
      <c r="J741" s="36" t="s">
        <v>448</v>
      </c>
      <c r="K741" s="25" t="s">
        <v>449</v>
      </c>
      <c r="L741" s="25" t="s">
        <v>1</v>
      </c>
      <c r="M741" s="25" t="s">
        <v>1</v>
      </c>
      <c r="N741" s="25" t="s">
        <v>2</v>
      </c>
      <c r="O741" s="25" t="s">
        <v>1</v>
      </c>
      <c r="P741" s="25" t="s">
        <v>2</v>
      </c>
      <c r="Q741" s="2">
        <v>86.7</v>
      </c>
      <c r="R741" s="3">
        <v>1</v>
      </c>
      <c r="S741" s="3">
        <v>1</v>
      </c>
      <c r="T741" s="3"/>
      <c r="U741" s="21">
        <v>33.656832298136649</v>
      </c>
      <c r="V741" s="21">
        <v>0.1988025984210442</v>
      </c>
      <c r="W741" s="22">
        <v>58.7</v>
      </c>
      <c r="X741" s="22">
        <v>1</v>
      </c>
      <c r="Y741" s="2">
        <v>1.4</v>
      </c>
      <c r="Z741" s="3">
        <v>1</v>
      </c>
      <c r="AA741" s="3">
        <v>1</v>
      </c>
      <c r="AB741" s="2">
        <v>170.9</v>
      </c>
      <c r="AD741" s="2">
        <v>0</v>
      </c>
      <c r="AE741" s="28">
        <f t="shared" si="11"/>
        <v>259</v>
      </c>
      <c r="AS741" s="2">
        <v>0</v>
      </c>
      <c r="AT741" s="3">
        <v>1</v>
      </c>
      <c r="AU741" s="3">
        <v>1</v>
      </c>
      <c r="AV741" s="2">
        <v>58.7</v>
      </c>
      <c r="AW741" s="3">
        <v>1</v>
      </c>
      <c r="AX741" s="3">
        <v>1</v>
      </c>
      <c r="BA741" s="2">
        <v>28.3</v>
      </c>
      <c r="BB741" s="3">
        <v>1</v>
      </c>
      <c r="BC741" s="3">
        <v>1</v>
      </c>
      <c r="BD741" s="23">
        <v>0</v>
      </c>
      <c r="BF741" s="2">
        <v>0</v>
      </c>
      <c r="BG741" s="3">
        <v>3</v>
      </c>
      <c r="BH741" s="3">
        <v>3</v>
      </c>
      <c r="BI741" s="2">
        <v>0</v>
      </c>
      <c r="BJ741" s="2">
        <v>25.95</v>
      </c>
      <c r="BK741" s="3">
        <v>1</v>
      </c>
      <c r="BL741" s="3">
        <v>1</v>
      </c>
      <c r="BM741" s="2">
        <v>7.88</v>
      </c>
      <c r="BN741" s="2">
        <v>18.07</v>
      </c>
      <c r="BW741" s="2">
        <v>17.47</v>
      </c>
      <c r="BY741" s="3">
        <v>1</v>
      </c>
      <c r="BZ741" s="3">
        <v>1</v>
      </c>
      <c r="CA741" s="2">
        <v>2.44</v>
      </c>
      <c r="CC741" s="3">
        <v>1</v>
      </c>
      <c r="CD741" s="3">
        <v>1</v>
      </c>
      <c r="CI741" s="2">
        <v>8.2100000000000009</v>
      </c>
      <c r="CK741" s="3">
        <v>1</v>
      </c>
      <c r="CL741" s="3">
        <v>1</v>
      </c>
      <c r="CM741" s="2">
        <v>1.1499999999999999</v>
      </c>
      <c r="CO741" s="3">
        <v>1</v>
      </c>
      <c r="CP741" s="3">
        <v>1</v>
      </c>
      <c r="CQ741" s="2">
        <v>9.36</v>
      </c>
      <c r="CU741" s="2">
        <v>1.68</v>
      </c>
      <c r="DA741" s="2">
        <v>7.4</v>
      </c>
      <c r="DC741" s="3">
        <v>1</v>
      </c>
      <c r="DD741" s="3">
        <v>1</v>
      </c>
      <c r="DE741" s="2">
        <v>28.3</v>
      </c>
      <c r="DF741" s="3">
        <v>1</v>
      </c>
      <c r="DG741" s="3">
        <v>1</v>
      </c>
      <c r="DH741" s="2">
        <v>58.7</v>
      </c>
      <c r="DI741" s="3">
        <v>1</v>
      </c>
      <c r="DJ741" s="3">
        <v>1</v>
      </c>
      <c r="EB741" s="2">
        <v>0</v>
      </c>
      <c r="EC741" s="3">
        <v>1</v>
      </c>
      <c r="ED741" s="3">
        <v>1</v>
      </c>
      <c r="EL741" s="3">
        <v>2</v>
      </c>
      <c r="FM741" s="3">
        <v>1</v>
      </c>
      <c r="FO741" s="3">
        <v>1</v>
      </c>
      <c r="GK741" s="2">
        <v>0</v>
      </c>
      <c r="GL741" s="2">
        <v>0</v>
      </c>
      <c r="GM741" s="2">
        <v>0</v>
      </c>
      <c r="GN741" s="3">
        <v>3</v>
      </c>
      <c r="GO741" s="2">
        <v>1212</v>
      </c>
      <c r="GQ741" s="2">
        <v>41</v>
      </c>
      <c r="GR741" s="3">
        <v>1</v>
      </c>
      <c r="GS741" s="3">
        <v>1</v>
      </c>
      <c r="GV741" s="2">
        <v>46</v>
      </c>
      <c r="GW741" s="3">
        <v>1</v>
      </c>
      <c r="GX741" s="3">
        <v>1</v>
      </c>
      <c r="HB741" s="2">
        <v>0</v>
      </c>
      <c r="HC741" s="3">
        <v>1</v>
      </c>
      <c r="HD741" s="3">
        <v>1</v>
      </c>
      <c r="HE741" s="2">
        <v>41</v>
      </c>
      <c r="HF741" s="2">
        <v>0</v>
      </c>
      <c r="HG741" s="2">
        <v>0</v>
      </c>
      <c r="HH741" s="2">
        <v>0</v>
      </c>
      <c r="HI741" s="2">
        <v>0</v>
      </c>
      <c r="HN741" s="32">
        <v>1116.6381697698469</v>
      </c>
      <c r="HO741" s="7"/>
    </row>
    <row r="742" spans="1:224" x14ac:dyDescent="0.25">
      <c r="A742" s="2" t="s">
        <v>448</v>
      </c>
      <c r="B742" s="24" t="s">
        <v>2</v>
      </c>
      <c r="C742" s="25" t="s">
        <v>128</v>
      </c>
      <c r="D742" s="25" t="s">
        <v>599</v>
      </c>
      <c r="E742" s="25">
        <v>2005</v>
      </c>
      <c r="F742" s="26">
        <v>457.84699999999998</v>
      </c>
      <c r="G742" s="27">
        <f>Q742+Y742+AB742+AD742</f>
        <v>259</v>
      </c>
      <c r="H742" s="30"/>
      <c r="I742" s="2" t="s">
        <v>441</v>
      </c>
      <c r="J742" s="36" t="s">
        <v>448</v>
      </c>
      <c r="K742" s="25" t="s">
        <v>449</v>
      </c>
      <c r="L742" s="25" t="s">
        <v>1</v>
      </c>
      <c r="M742" s="25" t="s">
        <v>1</v>
      </c>
      <c r="N742" s="25" t="s">
        <v>2</v>
      </c>
      <c r="O742" s="25" t="s">
        <v>1</v>
      </c>
      <c r="P742" s="25" t="s">
        <v>2</v>
      </c>
      <c r="Q742" s="2">
        <v>86.7</v>
      </c>
      <c r="R742" s="3">
        <v>1</v>
      </c>
      <c r="S742" s="3">
        <v>1</v>
      </c>
      <c r="T742" s="3"/>
      <c r="U742" s="21">
        <v>33.656832298136649</v>
      </c>
      <c r="V742" s="21">
        <v>0.18936456938671653</v>
      </c>
      <c r="W742" s="22">
        <v>58.7</v>
      </c>
      <c r="X742" s="22">
        <v>0</v>
      </c>
      <c r="Y742" s="2">
        <v>1.4</v>
      </c>
      <c r="Z742" s="3">
        <v>1</v>
      </c>
      <c r="AA742" s="3">
        <v>1</v>
      </c>
      <c r="AB742" s="2">
        <v>170.9</v>
      </c>
      <c r="AD742" s="2">
        <v>0</v>
      </c>
      <c r="AE742" s="28">
        <f t="shared" si="11"/>
        <v>259</v>
      </c>
      <c r="AS742" s="2">
        <v>0</v>
      </c>
      <c r="AT742" s="3">
        <v>1</v>
      </c>
      <c r="AU742" s="3">
        <v>1</v>
      </c>
      <c r="AV742" s="2">
        <v>58.7</v>
      </c>
      <c r="AW742" s="3">
        <v>1</v>
      </c>
      <c r="AX742" s="3">
        <v>1</v>
      </c>
      <c r="BA742" s="2">
        <v>28.3</v>
      </c>
      <c r="BB742" s="3">
        <v>1</v>
      </c>
      <c r="BC742" s="3">
        <v>1</v>
      </c>
      <c r="BD742" s="23">
        <v>0</v>
      </c>
      <c r="BF742" s="2">
        <v>0</v>
      </c>
      <c r="BG742" s="3">
        <v>3</v>
      </c>
      <c r="BH742" s="3">
        <v>3</v>
      </c>
      <c r="BI742" s="2">
        <v>0</v>
      </c>
      <c r="BJ742" s="2">
        <v>25.95</v>
      </c>
      <c r="BK742" s="3">
        <v>1</v>
      </c>
      <c r="BL742" s="3">
        <v>1</v>
      </c>
      <c r="BM742" s="2">
        <v>7.88</v>
      </c>
      <c r="BN742" s="2">
        <v>18.07</v>
      </c>
      <c r="BW742" s="2">
        <v>17.47</v>
      </c>
      <c r="BY742" s="3">
        <v>1</v>
      </c>
      <c r="BZ742" s="3">
        <v>1</v>
      </c>
      <c r="CA742" s="2">
        <v>2.44</v>
      </c>
      <c r="CC742" s="3">
        <v>1</v>
      </c>
      <c r="CD742" s="3">
        <v>1</v>
      </c>
      <c r="CI742" s="2">
        <v>8.2100000000000009</v>
      </c>
      <c r="CK742" s="3">
        <v>1</v>
      </c>
      <c r="CL742" s="3">
        <v>1</v>
      </c>
      <c r="CM742" s="2">
        <v>1.1499999999999999</v>
      </c>
      <c r="CO742" s="3">
        <v>1</v>
      </c>
      <c r="CP742" s="3">
        <v>1</v>
      </c>
      <c r="CQ742" s="2">
        <v>9.36</v>
      </c>
      <c r="CU742" s="2">
        <v>1.68</v>
      </c>
      <c r="DA742" s="2">
        <v>7.4</v>
      </c>
      <c r="DC742" s="3">
        <v>1</v>
      </c>
      <c r="DD742" s="3">
        <v>1</v>
      </c>
      <c r="DE742" s="2">
        <v>28.3</v>
      </c>
      <c r="DF742" s="3">
        <v>1</v>
      </c>
      <c r="DG742" s="3">
        <v>1</v>
      </c>
      <c r="DH742" s="2">
        <v>58.7</v>
      </c>
      <c r="DI742" s="3">
        <v>1</v>
      </c>
      <c r="DJ742" s="3">
        <v>1</v>
      </c>
      <c r="EB742" s="2">
        <v>0</v>
      </c>
      <c r="EC742" s="3">
        <v>1</v>
      </c>
      <c r="ED742" s="3">
        <v>1</v>
      </c>
      <c r="EL742" s="3">
        <v>2</v>
      </c>
      <c r="FM742" s="3">
        <v>1</v>
      </c>
      <c r="FO742" s="3">
        <v>1</v>
      </c>
      <c r="GK742" s="2">
        <v>0</v>
      </c>
      <c r="GL742" s="2">
        <v>17</v>
      </c>
      <c r="GM742" s="2">
        <v>0</v>
      </c>
      <c r="GN742" s="3">
        <v>3</v>
      </c>
      <c r="GO742" s="2">
        <v>1052</v>
      </c>
      <c r="GQ742" s="2">
        <v>41</v>
      </c>
      <c r="GR742" s="3">
        <v>1</v>
      </c>
      <c r="GS742" s="3">
        <v>1</v>
      </c>
      <c r="GV742" s="2">
        <v>46</v>
      </c>
      <c r="GW742" s="3">
        <v>1</v>
      </c>
      <c r="GX742" s="3">
        <v>1</v>
      </c>
      <c r="HB742" s="2">
        <v>0</v>
      </c>
      <c r="HC742" s="3">
        <v>1</v>
      </c>
      <c r="HD742" s="3">
        <v>1</v>
      </c>
      <c r="HE742" s="2">
        <v>41</v>
      </c>
      <c r="HF742" s="2">
        <v>0</v>
      </c>
      <c r="HG742" s="2">
        <v>0</v>
      </c>
      <c r="HH742" s="2">
        <v>0</v>
      </c>
      <c r="HI742" s="2">
        <v>0</v>
      </c>
      <c r="HN742" s="32">
        <v>1308.2624483907873</v>
      </c>
      <c r="HO742" s="7"/>
    </row>
    <row r="743" spans="1:224" x14ac:dyDescent="0.25">
      <c r="A743" s="2" t="s">
        <v>448</v>
      </c>
      <c r="B743" s="24" t="s">
        <v>2</v>
      </c>
      <c r="C743" s="25" t="s">
        <v>128</v>
      </c>
      <c r="D743" s="25" t="s">
        <v>599</v>
      </c>
      <c r="E743" s="25">
        <v>2010</v>
      </c>
      <c r="F743" s="26">
        <v>507.88499999999999</v>
      </c>
      <c r="G743" s="27">
        <f>Q743+Y743+AB743+AD743</f>
        <v>259</v>
      </c>
      <c r="H743" s="30"/>
      <c r="I743" s="2" t="s">
        <v>441</v>
      </c>
      <c r="J743" s="36" t="s">
        <v>448</v>
      </c>
      <c r="K743" s="25" t="s">
        <v>449</v>
      </c>
      <c r="L743" s="25" t="s">
        <v>1</v>
      </c>
      <c r="M743" s="25" t="s">
        <v>1</v>
      </c>
      <c r="N743" s="25" t="s">
        <v>2</v>
      </c>
      <c r="O743" s="25" t="s">
        <v>1</v>
      </c>
      <c r="P743" s="25" t="s">
        <v>2</v>
      </c>
      <c r="Q743" s="2">
        <v>86.7</v>
      </c>
      <c r="R743" s="3">
        <v>1</v>
      </c>
      <c r="S743" s="3">
        <v>1</v>
      </c>
      <c r="T743" s="3"/>
      <c r="U743" s="21">
        <v>33.656832298136649</v>
      </c>
      <c r="V743" s="21">
        <v>0.17070793585161997</v>
      </c>
      <c r="W743" s="22">
        <v>58.7</v>
      </c>
      <c r="X743" s="22">
        <v>0</v>
      </c>
      <c r="Y743" s="2">
        <v>1.4</v>
      </c>
      <c r="Z743" s="3">
        <v>1</v>
      </c>
      <c r="AA743" s="3">
        <v>1</v>
      </c>
      <c r="AB743" s="2">
        <v>170.9</v>
      </c>
      <c r="AD743" s="2">
        <v>0</v>
      </c>
      <c r="AE743" s="28">
        <f t="shared" si="11"/>
        <v>259</v>
      </c>
      <c r="AS743" s="2">
        <v>0</v>
      </c>
      <c r="AT743" s="3">
        <v>1</v>
      </c>
      <c r="AU743" s="3">
        <v>1</v>
      </c>
      <c r="AV743" s="2">
        <v>58.7</v>
      </c>
      <c r="AW743" s="3">
        <v>1</v>
      </c>
      <c r="AX743" s="3">
        <v>1</v>
      </c>
      <c r="BA743" s="2">
        <v>28.3</v>
      </c>
      <c r="BB743" s="3">
        <v>1</v>
      </c>
      <c r="BC743" s="3">
        <v>1</v>
      </c>
      <c r="BD743" s="23">
        <v>0</v>
      </c>
      <c r="BF743" s="2">
        <v>0</v>
      </c>
      <c r="BG743" s="3">
        <v>3</v>
      </c>
      <c r="BH743" s="3">
        <v>3</v>
      </c>
      <c r="BI743" s="2">
        <v>0</v>
      </c>
      <c r="BJ743" s="2">
        <v>25.95</v>
      </c>
      <c r="BK743" s="3">
        <v>1</v>
      </c>
      <c r="BL743" s="3">
        <v>1</v>
      </c>
      <c r="BM743" s="2">
        <v>7.88</v>
      </c>
      <c r="BN743" s="2">
        <v>18.07</v>
      </c>
      <c r="BW743" s="2">
        <v>17.47</v>
      </c>
      <c r="BY743" s="3">
        <v>1</v>
      </c>
      <c r="BZ743" s="3">
        <v>1</v>
      </c>
      <c r="CA743" s="2">
        <v>2.44</v>
      </c>
      <c r="CC743" s="3">
        <v>1</v>
      </c>
      <c r="CD743" s="3">
        <v>1</v>
      </c>
      <c r="CI743" s="2">
        <v>8.2100000000000009</v>
      </c>
      <c r="CK743" s="3">
        <v>1</v>
      </c>
      <c r="CL743" s="3">
        <v>1</v>
      </c>
      <c r="CM743" s="2">
        <v>1.1499999999999999</v>
      </c>
      <c r="CO743" s="3">
        <v>1</v>
      </c>
      <c r="CP743" s="3">
        <v>1</v>
      </c>
      <c r="CQ743" s="2">
        <v>9.36</v>
      </c>
      <c r="CU743" s="2">
        <v>1.68</v>
      </c>
      <c r="DA743" s="2">
        <v>7.4</v>
      </c>
      <c r="DC743" s="3">
        <v>1</v>
      </c>
      <c r="DD743" s="3">
        <v>1</v>
      </c>
      <c r="DE743" s="2">
        <v>28.3</v>
      </c>
      <c r="DF743" s="3">
        <v>1</v>
      </c>
      <c r="DG743" s="3">
        <v>1</v>
      </c>
      <c r="DH743" s="2">
        <v>58.7</v>
      </c>
      <c r="DI743" s="3">
        <v>1</v>
      </c>
      <c r="DJ743" s="3">
        <v>1</v>
      </c>
      <c r="EB743" s="2">
        <v>0</v>
      </c>
      <c r="EC743" s="3">
        <v>1</v>
      </c>
      <c r="ED743" s="3">
        <v>1</v>
      </c>
      <c r="EL743" s="3">
        <v>2</v>
      </c>
      <c r="FL743" s="2">
        <v>87</v>
      </c>
      <c r="FM743" s="3">
        <v>1</v>
      </c>
      <c r="FN743" s="2">
        <v>87</v>
      </c>
      <c r="FO743" s="3">
        <v>1</v>
      </c>
      <c r="GK743" s="2">
        <v>18.84</v>
      </c>
      <c r="GL743" s="2">
        <v>27</v>
      </c>
      <c r="GM743" s="2">
        <v>0</v>
      </c>
      <c r="GN743" s="3">
        <v>3</v>
      </c>
      <c r="GO743" s="2">
        <v>1052</v>
      </c>
      <c r="GQ743" s="2">
        <v>41</v>
      </c>
      <c r="GR743" s="3">
        <v>1</v>
      </c>
      <c r="GS743" s="3">
        <v>1</v>
      </c>
      <c r="GV743" s="2">
        <v>46</v>
      </c>
      <c r="GW743" s="3">
        <v>1</v>
      </c>
      <c r="GX743" s="3">
        <v>1</v>
      </c>
      <c r="HB743" s="2">
        <v>0</v>
      </c>
      <c r="HC743" s="3">
        <v>1</v>
      </c>
      <c r="HD743" s="3">
        <v>1</v>
      </c>
      <c r="HE743" s="2">
        <v>41</v>
      </c>
      <c r="HF743" s="2">
        <v>0</v>
      </c>
      <c r="HG743" s="2">
        <v>0</v>
      </c>
      <c r="HH743" s="2">
        <v>0</v>
      </c>
      <c r="HI743" s="2">
        <v>0</v>
      </c>
      <c r="HM743" s="7"/>
      <c r="HN743" s="32">
        <v>1393.2945279980665</v>
      </c>
      <c r="HO743" s="7"/>
    </row>
    <row r="744" spans="1:224" x14ac:dyDescent="0.25">
      <c r="A744" s="2" t="s">
        <v>448</v>
      </c>
      <c r="B744" s="24" t="s">
        <v>2</v>
      </c>
      <c r="C744" s="25" t="s">
        <v>128</v>
      </c>
      <c r="D744" s="25" t="s">
        <v>599</v>
      </c>
      <c r="E744" s="25">
        <v>2015</v>
      </c>
      <c r="F744" s="30">
        <v>542.55267546050504</v>
      </c>
      <c r="G744" s="27">
        <f>Q744+Y744+AB744+AD744</f>
        <v>259</v>
      </c>
      <c r="H744" s="30"/>
      <c r="I744" s="2" t="s">
        <v>441</v>
      </c>
      <c r="J744" s="36" t="s">
        <v>448</v>
      </c>
      <c r="K744" s="25" t="s">
        <v>449</v>
      </c>
      <c r="L744" s="25" t="s">
        <v>1</v>
      </c>
      <c r="M744" s="25" t="s">
        <v>1</v>
      </c>
      <c r="N744" s="25" t="s">
        <v>2</v>
      </c>
      <c r="O744" s="25" t="s">
        <v>1</v>
      </c>
      <c r="P744" s="25" t="s">
        <v>2</v>
      </c>
      <c r="Q744" s="2">
        <v>86.7</v>
      </c>
      <c r="R744" s="3">
        <v>1</v>
      </c>
      <c r="S744" s="3">
        <v>1</v>
      </c>
      <c r="T744" s="3"/>
      <c r="U744" s="21">
        <v>33.656832298136649</v>
      </c>
      <c r="V744" s="21">
        <v>0.15980015198784381</v>
      </c>
      <c r="W744" s="22">
        <v>58.7</v>
      </c>
      <c r="X744" s="2">
        <v>0</v>
      </c>
      <c r="Y744" s="2">
        <v>1.4</v>
      </c>
      <c r="Z744" s="3">
        <v>1</v>
      </c>
      <c r="AA744" s="3">
        <v>1</v>
      </c>
      <c r="AB744" s="2">
        <v>170.9</v>
      </c>
      <c r="AD744" s="2">
        <v>0</v>
      </c>
      <c r="AE744" s="28">
        <f t="shared" si="11"/>
        <v>259</v>
      </c>
      <c r="AS744" s="2">
        <v>0</v>
      </c>
      <c r="AT744" s="3">
        <v>1</v>
      </c>
      <c r="AU744" s="3">
        <v>1</v>
      </c>
      <c r="AV744" s="2">
        <v>58.7</v>
      </c>
      <c r="AW744" s="3">
        <v>1</v>
      </c>
      <c r="AX744" s="3">
        <v>1</v>
      </c>
      <c r="BA744" s="2">
        <v>28.3</v>
      </c>
      <c r="BB744" s="3">
        <v>1</v>
      </c>
      <c r="BC744" s="3">
        <v>1</v>
      </c>
      <c r="BD744" s="23">
        <v>0</v>
      </c>
      <c r="BF744" s="2">
        <v>0</v>
      </c>
      <c r="BG744" s="3">
        <v>3</v>
      </c>
      <c r="BH744" s="3">
        <v>3</v>
      </c>
      <c r="BI744" s="2">
        <v>0</v>
      </c>
      <c r="BJ744" s="2">
        <v>25.95</v>
      </c>
      <c r="BK744" s="3">
        <v>1</v>
      </c>
      <c r="BL744" s="3">
        <v>1</v>
      </c>
      <c r="BM744" s="2">
        <v>7.88</v>
      </c>
      <c r="BN744" s="2">
        <v>18.07</v>
      </c>
      <c r="BW744" s="2">
        <v>17.47</v>
      </c>
      <c r="BY744" s="3">
        <v>1</v>
      </c>
      <c r="BZ744" s="3">
        <v>1</v>
      </c>
      <c r="CA744" s="2">
        <v>2.44</v>
      </c>
      <c r="CC744" s="3">
        <v>1</v>
      </c>
      <c r="CD744" s="3">
        <v>1</v>
      </c>
      <c r="CI744" s="2">
        <v>8.2100000000000009</v>
      </c>
      <c r="CK744" s="3">
        <v>1</v>
      </c>
      <c r="CL744" s="3">
        <v>1</v>
      </c>
      <c r="CM744" s="2">
        <v>1.1499999999999999</v>
      </c>
      <c r="CO744" s="3">
        <v>1</v>
      </c>
      <c r="CP744" s="3">
        <v>1</v>
      </c>
      <c r="CQ744" s="2">
        <v>9.36</v>
      </c>
      <c r="CU744" s="2">
        <v>1.68</v>
      </c>
      <c r="DA744" s="2">
        <v>7.4</v>
      </c>
      <c r="DC744" s="3">
        <v>1</v>
      </c>
      <c r="DD744" s="3">
        <v>1</v>
      </c>
      <c r="DE744" s="2">
        <v>28.3</v>
      </c>
      <c r="DF744" s="3">
        <v>1</v>
      </c>
      <c r="DG744" s="3">
        <v>1</v>
      </c>
      <c r="DH744" s="2">
        <v>58.7</v>
      </c>
      <c r="DI744" s="3">
        <v>1</v>
      </c>
      <c r="DJ744" s="3">
        <v>1</v>
      </c>
      <c r="EB744" s="2">
        <v>0</v>
      </c>
      <c r="EC744" s="3">
        <v>1</v>
      </c>
      <c r="ED744" s="3">
        <v>1</v>
      </c>
      <c r="EL744" s="3">
        <v>2</v>
      </c>
      <c r="FM744" s="3">
        <v>1</v>
      </c>
      <c r="FO744" s="3">
        <v>1</v>
      </c>
      <c r="GN744" s="3">
        <v>3</v>
      </c>
      <c r="GR744" s="3">
        <v>1</v>
      </c>
      <c r="GS744" s="3">
        <v>1</v>
      </c>
      <c r="GW744" s="3">
        <v>1</v>
      </c>
      <c r="GX744" s="3">
        <v>1</v>
      </c>
      <c r="HC744" s="3">
        <v>1</v>
      </c>
      <c r="HD744" s="3">
        <v>1</v>
      </c>
    </row>
    <row r="745" spans="1:224" x14ac:dyDescent="0.25">
      <c r="A745" s="2" t="s">
        <v>448</v>
      </c>
      <c r="B745" s="24" t="s">
        <v>2</v>
      </c>
      <c r="C745" s="25" t="s">
        <v>128</v>
      </c>
      <c r="D745" s="25" t="s">
        <v>599</v>
      </c>
      <c r="E745" s="25">
        <v>9999</v>
      </c>
      <c r="F745" s="30"/>
      <c r="G745" s="27"/>
      <c r="H745" s="26">
        <v>55143003983.039963</v>
      </c>
      <c r="J745" s="36" t="s">
        <v>448</v>
      </c>
      <c r="K745" s="25" t="s">
        <v>449</v>
      </c>
      <c r="L745" s="25" t="s">
        <v>1</v>
      </c>
      <c r="M745" s="25" t="s">
        <v>1</v>
      </c>
      <c r="N745" s="25" t="s">
        <v>2</v>
      </c>
      <c r="O745" s="25" t="s">
        <v>1</v>
      </c>
      <c r="P745" s="25" t="s">
        <v>2</v>
      </c>
      <c r="Q745" s="2">
        <v>86.7</v>
      </c>
      <c r="R745" s="3">
        <v>1</v>
      </c>
      <c r="S745" s="3">
        <v>1</v>
      </c>
      <c r="T745" s="3"/>
      <c r="W745" s="2"/>
      <c r="X745" s="22"/>
      <c r="Z745" s="3">
        <v>1</v>
      </c>
      <c r="AA745" s="3">
        <v>1</v>
      </c>
      <c r="AE745" s="28">
        <f t="shared" si="11"/>
        <v>0</v>
      </c>
      <c r="AT745" s="3">
        <v>1</v>
      </c>
      <c r="AU745" s="3">
        <v>1</v>
      </c>
      <c r="AW745" s="3">
        <v>1</v>
      </c>
      <c r="AX745" s="3">
        <v>1</v>
      </c>
      <c r="BB745" s="3">
        <v>1</v>
      </c>
      <c r="BC745" s="3">
        <v>1</v>
      </c>
      <c r="BD745" s="3"/>
      <c r="BG745" s="3">
        <v>3</v>
      </c>
      <c r="BH745" s="3">
        <v>3</v>
      </c>
      <c r="BK745" s="3">
        <v>1</v>
      </c>
      <c r="BL745" s="3">
        <v>1</v>
      </c>
      <c r="BY745" s="3">
        <v>1</v>
      </c>
      <c r="BZ745" s="3">
        <v>1</v>
      </c>
      <c r="CC745" s="3">
        <v>1</v>
      </c>
      <c r="CD745" s="3">
        <v>1</v>
      </c>
      <c r="CK745" s="3">
        <v>1</v>
      </c>
      <c r="CL745" s="3">
        <v>1</v>
      </c>
      <c r="CO745" s="3">
        <v>1</v>
      </c>
      <c r="CP745" s="3">
        <v>1</v>
      </c>
      <c r="DC745" s="3">
        <v>1</v>
      </c>
      <c r="DD745" s="3">
        <v>1</v>
      </c>
      <c r="DE745" s="2">
        <v>28.3</v>
      </c>
      <c r="DF745" s="3">
        <v>1</v>
      </c>
      <c r="DG745" s="3">
        <v>1</v>
      </c>
      <c r="DH745" s="2">
        <v>58.7</v>
      </c>
      <c r="DI745" s="3">
        <v>1</v>
      </c>
      <c r="DJ745" s="3">
        <v>1</v>
      </c>
      <c r="EC745" s="3">
        <v>1</v>
      </c>
      <c r="ED745" s="3">
        <v>1</v>
      </c>
      <c r="EK745" s="2">
        <v>1.9</v>
      </c>
      <c r="EL745" s="3">
        <v>2</v>
      </c>
      <c r="FM745" s="3">
        <v>1</v>
      </c>
      <c r="FO745" s="3">
        <v>1</v>
      </c>
      <c r="GN745" s="3">
        <v>3</v>
      </c>
      <c r="GR745" s="3">
        <v>1</v>
      </c>
      <c r="GS745" s="3">
        <v>1</v>
      </c>
      <c r="GW745" s="3">
        <v>1</v>
      </c>
      <c r="GX745" s="3">
        <v>1</v>
      </c>
      <c r="HC745" s="3">
        <v>1</v>
      </c>
      <c r="HD745" s="3">
        <v>1</v>
      </c>
      <c r="HL745" s="2">
        <v>8.4</v>
      </c>
      <c r="HN745" s="29"/>
      <c r="HO745" s="29"/>
      <c r="HP745" s="2">
        <v>12.26</v>
      </c>
    </row>
    <row r="746" spans="1:224" x14ac:dyDescent="0.25">
      <c r="A746" s="2" t="s">
        <v>448</v>
      </c>
      <c r="B746" s="24" t="s">
        <v>1</v>
      </c>
      <c r="C746" s="25" t="s">
        <v>129</v>
      </c>
      <c r="D746" s="25" t="s">
        <v>600</v>
      </c>
      <c r="E746" s="25">
        <v>1990</v>
      </c>
      <c r="F746" s="26">
        <v>2663.9850000000001</v>
      </c>
      <c r="G746" s="27">
        <f>Q746+Y746+AB746+AD746</f>
        <v>6448</v>
      </c>
      <c r="H746" s="30"/>
      <c r="I746" s="2" t="s">
        <v>441</v>
      </c>
      <c r="J746" s="36" t="s">
        <v>448</v>
      </c>
      <c r="K746" s="25" t="s">
        <v>449</v>
      </c>
      <c r="L746" s="25" t="s">
        <v>1</v>
      </c>
      <c r="M746" s="25" t="s">
        <v>1</v>
      </c>
      <c r="N746" s="25" t="s">
        <v>2</v>
      </c>
      <c r="O746" s="25" t="s">
        <v>1</v>
      </c>
      <c r="P746" s="25" t="s">
        <v>2</v>
      </c>
      <c r="Q746" s="2">
        <v>3173</v>
      </c>
      <c r="R746" s="3">
        <v>3</v>
      </c>
      <c r="S746" s="3">
        <v>2</v>
      </c>
      <c r="T746" s="3"/>
      <c r="U746" s="21">
        <v>51.973791973791975</v>
      </c>
      <c r="V746" s="21">
        <v>1.1910727725569026</v>
      </c>
      <c r="W746" s="22">
        <v>2449</v>
      </c>
      <c r="X746" s="22"/>
      <c r="Y746" s="2">
        <v>115</v>
      </c>
      <c r="Z746" s="3">
        <v>3</v>
      </c>
      <c r="AA746" s="3">
        <v>2</v>
      </c>
      <c r="AB746" s="2">
        <v>2932</v>
      </c>
      <c r="AC746" s="2">
        <v>21</v>
      </c>
      <c r="AD746" s="2">
        <v>228</v>
      </c>
      <c r="AE746" s="28">
        <f t="shared" si="11"/>
        <v>6220</v>
      </c>
      <c r="AF746" s="2">
        <v>4.7240000000000002</v>
      </c>
      <c r="AG746" s="3">
        <v>3</v>
      </c>
      <c r="AH746" s="3">
        <v>2</v>
      </c>
      <c r="AI746" s="2">
        <v>0</v>
      </c>
      <c r="AJ746" s="2">
        <v>4.7240000000000002</v>
      </c>
      <c r="AL746" s="3">
        <v>3</v>
      </c>
      <c r="AM746" s="3">
        <v>2</v>
      </c>
      <c r="AO746" s="2">
        <v>6.1429999999999998</v>
      </c>
      <c r="AP746" s="3">
        <v>3</v>
      </c>
      <c r="AQ746" s="3">
        <v>3</v>
      </c>
      <c r="AR746" s="2">
        <v>6.1429999999999998</v>
      </c>
      <c r="AS746" s="2">
        <v>17</v>
      </c>
      <c r="AT746" s="3">
        <v>2</v>
      </c>
      <c r="AU746" s="3">
        <v>2</v>
      </c>
      <c r="AV746" s="2">
        <v>2432</v>
      </c>
      <c r="AW746" s="3">
        <v>2</v>
      </c>
      <c r="AX746" s="3">
        <v>2</v>
      </c>
      <c r="AY746" s="2">
        <v>0</v>
      </c>
      <c r="AZ746" s="2">
        <v>0</v>
      </c>
      <c r="BA746" s="2">
        <v>724</v>
      </c>
      <c r="BB746" s="3">
        <v>2</v>
      </c>
      <c r="BC746" s="3">
        <v>2</v>
      </c>
      <c r="BE746" s="2">
        <v>1.9</v>
      </c>
      <c r="BF746" s="2">
        <v>0</v>
      </c>
      <c r="BG746" s="3">
        <v>3</v>
      </c>
      <c r="BH746" s="3">
        <v>3</v>
      </c>
      <c r="BI746" s="2">
        <v>0</v>
      </c>
      <c r="BJ746" s="2">
        <v>442</v>
      </c>
      <c r="BK746" s="3">
        <v>3</v>
      </c>
      <c r="BL746" s="3">
        <v>2</v>
      </c>
      <c r="BM746" s="2">
        <v>267</v>
      </c>
      <c r="BN746" s="2">
        <v>175</v>
      </c>
      <c r="BO746" s="2">
        <v>1.9</v>
      </c>
      <c r="BP746" s="2">
        <v>0</v>
      </c>
      <c r="BQ746" s="2">
        <v>1.9</v>
      </c>
      <c r="BS746" s="3">
        <v>2</v>
      </c>
      <c r="BT746" s="3">
        <v>2</v>
      </c>
      <c r="BW746" s="2">
        <v>287.3</v>
      </c>
      <c r="BX746" s="2">
        <v>1.23</v>
      </c>
      <c r="BY746" s="3">
        <v>2</v>
      </c>
      <c r="BZ746" s="3">
        <v>2</v>
      </c>
      <c r="CA746" s="2">
        <v>91.9</v>
      </c>
      <c r="CB746" s="2">
        <v>0.39</v>
      </c>
      <c r="CC746" s="3">
        <v>2</v>
      </c>
      <c r="CD746" s="3">
        <v>2</v>
      </c>
      <c r="CE746" s="2">
        <v>10.199999999999999</v>
      </c>
      <c r="CF746" s="3">
        <v>2</v>
      </c>
      <c r="CG746" s="3">
        <v>2</v>
      </c>
      <c r="CH746" s="2">
        <v>0</v>
      </c>
      <c r="CI746" s="2">
        <v>143.69999999999999</v>
      </c>
      <c r="CJ746" s="2">
        <v>0.62</v>
      </c>
      <c r="CK746" s="3">
        <v>2</v>
      </c>
      <c r="CL746" s="3">
        <v>2</v>
      </c>
      <c r="CM746" s="2">
        <v>46</v>
      </c>
      <c r="CN746" s="2">
        <v>0.2</v>
      </c>
      <c r="CO746" s="3">
        <v>2</v>
      </c>
      <c r="CP746" s="3">
        <v>2</v>
      </c>
      <c r="CQ746" s="2">
        <v>189.6</v>
      </c>
      <c r="CR746" s="2">
        <v>0.82</v>
      </c>
      <c r="CS746" s="2">
        <v>5.0999999999999996</v>
      </c>
      <c r="CT746" s="2">
        <v>0</v>
      </c>
      <c r="CU746" s="2">
        <v>61.56</v>
      </c>
      <c r="CV746" s="2">
        <v>2.37</v>
      </c>
      <c r="CW746" s="2">
        <v>66.66</v>
      </c>
      <c r="CX746" s="2">
        <v>2.37</v>
      </c>
      <c r="CY746" s="3">
        <v>2</v>
      </c>
      <c r="CZ746" s="3">
        <v>2</v>
      </c>
      <c r="DA746" s="2">
        <v>235.79</v>
      </c>
      <c r="DB746" s="2">
        <v>6.88</v>
      </c>
      <c r="DC746" s="3">
        <v>2</v>
      </c>
      <c r="DD746" s="3">
        <v>2</v>
      </c>
      <c r="DE746" s="2">
        <v>2254</v>
      </c>
      <c r="DF746" s="3">
        <v>2</v>
      </c>
      <c r="DG746" s="3">
        <v>2</v>
      </c>
      <c r="DH746" s="2">
        <v>0</v>
      </c>
      <c r="DI746" s="3">
        <v>2</v>
      </c>
      <c r="DJ746" s="3">
        <v>2</v>
      </c>
      <c r="DL746" s="2">
        <v>51</v>
      </c>
      <c r="DM746" s="3">
        <v>2</v>
      </c>
      <c r="DN746" s="3">
        <v>2</v>
      </c>
      <c r="DO746" s="2">
        <v>0</v>
      </c>
      <c r="DP746" s="2">
        <v>0</v>
      </c>
      <c r="DQ746" s="2">
        <v>0</v>
      </c>
      <c r="DR746" s="2">
        <v>0</v>
      </c>
      <c r="DS746" s="2">
        <v>51</v>
      </c>
      <c r="DT746" s="2">
        <v>0</v>
      </c>
      <c r="DU746" s="2">
        <v>312</v>
      </c>
      <c r="DV746" s="3">
        <v>2</v>
      </c>
      <c r="DW746" s="3">
        <v>2</v>
      </c>
      <c r="DX746" s="2">
        <v>283</v>
      </c>
      <c r="DY746" s="2">
        <v>0</v>
      </c>
      <c r="EA746" s="2">
        <v>29</v>
      </c>
      <c r="EB746" s="2">
        <v>507</v>
      </c>
      <c r="EC746" s="3">
        <v>3</v>
      </c>
      <c r="ED746" s="3">
        <v>2</v>
      </c>
      <c r="EE746" s="2">
        <v>641</v>
      </c>
      <c r="EF746" s="3">
        <v>3</v>
      </c>
      <c r="EG746" s="3">
        <v>2</v>
      </c>
      <c r="EH746" s="3"/>
      <c r="EI746" s="3">
        <v>3</v>
      </c>
      <c r="EJ746" s="3">
        <v>3</v>
      </c>
      <c r="EL746" s="3">
        <v>2</v>
      </c>
      <c r="FM746" s="3">
        <v>2</v>
      </c>
      <c r="FO746" s="3">
        <v>2</v>
      </c>
      <c r="FY746" s="3">
        <v>3</v>
      </c>
      <c r="GF746" s="3">
        <v>2</v>
      </c>
      <c r="GJ746" s="3">
        <v>2</v>
      </c>
      <c r="GN746" s="3">
        <v>3</v>
      </c>
      <c r="GQ746" s="2">
        <v>3132</v>
      </c>
      <c r="GR746" s="3">
        <v>3</v>
      </c>
      <c r="GS746" s="3">
        <v>3</v>
      </c>
      <c r="GT746" s="2">
        <v>3132</v>
      </c>
      <c r="GU746" s="2">
        <v>0</v>
      </c>
      <c r="GV746" s="2">
        <v>32</v>
      </c>
      <c r="GW746" s="3">
        <v>3</v>
      </c>
      <c r="GX746" s="3">
        <v>3</v>
      </c>
      <c r="GY746" s="2">
        <v>0</v>
      </c>
      <c r="GZ746" s="2">
        <v>32</v>
      </c>
      <c r="HA746" s="2">
        <v>0</v>
      </c>
      <c r="HB746" s="2">
        <v>9</v>
      </c>
      <c r="HC746" s="3">
        <v>3</v>
      </c>
      <c r="HD746" s="3">
        <v>3</v>
      </c>
      <c r="HE746" s="2">
        <v>3132</v>
      </c>
      <c r="HF746" s="2">
        <v>0</v>
      </c>
      <c r="HG746" s="2">
        <v>0</v>
      </c>
      <c r="HH746" s="2">
        <v>0</v>
      </c>
      <c r="HI746" s="2">
        <v>0</v>
      </c>
      <c r="HJ746" s="2">
        <v>15</v>
      </c>
      <c r="HN746" s="29"/>
      <c r="HO746" s="29"/>
    </row>
    <row r="747" spans="1:224" x14ac:dyDescent="0.25">
      <c r="A747" s="2" t="s">
        <v>448</v>
      </c>
      <c r="B747" s="24" t="s">
        <v>1</v>
      </c>
      <c r="C747" s="25" t="s">
        <v>129</v>
      </c>
      <c r="D747" s="25" t="s">
        <v>600</v>
      </c>
      <c r="E747" s="25">
        <v>2000</v>
      </c>
      <c r="F747" s="26">
        <v>2371.4810000000002</v>
      </c>
      <c r="G747" s="27">
        <f>Q747+Y747+AB747+AD747</f>
        <v>6448</v>
      </c>
      <c r="H747" s="30"/>
      <c r="I747" s="2" t="s">
        <v>441</v>
      </c>
      <c r="J747" s="36" t="s">
        <v>448</v>
      </c>
      <c r="K747" s="25" t="s">
        <v>449</v>
      </c>
      <c r="L747" s="25" t="s">
        <v>1</v>
      </c>
      <c r="M747" s="25" t="s">
        <v>1</v>
      </c>
      <c r="N747" s="25" t="s">
        <v>2</v>
      </c>
      <c r="O747" s="25" t="s">
        <v>1</v>
      </c>
      <c r="P747" s="25" t="s">
        <v>2</v>
      </c>
      <c r="Q747" s="2">
        <v>3241</v>
      </c>
      <c r="R747" s="3">
        <v>3</v>
      </c>
      <c r="S747" s="3">
        <v>2</v>
      </c>
      <c r="T747" s="3">
        <f>Q747-Q746</f>
        <v>68</v>
      </c>
      <c r="U747" s="21">
        <v>53.157290470723304</v>
      </c>
      <c r="V747" s="21">
        <v>1.3666565323525677</v>
      </c>
      <c r="W747" s="22">
        <v>2532</v>
      </c>
      <c r="X747" s="22">
        <v>83</v>
      </c>
      <c r="Y747" s="2">
        <v>123</v>
      </c>
      <c r="Z747" s="3">
        <v>3</v>
      </c>
      <c r="AA747" s="3">
        <v>2</v>
      </c>
      <c r="AB747" s="2">
        <v>2856</v>
      </c>
      <c r="AC747" s="2">
        <v>29</v>
      </c>
      <c r="AD747" s="2">
        <v>228</v>
      </c>
      <c r="AE747" s="28">
        <f t="shared" si="11"/>
        <v>6220</v>
      </c>
      <c r="AF747" s="2">
        <v>6.9420000000000002</v>
      </c>
      <c r="AG747" s="3">
        <v>3</v>
      </c>
      <c r="AH747" s="3">
        <v>2</v>
      </c>
      <c r="AI747" s="2">
        <v>0.31</v>
      </c>
      <c r="AJ747" s="2">
        <v>6.6319999999999997</v>
      </c>
      <c r="AL747" s="3">
        <v>3</v>
      </c>
      <c r="AM747" s="3">
        <v>2</v>
      </c>
      <c r="AO747" s="2">
        <v>18.012</v>
      </c>
      <c r="AP747" s="3">
        <v>3</v>
      </c>
      <c r="AQ747" s="3">
        <v>3</v>
      </c>
      <c r="AR747" s="2">
        <v>8.32</v>
      </c>
      <c r="AS747" s="2">
        <v>17</v>
      </c>
      <c r="AT747" s="3">
        <v>2</v>
      </c>
      <c r="AU747" s="3">
        <v>2</v>
      </c>
      <c r="AV747" s="2">
        <v>2515</v>
      </c>
      <c r="AW747" s="3">
        <v>2</v>
      </c>
      <c r="AX747" s="3">
        <v>2</v>
      </c>
      <c r="AY747" s="2">
        <v>0</v>
      </c>
      <c r="AZ747" s="2">
        <v>0</v>
      </c>
      <c r="BA747" s="2">
        <v>709</v>
      </c>
      <c r="BB747" s="3">
        <v>2</v>
      </c>
      <c r="BC747" s="3">
        <v>2</v>
      </c>
      <c r="BD747" s="23">
        <v>-15</v>
      </c>
      <c r="BE747" s="2">
        <v>1.9</v>
      </c>
      <c r="BF747" s="2">
        <v>0</v>
      </c>
      <c r="BG747" s="3">
        <v>3</v>
      </c>
      <c r="BH747" s="3">
        <v>3</v>
      </c>
      <c r="BI747" s="2">
        <v>0</v>
      </c>
      <c r="BJ747" s="2">
        <v>537</v>
      </c>
      <c r="BK747" s="3">
        <v>3</v>
      </c>
      <c r="BL747" s="3">
        <v>2</v>
      </c>
      <c r="BM747" s="2">
        <v>320</v>
      </c>
      <c r="BN747" s="2">
        <v>217</v>
      </c>
      <c r="BO747" s="2">
        <v>2.1</v>
      </c>
      <c r="BP747" s="2">
        <v>0</v>
      </c>
      <c r="BQ747" s="2">
        <v>2.1</v>
      </c>
      <c r="BS747" s="3">
        <v>2</v>
      </c>
      <c r="BT747" s="3">
        <v>2</v>
      </c>
      <c r="BW747" s="2">
        <v>349.1</v>
      </c>
      <c r="BX747" s="2">
        <v>1.36</v>
      </c>
      <c r="BY747" s="3">
        <v>2</v>
      </c>
      <c r="BZ747" s="3">
        <v>2</v>
      </c>
      <c r="CA747" s="2">
        <v>111.7</v>
      </c>
      <c r="CB747" s="2">
        <v>0.43</v>
      </c>
      <c r="CC747" s="3">
        <v>2</v>
      </c>
      <c r="CD747" s="3">
        <v>2</v>
      </c>
      <c r="CE747" s="2">
        <v>10.8</v>
      </c>
      <c r="CF747" s="3">
        <v>2</v>
      </c>
      <c r="CG747" s="3">
        <v>2</v>
      </c>
      <c r="CH747" s="2">
        <v>0</v>
      </c>
      <c r="CI747" s="2">
        <v>174.6</v>
      </c>
      <c r="CJ747" s="2">
        <v>0.68</v>
      </c>
      <c r="CK747" s="3">
        <v>2</v>
      </c>
      <c r="CL747" s="3">
        <v>2</v>
      </c>
      <c r="CM747" s="2">
        <v>55.9</v>
      </c>
      <c r="CN747" s="2">
        <v>0.22</v>
      </c>
      <c r="CO747" s="3">
        <v>2</v>
      </c>
      <c r="CP747" s="3">
        <v>2</v>
      </c>
      <c r="CQ747" s="2">
        <v>230.4</v>
      </c>
      <c r="CR747" s="2">
        <v>0.9</v>
      </c>
      <c r="CS747" s="2">
        <v>5.4</v>
      </c>
      <c r="CT747" s="2">
        <v>0</v>
      </c>
      <c r="CU747" s="2">
        <v>63.11</v>
      </c>
      <c r="CV747" s="2">
        <v>2.54</v>
      </c>
      <c r="CW747" s="2">
        <v>68.510000000000005</v>
      </c>
      <c r="CX747" s="2">
        <v>2.54</v>
      </c>
      <c r="CY747" s="3">
        <v>2</v>
      </c>
      <c r="CZ747" s="3">
        <v>2</v>
      </c>
      <c r="DA747" s="2">
        <v>240.89</v>
      </c>
      <c r="DB747" s="2">
        <v>7.37</v>
      </c>
      <c r="DC747" s="3">
        <v>2</v>
      </c>
      <c r="DD747" s="3">
        <v>2</v>
      </c>
      <c r="DE747" s="2">
        <v>2591</v>
      </c>
      <c r="DF747" s="3">
        <v>2</v>
      </c>
      <c r="DG747" s="3">
        <v>2</v>
      </c>
      <c r="DH747" s="2">
        <v>0</v>
      </c>
      <c r="DI747" s="3">
        <v>2</v>
      </c>
      <c r="DJ747" s="3">
        <v>2</v>
      </c>
      <c r="DL747" s="2">
        <v>71</v>
      </c>
      <c r="DM747" s="3">
        <v>2</v>
      </c>
      <c r="DN747" s="3">
        <v>2</v>
      </c>
      <c r="DO747" s="2">
        <v>0</v>
      </c>
      <c r="DP747" s="2">
        <v>0</v>
      </c>
      <c r="DQ747" s="2">
        <v>0</v>
      </c>
      <c r="DR747" s="2">
        <v>0</v>
      </c>
      <c r="DS747" s="2">
        <v>71</v>
      </c>
      <c r="DT747" s="2">
        <v>0</v>
      </c>
      <c r="DU747" s="2">
        <v>85</v>
      </c>
      <c r="DV747" s="3">
        <v>2</v>
      </c>
      <c r="DW747" s="3">
        <v>2</v>
      </c>
      <c r="DX747" s="2">
        <v>52</v>
      </c>
      <c r="DY747" s="2">
        <v>0</v>
      </c>
      <c r="EA747" s="2">
        <v>29</v>
      </c>
      <c r="EB747" s="2">
        <v>498</v>
      </c>
      <c r="EC747" s="3">
        <v>3</v>
      </c>
      <c r="ED747" s="3">
        <v>2</v>
      </c>
      <c r="EE747" s="2">
        <v>612</v>
      </c>
      <c r="EF747" s="3">
        <v>3</v>
      </c>
      <c r="EG747" s="3">
        <v>2</v>
      </c>
      <c r="EH747" s="3"/>
      <c r="EI747" s="3">
        <v>3</v>
      </c>
      <c r="EJ747" s="3">
        <v>3</v>
      </c>
      <c r="EL747" s="3">
        <v>2</v>
      </c>
      <c r="FM747" s="3">
        <v>2</v>
      </c>
      <c r="FO747" s="3">
        <v>2</v>
      </c>
      <c r="FY747" s="3">
        <v>3</v>
      </c>
      <c r="GF747" s="3">
        <v>2</v>
      </c>
      <c r="GJ747" s="3">
        <v>2</v>
      </c>
      <c r="GK747" s="2">
        <v>0</v>
      </c>
      <c r="GL747" s="2">
        <v>0</v>
      </c>
      <c r="GM747" s="2">
        <v>0</v>
      </c>
      <c r="GN747" s="3">
        <v>3</v>
      </c>
      <c r="GP747" s="2">
        <v>8420</v>
      </c>
      <c r="GQ747" s="2">
        <v>1749</v>
      </c>
      <c r="GR747" s="3">
        <v>3</v>
      </c>
      <c r="GS747" s="3">
        <v>3</v>
      </c>
      <c r="GT747" s="2">
        <v>1618</v>
      </c>
      <c r="GU747" s="2">
        <v>131</v>
      </c>
      <c r="GV747" s="2">
        <v>1463</v>
      </c>
      <c r="GW747" s="3">
        <v>3</v>
      </c>
      <c r="GX747" s="3">
        <v>3</v>
      </c>
      <c r="GY747" s="2">
        <v>1393</v>
      </c>
      <c r="GZ747" s="2">
        <v>70</v>
      </c>
      <c r="HA747" s="2">
        <v>0</v>
      </c>
      <c r="HB747" s="2">
        <v>29</v>
      </c>
      <c r="HC747" s="3">
        <v>3</v>
      </c>
      <c r="HD747" s="3">
        <v>3</v>
      </c>
      <c r="HE747" s="2">
        <v>1749</v>
      </c>
      <c r="HF747" s="2">
        <v>0</v>
      </c>
      <c r="HG747" s="2">
        <v>0</v>
      </c>
      <c r="HH747" s="2">
        <v>0</v>
      </c>
      <c r="HI747" s="2">
        <v>0</v>
      </c>
      <c r="HJ747" s="2">
        <v>19</v>
      </c>
      <c r="HN747" s="32"/>
      <c r="HO747" s="32">
        <v>13882.934872217646</v>
      </c>
    </row>
    <row r="748" spans="1:224" x14ac:dyDescent="0.25">
      <c r="A748" s="2" t="s">
        <v>448</v>
      </c>
      <c r="B748" s="24" t="s">
        <v>1</v>
      </c>
      <c r="C748" s="25" t="s">
        <v>129</v>
      </c>
      <c r="D748" s="25" t="s">
        <v>600</v>
      </c>
      <c r="E748" s="25">
        <v>2005</v>
      </c>
      <c r="F748" s="26">
        <v>2227.5590000000002</v>
      </c>
      <c r="G748" s="27">
        <f>Q748+Y748+AB748+AD748</f>
        <v>6448</v>
      </c>
      <c r="H748" s="30"/>
      <c r="I748" s="2" t="s">
        <v>441</v>
      </c>
      <c r="J748" s="36" t="s">
        <v>448</v>
      </c>
      <c r="K748" s="25" t="s">
        <v>449</v>
      </c>
      <c r="L748" s="25" t="s">
        <v>1</v>
      </c>
      <c r="M748" s="25" t="s">
        <v>1</v>
      </c>
      <c r="N748" s="25" t="s">
        <v>2</v>
      </c>
      <c r="O748" s="25" t="s">
        <v>1</v>
      </c>
      <c r="P748" s="25" t="s">
        <v>2</v>
      </c>
      <c r="Q748" s="2">
        <v>3297</v>
      </c>
      <c r="R748" s="3">
        <v>3</v>
      </c>
      <c r="S748" s="3">
        <v>2</v>
      </c>
      <c r="T748" s="3">
        <f>Q748-Q747</f>
        <v>56</v>
      </c>
      <c r="U748" s="21">
        <v>54.031465093412002</v>
      </c>
      <c r="V748" s="21">
        <v>1.480095476707912</v>
      </c>
      <c r="W748" s="22">
        <v>2606</v>
      </c>
      <c r="X748" s="22">
        <v>74</v>
      </c>
      <c r="Y748" s="2">
        <v>118</v>
      </c>
      <c r="Z748" s="3">
        <v>3</v>
      </c>
      <c r="AA748" s="3">
        <v>2</v>
      </c>
      <c r="AB748" s="2">
        <v>2805</v>
      </c>
      <c r="AC748" s="2">
        <v>29</v>
      </c>
      <c r="AD748" s="2">
        <v>228</v>
      </c>
      <c r="AE748" s="28">
        <f t="shared" si="11"/>
        <v>6220</v>
      </c>
      <c r="AF748" s="2">
        <v>8.3130000000000006</v>
      </c>
      <c r="AG748" s="3">
        <v>3</v>
      </c>
      <c r="AH748" s="3">
        <v>2</v>
      </c>
      <c r="AI748" s="2">
        <v>1.681</v>
      </c>
      <c r="AJ748" s="2">
        <v>6.6319999999999997</v>
      </c>
      <c r="AK748" s="2">
        <v>0.42</v>
      </c>
      <c r="AL748" s="3">
        <v>3</v>
      </c>
      <c r="AM748" s="3">
        <v>2</v>
      </c>
      <c r="AN748" s="2">
        <v>0.42</v>
      </c>
      <c r="AO748" s="2">
        <v>33.491</v>
      </c>
      <c r="AP748" s="3">
        <v>3</v>
      </c>
      <c r="AQ748" s="3">
        <v>3</v>
      </c>
      <c r="AR748" s="2">
        <v>11.301</v>
      </c>
      <c r="AS748" s="2">
        <v>16</v>
      </c>
      <c r="AT748" s="3">
        <v>2</v>
      </c>
      <c r="AU748" s="3">
        <v>2</v>
      </c>
      <c r="AV748" s="2">
        <v>2590</v>
      </c>
      <c r="AW748" s="3">
        <v>2</v>
      </c>
      <c r="AX748" s="3">
        <v>2</v>
      </c>
      <c r="AY748" s="2">
        <v>0</v>
      </c>
      <c r="AZ748" s="2">
        <v>0</v>
      </c>
      <c r="BA748" s="2">
        <v>691</v>
      </c>
      <c r="BB748" s="3">
        <v>2</v>
      </c>
      <c r="BC748" s="3">
        <v>2</v>
      </c>
      <c r="BD748" s="23">
        <v>-18</v>
      </c>
      <c r="BE748" s="2">
        <v>1.9</v>
      </c>
      <c r="BF748" s="2">
        <v>0</v>
      </c>
      <c r="BG748" s="3">
        <v>3</v>
      </c>
      <c r="BH748" s="3">
        <v>3</v>
      </c>
      <c r="BI748" s="2">
        <v>0</v>
      </c>
      <c r="BJ748" s="2">
        <v>557</v>
      </c>
      <c r="BK748" s="3">
        <v>3</v>
      </c>
      <c r="BL748" s="3">
        <v>2</v>
      </c>
      <c r="BM748" s="2">
        <v>329</v>
      </c>
      <c r="BN748" s="2">
        <v>228</v>
      </c>
      <c r="BO748" s="2">
        <v>2</v>
      </c>
      <c r="BP748" s="2">
        <v>0</v>
      </c>
      <c r="BQ748" s="2">
        <v>2</v>
      </c>
      <c r="BS748" s="3">
        <v>2</v>
      </c>
      <c r="BT748" s="3">
        <v>2</v>
      </c>
      <c r="BW748" s="2">
        <v>362.1</v>
      </c>
      <c r="BX748" s="2">
        <v>1.3</v>
      </c>
      <c r="BY748" s="3">
        <v>2</v>
      </c>
      <c r="BZ748" s="3">
        <v>2</v>
      </c>
      <c r="CA748" s="2">
        <v>115.9</v>
      </c>
      <c r="CB748" s="2">
        <v>0.41</v>
      </c>
      <c r="CC748" s="3">
        <v>2</v>
      </c>
      <c r="CD748" s="3">
        <v>2</v>
      </c>
      <c r="CE748" s="2">
        <v>32.200000000000003</v>
      </c>
      <c r="CF748" s="3">
        <v>2</v>
      </c>
      <c r="CG748" s="3">
        <v>2</v>
      </c>
      <c r="CH748" s="2">
        <v>0</v>
      </c>
      <c r="CI748" s="2">
        <v>181.1</v>
      </c>
      <c r="CJ748" s="2">
        <v>0.65</v>
      </c>
      <c r="CK748" s="3">
        <v>2</v>
      </c>
      <c r="CL748" s="3">
        <v>2</v>
      </c>
      <c r="CM748" s="2">
        <v>58</v>
      </c>
      <c r="CN748" s="2">
        <v>0.21</v>
      </c>
      <c r="CO748" s="3">
        <v>2</v>
      </c>
      <c r="CP748" s="3">
        <v>2</v>
      </c>
      <c r="CQ748" s="2">
        <v>239</v>
      </c>
      <c r="CR748" s="2">
        <v>0.86</v>
      </c>
      <c r="CS748" s="2">
        <v>16.100000000000001</v>
      </c>
      <c r="CT748" s="2">
        <v>0</v>
      </c>
      <c r="CU748" s="2">
        <v>64.34</v>
      </c>
      <c r="CV748" s="2">
        <v>2.37</v>
      </c>
      <c r="CW748" s="2">
        <v>80.44</v>
      </c>
      <c r="CX748" s="2">
        <v>2.37</v>
      </c>
      <c r="CY748" s="3">
        <v>2</v>
      </c>
      <c r="CZ748" s="3">
        <v>2</v>
      </c>
      <c r="DA748" s="2">
        <v>245.03</v>
      </c>
      <c r="DB748" s="2">
        <v>7.07</v>
      </c>
      <c r="DC748" s="3">
        <v>2</v>
      </c>
      <c r="DD748" s="3">
        <v>2</v>
      </c>
      <c r="DE748" s="2">
        <v>2624</v>
      </c>
      <c r="DF748" s="3">
        <v>2</v>
      </c>
      <c r="DG748" s="3">
        <v>2</v>
      </c>
      <c r="DH748" s="2">
        <v>0</v>
      </c>
      <c r="DI748" s="3">
        <v>2</v>
      </c>
      <c r="DJ748" s="3">
        <v>2</v>
      </c>
      <c r="DL748" s="2">
        <v>122</v>
      </c>
      <c r="DM748" s="3">
        <v>2</v>
      </c>
      <c r="DN748" s="3">
        <v>2</v>
      </c>
      <c r="DO748" s="2">
        <v>0</v>
      </c>
      <c r="DP748" s="2">
        <v>0</v>
      </c>
      <c r="DQ748" s="2">
        <v>0</v>
      </c>
      <c r="DR748" s="2">
        <v>0</v>
      </c>
      <c r="DS748" s="2">
        <v>122</v>
      </c>
      <c r="DT748" s="2">
        <v>0</v>
      </c>
      <c r="DU748" s="2">
        <v>75</v>
      </c>
      <c r="DV748" s="3">
        <v>2</v>
      </c>
      <c r="DW748" s="3">
        <v>2</v>
      </c>
      <c r="DX748" s="2">
        <v>40</v>
      </c>
      <c r="DY748" s="2">
        <v>0</v>
      </c>
      <c r="EA748" s="2">
        <v>29</v>
      </c>
      <c r="EB748" s="2">
        <v>482</v>
      </c>
      <c r="EC748" s="3">
        <v>3</v>
      </c>
      <c r="ED748" s="3">
        <v>2</v>
      </c>
      <c r="EE748" s="2">
        <v>631</v>
      </c>
      <c r="EF748" s="3">
        <v>3</v>
      </c>
      <c r="EG748" s="3">
        <v>2</v>
      </c>
      <c r="EH748" s="3"/>
      <c r="EI748" s="3">
        <v>3</v>
      </c>
      <c r="EJ748" s="3">
        <v>3</v>
      </c>
      <c r="EL748" s="3">
        <v>2</v>
      </c>
      <c r="FM748" s="3">
        <v>2</v>
      </c>
      <c r="FO748" s="3">
        <v>2</v>
      </c>
      <c r="FY748" s="3">
        <v>3</v>
      </c>
      <c r="GF748" s="3">
        <v>2</v>
      </c>
      <c r="GJ748" s="3">
        <v>2</v>
      </c>
      <c r="GK748" s="2">
        <v>1686.2</v>
      </c>
      <c r="GL748" s="2">
        <v>38</v>
      </c>
      <c r="GM748" s="2">
        <v>0</v>
      </c>
      <c r="GN748" s="3">
        <v>3</v>
      </c>
      <c r="GP748" s="2">
        <v>12748</v>
      </c>
      <c r="GQ748" s="2">
        <v>1781</v>
      </c>
      <c r="GR748" s="3">
        <v>3</v>
      </c>
      <c r="GS748" s="3">
        <v>3</v>
      </c>
      <c r="GT748" s="2">
        <v>1672</v>
      </c>
      <c r="GU748" s="2">
        <v>109</v>
      </c>
      <c r="GV748" s="2">
        <v>1512</v>
      </c>
      <c r="GW748" s="3">
        <v>3</v>
      </c>
      <c r="GX748" s="3">
        <v>3</v>
      </c>
      <c r="GY748" s="2">
        <v>1365</v>
      </c>
      <c r="GZ748" s="2">
        <v>147</v>
      </c>
      <c r="HA748" s="2">
        <v>0</v>
      </c>
      <c r="HB748" s="2">
        <v>4</v>
      </c>
      <c r="HC748" s="3">
        <v>3</v>
      </c>
      <c r="HD748" s="3">
        <v>3</v>
      </c>
      <c r="HE748" s="2">
        <v>1781</v>
      </c>
      <c r="HF748" s="2">
        <v>0</v>
      </c>
      <c r="HG748" s="2">
        <v>0</v>
      </c>
      <c r="HH748" s="2">
        <v>0</v>
      </c>
      <c r="HI748" s="2">
        <v>0</v>
      </c>
      <c r="HJ748" s="2">
        <v>35</v>
      </c>
      <c r="HK748" s="2">
        <v>2.5</v>
      </c>
      <c r="HN748" s="32"/>
      <c r="HO748" s="32">
        <v>22574.152229731721</v>
      </c>
    </row>
    <row r="749" spans="1:224" x14ac:dyDescent="0.25">
      <c r="A749" s="2" t="s">
        <v>448</v>
      </c>
      <c r="B749" s="24" t="s">
        <v>1</v>
      </c>
      <c r="C749" s="25" t="s">
        <v>129</v>
      </c>
      <c r="D749" s="25" t="s">
        <v>600</v>
      </c>
      <c r="E749" s="25">
        <v>2010</v>
      </c>
      <c r="F749" s="26">
        <v>2090.5189999999998</v>
      </c>
      <c r="G749" s="27">
        <f>Q749+Y749+AB749+AD749</f>
        <v>6448</v>
      </c>
      <c r="H749" s="30"/>
      <c r="I749" s="2" t="s">
        <v>441</v>
      </c>
      <c r="J749" s="36" t="s">
        <v>448</v>
      </c>
      <c r="K749" s="25" t="s">
        <v>449</v>
      </c>
      <c r="L749" s="25" t="s">
        <v>1</v>
      </c>
      <c r="M749" s="25" t="s">
        <v>1</v>
      </c>
      <c r="N749" s="25" t="s">
        <v>2</v>
      </c>
      <c r="O749" s="25" t="s">
        <v>1</v>
      </c>
      <c r="P749" s="25" t="s">
        <v>2</v>
      </c>
      <c r="Q749" s="2">
        <v>3354</v>
      </c>
      <c r="R749" s="3">
        <v>3</v>
      </c>
      <c r="S749" s="3">
        <v>2</v>
      </c>
      <c r="T749" s="3">
        <f>Q749-Q748</f>
        <v>57</v>
      </c>
      <c r="U749" s="21">
        <v>54.920582937612572</v>
      </c>
      <c r="V749" s="21">
        <v>1.6043862791966972</v>
      </c>
      <c r="W749" s="22">
        <v>2726</v>
      </c>
      <c r="X749" s="22">
        <v>120</v>
      </c>
      <c r="Y749" s="2">
        <v>113</v>
      </c>
      <c r="Z749" s="3">
        <v>3</v>
      </c>
      <c r="AA749" s="3">
        <v>2</v>
      </c>
      <c r="AB749" s="2">
        <v>2753</v>
      </c>
      <c r="AC749" s="2">
        <v>29</v>
      </c>
      <c r="AD749" s="2">
        <v>228</v>
      </c>
      <c r="AE749" s="28">
        <f t="shared" si="11"/>
        <v>6220</v>
      </c>
      <c r="AF749" s="2">
        <v>2.7549999999999999</v>
      </c>
      <c r="AG749" s="3">
        <v>3</v>
      </c>
      <c r="AH749" s="3">
        <v>2</v>
      </c>
      <c r="AI749" s="2">
        <v>2.274</v>
      </c>
      <c r="AJ749" s="2">
        <v>0.48099999999999998</v>
      </c>
      <c r="AK749" s="2">
        <v>0.32100000000000001</v>
      </c>
      <c r="AL749" s="3">
        <v>3</v>
      </c>
      <c r="AM749" s="3">
        <v>2</v>
      </c>
      <c r="AN749" s="2">
        <v>0.32100000000000001</v>
      </c>
      <c r="AO749" s="2">
        <v>35.545999999999999</v>
      </c>
      <c r="AP749" s="3">
        <v>3</v>
      </c>
      <c r="AQ749" s="3">
        <v>3</v>
      </c>
      <c r="AR749" s="2">
        <v>11.759</v>
      </c>
      <c r="AS749" s="2">
        <v>15</v>
      </c>
      <c r="AT749" s="3">
        <v>2</v>
      </c>
      <c r="AU749" s="3">
        <v>2</v>
      </c>
      <c r="AV749" s="2">
        <v>2711</v>
      </c>
      <c r="AW749" s="3">
        <v>2</v>
      </c>
      <c r="AX749" s="3">
        <v>2</v>
      </c>
      <c r="AY749" s="2">
        <v>0</v>
      </c>
      <c r="AZ749" s="2">
        <v>0</v>
      </c>
      <c r="BA749" s="2">
        <v>628</v>
      </c>
      <c r="BB749" s="3">
        <v>2</v>
      </c>
      <c r="BC749" s="3">
        <v>2</v>
      </c>
      <c r="BD749" s="23">
        <v>-63</v>
      </c>
      <c r="BE749" s="2">
        <v>1.8</v>
      </c>
      <c r="BF749" s="2">
        <v>0</v>
      </c>
      <c r="BG749" s="3">
        <v>3</v>
      </c>
      <c r="BH749" s="3">
        <v>3</v>
      </c>
      <c r="BI749" s="2">
        <v>0</v>
      </c>
      <c r="BJ749" s="2">
        <v>614</v>
      </c>
      <c r="BK749" s="3">
        <v>3</v>
      </c>
      <c r="BL749" s="3">
        <v>2</v>
      </c>
      <c r="BM749" s="2">
        <v>327</v>
      </c>
      <c r="BN749" s="2">
        <v>287</v>
      </c>
      <c r="BO749" s="2">
        <v>1.9</v>
      </c>
      <c r="BP749" s="2">
        <v>0</v>
      </c>
      <c r="BQ749" s="2">
        <v>1.9</v>
      </c>
      <c r="BR749" s="2">
        <v>6.64</v>
      </c>
      <c r="BS749" s="3">
        <v>2</v>
      </c>
      <c r="BT749" s="3">
        <v>2</v>
      </c>
      <c r="BW749" s="2">
        <v>399.1</v>
      </c>
      <c r="BX749" s="2">
        <v>1.23</v>
      </c>
      <c r="BY749" s="3">
        <v>2</v>
      </c>
      <c r="BZ749" s="3">
        <v>2</v>
      </c>
      <c r="CA749" s="2">
        <v>127.7</v>
      </c>
      <c r="CB749" s="2">
        <v>0.39</v>
      </c>
      <c r="CC749" s="3">
        <v>2</v>
      </c>
      <c r="CD749" s="3">
        <v>2</v>
      </c>
      <c r="CE749" s="2">
        <v>33.6</v>
      </c>
      <c r="CF749" s="3">
        <v>2</v>
      </c>
      <c r="CG749" s="3">
        <v>2</v>
      </c>
      <c r="CH749" s="2">
        <v>0</v>
      </c>
      <c r="CI749" s="2">
        <v>199.6</v>
      </c>
      <c r="CJ749" s="2">
        <v>0.62</v>
      </c>
      <c r="CK749" s="3">
        <v>2</v>
      </c>
      <c r="CL749" s="3">
        <v>2</v>
      </c>
      <c r="CM749" s="2">
        <v>63.9</v>
      </c>
      <c r="CN749" s="2">
        <v>0.2</v>
      </c>
      <c r="CO749" s="3">
        <v>2</v>
      </c>
      <c r="CP749" s="3">
        <v>2</v>
      </c>
      <c r="CQ749" s="2">
        <v>263.39999999999998</v>
      </c>
      <c r="CR749" s="2">
        <v>0.82</v>
      </c>
      <c r="CS749" s="2">
        <v>16.8</v>
      </c>
      <c r="CT749" s="2">
        <v>0</v>
      </c>
      <c r="CU749" s="2">
        <v>70.17</v>
      </c>
      <c r="CV749" s="2">
        <v>2.37</v>
      </c>
      <c r="CW749" s="2">
        <v>86.97</v>
      </c>
      <c r="CX749" s="2">
        <v>2.37</v>
      </c>
      <c r="CY749" s="3">
        <v>2</v>
      </c>
      <c r="CZ749" s="3">
        <v>2</v>
      </c>
      <c r="DA749" s="2">
        <v>247.66</v>
      </c>
      <c r="DB749" s="2">
        <v>6.78</v>
      </c>
      <c r="DC749" s="3">
        <v>2</v>
      </c>
      <c r="DD749" s="3">
        <v>2</v>
      </c>
      <c r="DE749" s="2">
        <v>2663</v>
      </c>
      <c r="DF749" s="3">
        <v>2</v>
      </c>
      <c r="DG749" s="3">
        <v>2</v>
      </c>
      <c r="DH749" s="2">
        <v>0</v>
      </c>
      <c r="DI749" s="3">
        <v>2</v>
      </c>
      <c r="DJ749" s="3">
        <v>2</v>
      </c>
      <c r="DK749" s="2">
        <v>71939</v>
      </c>
      <c r="DL749" s="2">
        <v>131</v>
      </c>
      <c r="DM749" s="3">
        <v>2</v>
      </c>
      <c r="DN749" s="3">
        <v>2</v>
      </c>
      <c r="DO749" s="2">
        <v>0</v>
      </c>
      <c r="DP749" s="2">
        <v>0</v>
      </c>
      <c r="DQ749" s="2">
        <v>0</v>
      </c>
      <c r="DR749" s="2">
        <v>0</v>
      </c>
      <c r="DS749" s="2">
        <v>131</v>
      </c>
      <c r="DT749" s="2">
        <v>0</v>
      </c>
      <c r="DU749" s="2">
        <v>72</v>
      </c>
      <c r="DV749" s="3">
        <v>2</v>
      </c>
      <c r="DW749" s="3">
        <v>2</v>
      </c>
      <c r="DX749" s="2">
        <v>43</v>
      </c>
      <c r="DY749" s="2">
        <v>0</v>
      </c>
      <c r="EA749" s="2">
        <v>29</v>
      </c>
      <c r="EB749" s="2">
        <v>487.9</v>
      </c>
      <c r="EC749" s="3">
        <v>3</v>
      </c>
      <c r="ED749" s="3">
        <v>2</v>
      </c>
      <c r="EE749" s="2">
        <v>587.20000000000005</v>
      </c>
      <c r="EF749" s="3">
        <v>3</v>
      </c>
      <c r="EG749" s="3">
        <v>2</v>
      </c>
      <c r="EH749" s="3"/>
      <c r="EI749" s="3">
        <v>3</v>
      </c>
      <c r="EJ749" s="3">
        <v>3</v>
      </c>
      <c r="EL749" s="3">
        <v>2</v>
      </c>
      <c r="FL749" s="2">
        <v>1898</v>
      </c>
      <c r="FM749" s="3">
        <v>2</v>
      </c>
      <c r="FN749" s="2">
        <v>587</v>
      </c>
      <c r="FO749" s="3">
        <v>2</v>
      </c>
      <c r="FX749" s="2">
        <v>3072</v>
      </c>
      <c r="FY749" s="3">
        <v>3</v>
      </c>
      <c r="FZ749" s="2">
        <v>2403</v>
      </c>
      <c r="GA749" s="2">
        <v>669</v>
      </c>
      <c r="GF749" s="3">
        <v>2</v>
      </c>
      <c r="GJ749" s="3">
        <v>2</v>
      </c>
      <c r="GK749" s="2">
        <v>1622.59</v>
      </c>
      <c r="GL749" s="2">
        <v>0</v>
      </c>
      <c r="GM749" s="2">
        <v>0</v>
      </c>
      <c r="GN749" s="3">
        <v>3</v>
      </c>
      <c r="GO749" s="2">
        <v>49292</v>
      </c>
      <c r="GP749" s="2">
        <v>9314</v>
      </c>
      <c r="GQ749" s="2">
        <v>1755</v>
      </c>
      <c r="GR749" s="3">
        <v>3</v>
      </c>
      <c r="GS749" s="3">
        <v>3</v>
      </c>
      <c r="GT749" s="2">
        <v>1686</v>
      </c>
      <c r="GU749" s="2">
        <v>69</v>
      </c>
      <c r="GV749" s="2">
        <v>1594</v>
      </c>
      <c r="GW749" s="3">
        <v>3</v>
      </c>
      <c r="GX749" s="3">
        <v>3</v>
      </c>
      <c r="GY749" s="2">
        <v>1252</v>
      </c>
      <c r="GZ749" s="2">
        <v>342</v>
      </c>
      <c r="HA749" s="2">
        <v>0</v>
      </c>
      <c r="HB749" s="2">
        <v>5</v>
      </c>
      <c r="HC749" s="3">
        <v>3</v>
      </c>
      <c r="HD749" s="3">
        <v>3</v>
      </c>
      <c r="HE749" s="2">
        <v>1755</v>
      </c>
      <c r="HF749" s="2">
        <v>0</v>
      </c>
      <c r="HG749" s="2">
        <v>0</v>
      </c>
      <c r="HH749" s="2">
        <v>0</v>
      </c>
      <c r="HI749" s="2">
        <v>0</v>
      </c>
      <c r="HJ749" s="2">
        <v>20.6</v>
      </c>
      <c r="HK749" s="2">
        <v>2.8</v>
      </c>
      <c r="HM749" s="7">
        <v>146717.57188628719</v>
      </c>
      <c r="HN749" s="32">
        <v>92920.495782082085</v>
      </c>
      <c r="HO749" s="32">
        <v>17557.849097506951</v>
      </c>
    </row>
    <row r="750" spans="1:224" x14ac:dyDescent="0.25">
      <c r="A750" s="2" t="s">
        <v>448</v>
      </c>
      <c r="B750" s="24" t="s">
        <v>1</v>
      </c>
      <c r="C750" s="25" t="s">
        <v>129</v>
      </c>
      <c r="D750" s="25" t="s">
        <v>600</v>
      </c>
      <c r="E750" s="25">
        <v>2015</v>
      </c>
      <c r="F750" s="30">
        <v>2202.2058158268801</v>
      </c>
      <c r="G750" s="27">
        <f>Q750+Y750+AB750+AD750</f>
        <v>6448</v>
      </c>
      <c r="H750" s="30"/>
      <c r="I750" s="2" t="s">
        <v>441</v>
      </c>
      <c r="J750" s="36" t="s">
        <v>448</v>
      </c>
      <c r="K750" s="25" t="s">
        <v>449</v>
      </c>
      <c r="L750" s="25" t="s">
        <v>1</v>
      </c>
      <c r="M750" s="25" t="s">
        <v>1</v>
      </c>
      <c r="N750" s="25" t="s">
        <v>2</v>
      </c>
      <c r="O750" s="25" t="s">
        <v>1</v>
      </c>
      <c r="P750" s="25" t="s">
        <v>2</v>
      </c>
      <c r="Q750" s="2">
        <v>3356</v>
      </c>
      <c r="R750" s="3">
        <v>3</v>
      </c>
      <c r="S750" s="3">
        <v>2</v>
      </c>
      <c r="T750" s="3">
        <f>Q750-Q749</f>
        <v>2</v>
      </c>
      <c r="U750" s="21">
        <v>54.944335297969872</v>
      </c>
      <c r="V750" s="21">
        <v>1.5239265902764385</v>
      </c>
      <c r="W750" s="22">
        <v>2744</v>
      </c>
      <c r="X750" s="2">
        <v>18</v>
      </c>
      <c r="Y750" s="2">
        <v>112</v>
      </c>
      <c r="Z750" s="3">
        <v>3</v>
      </c>
      <c r="AA750" s="3">
        <v>2</v>
      </c>
      <c r="AB750" s="2">
        <v>2752</v>
      </c>
      <c r="AC750" s="2">
        <v>29</v>
      </c>
      <c r="AD750" s="2">
        <v>228</v>
      </c>
      <c r="AE750" s="28">
        <f t="shared" si="11"/>
        <v>6220</v>
      </c>
      <c r="AG750" s="3">
        <v>3</v>
      </c>
      <c r="AH750" s="3">
        <v>2</v>
      </c>
      <c r="AL750" s="3">
        <v>3</v>
      </c>
      <c r="AM750" s="3">
        <v>2</v>
      </c>
      <c r="AP750" s="3">
        <v>3</v>
      </c>
      <c r="AQ750" s="3">
        <v>3</v>
      </c>
      <c r="AS750" s="2">
        <v>16</v>
      </c>
      <c r="AT750" s="3">
        <v>2</v>
      </c>
      <c r="AU750" s="3">
        <v>2</v>
      </c>
      <c r="AV750" s="2">
        <v>2728</v>
      </c>
      <c r="AW750" s="3">
        <v>2</v>
      </c>
      <c r="AX750" s="3">
        <v>2</v>
      </c>
      <c r="AY750" s="2">
        <v>0</v>
      </c>
      <c r="AZ750" s="2">
        <v>0</v>
      </c>
      <c r="BA750" s="2">
        <v>612</v>
      </c>
      <c r="BB750" s="3">
        <v>2</v>
      </c>
      <c r="BC750" s="3">
        <v>2</v>
      </c>
      <c r="BD750" s="23">
        <v>-16</v>
      </c>
      <c r="BE750" s="2">
        <v>1.8</v>
      </c>
      <c r="BF750" s="2">
        <v>0</v>
      </c>
      <c r="BG750" s="3">
        <v>3</v>
      </c>
      <c r="BH750" s="3">
        <v>3</v>
      </c>
      <c r="BI750" s="2">
        <v>0</v>
      </c>
      <c r="BJ750" s="2">
        <v>665</v>
      </c>
      <c r="BK750" s="3">
        <v>3</v>
      </c>
      <c r="BL750" s="3">
        <v>2</v>
      </c>
      <c r="BM750" s="2">
        <v>356</v>
      </c>
      <c r="BN750" s="2">
        <v>309</v>
      </c>
      <c r="BO750" s="2">
        <v>1.9</v>
      </c>
      <c r="BP750" s="2">
        <v>0</v>
      </c>
      <c r="BQ750" s="2">
        <v>1.9</v>
      </c>
      <c r="BR750" s="2">
        <v>6.64</v>
      </c>
      <c r="BS750" s="3">
        <v>2</v>
      </c>
      <c r="BT750" s="3">
        <v>2</v>
      </c>
      <c r="BW750" s="2">
        <v>432.3</v>
      </c>
      <c r="BX750" s="2">
        <v>1.23</v>
      </c>
      <c r="BY750" s="3">
        <v>2</v>
      </c>
      <c r="BZ750" s="3">
        <v>2</v>
      </c>
      <c r="CA750" s="2">
        <v>138.30000000000001</v>
      </c>
      <c r="CB750" s="2">
        <v>0.39</v>
      </c>
      <c r="CC750" s="3">
        <v>2</v>
      </c>
      <c r="CD750" s="3">
        <v>2</v>
      </c>
      <c r="CE750" s="2">
        <v>46.3</v>
      </c>
      <c r="CF750" s="3">
        <v>2</v>
      </c>
      <c r="CG750" s="3">
        <v>2</v>
      </c>
      <c r="CH750" s="2">
        <v>0</v>
      </c>
      <c r="CI750" s="2">
        <v>216.2</v>
      </c>
      <c r="CJ750" s="2">
        <v>0.62</v>
      </c>
      <c r="CK750" s="3">
        <v>2</v>
      </c>
      <c r="CL750" s="3">
        <v>2</v>
      </c>
      <c r="CM750" s="2">
        <v>69.2</v>
      </c>
      <c r="CN750" s="2">
        <v>0.2</v>
      </c>
      <c r="CO750" s="3">
        <v>2</v>
      </c>
      <c r="CP750" s="3">
        <v>2</v>
      </c>
      <c r="CQ750" s="2">
        <v>285.3</v>
      </c>
      <c r="CR750" s="2">
        <v>0.82</v>
      </c>
      <c r="CS750" s="2">
        <v>23.2</v>
      </c>
      <c r="CT750" s="2">
        <v>0</v>
      </c>
      <c r="CU750" s="2">
        <v>71.150000000000006</v>
      </c>
      <c r="CV750" s="2">
        <v>2.37</v>
      </c>
      <c r="CW750" s="2">
        <v>94.35</v>
      </c>
      <c r="CX750" s="2">
        <v>2.37</v>
      </c>
      <c r="CY750" s="3">
        <v>2</v>
      </c>
      <c r="CZ750" s="3">
        <v>2</v>
      </c>
      <c r="DA750" s="2">
        <v>248.76</v>
      </c>
      <c r="DB750" s="2">
        <v>6.73</v>
      </c>
      <c r="DC750" s="3">
        <v>2</v>
      </c>
      <c r="DD750" s="3">
        <v>2</v>
      </c>
      <c r="DE750" s="2">
        <v>2636</v>
      </c>
      <c r="DF750" s="3">
        <v>2</v>
      </c>
      <c r="DG750" s="3">
        <v>2</v>
      </c>
      <c r="DH750" s="2">
        <v>0</v>
      </c>
      <c r="DI750" s="3">
        <v>2</v>
      </c>
      <c r="DJ750" s="3">
        <v>2</v>
      </c>
      <c r="DL750" s="2">
        <v>141</v>
      </c>
      <c r="DM750" s="3">
        <v>2</v>
      </c>
      <c r="DN750" s="3">
        <v>2</v>
      </c>
      <c r="DO750" s="2">
        <v>0</v>
      </c>
      <c r="DP750" s="2">
        <v>0</v>
      </c>
      <c r="DQ750" s="2">
        <v>0</v>
      </c>
      <c r="DR750" s="2">
        <v>0</v>
      </c>
      <c r="DS750" s="2">
        <v>141</v>
      </c>
      <c r="DT750" s="2">
        <v>0</v>
      </c>
      <c r="DU750" s="2">
        <v>71</v>
      </c>
      <c r="DV750" s="3">
        <v>2</v>
      </c>
      <c r="DW750" s="3">
        <v>2</v>
      </c>
      <c r="DX750" s="2">
        <v>32</v>
      </c>
      <c r="DY750" s="2">
        <v>0</v>
      </c>
      <c r="EA750" s="2">
        <v>29</v>
      </c>
      <c r="EB750" s="2">
        <v>507.5</v>
      </c>
      <c r="EC750" s="3">
        <v>3</v>
      </c>
      <c r="ED750" s="3">
        <v>2</v>
      </c>
      <c r="EE750" s="2">
        <v>600.9</v>
      </c>
      <c r="EF750" s="3">
        <v>3</v>
      </c>
      <c r="EG750" s="3">
        <v>2</v>
      </c>
      <c r="EH750" s="3"/>
      <c r="EI750" s="3">
        <v>3</v>
      </c>
      <c r="EJ750" s="3">
        <v>3</v>
      </c>
      <c r="EL750" s="3">
        <v>2</v>
      </c>
      <c r="FM750" s="3">
        <v>2</v>
      </c>
      <c r="FO750" s="3">
        <v>2</v>
      </c>
      <c r="FY750" s="3">
        <v>3</v>
      </c>
      <c r="GF750" s="3">
        <v>2</v>
      </c>
      <c r="GJ750" s="3">
        <v>2</v>
      </c>
      <c r="GN750" s="3">
        <v>3</v>
      </c>
      <c r="GR750" s="3">
        <v>3</v>
      </c>
      <c r="GS750" s="3">
        <v>3</v>
      </c>
      <c r="GW750" s="3">
        <v>3</v>
      </c>
      <c r="GX750" s="3">
        <v>3</v>
      </c>
      <c r="HC750" s="3">
        <v>3</v>
      </c>
      <c r="HD750" s="3">
        <v>3</v>
      </c>
    </row>
    <row r="751" spans="1:224" x14ac:dyDescent="0.25">
      <c r="A751" s="2" t="s">
        <v>448</v>
      </c>
      <c r="B751" s="24" t="s">
        <v>1</v>
      </c>
      <c r="C751" s="25" t="s">
        <v>129</v>
      </c>
      <c r="D751" s="25" t="s">
        <v>600</v>
      </c>
      <c r="E751" s="25">
        <v>9999</v>
      </c>
      <c r="F751" s="30"/>
      <c r="G751" s="27"/>
      <c r="H751" s="26">
        <v>28372577696.526505</v>
      </c>
      <c r="I751" s="2" t="s">
        <v>441</v>
      </c>
      <c r="J751" s="36" t="s">
        <v>448</v>
      </c>
      <c r="K751" s="25" t="s">
        <v>449</v>
      </c>
      <c r="L751" s="25" t="s">
        <v>1</v>
      </c>
      <c r="M751" s="25" t="s">
        <v>1</v>
      </c>
      <c r="N751" s="25" t="s">
        <v>2</v>
      </c>
      <c r="O751" s="25" t="s">
        <v>1</v>
      </c>
      <c r="P751" s="25" t="s">
        <v>2</v>
      </c>
      <c r="Q751" s="2">
        <v>3356</v>
      </c>
      <c r="R751" s="3">
        <v>3</v>
      </c>
      <c r="S751" s="3">
        <v>2</v>
      </c>
      <c r="T751" s="3"/>
      <c r="W751" s="2"/>
      <c r="X751" s="2"/>
      <c r="Z751" s="3">
        <v>3</v>
      </c>
      <c r="AA751" s="3">
        <v>2</v>
      </c>
      <c r="AE751" s="28">
        <f t="shared" si="11"/>
        <v>0</v>
      </c>
      <c r="AG751" s="3">
        <v>3</v>
      </c>
      <c r="AH751" s="3">
        <v>2</v>
      </c>
      <c r="AL751" s="3">
        <v>3</v>
      </c>
      <c r="AM751" s="3">
        <v>2</v>
      </c>
      <c r="AP751" s="3">
        <v>3</v>
      </c>
      <c r="AQ751" s="3">
        <v>3</v>
      </c>
      <c r="AT751" s="3">
        <v>2</v>
      </c>
      <c r="AU751" s="3">
        <v>2</v>
      </c>
      <c r="AW751" s="3">
        <v>2</v>
      </c>
      <c r="AX751" s="3">
        <v>2</v>
      </c>
      <c r="BB751" s="3">
        <v>2</v>
      </c>
      <c r="BC751" s="3">
        <v>2</v>
      </c>
      <c r="BD751" s="3"/>
      <c r="BG751" s="3">
        <v>3</v>
      </c>
      <c r="BH751" s="3">
        <v>3</v>
      </c>
      <c r="BK751" s="3">
        <v>3</v>
      </c>
      <c r="BL751" s="3">
        <v>2</v>
      </c>
      <c r="BS751" s="3">
        <v>2</v>
      </c>
      <c r="BT751" s="3">
        <v>2</v>
      </c>
      <c r="BY751" s="3">
        <v>2</v>
      </c>
      <c r="BZ751" s="3">
        <v>2</v>
      </c>
      <c r="CC751" s="3">
        <v>2</v>
      </c>
      <c r="CD751" s="3">
        <v>2</v>
      </c>
      <c r="CF751" s="3">
        <v>2</v>
      </c>
      <c r="CG751" s="3">
        <v>2</v>
      </c>
      <c r="CK751" s="3">
        <v>2</v>
      </c>
      <c r="CL751" s="3">
        <v>2</v>
      </c>
      <c r="CO751" s="3">
        <v>2</v>
      </c>
      <c r="CP751" s="3">
        <v>2</v>
      </c>
      <c r="CY751" s="3">
        <v>2</v>
      </c>
      <c r="CZ751" s="3">
        <v>2</v>
      </c>
      <c r="DC751" s="3">
        <v>2</v>
      </c>
      <c r="DD751" s="3">
        <v>2</v>
      </c>
      <c r="DE751" s="2">
        <v>2636</v>
      </c>
      <c r="DF751" s="3">
        <v>2</v>
      </c>
      <c r="DG751" s="3">
        <v>2</v>
      </c>
      <c r="DH751" s="2">
        <v>0</v>
      </c>
      <c r="DI751" s="3">
        <v>2</v>
      </c>
      <c r="DJ751" s="3">
        <v>2</v>
      </c>
      <c r="DM751" s="3">
        <v>2</v>
      </c>
      <c r="DN751" s="3">
        <v>2</v>
      </c>
      <c r="DV751" s="3">
        <v>2</v>
      </c>
      <c r="DW751" s="3">
        <v>2</v>
      </c>
      <c r="EC751" s="3">
        <v>3</v>
      </c>
      <c r="ED751" s="3">
        <v>2</v>
      </c>
      <c r="EF751" s="3">
        <v>3</v>
      </c>
      <c r="EG751" s="3">
        <v>2</v>
      </c>
      <c r="EH751" s="3"/>
      <c r="EI751" s="3">
        <v>3</v>
      </c>
      <c r="EJ751" s="3">
        <v>3</v>
      </c>
      <c r="EK751" s="2">
        <v>433.09</v>
      </c>
      <c r="EL751" s="3">
        <v>2</v>
      </c>
      <c r="EM751" s="2" t="s">
        <v>2</v>
      </c>
      <c r="EQ751" s="2" t="s">
        <v>2</v>
      </c>
      <c r="EU751" s="2" t="s">
        <v>2</v>
      </c>
      <c r="EY751" s="2" t="s">
        <v>2</v>
      </c>
      <c r="FC751" s="2" t="s">
        <v>2</v>
      </c>
      <c r="FG751" s="2" t="s">
        <v>2</v>
      </c>
      <c r="FK751" s="2" t="s">
        <v>2</v>
      </c>
      <c r="FM751" s="3">
        <v>2</v>
      </c>
      <c r="FO751" s="3">
        <v>2</v>
      </c>
      <c r="FP751" s="2">
        <v>100</v>
      </c>
      <c r="FQ751" s="2">
        <v>2012</v>
      </c>
      <c r="FT751" s="2" t="s">
        <v>2</v>
      </c>
      <c r="FU751" s="2" t="s">
        <v>2</v>
      </c>
      <c r="FV751" s="2" t="s">
        <v>1</v>
      </c>
      <c r="FW751" s="2" t="s">
        <v>1</v>
      </c>
      <c r="FY751" s="3">
        <v>3</v>
      </c>
      <c r="GB751" s="2" t="s">
        <v>2</v>
      </c>
      <c r="GC751" s="2" t="s">
        <v>2</v>
      </c>
      <c r="GD751" s="2" t="s">
        <v>2</v>
      </c>
      <c r="GE751" s="2">
        <v>100</v>
      </c>
      <c r="GF751" s="3">
        <v>2</v>
      </c>
      <c r="GG751" s="2" t="s">
        <v>2</v>
      </c>
      <c r="GH751" s="2" t="s">
        <v>2</v>
      </c>
      <c r="GI751" s="2" t="s">
        <v>2</v>
      </c>
      <c r="GJ751" s="3">
        <v>2</v>
      </c>
      <c r="GN751" s="3">
        <v>3</v>
      </c>
      <c r="GR751" s="3">
        <v>3</v>
      </c>
      <c r="GS751" s="3">
        <v>3</v>
      </c>
      <c r="GW751" s="3">
        <v>3</v>
      </c>
      <c r="GX751" s="3">
        <v>3</v>
      </c>
      <c r="HC751" s="3">
        <v>3</v>
      </c>
      <c r="HD751" s="3">
        <v>3</v>
      </c>
      <c r="HL751" s="2">
        <v>240.7</v>
      </c>
      <c r="HN751" s="29"/>
      <c r="HO751" s="29"/>
      <c r="HP751" s="2">
        <v>490.9</v>
      </c>
    </row>
    <row r="752" spans="1:224" x14ac:dyDescent="0.25">
      <c r="A752" s="2" t="s">
        <v>470</v>
      </c>
      <c r="B752" s="24" t="s">
        <v>1</v>
      </c>
      <c r="C752" s="25" t="s">
        <v>130</v>
      </c>
      <c r="D752" s="25" t="s">
        <v>601</v>
      </c>
      <c r="E752" s="25">
        <v>1990</v>
      </c>
      <c r="F752" s="26"/>
      <c r="G752" s="27">
        <f>Q752+Y752+AB752+AD752</f>
        <v>5.5</v>
      </c>
      <c r="H752" s="26">
        <v>-9999</v>
      </c>
      <c r="I752" s="2" t="s">
        <v>441</v>
      </c>
      <c r="J752" s="25" t="s">
        <v>442</v>
      </c>
      <c r="K752" s="25" t="s">
        <v>443</v>
      </c>
      <c r="L752" s="25" t="s">
        <v>1</v>
      </c>
      <c r="M752" s="25" t="s">
        <v>1</v>
      </c>
      <c r="N752" s="25" t="s">
        <v>1</v>
      </c>
      <c r="O752" s="25" t="s">
        <v>1</v>
      </c>
      <c r="P752" s="25" t="s">
        <v>1</v>
      </c>
      <c r="Q752" s="2">
        <v>1.1439999999999999</v>
      </c>
      <c r="R752" s="3">
        <v>2</v>
      </c>
      <c r="S752" s="3">
        <v>2</v>
      </c>
      <c r="T752" s="3"/>
      <c r="U752" s="21">
        <v>33.159420289855071</v>
      </c>
      <c r="W752" s="22">
        <v>0</v>
      </c>
      <c r="X752" s="22"/>
      <c r="Y752" s="2">
        <v>1.95</v>
      </c>
      <c r="Z752" s="3">
        <v>2</v>
      </c>
      <c r="AA752" s="3">
        <v>2</v>
      </c>
      <c r="AB752" s="2">
        <v>2.306</v>
      </c>
      <c r="AD752" s="2">
        <v>0.1</v>
      </c>
      <c r="AE752" s="28">
        <f t="shared" si="11"/>
        <v>5.4</v>
      </c>
      <c r="AW752" s="3">
        <v>2</v>
      </c>
      <c r="AX752" s="3"/>
      <c r="BG752" s="3">
        <v>2</v>
      </c>
      <c r="BH752" s="3">
        <v>2</v>
      </c>
      <c r="DM752" s="3">
        <v>2</v>
      </c>
      <c r="DN752" s="3"/>
      <c r="EC752" s="3">
        <v>2</v>
      </c>
      <c r="ED752" s="3"/>
      <c r="EF752" s="3">
        <v>2</v>
      </c>
      <c r="EG752" s="3"/>
      <c r="EH752" s="3"/>
      <c r="EI752" s="3"/>
      <c r="EJ752" s="3"/>
      <c r="FM752" s="3">
        <v>2</v>
      </c>
      <c r="FO752" s="3">
        <v>2</v>
      </c>
      <c r="FY752" s="3">
        <v>3</v>
      </c>
      <c r="GF752" s="3"/>
      <c r="GJ752" s="3">
        <v>3</v>
      </c>
      <c r="GR752" s="3">
        <v>3</v>
      </c>
      <c r="GS752" s="3"/>
      <c r="GW752" s="3">
        <v>2</v>
      </c>
      <c r="GX752" s="3"/>
    </row>
    <row r="753" spans="1:224" x14ac:dyDescent="0.25">
      <c r="A753" s="2" t="s">
        <v>470</v>
      </c>
      <c r="B753" s="24" t="s">
        <v>1</v>
      </c>
      <c r="C753" s="25" t="s">
        <v>130</v>
      </c>
      <c r="D753" s="25" t="s">
        <v>601</v>
      </c>
      <c r="E753" s="25">
        <v>2000</v>
      </c>
      <c r="F753" s="26"/>
      <c r="G753" s="27">
        <f>Q753+Y753+AB753+AD753</f>
        <v>5.5</v>
      </c>
      <c r="H753" s="26">
        <v>-9999</v>
      </c>
      <c r="I753" s="2" t="s">
        <v>441</v>
      </c>
      <c r="J753" s="25" t="s">
        <v>442</v>
      </c>
      <c r="K753" s="25" t="s">
        <v>443</v>
      </c>
      <c r="L753" s="25" t="s">
        <v>1</v>
      </c>
      <c r="M753" s="25" t="s">
        <v>1</v>
      </c>
      <c r="N753" s="25" t="s">
        <v>1</v>
      </c>
      <c r="O753" s="25" t="s">
        <v>1</v>
      </c>
      <c r="P753" s="25" t="s">
        <v>1</v>
      </c>
      <c r="Q753" s="2">
        <v>1.1439999999999999</v>
      </c>
      <c r="R753" s="3">
        <v>2</v>
      </c>
      <c r="S753" s="3">
        <v>2</v>
      </c>
      <c r="T753" s="3">
        <f>Q753-Q752</f>
        <v>0</v>
      </c>
      <c r="U753" s="21">
        <v>33.159420289855071</v>
      </c>
      <c r="W753" s="22">
        <v>0</v>
      </c>
      <c r="X753" s="22">
        <v>0</v>
      </c>
      <c r="Y753" s="2">
        <v>1.95</v>
      </c>
      <c r="Z753" s="3">
        <v>2</v>
      </c>
      <c r="AA753" s="3">
        <v>2</v>
      </c>
      <c r="AB753" s="2">
        <v>2.306</v>
      </c>
      <c r="AD753" s="2">
        <v>0.1</v>
      </c>
      <c r="AE753" s="28">
        <f t="shared" si="11"/>
        <v>5.4</v>
      </c>
      <c r="AW753" s="3">
        <v>2</v>
      </c>
      <c r="AX753" s="3"/>
      <c r="BG753" s="3">
        <v>2</v>
      </c>
      <c r="BH753" s="3">
        <v>2</v>
      </c>
      <c r="DM753" s="3">
        <v>2</v>
      </c>
      <c r="DN753" s="3"/>
      <c r="EC753" s="3">
        <v>2</v>
      </c>
      <c r="ED753" s="3"/>
      <c r="EF753" s="3">
        <v>2</v>
      </c>
      <c r="EG753" s="3"/>
      <c r="EH753" s="3"/>
      <c r="EI753" s="3"/>
      <c r="EJ753" s="3"/>
      <c r="FM753" s="3">
        <v>2</v>
      </c>
      <c r="FO753" s="3">
        <v>2</v>
      </c>
      <c r="FY753" s="3">
        <v>3</v>
      </c>
      <c r="GF753" s="3"/>
      <c r="GJ753" s="3">
        <v>3</v>
      </c>
      <c r="GK753" s="2">
        <v>0</v>
      </c>
      <c r="GL753" s="2">
        <v>0</v>
      </c>
      <c r="GM753" s="2">
        <v>0</v>
      </c>
      <c r="GR753" s="3">
        <v>3</v>
      </c>
      <c r="GS753" s="3"/>
      <c r="GW753" s="3">
        <v>2</v>
      </c>
      <c r="GX753" s="3"/>
      <c r="HM753" s="29"/>
      <c r="HN753" s="7"/>
      <c r="HO753" s="32"/>
    </row>
    <row r="754" spans="1:224" x14ac:dyDescent="0.25">
      <c r="A754" s="2" t="s">
        <v>470</v>
      </c>
      <c r="B754" s="24" t="s">
        <v>1</v>
      </c>
      <c r="C754" s="25" t="s">
        <v>130</v>
      </c>
      <c r="D754" s="25" t="s">
        <v>601</v>
      </c>
      <c r="E754" s="25">
        <v>2005</v>
      </c>
      <c r="F754" s="26"/>
      <c r="G754" s="27">
        <f>Q754+Y754+AB754+AD754</f>
        <v>5.5</v>
      </c>
      <c r="H754" s="26">
        <v>-9999</v>
      </c>
      <c r="I754" s="2" t="s">
        <v>441</v>
      </c>
      <c r="J754" s="25" t="s">
        <v>442</v>
      </c>
      <c r="K754" s="25" t="s">
        <v>443</v>
      </c>
      <c r="L754" s="25" t="s">
        <v>1</v>
      </c>
      <c r="M754" s="25" t="s">
        <v>1</v>
      </c>
      <c r="N754" s="25" t="s">
        <v>1</v>
      </c>
      <c r="O754" s="25" t="s">
        <v>1</v>
      </c>
      <c r="P754" s="25" t="s">
        <v>1</v>
      </c>
      <c r="Q754" s="2">
        <v>1.1439999999999999</v>
      </c>
      <c r="R754" s="3">
        <v>2</v>
      </c>
      <c r="S754" s="3">
        <v>2</v>
      </c>
      <c r="T754" s="3">
        <f>Q754-Q753</f>
        <v>0</v>
      </c>
      <c r="U754" s="21">
        <v>33.159420289855071</v>
      </c>
      <c r="W754" s="22">
        <v>0</v>
      </c>
      <c r="X754" s="22">
        <v>0</v>
      </c>
      <c r="Y754" s="2">
        <v>1.95</v>
      </c>
      <c r="Z754" s="3">
        <v>2</v>
      </c>
      <c r="AA754" s="3">
        <v>2</v>
      </c>
      <c r="AB754" s="2">
        <v>2.306</v>
      </c>
      <c r="AD754" s="2">
        <v>0.1</v>
      </c>
      <c r="AE754" s="28">
        <f t="shared" si="11"/>
        <v>5.4</v>
      </c>
      <c r="AW754" s="3">
        <v>2</v>
      </c>
      <c r="AX754" s="3"/>
      <c r="BG754" s="3">
        <v>2</v>
      </c>
      <c r="BH754" s="3">
        <v>2</v>
      </c>
      <c r="DM754" s="3">
        <v>2</v>
      </c>
      <c r="DN754" s="3"/>
      <c r="EC754" s="3">
        <v>2</v>
      </c>
      <c r="ED754" s="3"/>
      <c r="EF754" s="3">
        <v>2</v>
      </c>
      <c r="EG754" s="3"/>
      <c r="EH754" s="3"/>
      <c r="EI754" s="3"/>
      <c r="EJ754" s="3"/>
      <c r="FM754" s="3">
        <v>2</v>
      </c>
      <c r="FO754" s="3">
        <v>2</v>
      </c>
      <c r="FY754" s="3">
        <v>3</v>
      </c>
      <c r="GF754" s="3"/>
      <c r="GJ754" s="3">
        <v>3</v>
      </c>
      <c r="GK754" s="2">
        <v>0</v>
      </c>
      <c r="GL754" s="2">
        <v>0</v>
      </c>
      <c r="GM754" s="2">
        <v>0</v>
      </c>
      <c r="GR754" s="3">
        <v>3</v>
      </c>
      <c r="GS754" s="3"/>
      <c r="GW754" s="3">
        <v>2</v>
      </c>
      <c r="GX754" s="3"/>
      <c r="HN754" s="7"/>
      <c r="HO754" s="32"/>
    </row>
    <row r="755" spans="1:224" x14ac:dyDescent="0.25">
      <c r="A755" s="2" t="s">
        <v>470</v>
      </c>
      <c r="B755" s="24" t="s">
        <v>1</v>
      </c>
      <c r="C755" s="25" t="s">
        <v>130</v>
      </c>
      <c r="D755" s="25" t="s">
        <v>601</v>
      </c>
      <c r="E755" s="25">
        <v>2010</v>
      </c>
      <c r="F755" s="26"/>
      <c r="G755" s="27">
        <f>Q755+Y755+AB755+AD755</f>
        <v>5.5</v>
      </c>
      <c r="H755" s="26">
        <v>-9999</v>
      </c>
      <c r="I755" s="2" t="s">
        <v>441</v>
      </c>
      <c r="J755" s="25" t="s">
        <v>442</v>
      </c>
      <c r="K755" s="25" t="s">
        <v>443</v>
      </c>
      <c r="L755" s="25" t="s">
        <v>1</v>
      </c>
      <c r="M755" s="25" t="s">
        <v>1</v>
      </c>
      <c r="N755" s="25" t="s">
        <v>1</v>
      </c>
      <c r="O755" s="25" t="s">
        <v>1</v>
      </c>
      <c r="P755" s="25" t="s">
        <v>1</v>
      </c>
      <c r="Q755" s="2">
        <v>1.1439999999999999</v>
      </c>
      <c r="R755" s="3">
        <v>2</v>
      </c>
      <c r="S755" s="3">
        <v>2</v>
      </c>
      <c r="T755" s="3">
        <f>Q755-Q754</f>
        <v>0</v>
      </c>
      <c r="U755" s="21">
        <v>33.159420289855071</v>
      </c>
      <c r="W755" s="22">
        <v>0</v>
      </c>
      <c r="X755" s="22">
        <v>0</v>
      </c>
      <c r="Y755" s="2">
        <v>1.95</v>
      </c>
      <c r="Z755" s="3">
        <v>2</v>
      </c>
      <c r="AA755" s="3">
        <v>2</v>
      </c>
      <c r="AB755" s="2">
        <v>2.306</v>
      </c>
      <c r="AD755" s="2">
        <v>0.1</v>
      </c>
      <c r="AE755" s="28">
        <f t="shared" si="11"/>
        <v>5.4</v>
      </c>
      <c r="AW755" s="3">
        <v>2</v>
      </c>
      <c r="AX755" s="3"/>
      <c r="BG755" s="3">
        <v>2</v>
      </c>
      <c r="BH755" s="3">
        <v>2</v>
      </c>
      <c r="DM755" s="3">
        <v>2</v>
      </c>
      <c r="DN755" s="3"/>
      <c r="EC755" s="3">
        <v>2</v>
      </c>
      <c r="ED755" s="3"/>
      <c r="EF755" s="3">
        <v>2</v>
      </c>
      <c r="EG755" s="3"/>
      <c r="EH755" s="3"/>
      <c r="EI755" s="3"/>
      <c r="EJ755" s="3"/>
      <c r="FL755" s="2">
        <v>0.11360000000000001</v>
      </c>
      <c r="FM755" s="3">
        <v>2</v>
      </c>
      <c r="FN755" s="2">
        <v>0.11360000000000001</v>
      </c>
      <c r="FO755" s="3">
        <v>2</v>
      </c>
      <c r="FX755" s="2">
        <v>0.11360000000000001</v>
      </c>
      <c r="FY755" s="3">
        <v>3</v>
      </c>
      <c r="GA755" s="2">
        <v>0.11360000000000001</v>
      </c>
      <c r="GF755" s="3"/>
      <c r="GJ755" s="3">
        <v>3</v>
      </c>
      <c r="GK755" s="2">
        <v>0</v>
      </c>
      <c r="GL755" s="2">
        <v>0</v>
      </c>
      <c r="GM755" s="2">
        <v>0</v>
      </c>
      <c r="GP755" s="2">
        <v>63.4</v>
      </c>
      <c r="GQ755" s="2">
        <v>0.255</v>
      </c>
      <c r="GR755" s="3">
        <v>3</v>
      </c>
      <c r="GS755" s="3"/>
      <c r="GT755" s="2">
        <v>0.255</v>
      </c>
      <c r="GV755" s="2">
        <v>0.88900000000000001</v>
      </c>
      <c r="GW755" s="3">
        <v>2</v>
      </c>
      <c r="GX755" s="3"/>
      <c r="GY755" s="2">
        <v>0.88900000000000001</v>
      </c>
      <c r="HB755" s="2">
        <v>0</v>
      </c>
      <c r="HE755" s="2">
        <v>0.255</v>
      </c>
      <c r="HM755" s="7"/>
      <c r="HN755" s="7"/>
      <c r="HO755" s="32">
        <v>83.968510527640149</v>
      </c>
    </row>
    <row r="756" spans="1:224" x14ac:dyDescent="0.25">
      <c r="A756" s="2" t="s">
        <v>470</v>
      </c>
      <c r="B756" s="24" t="s">
        <v>1</v>
      </c>
      <c r="C756" s="25" t="s">
        <v>130</v>
      </c>
      <c r="D756" s="25" t="s">
        <v>601</v>
      </c>
      <c r="E756" s="25">
        <v>2015</v>
      </c>
      <c r="F756" s="26"/>
      <c r="G756" s="27">
        <f>Q756+Y756+AB756+AD756</f>
        <v>5.5</v>
      </c>
      <c r="H756" s="26">
        <v>-9999</v>
      </c>
      <c r="I756" s="2" t="s">
        <v>441</v>
      </c>
      <c r="J756" s="25" t="s">
        <v>442</v>
      </c>
      <c r="K756" s="25" t="s">
        <v>443</v>
      </c>
      <c r="L756" s="25" t="s">
        <v>1</v>
      </c>
      <c r="M756" s="25" t="s">
        <v>1</v>
      </c>
      <c r="N756" s="25" t="s">
        <v>1</v>
      </c>
      <c r="O756" s="25" t="s">
        <v>1</v>
      </c>
      <c r="P756" s="25" t="s">
        <v>1</v>
      </c>
      <c r="Q756" s="2">
        <v>1.1439999999999999</v>
      </c>
      <c r="R756" s="3">
        <v>2</v>
      </c>
      <c r="S756" s="3">
        <v>2</v>
      </c>
      <c r="T756" s="3">
        <f>Q756-Q755</f>
        <v>0</v>
      </c>
      <c r="U756" s="21">
        <v>33.159420289855071</v>
      </c>
      <c r="W756" s="22">
        <v>0.30940000000000001</v>
      </c>
      <c r="X756" s="2">
        <v>0.30940000000000001</v>
      </c>
      <c r="Y756" s="2">
        <v>1.95</v>
      </c>
      <c r="Z756" s="3">
        <v>2</v>
      </c>
      <c r="AA756" s="3">
        <v>2</v>
      </c>
      <c r="AB756" s="2">
        <v>2.306</v>
      </c>
      <c r="AD756" s="2">
        <v>0.1</v>
      </c>
      <c r="AE756" s="28">
        <f t="shared" si="11"/>
        <v>5.4</v>
      </c>
      <c r="AV756" s="2">
        <v>0.30940000000000001</v>
      </c>
      <c r="AW756" s="3">
        <v>2</v>
      </c>
      <c r="AX756" s="3"/>
      <c r="BF756" s="2">
        <v>2.6200000000000001E-2</v>
      </c>
      <c r="BG756" s="3">
        <v>2</v>
      </c>
      <c r="BH756" s="3">
        <v>2</v>
      </c>
      <c r="DL756" s="2">
        <v>2.6200000000000001E-2</v>
      </c>
      <c r="DM756" s="3">
        <v>2</v>
      </c>
      <c r="DN756" s="3"/>
      <c r="DS756" s="2">
        <v>2.6200000000000001E-2</v>
      </c>
      <c r="EB756" s="2">
        <v>1.1439999999999999</v>
      </c>
      <c r="EC756" s="3">
        <v>2</v>
      </c>
      <c r="ED756" s="3"/>
      <c r="EE756" s="2">
        <v>0.11360000000000001</v>
      </c>
      <c r="EF756" s="3">
        <v>2</v>
      </c>
      <c r="EG756" s="3"/>
      <c r="EH756" s="3"/>
      <c r="EI756" s="3"/>
      <c r="EJ756" s="3"/>
      <c r="FM756" s="3">
        <v>2</v>
      </c>
      <c r="FO756" s="3">
        <v>2</v>
      </c>
      <c r="FY756" s="3">
        <v>3</v>
      </c>
      <c r="GF756" s="3"/>
      <c r="GJ756" s="3">
        <v>3</v>
      </c>
      <c r="GR756" s="3">
        <v>3</v>
      </c>
      <c r="GS756" s="3"/>
      <c r="GW756" s="3">
        <v>2</v>
      </c>
      <c r="GX756" s="3"/>
    </row>
    <row r="757" spans="1:224" x14ac:dyDescent="0.25">
      <c r="A757" s="2" t="s">
        <v>470</v>
      </c>
      <c r="B757" s="24" t="s">
        <v>1</v>
      </c>
      <c r="C757" s="25" t="s">
        <v>130</v>
      </c>
      <c r="D757" s="25" t="s">
        <v>601</v>
      </c>
      <c r="E757" s="25">
        <v>9999</v>
      </c>
      <c r="F757" s="26"/>
      <c r="G757" s="27"/>
      <c r="H757" s="26">
        <v>-9999</v>
      </c>
      <c r="I757" s="2" t="s">
        <v>441</v>
      </c>
      <c r="J757" s="25" t="s">
        <v>442</v>
      </c>
      <c r="K757" s="25" t="s">
        <v>443</v>
      </c>
      <c r="L757" s="25" t="s">
        <v>1</v>
      </c>
      <c r="M757" s="25" t="s">
        <v>1</v>
      </c>
      <c r="N757" s="25" t="s">
        <v>1</v>
      </c>
      <c r="O757" s="25" t="s">
        <v>1</v>
      </c>
      <c r="P757" s="25" t="s">
        <v>1</v>
      </c>
      <c r="Q757" s="2">
        <v>1.1439999999999999</v>
      </c>
      <c r="R757" s="3">
        <v>2</v>
      </c>
      <c r="S757" s="3">
        <v>2</v>
      </c>
      <c r="T757" s="3"/>
      <c r="W757" s="22"/>
      <c r="X757" s="2"/>
      <c r="Z757" s="3">
        <v>2</v>
      </c>
      <c r="AA757" s="3">
        <v>2</v>
      </c>
      <c r="AE757" s="28">
        <f t="shared" si="11"/>
        <v>0</v>
      </c>
      <c r="AW757" s="3">
        <v>2</v>
      </c>
      <c r="AX757" s="3"/>
      <c r="BD757" s="2"/>
      <c r="BG757" s="3">
        <v>2</v>
      </c>
      <c r="BH757" s="3">
        <v>2</v>
      </c>
      <c r="DM757" s="3">
        <v>2</v>
      </c>
      <c r="DN757" s="3"/>
      <c r="EC757" s="3">
        <v>2</v>
      </c>
      <c r="ED757" s="3"/>
      <c r="EF757" s="3">
        <v>2</v>
      </c>
      <c r="EG757" s="3"/>
      <c r="EH757" s="3"/>
      <c r="EI757" s="3"/>
      <c r="EJ757" s="3"/>
      <c r="EP757" s="2" t="s">
        <v>2</v>
      </c>
      <c r="ET757" s="2" t="s">
        <v>2</v>
      </c>
      <c r="EX757" s="2" t="s">
        <v>2</v>
      </c>
      <c r="EY757" s="2" t="s">
        <v>2</v>
      </c>
      <c r="EZ757" s="2" t="s">
        <v>2</v>
      </c>
      <c r="FA757" s="2" t="s">
        <v>2</v>
      </c>
      <c r="FB757" s="2" t="s">
        <v>2</v>
      </c>
      <c r="FC757" s="2" t="s">
        <v>2</v>
      </c>
      <c r="FD757" s="2" t="s">
        <v>2</v>
      </c>
      <c r="FE757" s="2" t="s">
        <v>2</v>
      </c>
      <c r="FF757" s="2" t="s">
        <v>2</v>
      </c>
      <c r="FG757" s="2" t="s">
        <v>2</v>
      </c>
      <c r="FH757" s="2" t="s">
        <v>2</v>
      </c>
      <c r="FI757" s="2" t="s">
        <v>2</v>
      </c>
      <c r="FJ757" s="2" t="s">
        <v>2</v>
      </c>
      <c r="FM757" s="3">
        <v>2</v>
      </c>
      <c r="FO757" s="3">
        <v>2</v>
      </c>
      <c r="FT757" s="2" t="s">
        <v>2</v>
      </c>
      <c r="FU757" s="2" t="s">
        <v>2</v>
      </c>
      <c r="FY757" s="3">
        <v>3</v>
      </c>
      <c r="GB757" s="2" t="s">
        <v>2</v>
      </c>
      <c r="GC757" s="2" t="s">
        <v>1</v>
      </c>
      <c r="GD757" s="2" t="s">
        <v>2</v>
      </c>
      <c r="GF757" s="3"/>
      <c r="GG757" s="2" t="s">
        <v>2</v>
      </c>
      <c r="GH757" s="2" t="s">
        <v>2</v>
      </c>
      <c r="GI757" s="2" t="s">
        <v>2</v>
      </c>
      <c r="GJ757" s="3">
        <v>3</v>
      </c>
      <c r="GR757" s="3">
        <v>3</v>
      </c>
      <c r="GS757" s="3"/>
      <c r="GW757" s="3">
        <v>2</v>
      </c>
      <c r="GX757" s="3"/>
    </row>
    <row r="758" spans="1:224" x14ac:dyDescent="0.25">
      <c r="A758" s="2" t="s">
        <v>468</v>
      </c>
      <c r="B758" s="24" t="s">
        <v>1</v>
      </c>
      <c r="C758" s="25" t="s">
        <v>131</v>
      </c>
      <c r="D758" s="25" t="s">
        <v>602</v>
      </c>
      <c r="E758" s="25">
        <v>1990</v>
      </c>
      <c r="F758" s="26">
        <v>24674.973999999998</v>
      </c>
      <c r="G758" s="27">
        <f>Q758+Y758+AB758+AD758</f>
        <v>44655</v>
      </c>
      <c r="H758" s="26"/>
      <c r="I758" s="2" t="s">
        <v>451</v>
      </c>
      <c r="J758" s="25" t="s">
        <v>458</v>
      </c>
      <c r="K758" s="25" t="s">
        <v>445</v>
      </c>
      <c r="L758" s="25" t="s">
        <v>1</v>
      </c>
      <c r="M758" s="25" t="s">
        <v>1</v>
      </c>
      <c r="N758" s="25" t="s">
        <v>1</v>
      </c>
      <c r="O758" s="25" t="s">
        <v>1</v>
      </c>
      <c r="P758" s="25" t="s">
        <v>1</v>
      </c>
      <c r="Q758" s="2">
        <v>4954</v>
      </c>
      <c r="R758" s="3">
        <v>2</v>
      </c>
      <c r="S758" s="3">
        <v>2</v>
      </c>
      <c r="T758" s="3"/>
      <c r="U758" s="21">
        <v>11.202315537163919</v>
      </c>
      <c r="V758" s="21">
        <v>0.20077022168290837</v>
      </c>
      <c r="W758" s="22">
        <v>4476</v>
      </c>
      <c r="X758" s="22"/>
      <c r="Y758" s="2">
        <v>407</v>
      </c>
      <c r="Z758" s="3">
        <v>2</v>
      </c>
      <c r="AA758" s="3">
        <v>2</v>
      </c>
      <c r="AB758" s="2">
        <v>39269</v>
      </c>
      <c r="AD758" s="2">
        <v>25</v>
      </c>
      <c r="AE758" s="28">
        <f t="shared" si="11"/>
        <v>44630</v>
      </c>
      <c r="AG758" s="3">
        <v>1</v>
      </c>
      <c r="AH758" s="3">
        <v>1</v>
      </c>
      <c r="AJ758" s="2">
        <v>0</v>
      </c>
      <c r="AL758" s="3">
        <v>1</v>
      </c>
      <c r="AM758" s="3">
        <v>1</v>
      </c>
      <c r="AO758" s="2">
        <v>13.2</v>
      </c>
      <c r="AP758" s="3">
        <v>3</v>
      </c>
      <c r="AQ758" s="3">
        <v>3</v>
      </c>
      <c r="AR758" s="2">
        <v>13.2</v>
      </c>
      <c r="AS758" s="2">
        <v>0</v>
      </c>
      <c r="AT758" s="3">
        <v>1</v>
      </c>
      <c r="AU758" s="3">
        <v>1</v>
      </c>
      <c r="AV758" s="2">
        <v>4476</v>
      </c>
      <c r="AW758" s="3">
        <v>2</v>
      </c>
      <c r="AX758" s="3">
        <v>2</v>
      </c>
      <c r="BA758" s="2">
        <v>478</v>
      </c>
      <c r="BB758" s="3">
        <v>3</v>
      </c>
      <c r="BC758" s="3">
        <v>3</v>
      </c>
      <c r="BF758" s="2">
        <v>0</v>
      </c>
      <c r="BG758" s="3">
        <v>3</v>
      </c>
      <c r="BH758" s="3">
        <v>3</v>
      </c>
      <c r="BI758" s="2">
        <v>0</v>
      </c>
      <c r="BJ758" s="2">
        <v>128</v>
      </c>
      <c r="BK758" s="3">
        <v>2</v>
      </c>
      <c r="BL758" s="3">
        <v>1</v>
      </c>
      <c r="BM758" s="2">
        <v>44</v>
      </c>
      <c r="BN758" s="2">
        <v>83</v>
      </c>
      <c r="BO758" s="2">
        <v>0.1</v>
      </c>
      <c r="BS758" s="3">
        <v>2</v>
      </c>
      <c r="BT758" s="3">
        <v>1</v>
      </c>
      <c r="BW758" s="2">
        <v>311</v>
      </c>
      <c r="BX758" s="2">
        <v>0.1</v>
      </c>
      <c r="BY758" s="3">
        <v>1</v>
      </c>
      <c r="BZ758" s="3">
        <v>1</v>
      </c>
      <c r="CA758" s="2">
        <v>93</v>
      </c>
      <c r="CB758" s="2">
        <v>0.03</v>
      </c>
      <c r="CC758" s="3">
        <v>1</v>
      </c>
      <c r="CD758" s="3">
        <v>1</v>
      </c>
      <c r="CE758" s="2">
        <v>2</v>
      </c>
      <c r="CF758" s="3">
        <v>2</v>
      </c>
      <c r="CG758" s="3">
        <v>1</v>
      </c>
      <c r="CH758" s="2">
        <v>0.03</v>
      </c>
      <c r="CI758" s="2">
        <v>156</v>
      </c>
      <c r="CJ758" s="2">
        <v>0.05</v>
      </c>
      <c r="CK758" s="3">
        <v>1</v>
      </c>
      <c r="CL758" s="3">
        <v>1</v>
      </c>
      <c r="CM758" s="2">
        <v>47</v>
      </c>
      <c r="CN758" s="2">
        <v>0.02</v>
      </c>
      <c r="CO758" s="3">
        <v>1</v>
      </c>
      <c r="CP758" s="3">
        <v>1</v>
      </c>
      <c r="CQ758" s="2">
        <v>203</v>
      </c>
      <c r="CR758" s="2">
        <v>7.0000000000000007E-2</v>
      </c>
      <c r="CS758" s="2">
        <v>1.1599999999999999</v>
      </c>
      <c r="CT758" s="2">
        <v>0.01</v>
      </c>
      <c r="CU758" s="2">
        <v>15.5</v>
      </c>
      <c r="CV758" s="2">
        <v>1.1399999999999999</v>
      </c>
      <c r="CW758" s="2">
        <v>16.66</v>
      </c>
      <c r="CX758" s="2">
        <v>1.1499999999999999</v>
      </c>
      <c r="CY758" s="3">
        <v>2</v>
      </c>
      <c r="CZ758" s="3">
        <v>1</v>
      </c>
      <c r="DA758" s="2">
        <v>131</v>
      </c>
      <c r="DB758" s="2">
        <v>14.26</v>
      </c>
      <c r="DC758" s="3">
        <v>1</v>
      </c>
      <c r="DD758" s="3">
        <v>1</v>
      </c>
      <c r="DE758" s="2">
        <v>942</v>
      </c>
      <c r="DF758" s="3">
        <v>2</v>
      </c>
      <c r="DG758" s="3">
        <v>1</v>
      </c>
      <c r="DH758" s="2">
        <v>3747</v>
      </c>
      <c r="DI758" s="3">
        <v>2</v>
      </c>
      <c r="DJ758" s="3">
        <v>1</v>
      </c>
      <c r="DL758" s="2">
        <v>4954</v>
      </c>
      <c r="DM758" s="3">
        <v>1</v>
      </c>
      <c r="DN758" s="3">
        <v>1</v>
      </c>
      <c r="DR758" s="2">
        <v>0</v>
      </c>
      <c r="DS758" s="2">
        <v>171</v>
      </c>
      <c r="DV758" s="3">
        <v>1</v>
      </c>
      <c r="DW758" s="3">
        <v>1</v>
      </c>
      <c r="DY758" s="2">
        <v>0</v>
      </c>
      <c r="EB758" s="2">
        <v>94</v>
      </c>
      <c r="EC758" s="3">
        <v>3</v>
      </c>
      <c r="ED758" s="3">
        <v>3</v>
      </c>
      <c r="EE758" s="2">
        <v>94</v>
      </c>
      <c r="EF758" s="3">
        <v>2</v>
      </c>
      <c r="EG758" s="3">
        <v>2</v>
      </c>
      <c r="EH758" s="3"/>
      <c r="EI758" s="3">
        <v>1</v>
      </c>
      <c r="EJ758" s="3">
        <v>1</v>
      </c>
      <c r="EL758" s="3">
        <v>2</v>
      </c>
      <c r="FM758" s="3">
        <v>1</v>
      </c>
      <c r="FO758" s="3">
        <v>1</v>
      </c>
      <c r="FY758" s="3">
        <v>3</v>
      </c>
      <c r="GF758" s="3">
        <v>3</v>
      </c>
      <c r="GJ758" s="3">
        <v>3</v>
      </c>
      <c r="GN758" s="3">
        <v>1</v>
      </c>
      <c r="GR758" s="3">
        <v>3</v>
      </c>
      <c r="GS758" s="3">
        <v>3</v>
      </c>
      <c r="GW758" s="3">
        <v>1</v>
      </c>
      <c r="GX758" s="3">
        <v>1</v>
      </c>
      <c r="HC758" s="3">
        <v>1</v>
      </c>
      <c r="HD758" s="3">
        <v>1</v>
      </c>
      <c r="HJ758" s="2">
        <v>38</v>
      </c>
    </row>
    <row r="759" spans="1:224" x14ac:dyDescent="0.25">
      <c r="A759" s="2" t="s">
        <v>468</v>
      </c>
      <c r="B759" s="24" t="s">
        <v>1</v>
      </c>
      <c r="C759" s="25" t="s">
        <v>131</v>
      </c>
      <c r="D759" s="25" t="s">
        <v>602</v>
      </c>
      <c r="E759" s="25">
        <v>2000</v>
      </c>
      <c r="F759" s="26">
        <v>28710.123</v>
      </c>
      <c r="G759" s="27">
        <f>Q759+Y759+AB759+AD759</f>
        <v>44655</v>
      </c>
      <c r="H759" s="26"/>
      <c r="I759" s="2" t="s">
        <v>451</v>
      </c>
      <c r="J759" s="25" t="s">
        <v>458</v>
      </c>
      <c r="K759" s="25" t="s">
        <v>445</v>
      </c>
      <c r="L759" s="25" t="s">
        <v>1</v>
      </c>
      <c r="M759" s="25" t="s">
        <v>1</v>
      </c>
      <c r="N759" s="25" t="s">
        <v>1</v>
      </c>
      <c r="O759" s="25" t="s">
        <v>1</v>
      </c>
      <c r="P759" s="25" t="s">
        <v>1</v>
      </c>
      <c r="Q759" s="2">
        <v>4993</v>
      </c>
      <c r="R759" s="3">
        <v>2</v>
      </c>
      <c r="S759" s="3">
        <v>2</v>
      </c>
      <c r="T759" s="3">
        <f>Q759-Q758</f>
        <v>39</v>
      </c>
      <c r="U759" s="21">
        <v>11.290504940867873</v>
      </c>
      <c r="V759" s="21">
        <v>0.1739107840116185</v>
      </c>
      <c r="W759" s="22">
        <v>4470</v>
      </c>
      <c r="X759" s="22">
        <v>-6</v>
      </c>
      <c r="Y759" s="2">
        <v>407</v>
      </c>
      <c r="Z759" s="3">
        <v>2</v>
      </c>
      <c r="AA759" s="3">
        <v>2</v>
      </c>
      <c r="AB759" s="2">
        <v>39230</v>
      </c>
      <c r="AC759" s="2">
        <v>791</v>
      </c>
      <c r="AD759" s="2">
        <v>25</v>
      </c>
      <c r="AE759" s="28">
        <f t="shared" si="11"/>
        <v>44630</v>
      </c>
      <c r="AF759" s="2">
        <v>8.9600000000000009</v>
      </c>
      <c r="AG759" s="3">
        <v>1</v>
      </c>
      <c r="AH759" s="3">
        <v>1</v>
      </c>
      <c r="AI759" s="2">
        <v>8.9600000000000009</v>
      </c>
      <c r="AJ759" s="2">
        <v>0</v>
      </c>
      <c r="AL759" s="3">
        <v>1</v>
      </c>
      <c r="AM759" s="3">
        <v>1</v>
      </c>
      <c r="AO759" s="2">
        <v>15.2</v>
      </c>
      <c r="AP759" s="3">
        <v>3</v>
      </c>
      <c r="AQ759" s="3">
        <v>3</v>
      </c>
      <c r="AR759" s="2">
        <v>15.2</v>
      </c>
      <c r="AS759" s="2">
        <v>0</v>
      </c>
      <c r="AT759" s="3">
        <v>1</v>
      </c>
      <c r="AU759" s="3">
        <v>1</v>
      </c>
      <c r="AV759" s="2">
        <v>4470</v>
      </c>
      <c r="AW759" s="3">
        <v>2</v>
      </c>
      <c r="AX759" s="3">
        <v>2</v>
      </c>
      <c r="BA759" s="2">
        <v>523</v>
      </c>
      <c r="BB759" s="3">
        <v>3</v>
      </c>
      <c r="BC759" s="3">
        <v>3</v>
      </c>
      <c r="BD759" s="23">
        <v>45</v>
      </c>
      <c r="BF759" s="2">
        <v>0</v>
      </c>
      <c r="BG759" s="3">
        <v>3</v>
      </c>
      <c r="BH759" s="3">
        <v>3</v>
      </c>
      <c r="BI759" s="2">
        <v>0</v>
      </c>
      <c r="BJ759" s="2">
        <v>143</v>
      </c>
      <c r="BK759" s="3">
        <v>2</v>
      </c>
      <c r="BL759" s="3">
        <v>1</v>
      </c>
      <c r="BM759" s="2">
        <v>49</v>
      </c>
      <c r="BN759" s="2">
        <v>93</v>
      </c>
      <c r="BO759" s="2">
        <v>0.3</v>
      </c>
      <c r="BR759" s="2">
        <v>2.52</v>
      </c>
      <c r="BS759" s="3">
        <v>2</v>
      </c>
      <c r="BT759" s="3">
        <v>1</v>
      </c>
      <c r="BU759" s="2">
        <v>3.9</v>
      </c>
      <c r="BV759" s="2">
        <v>2.13</v>
      </c>
      <c r="BW759" s="2">
        <v>347</v>
      </c>
      <c r="BX759" s="2">
        <v>0.2</v>
      </c>
      <c r="BY759" s="3">
        <v>1</v>
      </c>
      <c r="BZ759" s="3">
        <v>1</v>
      </c>
      <c r="CA759" s="2">
        <v>105</v>
      </c>
      <c r="CB759" s="2">
        <v>0.06</v>
      </c>
      <c r="CC759" s="3">
        <v>1</v>
      </c>
      <c r="CD759" s="3">
        <v>1</v>
      </c>
      <c r="CE759" s="2">
        <v>2</v>
      </c>
      <c r="CF759" s="3">
        <v>2</v>
      </c>
      <c r="CG759" s="3">
        <v>1</v>
      </c>
      <c r="CH759" s="2">
        <v>0.03</v>
      </c>
      <c r="CI759" s="2">
        <v>174</v>
      </c>
      <c r="CJ759" s="2">
        <v>0.1</v>
      </c>
      <c r="CK759" s="3">
        <v>1</v>
      </c>
      <c r="CL759" s="3">
        <v>1</v>
      </c>
      <c r="CM759" s="2">
        <v>53</v>
      </c>
      <c r="CN759" s="2">
        <v>0.03</v>
      </c>
      <c r="CO759" s="3">
        <v>1</v>
      </c>
      <c r="CP759" s="3">
        <v>1</v>
      </c>
      <c r="CQ759" s="2">
        <v>227</v>
      </c>
      <c r="CR759" s="2">
        <v>0.13</v>
      </c>
      <c r="CS759" s="2">
        <v>1.1599999999999999</v>
      </c>
      <c r="CT759" s="2">
        <v>0.01</v>
      </c>
      <c r="CU759" s="2">
        <v>15.56</v>
      </c>
      <c r="CV759" s="2">
        <v>1.1399999999999999</v>
      </c>
      <c r="CW759" s="2">
        <v>16.809999999999999</v>
      </c>
      <c r="CX759" s="2">
        <v>1.1499999999999999</v>
      </c>
      <c r="CY759" s="3">
        <v>2</v>
      </c>
      <c r="CZ759" s="3">
        <v>1</v>
      </c>
      <c r="DA759" s="2">
        <v>131</v>
      </c>
      <c r="DB759" s="2">
        <v>14.26</v>
      </c>
      <c r="DC759" s="3">
        <v>1</v>
      </c>
      <c r="DD759" s="3">
        <v>1</v>
      </c>
      <c r="DE759" s="2">
        <v>983</v>
      </c>
      <c r="DF759" s="3">
        <v>2</v>
      </c>
      <c r="DG759" s="3">
        <v>1</v>
      </c>
      <c r="DH759" s="2">
        <v>3388</v>
      </c>
      <c r="DI759" s="3">
        <v>2</v>
      </c>
      <c r="DJ759" s="3">
        <v>1</v>
      </c>
      <c r="DL759" s="2">
        <v>4993</v>
      </c>
      <c r="DM759" s="3">
        <v>1</v>
      </c>
      <c r="DN759" s="3">
        <v>1</v>
      </c>
      <c r="DR759" s="2">
        <v>0</v>
      </c>
      <c r="DS759" s="2">
        <v>516</v>
      </c>
      <c r="DV759" s="3">
        <v>1</v>
      </c>
      <c r="DW759" s="3">
        <v>1</v>
      </c>
      <c r="DY759" s="2">
        <v>0</v>
      </c>
      <c r="EB759" s="2">
        <v>362</v>
      </c>
      <c r="EC759" s="3">
        <v>3</v>
      </c>
      <c r="ED759" s="3">
        <v>3</v>
      </c>
      <c r="EE759" s="2">
        <v>106</v>
      </c>
      <c r="EF759" s="3">
        <v>2</v>
      </c>
      <c r="EG759" s="3">
        <v>2</v>
      </c>
      <c r="EH759" s="3"/>
      <c r="EI759" s="3">
        <v>1</v>
      </c>
      <c r="EJ759" s="3">
        <v>1</v>
      </c>
      <c r="EL759" s="3">
        <v>2</v>
      </c>
      <c r="FM759" s="3">
        <v>1</v>
      </c>
      <c r="FO759" s="3">
        <v>1</v>
      </c>
      <c r="FY759" s="3">
        <v>3</v>
      </c>
      <c r="GF759" s="3">
        <v>3</v>
      </c>
      <c r="GJ759" s="3">
        <v>3</v>
      </c>
      <c r="GK759" s="2">
        <v>0</v>
      </c>
      <c r="GL759" s="2">
        <v>0</v>
      </c>
      <c r="GM759" s="2">
        <v>0</v>
      </c>
      <c r="GN759" s="3">
        <v>1</v>
      </c>
      <c r="GO759" s="2">
        <v>679288</v>
      </c>
      <c r="GP759" s="2">
        <v>1186844</v>
      </c>
      <c r="GR759" s="3">
        <v>3</v>
      </c>
      <c r="GS759" s="3">
        <v>3</v>
      </c>
      <c r="GW759" s="3">
        <v>1</v>
      </c>
      <c r="GX759" s="3">
        <v>1</v>
      </c>
      <c r="HC759" s="3">
        <v>1</v>
      </c>
      <c r="HD759" s="3">
        <v>1</v>
      </c>
      <c r="HJ759" s="2">
        <v>38</v>
      </c>
      <c r="HN759" s="32">
        <v>63929.160508146517</v>
      </c>
      <c r="HO759" s="32">
        <v>111696.27694605329</v>
      </c>
    </row>
    <row r="760" spans="1:224" x14ac:dyDescent="0.25">
      <c r="A760" s="2" t="s">
        <v>468</v>
      </c>
      <c r="B760" s="24" t="s">
        <v>1</v>
      </c>
      <c r="C760" s="25" t="s">
        <v>131</v>
      </c>
      <c r="D760" s="25" t="s">
        <v>602</v>
      </c>
      <c r="E760" s="25">
        <v>2005</v>
      </c>
      <c r="F760" s="26">
        <v>30125.445</v>
      </c>
      <c r="G760" s="27">
        <f>Q760+Y760+AB760+AD760</f>
        <v>44655</v>
      </c>
      <c r="H760" s="26"/>
      <c r="I760" s="2" t="s">
        <v>451</v>
      </c>
      <c r="J760" s="25" t="s">
        <v>458</v>
      </c>
      <c r="K760" s="25" t="s">
        <v>445</v>
      </c>
      <c r="L760" s="25" t="s">
        <v>1</v>
      </c>
      <c r="M760" s="25" t="s">
        <v>1</v>
      </c>
      <c r="N760" s="25" t="s">
        <v>1</v>
      </c>
      <c r="O760" s="25" t="s">
        <v>1</v>
      </c>
      <c r="P760" s="25" t="s">
        <v>1</v>
      </c>
      <c r="Q760" s="2">
        <v>5401</v>
      </c>
      <c r="R760" s="3">
        <v>2</v>
      </c>
      <c r="S760" s="3">
        <v>2</v>
      </c>
      <c r="T760" s="3">
        <f>Q760-Q759</f>
        <v>408</v>
      </c>
      <c r="U760" s="21">
        <v>12.268586875042592</v>
      </c>
      <c r="V760" s="21">
        <v>0.17928365871441898</v>
      </c>
      <c r="W760" s="22">
        <v>4840</v>
      </c>
      <c r="X760" s="22">
        <v>370</v>
      </c>
      <c r="Y760" s="2">
        <v>607</v>
      </c>
      <c r="Z760" s="3">
        <v>2</v>
      </c>
      <c r="AA760" s="3">
        <v>2</v>
      </c>
      <c r="AB760" s="2">
        <v>38622</v>
      </c>
      <c r="AC760" s="2">
        <v>842</v>
      </c>
      <c r="AD760" s="2">
        <v>25</v>
      </c>
      <c r="AE760" s="28">
        <f t="shared" si="11"/>
        <v>44630</v>
      </c>
      <c r="AF760" s="2">
        <v>8.5</v>
      </c>
      <c r="AG760" s="3">
        <v>1</v>
      </c>
      <c r="AH760" s="3">
        <v>1</v>
      </c>
      <c r="AI760" s="2">
        <v>8.5</v>
      </c>
      <c r="AJ760" s="2">
        <v>0</v>
      </c>
      <c r="AL760" s="3">
        <v>1</v>
      </c>
      <c r="AM760" s="3">
        <v>1</v>
      </c>
      <c r="AO760" s="2">
        <v>29.1</v>
      </c>
      <c r="AP760" s="3">
        <v>3</v>
      </c>
      <c r="AQ760" s="3">
        <v>3</v>
      </c>
      <c r="AR760" s="2">
        <v>20.5</v>
      </c>
      <c r="AS760" s="2">
        <v>0</v>
      </c>
      <c r="AT760" s="3">
        <v>1</v>
      </c>
      <c r="AU760" s="3">
        <v>1</v>
      </c>
      <c r="AV760" s="2">
        <v>4840</v>
      </c>
      <c r="AW760" s="3">
        <v>2</v>
      </c>
      <c r="AX760" s="3">
        <v>2</v>
      </c>
      <c r="BA760" s="2">
        <v>561</v>
      </c>
      <c r="BB760" s="3">
        <v>3</v>
      </c>
      <c r="BC760" s="3">
        <v>3</v>
      </c>
      <c r="BD760" s="23">
        <v>38</v>
      </c>
      <c r="BE760" s="2">
        <v>206</v>
      </c>
      <c r="BF760" s="2">
        <v>0</v>
      </c>
      <c r="BG760" s="3">
        <v>3</v>
      </c>
      <c r="BH760" s="3">
        <v>3</v>
      </c>
      <c r="BI760" s="2">
        <v>0</v>
      </c>
      <c r="BJ760" s="2">
        <v>152</v>
      </c>
      <c r="BK760" s="3">
        <v>2</v>
      </c>
      <c r="BL760" s="3">
        <v>1</v>
      </c>
      <c r="BM760" s="2">
        <v>53</v>
      </c>
      <c r="BN760" s="2">
        <v>99</v>
      </c>
      <c r="BO760" s="2">
        <v>0.3</v>
      </c>
      <c r="BR760" s="2">
        <v>1.47</v>
      </c>
      <c r="BS760" s="3">
        <v>2</v>
      </c>
      <c r="BT760" s="3">
        <v>1</v>
      </c>
      <c r="BU760" s="2">
        <v>1.89</v>
      </c>
      <c r="BV760" s="2">
        <v>1.1399999999999999</v>
      </c>
      <c r="BW760" s="2">
        <v>368</v>
      </c>
      <c r="BX760" s="2">
        <v>0.25</v>
      </c>
      <c r="BY760" s="3">
        <v>1</v>
      </c>
      <c r="BZ760" s="3">
        <v>1</v>
      </c>
      <c r="CA760" s="2">
        <v>112</v>
      </c>
      <c r="CB760" s="2">
        <v>0.08</v>
      </c>
      <c r="CC760" s="3">
        <v>1</v>
      </c>
      <c r="CD760" s="3">
        <v>1</v>
      </c>
      <c r="CE760" s="2">
        <v>3</v>
      </c>
      <c r="CF760" s="3">
        <v>2</v>
      </c>
      <c r="CG760" s="3">
        <v>1</v>
      </c>
      <c r="CH760" s="2">
        <v>0.05</v>
      </c>
      <c r="CI760" s="2">
        <v>184</v>
      </c>
      <c r="CJ760" s="2">
        <v>0.13</v>
      </c>
      <c r="CK760" s="3">
        <v>1</v>
      </c>
      <c r="CL760" s="3">
        <v>1</v>
      </c>
      <c r="CM760" s="2">
        <v>56</v>
      </c>
      <c r="CN760" s="2">
        <v>0.04</v>
      </c>
      <c r="CO760" s="3">
        <v>1</v>
      </c>
      <c r="CP760" s="3">
        <v>1</v>
      </c>
      <c r="CQ760" s="2">
        <v>240</v>
      </c>
      <c r="CR760" s="2">
        <v>0.17</v>
      </c>
      <c r="CS760" s="2">
        <v>1.27</v>
      </c>
      <c r="CT760" s="2">
        <v>0.02</v>
      </c>
      <c r="CU760" s="2">
        <v>17.29</v>
      </c>
      <c r="CV760" s="2">
        <v>1.17</v>
      </c>
      <c r="CW760" s="2">
        <v>18.559999999999999</v>
      </c>
      <c r="CX760" s="2">
        <v>1.72</v>
      </c>
      <c r="CY760" s="3">
        <v>2</v>
      </c>
      <c r="CZ760" s="3">
        <v>1</v>
      </c>
      <c r="DA760" s="2">
        <v>132</v>
      </c>
      <c r="DB760" s="2">
        <v>21.23</v>
      </c>
      <c r="DC760" s="3">
        <v>1</v>
      </c>
      <c r="DD760" s="3">
        <v>1</v>
      </c>
      <c r="DE760" s="2">
        <v>1037</v>
      </c>
      <c r="DF760" s="3">
        <v>2</v>
      </c>
      <c r="DG760" s="3">
        <v>1</v>
      </c>
      <c r="DH760" s="2">
        <v>3473</v>
      </c>
      <c r="DI760" s="3">
        <v>2</v>
      </c>
      <c r="DJ760" s="3">
        <v>1</v>
      </c>
      <c r="DL760" s="2">
        <v>5401</v>
      </c>
      <c r="DM760" s="3">
        <v>1</v>
      </c>
      <c r="DN760" s="3">
        <v>1</v>
      </c>
      <c r="DP760" s="2">
        <v>34</v>
      </c>
      <c r="DR760" s="2">
        <v>0</v>
      </c>
      <c r="DS760" s="2">
        <v>527</v>
      </c>
      <c r="DU760" s="2">
        <v>104</v>
      </c>
      <c r="DV760" s="3">
        <v>1</v>
      </c>
      <c r="DW760" s="3">
        <v>1</v>
      </c>
      <c r="DX760" s="2">
        <v>104</v>
      </c>
      <c r="DY760" s="2">
        <v>0</v>
      </c>
      <c r="EB760" s="2">
        <v>482</v>
      </c>
      <c r="EC760" s="3">
        <v>3</v>
      </c>
      <c r="ED760" s="3">
        <v>3</v>
      </c>
      <c r="EE760" s="2">
        <v>226</v>
      </c>
      <c r="EF760" s="3">
        <v>2</v>
      </c>
      <c r="EG760" s="3">
        <v>2</v>
      </c>
      <c r="EH760" s="3">
        <v>0</v>
      </c>
      <c r="EI760" s="3">
        <v>1</v>
      </c>
      <c r="EJ760" s="3">
        <v>1</v>
      </c>
      <c r="EL760" s="3">
        <v>2</v>
      </c>
      <c r="FM760" s="3">
        <v>1</v>
      </c>
      <c r="FO760" s="3">
        <v>1</v>
      </c>
      <c r="FY760" s="3">
        <v>3</v>
      </c>
      <c r="GF760" s="3">
        <v>3</v>
      </c>
      <c r="GJ760" s="3">
        <v>3</v>
      </c>
      <c r="GK760" s="2">
        <v>0</v>
      </c>
      <c r="GL760" s="2">
        <v>0</v>
      </c>
      <c r="GM760" s="2">
        <v>0</v>
      </c>
      <c r="GN760" s="3">
        <v>1</v>
      </c>
      <c r="GO760" s="2">
        <v>681166</v>
      </c>
      <c r="GP760" s="2">
        <v>1643994</v>
      </c>
      <c r="GQ760" s="2">
        <v>4861</v>
      </c>
      <c r="GR760" s="3">
        <v>3</v>
      </c>
      <c r="GS760" s="3">
        <v>3</v>
      </c>
      <c r="GT760" s="2">
        <v>4861</v>
      </c>
      <c r="GU760" s="2">
        <v>0</v>
      </c>
      <c r="GV760" s="2">
        <v>540</v>
      </c>
      <c r="GW760" s="3">
        <v>1</v>
      </c>
      <c r="GX760" s="3">
        <v>1</v>
      </c>
      <c r="GY760" s="2">
        <v>30</v>
      </c>
      <c r="GZ760" s="2">
        <v>40</v>
      </c>
      <c r="HA760" s="2">
        <v>470</v>
      </c>
      <c r="HB760" s="2">
        <v>0</v>
      </c>
      <c r="HC760" s="3">
        <v>1</v>
      </c>
      <c r="HD760" s="3">
        <v>1</v>
      </c>
      <c r="HJ760" s="2">
        <v>58</v>
      </c>
      <c r="HN760" s="32">
        <v>76837.604025564928</v>
      </c>
      <c r="HO760" s="32">
        <v>185447.54141047056</v>
      </c>
    </row>
    <row r="761" spans="1:224" x14ac:dyDescent="0.25">
      <c r="A761" s="2" t="s">
        <v>468</v>
      </c>
      <c r="B761" s="24" t="s">
        <v>1</v>
      </c>
      <c r="C761" s="25" t="s">
        <v>131</v>
      </c>
      <c r="D761" s="25" t="s">
        <v>602</v>
      </c>
      <c r="E761" s="25">
        <v>2010</v>
      </c>
      <c r="F761" s="26">
        <v>31642.36</v>
      </c>
      <c r="G761" s="27">
        <f>Q761+Y761+AB761+AD761</f>
        <v>44655</v>
      </c>
      <c r="H761" s="26"/>
      <c r="I761" s="2" t="s">
        <v>451</v>
      </c>
      <c r="J761" s="25" t="s">
        <v>458</v>
      </c>
      <c r="K761" s="25" t="s">
        <v>445</v>
      </c>
      <c r="L761" s="25" t="s">
        <v>1</v>
      </c>
      <c r="M761" s="25" t="s">
        <v>1</v>
      </c>
      <c r="N761" s="25" t="s">
        <v>1</v>
      </c>
      <c r="O761" s="25" t="s">
        <v>1</v>
      </c>
      <c r="P761" s="25" t="s">
        <v>1</v>
      </c>
      <c r="Q761" s="2">
        <v>5672</v>
      </c>
      <c r="R761" s="3">
        <v>2</v>
      </c>
      <c r="S761" s="3">
        <v>2</v>
      </c>
      <c r="T761" s="3">
        <f>Q761-Q760</f>
        <v>271</v>
      </c>
      <c r="U761" s="21">
        <v>12.884174181677761</v>
      </c>
      <c r="V761" s="21">
        <v>0.17925338059487345</v>
      </c>
      <c r="W761" s="22">
        <v>5045</v>
      </c>
      <c r="X761" s="22">
        <v>205</v>
      </c>
      <c r="Y761" s="2">
        <v>607</v>
      </c>
      <c r="Z761" s="3">
        <v>2</v>
      </c>
      <c r="AA761" s="3">
        <v>2</v>
      </c>
      <c r="AB761" s="2">
        <v>38351</v>
      </c>
      <c r="AC761" s="2">
        <v>1082</v>
      </c>
      <c r="AD761" s="2">
        <v>25</v>
      </c>
      <c r="AE761" s="28">
        <f t="shared" si="11"/>
        <v>44630</v>
      </c>
      <c r="AF761" s="2">
        <v>4</v>
      </c>
      <c r="AG761" s="3">
        <v>1</v>
      </c>
      <c r="AH761" s="3">
        <v>1</v>
      </c>
      <c r="AI761" s="2">
        <v>4</v>
      </c>
      <c r="AJ761" s="2">
        <v>0</v>
      </c>
      <c r="AL761" s="3">
        <v>1</v>
      </c>
      <c r="AM761" s="3">
        <v>1</v>
      </c>
      <c r="AO761" s="2">
        <v>36.5</v>
      </c>
      <c r="AP761" s="3">
        <v>3</v>
      </c>
      <c r="AQ761" s="3">
        <v>3</v>
      </c>
      <c r="AR761" s="2">
        <v>26.5</v>
      </c>
      <c r="AS761" s="2">
        <v>0</v>
      </c>
      <c r="AT761" s="3">
        <v>1</v>
      </c>
      <c r="AU761" s="3">
        <v>1</v>
      </c>
      <c r="AV761" s="2">
        <v>5045</v>
      </c>
      <c r="AW761" s="3">
        <v>2</v>
      </c>
      <c r="AX761" s="3">
        <v>2</v>
      </c>
      <c r="BA761" s="2">
        <v>627</v>
      </c>
      <c r="BB761" s="3">
        <v>3</v>
      </c>
      <c r="BC761" s="3">
        <v>3</v>
      </c>
      <c r="BD761" s="23">
        <v>66</v>
      </c>
      <c r="BE761" s="2">
        <v>207</v>
      </c>
      <c r="BF761" s="2">
        <v>0</v>
      </c>
      <c r="BG761" s="3">
        <v>3</v>
      </c>
      <c r="BH761" s="3">
        <v>3</v>
      </c>
      <c r="BI761" s="2">
        <v>0</v>
      </c>
      <c r="BJ761" s="2">
        <v>150</v>
      </c>
      <c r="BK761" s="3">
        <v>2</v>
      </c>
      <c r="BL761" s="3">
        <v>1</v>
      </c>
      <c r="BM761" s="2">
        <v>52</v>
      </c>
      <c r="BN761" s="2">
        <v>98</v>
      </c>
      <c r="BO761" s="2">
        <v>0.4</v>
      </c>
      <c r="BR761" s="2">
        <v>-0.3</v>
      </c>
      <c r="BS761" s="3">
        <v>2</v>
      </c>
      <c r="BT761" s="3">
        <v>1</v>
      </c>
      <c r="BU761" s="2">
        <v>-0.56999999999999995</v>
      </c>
      <c r="BV761" s="2">
        <v>-0.19</v>
      </c>
      <c r="BW761" s="2">
        <v>365</v>
      </c>
      <c r="BX761" s="2">
        <v>0.33</v>
      </c>
      <c r="BY761" s="3">
        <v>1</v>
      </c>
      <c r="BZ761" s="3">
        <v>1</v>
      </c>
      <c r="CA761" s="2">
        <v>112</v>
      </c>
      <c r="CB761" s="2">
        <v>0.1</v>
      </c>
      <c r="CC761" s="3">
        <v>1</v>
      </c>
      <c r="CD761" s="3">
        <v>1</v>
      </c>
      <c r="CE761" s="2">
        <v>3</v>
      </c>
      <c r="CF761" s="3">
        <v>2</v>
      </c>
      <c r="CG761" s="3">
        <v>1</v>
      </c>
      <c r="CH761" s="2">
        <v>0.05</v>
      </c>
      <c r="CI761" s="2">
        <v>183</v>
      </c>
      <c r="CJ761" s="2">
        <v>0.17</v>
      </c>
      <c r="CK761" s="3">
        <v>1</v>
      </c>
      <c r="CL761" s="3">
        <v>1</v>
      </c>
      <c r="CM761" s="2">
        <v>56</v>
      </c>
      <c r="CN761" s="2">
        <v>0.05</v>
      </c>
      <c r="CO761" s="3">
        <v>1</v>
      </c>
      <c r="CP761" s="3">
        <v>1</v>
      </c>
      <c r="CQ761" s="2">
        <v>239</v>
      </c>
      <c r="CR761" s="2">
        <v>0.22</v>
      </c>
      <c r="CS761" s="2">
        <v>1.28</v>
      </c>
      <c r="CT761" s="2">
        <v>0.02</v>
      </c>
      <c r="CU761" s="2">
        <v>18.260000000000002</v>
      </c>
      <c r="CV761" s="2">
        <v>1.17</v>
      </c>
      <c r="CW761" s="2">
        <v>19.54</v>
      </c>
      <c r="CX761" s="2">
        <v>1.72</v>
      </c>
      <c r="CY761" s="3">
        <v>2</v>
      </c>
      <c r="CZ761" s="3">
        <v>1</v>
      </c>
      <c r="DA761" s="2">
        <v>142</v>
      </c>
      <c r="DB761" s="2">
        <v>21.23</v>
      </c>
      <c r="DC761" s="3">
        <v>1</v>
      </c>
      <c r="DD761" s="3">
        <v>1</v>
      </c>
      <c r="DE761" s="2">
        <v>1099</v>
      </c>
      <c r="DF761" s="3">
        <v>2</v>
      </c>
      <c r="DG761" s="3">
        <v>1</v>
      </c>
      <c r="DH761" s="2">
        <v>3390</v>
      </c>
      <c r="DI761" s="3">
        <v>2</v>
      </c>
      <c r="DJ761" s="3">
        <v>1</v>
      </c>
      <c r="DK761" s="2">
        <v>273527</v>
      </c>
      <c r="DL761" s="2">
        <v>5672</v>
      </c>
      <c r="DM761" s="3">
        <v>1</v>
      </c>
      <c r="DN761" s="3">
        <v>1</v>
      </c>
      <c r="DP761" s="2">
        <v>36</v>
      </c>
      <c r="DR761" s="2">
        <v>0</v>
      </c>
      <c r="DS761" s="2">
        <v>621</v>
      </c>
      <c r="DU761" s="2">
        <v>150</v>
      </c>
      <c r="DV761" s="3">
        <v>1</v>
      </c>
      <c r="DW761" s="3">
        <v>1</v>
      </c>
      <c r="DX761" s="2">
        <v>150</v>
      </c>
      <c r="DY761" s="2">
        <v>0</v>
      </c>
      <c r="EB761" s="2">
        <v>618</v>
      </c>
      <c r="EC761" s="3">
        <v>3</v>
      </c>
      <c r="ED761" s="3">
        <v>3</v>
      </c>
      <c r="EE761" s="2">
        <v>376</v>
      </c>
      <c r="EF761" s="3">
        <v>2</v>
      </c>
      <c r="EG761" s="3">
        <v>2</v>
      </c>
      <c r="EH761" s="3">
        <v>0</v>
      </c>
      <c r="EI761" s="3">
        <v>1</v>
      </c>
      <c r="EJ761" s="3">
        <v>1</v>
      </c>
      <c r="EL761" s="3">
        <v>2</v>
      </c>
      <c r="FL761" s="2">
        <v>5672</v>
      </c>
      <c r="FM761" s="3">
        <v>1</v>
      </c>
      <c r="FN761" s="2">
        <v>5672</v>
      </c>
      <c r="FO761" s="3">
        <v>1</v>
      </c>
      <c r="FX761" s="2">
        <v>2688</v>
      </c>
      <c r="FY761" s="3">
        <v>3</v>
      </c>
      <c r="FZ761" s="2">
        <v>659</v>
      </c>
      <c r="GA761" s="2">
        <v>2029</v>
      </c>
      <c r="GF761" s="3">
        <v>3</v>
      </c>
      <c r="GJ761" s="3">
        <v>3</v>
      </c>
      <c r="GK761" s="2">
        <v>0</v>
      </c>
      <c r="GL761" s="2">
        <v>0</v>
      </c>
      <c r="GM761" s="2">
        <v>0</v>
      </c>
      <c r="GN761" s="3">
        <v>1</v>
      </c>
      <c r="GO761" s="2">
        <v>832977</v>
      </c>
      <c r="GP761" s="2">
        <v>1684118</v>
      </c>
      <c r="GQ761" s="2">
        <v>5071</v>
      </c>
      <c r="GR761" s="3">
        <v>3</v>
      </c>
      <c r="GS761" s="3">
        <v>3</v>
      </c>
      <c r="GT761" s="2">
        <v>5071</v>
      </c>
      <c r="GU761" s="2">
        <v>0</v>
      </c>
      <c r="GV761" s="2">
        <v>562</v>
      </c>
      <c r="GW761" s="3">
        <v>1</v>
      </c>
      <c r="GX761" s="3">
        <v>1</v>
      </c>
      <c r="GY761" s="2">
        <v>30</v>
      </c>
      <c r="GZ761" s="2">
        <v>40</v>
      </c>
      <c r="HA761" s="2">
        <v>492</v>
      </c>
      <c r="HB761" s="2">
        <v>0</v>
      </c>
      <c r="HC761" s="3">
        <v>1</v>
      </c>
      <c r="HD761" s="3">
        <v>1</v>
      </c>
      <c r="HE761" s="2">
        <v>5071</v>
      </c>
      <c r="HF761" s="2">
        <v>0</v>
      </c>
      <c r="HG761" s="2">
        <v>0</v>
      </c>
      <c r="HH761" s="2">
        <v>0</v>
      </c>
      <c r="HI761" s="2">
        <v>0</v>
      </c>
      <c r="HJ761" s="2">
        <v>58</v>
      </c>
      <c r="HM761" s="7">
        <v>34635.509586913198</v>
      </c>
      <c r="HN761" s="32">
        <v>98961.798117010752</v>
      </c>
      <c r="HO761" s="32">
        <v>200081.56950458887</v>
      </c>
    </row>
    <row r="762" spans="1:224" x14ac:dyDescent="0.25">
      <c r="A762" s="2" t="s">
        <v>468</v>
      </c>
      <c r="B762" s="24" t="s">
        <v>1</v>
      </c>
      <c r="C762" s="25" t="s">
        <v>131</v>
      </c>
      <c r="D762" s="25" t="s">
        <v>602</v>
      </c>
      <c r="E762" s="25">
        <v>2015</v>
      </c>
      <c r="F762" s="30">
        <v>33565.548864426899</v>
      </c>
      <c r="G762" s="27">
        <f>Q762+Y762+AB762+AD762</f>
        <v>44655</v>
      </c>
      <c r="H762" s="26"/>
      <c r="I762" s="2" t="s">
        <v>451</v>
      </c>
      <c r="J762" s="25" t="s">
        <v>458</v>
      </c>
      <c r="K762" s="25" t="s">
        <v>445</v>
      </c>
      <c r="L762" s="25" t="s">
        <v>1</v>
      </c>
      <c r="M762" s="25" t="s">
        <v>1</v>
      </c>
      <c r="N762" s="25" t="s">
        <v>1</v>
      </c>
      <c r="O762" s="25" t="s">
        <v>1</v>
      </c>
      <c r="P762" s="25" t="s">
        <v>1</v>
      </c>
      <c r="Q762" s="2">
        <v>5632</v>
      </c>
      <c r="R762" s="3">
        <v>2</v>
      </c>
      <c r="S762" s="3">
        <v>2</v>
      </c>
      <c r="T762" s="3">
        <f>Q762-Q761</f>
        <v>-40</v>
      </c>
      <c r="U762" s="21">
        <v>12.785471055618617</v>
      </c>
      <c r="V762" s="21">
        <v>0.16779108909399809</v>
      </c>
      <c r="W762" s="22">
        <v>4926</v>
      </c>
      <c r="X762" s="2">
        <v>-119</v>
      </c>
      <c r="Y762" s="2">
        <v>580</v>
      </c>
      <c r="Z762" s="3">
        <v>2</v>
      </c>
      <c r="AA762" s="3">
        <v>2</v>
      </c>
      <c r="AB762" s="2">
        <v>38418</v>
      </c>
      <c r="AC762" s="2">
        <v>1273</v>
      </c>
      <c r="AD762" s="2">
        <v>25</v>
      </c>
      <c r="AE762" s="28">
        <f t="shared" si="11"/>
        <v>44630</v>
      </c>
      <c r="AG762" s="3">
        <v>1</v>
      </c>
      <c r="AH762" s="3">
        <v>1</v>
      </c>
      <c r="AL762" s="3">
        <v>1</v>
      </c>
      <c r="AM762" s="3">
        <v>1</v>
      </c>
      <c r="AP762" s="3">
        <v>3</v>
      </c>
      <c r="AQ762" s="3">
        <v>3</v>
      </c>
      <c r="AS762" s="2">
        <v>0</v>
      </c>
      <c r="AT762" s="3">
        <v>1</v>
      </c>
      <c r="AU762" s="3">
        <v>1</v>
      </c>
      <c r="AV762" s="2">
        <v>4926</v>
      </c>
      <c r="AW762" s="3">
        <v>2</v>
      </c>
      <c r="AX762" s="3">
        <v>2</v>
      </c>
      <c r="BA762" s="2">
        <v>706</v>
      </c>
      <c r="BB762" s="3">
        <v>3</v>
      </c>
      <c r="BC762" s="3">
        <v>3</v>
      </c>
      <c r="BD762" s="23">
        <v>79</v>
      </c>
      <c r="BE762" s="2">
        <v>205</v>
      </c>
      <c r="BF762" s="2">
        <v>0</v>
      </c>
      <c r="BG762" s="3">
        <v>3</v>
      </c>
      <c r="BH762" s="3">
        <v>3</v>
      </c>
      <c r="BI762" s="2">
        <v>0</v>
      </c>
      <c r="BJ762" s="2">
        <v>154</v>
      </c>
      <c r="BK762" s="3">
        <v>2</v>
      </c>
      <c r="BL762" s="3">
        <v>1</v>
      </c>
      <c r="BM762" s="2">
        <v>52</v>
      </c>
      <c r="BN762" s="2">
        <v>102</v>
      </c>
      <c r="BO762" s="2">
        <v>0.5</v>
      </c>
      <c r="BR762" s="2">
        <v>0.49</v>
      </c>
      <c r="BS762" s="3">
        <v>2</v>
      </c>
      <c r="BT762" s="3">
        <v>1</v>
      </c>
      <c r="BU762" s="2">
        <v>0.36</v>
      </c>
      <c r="BV762" s="2">
        <v>0.55000000000000004</v>
      </c>
      <c r="BW762" s="2">
        <v>367</v>
      </c>
      <c r="BX762" s="2">
        <v>0.41</v>
      </c>
      <c r="BY762" s="3">
        <v>1</v>
      </c>
      <c r="BZ762" s="3">
        <v>1</v>
      </c>
      <c r="CA762" s="2">
        <v>113</v>
      </c>
      <c r="CB762" s="2">
        <v>0.12</v>
      </c>
      <c r="CC762" s="3">
        <v>1</v>
      </c>
      <c r="CD762" s="3">
        <v>1</v>
      </c>
      <c r="CE762" s="2">
        <v>2</v>
      </c>
      <c r="CF762" s="3">
        <v>2</v>
      </c>
      <c r="CG762" s="3">
        <v>1</v>
      </c>
      <c r="CH762" s="2">
        <v>0.05</v>
      </c>
      <c r="CI762" s="2">
        <v>184</v>
      </c>
      <c r="CJ762" s="2">
        <v>0.21</v>
      </c>
      <c r="CK762" s="3">
        <v>1</v>
      </c>
      <c r="CL762" s="3">
        <v>1</v>
      </c>
      <c r="CM762" s="2">
        <v>57</v>
      </c>
      <c r="CN762" s="2">
        <v>0.06</v>
      </c>
      <c r="CO762" s="3">
        <v>1</v>
      </c>
      <c r="CP762" s="3">
        <v>1</v>
      </c>
      <c r="CQ762" s="2">
        <v>241</v>
      </c>
      <c r="CR762" s="2">
        <v>0.27</v>
      </c>
      <c r="CS762" s="2">
        <v>1.23</v>
      </c>
      <c r="CT762" s="2">
        <v>0.02</v>
      </c>
      <c r="CU762" s="2">
        <v>18.25</v>
      </c>
      <c r="CV762" s="2">
        <v>1.63</v>
      </c>
      <c r="CW762" s="2">
        <v>19.48</v>
      </c>
      <c r="CX762" s="2">
        <v>1.65</v>
      </c>
      <c r="CY762" s="3">
        <v>2</v>
      </c>
      <c r="CZ762" s="3">
        <v>1</v>
      </c>
      <c r="DA762" s="2">
        <v>139</v>
      </c>
      <c r="DB762" s="2">
        <v>20.309999999999999</v>
      </c>
      <c r="DC762" s="3">
        <v>1</v>
      </c>
      <c r="DD762" s="3">
        <v>1</v>
      </c>
      <c r="DE762" s="2">
        <v>1155</v>
      </c>
      <c r="DF762" s="3">
        <v>2</v>
      </c>
      <c r="DG762" s="3">
        <v>1</v>
      </c>
      <c r="DH762" s="2">
        <v>2844</v>
      </c>
      <c r="DI762" s="3">
        <v>2</v>
      </c>
      <c r="DJ762" s="3">
        <v>1</v>
      </c>
      <c r="DL762" s="2">
        <v>5632</v>
      </c>
      <c r="DM762" s="3">
        <v>1</v>
      </c>
      <c r="DN762" s="3">
        <v>1</v>
      </c>
      <c r="DP762" s="2">
        <v>39</v>
      </c>
      <c r="DR762" s="2">
        <v>0</v>
      </c>
      <c r="DS762" s="2">
        <v>660</v>
      </c>
      <c r="DU762" s="2">
        <v>514</v>
      </c>
      <c r="DV762" s="3">
        <v>1</v>
      </c>
      <c r="DW762" s="3">
        <v>1</v>
      </c>
      <c r="DX762" s="2">
        <v>164</v>
      </c>
      <c r="DY762" s="2">
        <v>350</v>
      </c>
      <c r="EB762" s="2">
        <v>772</v>
      </c>
      <c r="EC762" s="3">
        <v>3</v>
      </c>
      <c r="ED762" s="3">
        <v>3</v>
      </c>
      <c r="EE762" s="2">
        <v>420</v>
      </c>
      <c r="EF762" s="3">
        <v>2</v>
      </c>
      <c r="EG762" s="3">
        <v>2</v>
      </c>
      <c r="EH762" s="3"/>
      <c r="EI762" s="3">
        <v>1</v>
      </c>
      <c r="EJ762" s="3">
        <v>1</v>
      </c>
      <c r="EL762" s="3">
        <v>2</v>
      </c>
      <c r="FM762" s="3">
        <v>1</v>
      </c>
      <c r="FO762" s="3">
        <v>1</v>
      </c>
      <c r="FY762" s="3">
        <v>3</v>
      </c>
      <c r="GF762" s="3">
        <v>3</v>
      </c>
      <c r="GJ762" s="3">
        <v>3</v>
      </c>
      <c r="GN762" s="3">
        <v>1</v>
      </c>
      <c r="GR762" s="3">
        <v>3</v>
      </c>
      <c r="GS762" s="3">
        <v>3</v>
      </c>
      <c r="GW762" s="3">
        <v>1</v>
      </c>
      <c r="GX762" s="3">
        <v>1</v>
      </c>
      <c r="HC762" s="3">
        <v>1</v>
      </c>
      <c r="HD762" s="3">
        <v>1</v>
      </c>
    </row>
    <row r="763" spans="1:224" x14ac:dyDescent="0.25">
      <c r="A763" s="2" t="s">
        <v>468</v>
      </c>
      <c r="B763" s="24" t="s">
        <v>1</v>
      </c>
      <c r="C763" s="25" t="s">
        <v>131</v>
      </c>
      <c r="D763" s="25" t="s">
        <v>602</v>
      </c>
      <c r="E763" s="25">
        <v>9999</v>
      </c>
      <c r="F763" s="30"/>
      <c r="G763" s="27"/>
      <c r="H763" s="26">
        <v>95981572517.167068</v>
      </c>
      <c r="I763" s="2" t="s">
        <v>451</v>
      </c>
      <c r="J763" s="25" t="s">
        <v>458</v>
      </c>
      <c r="K763" s="25" t="s">
        <v>445</v>
      </c>
      <c r="L763" s="25" t="s">
        <v>1</v>
      </c>
      <c r="M763" s="25" t="s">
        <v>1</v>
      </c>
      <c r="N763" s="25" t="s">
        <v>1</v>
      </c>
      <c r="O763" s="25" t="s">
        <v>1</v>
      </c>
      <c r="P763" s="25" t="s">
        <v>1</v>
      </c>
      <c r="Q763" s="2">
        <v>5632</v>
      </c>
      <c r="R763" s="3">
        <v>2</v>
      </c>
      <c r="S763" s="3">
        <v>2</v>
      </c>
      <c r="T763" s="3"/>
      <c r="W763" s="2"/>
      <c r="X763" s="2"/>
      <c r="Z763" s="3">
        <v>2</v>
      </c>
      <c r="AA763" s="3">
        <v>2</v>
      </c>
      <c r="AE763" s="28">
        <f t="shared" si="11"/>
        <v>0</v>
      </c>
      <c r="AG763" s="3">
        <v>1</v>
      </c>
      <c r="AH763" s="3">
        <v>1</v>
      </c>
      <c r="AL763" s="3">
        <v>1</v>
      </c>
      <c r="AM763" s="3">
        <v>1</v>
      </c>
      <c r="AP763" s="3">
        <v>3</v>
      </c>
      <c r="AQ763" s="3">
        <v>3</v>
      </c>
      <c r="AT763" s="3">
        <v>1</v>
      </c>
      <c r="AU763" s="3">
        <v>1</v>
      </c>
      <c r="AW763" s="3">
        <v>2</v>
      </c>
      <c r="AX763" s="3">
        <v>2</v>
      </c>
      <c r="BB763" s="3">
        <v>3</v>
      </c>
      <c r="BC763" s="3">
        <v>3</v>
      </c>
      <c r="BD763" s="3"/>
      <c r="BG763" s="3">
        <v>3</v>
      </c>
      <c r="BH763" s="3">
        <v>3</v>
      </c>
      <c r="BK763" s="3">
        <v>2</v>
      </c>
      <c r="BL763" s="3">
        <v>1</v>
      </c>
      <c r="BS763" s="3">
        <v>2</v>
      </c>
      <c r="BT763" s="3">
        <v>1</v>
      </c>
      <c r="BY763" s="3">
        <v>1</v>
      </c>
      <c r="BZ763" s="3">
        <v>1</v>
      </c>
      <c r="CC763" s="3">
        <v>1</v>
      </c>
      <c r="CD763" s="3">
        <v>1</v>
      </c>
      <c r="CF763" s="3">
        <v>2</v>
      </c>
      <c r="CG763" s="3">
        <v>1</v>
      </c>
      <c r="CK763" s="3">
        <v>1</v>
      </c>
      <c r="CL763" s="3">
        <v>1</v>
      </c>
      <c r="CO763" s="3">
        <v>1</v>
      </c>
      <c r="CP763" s="3">
        <v>1</v>
      </c>
      <c r="CY763" s="3">
        <v>2</v>
      </c>
      <c r="CZ763" s="3">
        <v>1</v>
      </c>
      <c r="DC763" s="3">
        <v>1</v>
      </c>
      <c r="DD763" s="3">
        <v>1</v>
      </c>
      <c r="DE763" s="2">
        <v>1155</v>
      </c>
      <c r="DF763" s="3">
        <v>2</v>
      </c>
      <c r="DG763" s="3">
        <v>1</v>
      </c>
      <c r="DH763" s="2">
        <v>2844</v>
      </c>
      <c r="DI763" s="3">
        <v>2</v>
      </c>
      <c r="DJ763" s="3">
        <v>1</v>
      </c>
      <c r="DM763" s="3">
        <v>1</v>
      </c>
      <c r="DN763" s="3">
        <v>1</v>
      </c>
      <c r="DV763" s="3">
        <v>1</v>
      </c>
      <c r="DW763" s="3">
        <v>1</v>
      </c>
      <c r="EC763" s="3">
        <v>3</v>
      </c>
      <c r="ED763" s="3">
        <v>3</v>
      </c>
      <c r="EF763" s="3">
        <v>2</v>
      </c>
      <c r="EG763" s="3">
        <v>2</v>
      </c>
      <c r="EH763" s="3"/>
      <c r="EI763" s="3">
        <v>1</v>
      </c>
      <c r="EJ763" s="3">
        <v>1</v>
      </c>
      <c r="EK763" s="2">
        <v>12</v>
      </c>
      <c r="EL763" s="3">
        <v>2</v>
      </c>
      <c r="EM763" s="2" t="s">
        <v>2</v>
      </c>
      <c r="EN763" s="2" t="s">
        <v>2</v>
      </c>
      <c r="EO763" s="2" t="s">
        <v>2</v>
      </c>
      <c r="EP763" s="2" t="s">
        <v>2</v>
      </c>
      <c r="EQ763" s="2" t="s">
        <v>2</v>
      </c>
      <c r="ER763" s="2" t="s">
        <v>2</v>
      </c>
      <c r="ES763" s="2" t="s">
        <v>2</v>
      </c>
      <c r="ET763" s="2" t="s">
        <v>2</v>
      </c>
      <c r="EU763" s="2" t="s">
        <v>1</v>
      </c>
      <c r="EV763" s="2" t="s">
        <v>1</v>
      </c>
      <c r="EW763" s="2" t="s">
        <v>1</v>
      </c>
      <c r="EX763" s="2" t="s">
        <v>1</v>
      </c>
      <c r="EY763" s="2" t="s">
        <v>2</v>
      </c>
      <c r="EZ763" s="2" t="s">
        <v>2</v>
      </c>
      <c r="FA763" s="2" t="s">
        <v>2</v>
      </c>
      <c r="FB763" s="2" t="s">
        <v>2</v>
      </c>
      <c r="FC763" s="2" t="s">
        <v>2</v>
      </c>
      <c r="FD763" s="2" t="s">
        <v>2</v>
      </c>
      <c r="FE763" s="2" t="s">
        <v>2</v>
      </c>
      <c r="FF763" s="2" t="s">
        <v>2</v>
      </c>
      <c r="FG763" s="2" t="s">
        <v>2</v>
      </c>
      <c r="FH763" s="2" t="s">
        <v>2</v>
      </c>
      <c r="FI763" s="2" t="s">
        <v>2</v>
      </c>
      <c r="FJ763" s="2" t="s">
        <v>2</v>
      </c>
      <c r="FK763" s="2" t="s">
        <v>2</v>
      </c>
      <c r="FM763" s="3">
        <v>1</v>
      </c>
      <c r="FO763" s="3">
        <v>1</v>
      </c>
      <c r="FP763" s="2">
        <v>100</v>
      </c>
      <c r="FQ763" s="2">
        <v>2013</v>
      </c>
      <c r="FT763" s="2" t="s">
        <v>2</v>
      </c>
      <c r="FU763" s="2" t="s">
        <v>2</v>
      </c>
      <c r="FV763" s="2" t="s">
        <v>2</v>
      </c>
      <c r="FW763" s="2" t="s">
        <v>1</v>
      </c>
      <c r="FY763" s="3">
        <v>3</v>
      </c>
      <c r="GB763" s="2" t="s">
        <v>2</v>
      </c>
      <c r="GC763" s="2" t="s">
        <v>2</v>
      </c>
      <c r="GD763" s="2" t="s">
        <v>2</v>
      </c>
      <c r="GE763" s="2">
        <v>36</v>
      </c>
      <c r="GF763" s="3">
        <v>3</v>
      </c>
      <c r="GG763" s="2" t="s">
        <v>2</v>
      </c>
      <c r="GH763" s="2" t="s">
        <v>2</v>
      </c>
      <c r="GI763" s="2" t="s">
        <v>2</v>
      </c>
      <c r="GJ763" s="3">
        <v>3</v>
      </c>
      <c r="GN763" s="3">
        <v>1</v>
      </c>
      <c r="GR763" s="3">
        <v>3</v>
      </c>
      <c r="GS763" s="3">
        <v>3</v>
      </c>
      <c r="GW763" s="3">
        <v>1</v>
      </c>
      <c r="GX763" s="3">
        <v>1</v>
      </c>
      <c r="HC763" s="3">
        <v>1</v>
      </c>
      <c r="HD763" s="3">
        <v>1</v>
      </c>
      <c r="HL763" s="2">
        <v>1010</v>
      </c>
      <c r="HP763" s="2">
        <v>99.36</v>
      </c>
    </row>
    <row r="764" spans="1:224" x14ac:dyDescent="0.25">
      <c r="A764" s="2" t="s">
        <v>448</v>
      </c>
      <c r="B764" s="24" t="s">
        <v>2</v>
      </c>
      <c r="C764" s="25" t="s">
        <v>132</v>
      </c>
      <c r="D764" s="25" t="s">
        <v>603</v>
      </c>
      <c r="E764" s="25">
        <v>1990</v>
      </c>
      <c r="F764" s="26">
        <v>29.437999999999999</v>
      </c>
      <c r="G764" s="27">
        <f>Q764+Y764+AB764+AD764</f>
        <v>0.20200000000000001</v>
      </c>
      <c r="H764" s="26"/>
      <c r="I764" s="2" t="s">
        <v>441</v>
      </c>
      <c r="J764" s="36" t="s">
        <v>448</v>
      </c>
      <c r="K764" s="25" t="s">
        <v>445</v>
      </c>
      <c r="L764" s="25" t="s">
        <v>1</v>
      </c>
      <c r="M764" s="25" t="s">
        <v>1</v>
      </c>
      <c r="N764" s="25" t="s">
        <v>1</v>
      </c>
      <c r="O764" s="25" t="s">
        <v>1</v>
      </c>
      <c r="P764" s="25" t="s">
        <v>2</v>
      </c>
      <c r="Q764" s="2">
        <v>0</v>
      </c>
      <c r="R764" s="3">
        <v>1</v>
      </c>
      <c r="S764" s="3">
        <v>1</v>
      </c>
      <c r="T764" s="3"/>
      <c r="U764" s="21">
        <v>0</v>
      </c>
      <c r="V764" s="21">
        <v>0</v>
      </c>
      <c r="W764" s="22">
        <v>0</v>
      </c>
      <c r="X764" s="22"/>
      <c r="Y764" s="2">
        <v>0</v>
      </c>
      <c r="Z764" s="3">
        <v>1</v>
      </c>
      <c r="AA764" s="3">
        <v>1</v>
      </c>
      <c r="AB764" s="2">
        <v>0.20200000000000001</v>
      </c>
      <c r="AC764" s="2">
        <v>8.3999999999999995E-3</v>
      </c>
      <c r="AD764" s="2">
        <v>0</v>
      </c>
      <c r="AE764" s="28">
        <f t="shared" si="11"/>
        <v>0.20200000000000001</v>
      </c>
      <c r="AF764" s="2">
        <v>0</v>
      </c>
      <c r="AG764" s="3">
        <v>1</v>
      </c>
      <c r="AH764" s="3">
        <v>1</v>
      </c>
      <c r="AI764" s="2">
        <v>0</v>
      </c>
      <c r="AJ764" s="2">
        <v>0</v>
      </c>
      <c r="AK764" s="2">
        <v>0</v>
      </c>
      <c r="AL764" s="3">
        <v>1</v>
      </c>
      <c r="AM764" s="3">
        <v>1</v>
      </c>
      <c r="AN764" s="2">
        <v>0</v>
      </c>
      <c r="AO764" s="2">
        <v>0</v>
      </c>
      <c r="AP764" s="3">
        <v>1</v>
      </c>
      <c r="AQ764" s="3">
        <v>1</v>
      </c>
      <c r="AR764" s="2">
        <v>0</v>
      </c>
      <c r="AS764" s="2">
        <v>0</v>
      </c>
      <c r="AT764" s="3">
        <v>1</v>
      </c>
      <c r="AU764" s="3">
        <v>1</v>
      </c>
      <c r="AV764" s="2">
        <v>0</v>
      </c>
      <c r="AW764" s="3">
        <v>1</v>
      </c>
      <c r="AX764" s="3">
        <v>1</v>
      </c>
      <c r="AY764" s="2">
        <v>0</v>
      </c>
      <c r="AZ764" s="2">
        <v>0</v>
      </c>
      <c r="BA764" s="2">
        <v>0</v>
      </c>
      <c r="BB764" s="3">
        <v>1</v>
      </c>
      <c r="BC764" s="3">
        <v>1</v>
      </c>
      <c r="BE764" s="2">
        <v>0</v>
      </c>
      <c r="BF764" s="2">
        <v>0</v>
      </c>
      <c r="BG764" s="3">
        <v>3</v>
      </c>
      <c r="BH764" s="3">
        <v>3</v>
      </c>
      <c r="BI764" s="2">
        <v>0</v>
      </c>
      <c r="BJ764" s="2">
        <v>0</v>
      </c>
      <c r="BK764" s="3">
        <v>1</v>
      </c>
      <c r="BL764" s="3">
        <v>1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3">
        <v>1</v>
      </c>
      <c r="BT764" s="3">
        <v>1</v>
      </c>
      <c r="BU764" s="2">
        <v>0</v>
      </c>
      <c r="BV764" s="2">
        <v>0</v>
      </c>
      <c r="BW764" s="2">
        <v>0</v>
      </c>
      <c r="BX764" s="2">
        <v>0</v>
      </c>
      <c r="BY764" s="3">
        <v>1</v>
      </c>
      <c r="BZ764" s="3">
        <v>1</v>
      </c>
      <c r="CA764" s="2">
        <v>0</v>
      </c>
      <c r="CB764" s="2">
        <v>0</v>
      </c>
      <c r="CC764" s="3">
        <v>1</v>
      </c>
      <c r="CD764" s="3">
        <v>1</v>
      </c>
      <c r="CE764" s="2">
        <v>0</v>
      </c>
      <c r="CF764" s="3">
        <v>1</v>
      </c>
      <c r="CG764" s="3">
        <v>1</v>
      </c>
      <c r="CH764" s="2">
        <v>0</v>
      </c>
      <c r="CI764" s="2">
        <v>0</v>
      </c>
      <c r="CJ764" s="2">
        <v>0</v>
      </c>
      <c r="CK764" s="3">
        <v>1</v>
      </c>
      <c r="CL764" s="3">
        <v>1</v>
      </c>
      <c r="CM764" s="2">
        <v>0</v>
      </c>
      <c r="CN764" s="2">
        <v>0</v>
      </c>
      <c r="CO764" s="3">
        <v>1</v>
      </c>
      <c r="CP764" s="3">
        <v>1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3">
        <v>1</v>
      </c>
      <c r="CZ764" s="3">
        <v>1</v>
      </c>
      <c r="DA764" s="2">
        <v>0</v>
      </c>
      <c r="DB764" s="2">
        <v>0</v>
      </c>
      <c r="DC764" s="3">
        <v>1</v>
      </c>
      <c r="DD764" s="3">
        <v>1</v>
      </c>
      <c r="DE764" s="2">
        <v>0</v>
      </c>
      <c r="DF764" s="3">
        <v>1</v>
      </c>
      <c r="DG764" s="3">
        <v>1</v>
      </c>
      <c r="DH764" s="2">
        <v>0</v>
      </c>
      <c r="DI764" s="3">
        <v>1</v>
      </c>
      <c r="DJ764" s="3">
        <v>1</v>
      </c>
      <c r="DL764" s="2">
        <v>0</v>
      </c>
      <c r="DM764" s="3">
        <v>1</v>
      </c>
      <c r="DN764" s="3">
        <v>1</v>
      </c>
      <c r="DO764" s="2">
        <v>0</v>
      </c>
      <c r="DP764" s="2">
        <v>0</v>
      </c>
      <c r="DQ764" s="2">
        <v>0</v>
      </c>
      <c r="DR764" s="2">
        <v>0</v>
      </c>
      <c r="DS764" s="2">
        <v>0</v>
      </c>
      <c r="DT764" s="2">
        <v>0</v>
      </c>
      <c r="DU764" s="2">
        <v>0</v>
      </c>
      <c r="DV764" s="3">
        <v>1</v>
      </c>
      <c r="DW764" s="3">
        <v>1</v>
      </c>
      <c r="DX764" s="2">
        <v>0</v>
      </c>
      <c r="DY764" s="2">
        <v>0</v>
      </c>
      <c r="DZ764" s="2">
        <v>0</v>
      </c>
      <c r="EA764" s="2">
        <v>0</v>
      </c>
      <c r="EB764" s="2">
        <v>0</v>
      </c>
      <c r="EC764" s="3">
        <v>1</v>
      </c>
      <c r="ED764" s="3">
        <v>1</v>
      </c>
      <c r="EE764" s="2">
        <v>0</v>
      </c>
      <c r="EF764" s="3">
        <v>1</v>
      </c>
      <c r="EG764" s="3">
        <v>1</v>
      </c>
      <c r="EH764" s="3"/>
      <c r="EI764" s="3">
        <v>1</v>
      </c>
      <c r="EJ764" s="3">
        <v>1</v>
      </c>
      <c r="EL764" s="3">
        <v>2</v>
      </c>
      <c r="FM764" s="3">
        <v>1</v>
      </c>
      <c r="FO764" s="3">
        <v>1</v>
      </c>
      <c r="FY764" s="3">
        <v>1</v>
      </c>
      <c r="GF764" s="3">
        <v>1</v>
      </c>
      <c r="GJ764" s="3">
        <v>1</v>
      </c>
      <c r="GN764" s="3">
        <v>3</v>
      </c>
      <c r="GQ764" s="2">
        <v>0</v>
      </c>
      <c r="GR764" s="3">
        <v>1</v>
      </c>
      <c r="GS764" s="3">
        <v>1</v>
      </c>
      <c r="GT764" s="2">
        <v>0</v>
      </c>
      <c r="GU764" s="2">
        <v>0</v>
      </c>
      <c r="GV764" s="2">
        <v>0</v>
      </c>
      <c r="GW764" s="3">
        <v>1</v>
      </c>
      <c r="GX764" s="3">
        <v>1</v>
      </c>
      <c r="GY764" s="2">
        <v>0</v>
      </c>
      <c r="GZ764" s="2">
        <v>0</v>
      </c>
      <c r="HA764" s="2">
        <v>0</v>
      </c>
      <c r="HB764" s="2">
        <v>0</v>
      </c>
      <c r="HC764" s="3">
        <v>1</v>
      </c>
      <c r="HD764" s="3">
        <v>1</v>
      </c>
      <c r="HE764" s="2">
        <v>0</v>
      </c>
      <c r="HF764" s="2">
        <v>0</v>
      </c>
      <c r="HG764" s="2">
        <v>0</v>
      </c>
      <c r="HH764" s="2">
        <v>0</v>
      </c>
      <c r="HI764" s="2">
        <v>0</v>
      </c>
      <c r="HJ764" s="2">
        <v>0</v>
      </c>
      <c r="HK764" s="2">
        <v>0</v>
      </c>
      <c r="HN764" s="29"/>
    </row>
    <row r="765" spans="1:224" x14ac:dyDescent="0.25">
      <c r="A765" s="2" t="s">
        <v>448</v>
      </c>
      <c r="B765" s="24" t="s">
        <v>2</v>
      </c>
      <c r="C765" s="25" t="s">
        <v>132</v>
      </c>
      <c r="D765" s="25" t="s">
        <v>603</v>
      </c>
      <c r="E765" s="25">
        <v>2000</v>
      </c>
      <c r="F765" s="26">
        <v>32.081000000000003</v>
      </c>
      <c r="G765" s="27">
        <f>Q765+Y765+AB765+AD765</f>
        <v>0.20200000000000001</v>
      </c>
      <c r="H765" s="26"/>
      <c r="I765" s="2" t="s">
        <v>441</v>
      </c>
      <c r="J765" s="36" t="s">
        <v>448</v>
      </c>
      <c r="K765" s="25" t="s">
        <v>445</v>
      </c>
      <c r="L765" s="25" t="s">
        <v>1</v>
      </c>
      <c r="M765" s="25" t="s">
        <v>1</v>
      </c>
      <c r="N765" s="25" t="s">
        <v>1</v>
      </c>
      <c r="O765" s="25" t="s">
        <v>1</v>
      </c>
      <c r="P765" s="25" t="s">
        <v>2</v>
      </c>
      <c r="Q765" s="2">
        <v>0</v>
      </c>
      <c r="R765" s="3">
        <v>1</v>
      </c>
      <c r="S765" s="3">
        <v>1</v>
      </c>
      <c r="T765" s="3"/>
      <c r="U765" s="21">
        <v>0</v>
      </c>
      <c r="V765" s="21">
        <v>0</v>
      </c>
      <c r="W765" s="22">
        <v>0</v>
      </c>
      <c r="X765" s="22">
        <v>0</v>
      </c>
      <c r="Y765" s="2">
        <v>0</v>
      </c>
      <c r="Z765" s="3">
        <v>1</v>
      </c>
      <c r="AA765" s="3">
        <v>1</v>
      </c>
      <c r="AB765" s="2">
        <v>0.20200000000000001</v>
      </c>
      <c r="AC765" s="2">
        <v>8.3999999999999995E-3</v>
      </c>
      <c r="AD765" s="2">
        <v>0</v>
      </c>
      <c r="AE765" s="28">
        <f t="shared" si="11"/>
        <v>0.20200000000000001</v>
      </c>
      <c r="AF765" s="2">
        <v>0</v>
      </c>
      <c r="AG765" s="3">
        <v>1</v>
      </c>
      <c r="AH765" s="3">
        <v>1</v>
      </c>
      <c r="AI765" s="2">
        <v>0</v>
      </c>
      <c r="AJ765" s="2">
        <v>0</v>
      </c>
      <c r="AK765" s="2">
        <v>0</v>
      </c>
      <c r="AL765" s="3">
        <v>1</v>
      </c>
      <c r="AM765" s="3">
        <v>1</v>
      </c>
      <c r="AN765" s="2">
        <v>0</v>
      </c>
      <c r="AO765" s="2">
        <v>0</v>
      </c>
      <c r="AP765" s="3">
        <v>1</v>
      </c>
      <c r="AQ765" s="3">
        <v>1</v>
      </c>
      <c r="AR765" s="2">
        <v>0</v>
      </c>
      <c r="AS765" s="2">
        <v>0</v>
      </c>
      <c r="AT765" s="3">
        <v>1</v>
      </c>
      <c r="AU765" s="3">
        <v>1</v>
      </c>
      <c r="AV765" s="2">
        <v>0</v>
      </c>
      <c r="AW765" s="3">
        <v>1</v>
      </c>
      <c r="AX765" s="3">
        <v>1</v>
      </c>
      <c r="AY765" s="2">
        <v>0</v>
      </c>
      <c r="AZ765" s="2">
        <v>0</v>
      </c>
      <c r="BA765" s="2">
        <v>0</v>
      </c>
      <c r="BB765" s="3">
        <v>1</v>
      </c>
      <c r="BC765" s="3">
        <v>1</v>
      </c>
      <c r="BD765" s="23">
        <v>0</v>
      </c>
      <c r="BE765" s="2">
        <v>0</v>
      </c>
      <c r="BF765" s="2">
        <v>0</v>
      </c>
      <c r="BG765" s="3">
        <v>3</v>
      </c>
      <c r="BH765" s="3">
        <v>3</v>
      </c>
      <c r="BI765" s="2">
        <v>0</v>
      </c>
      <c r="BJ765" s="2">
        <v>0</v>
      </c>
      <c r="BK765" s="3">
        <v>1</v>
      </c>
      <c r="BL765" s="3">
        <v>1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3">
        <v>1</v>
      </c>
      <c r="BT765" s="3">
        <v>1</v>
      </c>
      <c r="BU765" s="2">
        <v>0</v>
      </c>
      <c r="BV765" s="2">
        <v>0</v>
      </c>
      <c r="BW765" s="2">
        <v>0</v>
      </c>
      <c r="BX765" s="2">
        <v>0</v>
      </c>
      <c r="BY765" s="3">
        <v>1</v>
      </c>
      <c r="BZ765" s="3">
        <v>1</v>
      </c>
      <c r="CA765" s="2">
        <v>0</v>
      </c>
      <c r="CB765" s="2">
        <v>0</v>
      </c>
      <c r="CC765" s="3">
        <v>1</v>
      </c>
      <c r="CD765" s="3">
        <v>1</v>
      </c>
      <c r="CE765" s="2">
        <v>0</v>
      </c>
      <c r="CF765" s="3">
        <v>1</v>
      </c>
      <c r="CG765" s="3">
        <v>1</v>
      </c>
      <c r="CH765" s="2">
        <v>0</v>
      </c>
      <c r="CI765" s="2">
        <v>0</v>
      </c>
      <c r="CJ765" s="2">
        <v>0</v>
      </c>
      <c r="CK765" s="3">
        <v>1</v>
      </c>
      <c r="CL765" s="3">
        <v>1</v>
      </c>
      <c r="CM765" s="2">
        <v>0</v>
      </c>
      <c r="CN765" s="2">
        <v>0</v>
      </c>
      <c r="CO765" s="3">
        <v>1</v>
      </c>
      <c r="CP765" s="3">
        <v>1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3">
        <v>1</v>
      </c>
      <c r="CZ765" s="3">
        <v>1</v>
      </c>
      <c r="DA765" s="2">
        <v>0</v>
      </c>
      <c r="DB765" s="2">
        <v>0</v>
      </c>
      <c r="DC765" s="3">
        <v>1</v>
      </c>
      <c r="DD765" s="3">
        <v>1</v>
      </c>
      <c r="DE765" s="2">
        <v>0</v>
      </c>
      <c r="DF765" s="3">
        <v>1</v>
      </c>
      <c r="DG765" s="3">
        <v>1</v>
      </c>
      <c r="DH765" s="2">
        <v>0</v>
      </c>
      <c r="DI765" s="3">
        <v>1</v>
      </c>
      <c r="DJ765" s="3">
        <v>1</v>
      </c>
      <c r="DL765" s="2">
        <v>0</v>
      </c>
      <c r="DM765" s="3">
        <v>1</v>
      </c>
      <c r="DN765" s="3">
        <v>1</v>
      </c>
      <c r="DO765" s="2">
        <v>0</v>
      </c>
      <c r="DP765" s="2">
        <v>0</v>
      </c>
      <c r="DQ765" s="2">
        <v>0</v>
      </c>
      <c r="DR765" s="2">
        <v>0</v>
      </c>
      <c r="DS765" s="2">
        <v>0</v>
      </c>
      <c r="DT765" s="2">
        <v>0</v>
      </c>
      <c r="DU765" s="2">
        <v>0</v>
      </c>
      <c r="DV765" s="3">
        <v>1</v>
      </c>
      <c r="DW765" s="3">
        <v>1</v>
      </c>
      <c r="DX765" s="2">
        <v>0</v>
      </c>
      <c r="DY765" s="2">
        <v>0</v>
      </c>
      <c r="DZ765" s="2">
        <v>0</v>
      </c>
      <c r="EA765" s="2">
        <v>0</v>
      </c>
      <c r="EB765" s="2">
        <v>0</v>
      </c>
      <c r="EC765" s="3">
        <v>1</v>
      </c>
      <c r="ED765" s="3">
        <v>1</v>
      </c>
      <c r="EE765" s="2">
        <v>0</v>
      </c>
      <c r="EF765" s="3">
        <v>1</v>
      </c>
      <c r="EG765" s="3">
        <v>1</v>
      </c>
      <c r="EH765" s="3"/>
      <c r="EI765" s="3">
        <v>1</v>
      </c>
      <c r="EJ765" s="3">
        <v>1</v>
      </c>
      <c r="EL765" s="3">
        <v>2</v>
      </c>
      <c r="FM765" s="3">
        <v>1</v>
      </c>
      <c r="FO765" s="3">
        <v>1</v>
      </c>
      <c r="FY765" s="3">
        <v>1</v>
      </c>
      <c r="GF765" s="3">
        <v>1</v>
      </c>
      <c r="GJ765" s="3">
        <v>1</v>
      </c>
      <c r="GK765" s="2">
        <v>0</v>
      </c>
      <c r="GL765" s="2">
        <v>0</v>
      </c>
      <c r="GM765" s="2">
        <v>0</v>
      </c>
      <c r="GN765" s="3">
        <v>3</v>
      </c>
      <c r="GO765" s="2">
        <v>0</v>
      </c>
      <c r="GP765" s="2">
        <v>0</v>
      </c>
      <c r="GQ765" s="2">
        <v>0</v>
      </c>
      <c r="GR765" s="3">
        <v>1</v>
      </c>
      <c r="GS765" s="3">
        <v>1</v>
      </c>
      <c r="GT765" s="2">
        <v>0</v>
      </c>
      <c r="GU765" s="2">
        <v>0</v>
      </c>
      <c r="GV765" s="2">
        <v>0</v>
      </c>
      <c r="GW765" s="3">
        <v>1</v>
      </c>
      <c r="GX765" s="3">
        <v>1</v>
      </c>
      <c r="GY765" s="2">
        <v>0</v>
      </c>
      <c r="GZ765" s="2">
        <v>0</v>
      </c>
      <c r="HA765" s="2">
        <v>0</v>
      </c>
      <c r="HB765" s="2">
        <v>0</v>
      </c>
      <c r="HC765" s="3">
        <v>1</v>
      </c>
      <c r="HD765" s="3">
        <v>1</v>
      </c>
      <c r="HE765" s="2">
        <v>0</v>
      </c>
      <c r="HF765" s="2">
        <v>0</v>
      </c>
      <c r="HG765" s="2">
        <v>0</v>
      </c>
      <c r="HH765" s="2">
        <v>0</v>
      </c>
      <c r="HI765" s="2">
        <v>0</v>
      </c>
      <c r="HJ765" s="2">
        <v>0</v>
      </c>
      <c r="HK765" s="2">
        <v>0</v>
      </c>
      <c r="HN765" s="7">
        <v>0</v>
      </c>
      <c r="HO765" s="7">
        <v>0</v>
      </c>
    </row>
    <row r="766" spans="1:224" x14ac:dyDescent="0.25">
      <c r="A766" s="2" t="s">
        <v>448</v>
      </c>
      <c r="B766" s="24" t="s">
        <v>2</v>
      </c>
      <c r="C766" s="25" t="s">
        <v>132</v>
      </c>
      <c r="D766" s="25" t="s">
        <v>603</v>
      </c>
      <c r="E766" s="25">
        <v>2005</v>
      </c>
      <c r="F766" s="26">
        <v>33.808</v>
      </c>
      <c r="G766" s="27">
        <f>Q766+Y766+AB766+AD766</f>
        <v>0.20200000000000001</v>
      </c>
      <c r="H766" s="26"/>
      <c r="I766" s="2" t="s">
        <v>441</v>
      </c>
      <c r="J766" s="36" t="s">
        <v>448</v>
      </c>
      <c r="K766" s="25" t="s">
        <v>445</v>
      </c>
      <c r="L766" s="25" t="s">
        <v>1</v>
      </c>
      <c r="M766" s="25" t="s">
        <v>1</v>
      </c>
      <c r="N766" s="25" t="s">
        <v>1</v>
      </c>
      <c r="O766" s="25" t="s">
        <v>1</v>
      </c>
      <c r="P766" s="25" t="s">
        <v>2</v>
      </c>
      <c r="Q766" s="2">
        <v>0</v>
      </c>
      <c r="R766" s="3">
        <v>1</v>
      </c>
      <c r="S766" s="3">
        <v>1</v>
      </c>
      <c r="T766" s="3"/>
      <c r="U766" s="21">
        <v>0</v>
      </c>
      <c r="V766" s="21">
        <v>0</v>
      </c>
      <c r="W766" s="22">
        <v>0</v>
      </c>
      <c r="X766" s="22">
        <v>0</v>
      </c>
      <c r="Y766" s="2">
        <v>0</v>
      </c>
      <c r="Z766" s="3">
        <v>1</v>
      </c>
      <c r="AA766" s="3">
        <v>1</v>
      </c>
      <c r="AB766" s="2">
        <v>0.20200000000000001</v>
      </c>
      <c r="AC766" s="2">
        <v>8.3999999999999995E-3</v>
      </c>
      <c r="AD766" s="2">
        <v>0</v>
      </c>
      <c r="AE766" s="28">
        <f t="shared" si="11"/>
        <v>0.20200000000000001</v>
      </c>
      <c r="AF766" s="2">
        <v>0</v>
      </c>
      <c r="AG766" s="3">
        <v>1</v>
      </c>
      <c r="AH766" s="3">
        <v>1</v>
      </c>
      <c r="AI766" s="2">
        <v>0</v>
      </c>
      <c r="AJ766" s="2">
        <v>0</v>
      </c>
      <c r="AK766" s="2">
        <v>0</v>
      </c>
      <c r="AL766" s="3">
        <v>1</v>
      </c>
      <c r="AM766" s="3">
        <v>1</v>
      </c>
      <c r="AN766" s="2">
        <v>0</v>
      </c>
      <c r="AO766" s="2">
        <v>0</v>
      </c>
      <c r="AP766" s="3">
        <v>1</v>
      </c>
      <c r="AQ766" s="3">
        <v>1</v>
      </c>
      <c r="AR766" s="2">
        <v>0</v>
      </c>
      <c r="AS766" s="2">
        <v>0</v>
      </c>
      <c r="AT766" s="3">
        <v>1</v>
      </c>
      <c r="AU766" s="3">
        <v>1</v>
      </c>
      <c r="AV766" s="2">
        <v>0</v>
      </c>
      <c r="AW766" s="3">
        <v>1</v>
      </c>
      <c r="AX766" s="3">
        <v>1</v>
      </c>
      <c r="AY766" s="2">
        <v>0</v>
      </c>
      <c r="AZ766" s="2">
        <v>0</v>
      </c>
      <c r="BA766" s="2">
        <v>0</v>
      </c>
      <c r="BB766" s="3">
        <v>1</v>
      </c>
      <c r="BC766" s="3">
        <v>1</v>
      </c>
      <c r="BD766" s="23">
        <v>0</v>
      </c>
      <c r="BE766" s="2">
        <v>0</v>
      </c>
      <c r="BF766" s="2">
        <v>0</v>
      </c>
      <c r="BG766" s="3">
        <v>3</v>
      </c>
      <c r="BH766" s="3">
        <v>3</v>
      </c>
      <c r="BI766" s="2">
        <v>0</v>
      </c>
      <c r="BJ766" s="2">
        <v>0</v>
      </c>
      <c r="BK766" s="3">
        <v>1</v>
      </c>
      <c r="BL766" s="3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3">
        <v>1</v>
      </c>
      <c r="BT766" s="3">
        <v>1</v>
      </c>
      <c r="BU766" s="2">
        <v>0</v>
      </c>
      <c r="BV766" s="2">
        <v>0</v>
      </c>
      <c r="BW766" s="2">
        <v>0</v>
      </c>
      <c r="BX766" s="2">
        <v>0</v>
      </c>
      <c r="BY766" s="3">
        <v>1</v>
      </c>
      <c r="BZ766" s="3">
        <v>1</v>
      </c>
      <c r="CA766" s="2">
        <v>0</v>
      </c>
      <c r="CB766" s="2">
        <v>0</v>
      </c>
      <c r="CC766" s="3">
        <v>1</v>
      </c>
      <c r="CD766" s="3">
        <v>1</v>
      </c>
      <c r="CE766" s="2">
        <v>0</v>
      </c>
      <c r="CF766" s="3">
        <v>1</v>
      </c>
      <c r="CG766" s="3">
        <v>1</v>
      </c>
      <c r="CH766" s="2">
        <v>0</v>
      </c>
      <c r="CI766" s="2">
        <v>0</v>
      </c>
      <c r="CJ766" s="2">
        <v>0</v>
      </c>
      <c r="CK766" s="3">
        <v>1</v>
      </c>
      <c r="CL766" s="3">
        <v>1</v>
      </c>
      <c r="CM766" s="2">
        <v>0</v>
      </c>
      <c r="CN766" s="2">
        <v>0</v>
      </c>
      <c r="CO766" s="3">
        <v>1</v>
      </c>
      <c r="CP766" s="3">
        <v>1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3">
        <v>1</v>
      </c>
      <c r="CZ766" s="3">
        <v>1</v>
      </c>
      <c r="DA766" s="2">
        <v>0</v>
      </c>
      <c r="DB766" s="2">
        <v>0</v>
      </c>
      <c r="DC766" s="3">
        <v>1</v>
      </c>
      <c r="DD766" s="3">
        <v>1</v>
      </c>
      <c r="DE766" s="2">
        <v>0</v>
      </c>
      <c r="DF766" s="3">
        <v>1</v>
      </c>
      <c r="DG766" s="3">
        <v>1</v>
      </c>
      <c r="DH766" s="2">
        <v>0</v>
      </c>
      <c r="DI766" s="3">
        <v>1</v>
      </c>
      <c r="DJ766" s="3">
        <v>1</v>
      </c>
      <c r="DL766" s="2">
        <v>0</v>
      </c>
      <c r="DM766" s="3">
        <v>1</v>
      </c>
      <c r="DN766" s="3">
        <v>1</v>
      </c>
      <c r="DO766" s="2">
        <v>0</v>
      </c>
      <c r="DP766" s="2">
        <v>0</v>
      </c>
      <c r="DQ766" s="2">
        <v>0</v>
      </c>
      <c r="DR766" s="2">
        <v>0</v>
      </c>
      <c r="DS766" s="2">
        <v>0</v>
      </c>
      <c r="DT766" s="2">
        <v>0</v>
      </c>
      <c r="DU766" s="2">
        <v>0</v>
      </c>
      <c r="DV766" s="3">
        <v>1</v>
      </c>
      <c r="DW766" s="3">
        <v>1</v>
      </c>
      <c r="DX766" s="2">
        <v>0</v>
      </c>
      <c r="DY766" s="2">
        <v>0</v>
      </c>
      <c r="DZ766" s="2">
        <v>0</v>
      </c>
      <c r="EA766" s="2">
        <v>0</v>
      </c>
      <c r="EB766" s="2">
        <v>0</v>
      </c>
      <c r="EC766" s="3">
        <v>1</v>
      </c>
      <c r="ED766" s="3">
        <v>1</v>
      </c>
      <c r="EE766" s="2">
        <v>0</v>
      </c>
      <c r="EF766" s="3">
        <v>1</v>
      </c>
      <c r="EG766" s="3">
        <v>1</v>
      </c>
      <c r="EH766" s="3">
        <v>0</v>
      </c>
      <c r="EI766" s="3">
        <v>1</v>
      </c>
      <c r="EJ766" s="3">
        <v>1</v>
      </c>
      <c r="EL766" s="3">
        <v>2</v>
      </c>
      <c r="FM766" s="3">
        <v>1</v>
      </c>
      <c r="FO766" s="3">
        <v>1</v>
      </c>
      <c r="FY766" s="3">
        <v>1</v>
      </c>
      <c r="GF766" s="3">
        <v>1</v>
      </c>
      <c r="GJ766" s="3">
        <v>1</v>
      </c>
      <c r="GK766" s="2">
        <v>0</v>
      </c>
      <c r="GL766" s="2">
        <v>0</v>
      </c>
      <c r="GM766" s="2">
        <v>0</v>
      </c>
      <c r="GN766" s="3">
        <v>3</v>
      </c>
      <c r="GO766" s="2">
        <v>0</v>
      </c>
      <c r="GP766" s="2">
        <v>0</v>
      </c>
      <c r="GQ766" s="2">
        <v>0</v>
      </c>
      <c r="GR766" s="3">
        <v>1</v>
      </c>
      <c r="GS766" s="3">
        <v>1</v>
      </c>
      <c r="GT766" s="2">
        <v>0</v>
      </c>
      <c r="GU766" s="2">
        <v>0</v>
      </c>
      <c r="GV766" s="2">
        <v>0</v>
      </c>
      <c r="GW766" s="3">
        <v>1</v>
      </c>
      <c r="GX766" s="3">
        <v>1</v>
      </c>
      <c r="GY766" s="2">
        <v>0</v>
      </c>
      <c r="GZ766" s="2">
        <v>0</v>
      </c>
      <c r="HA766" s="2">
        <v>0</v>
      </c>
      <c r="HB766" s="2">
        <v>0</v>
      </c>
      <c r="HC766" s="3">
        <v>1</v>
      </c>
      <c r="HD766" s="3">
        <v>1</v>
      </c>
      <c r="HE766" s="2">
        <v>0</v>
      </c>
      <c r="HF766" s="2">
        <v>0</v>
      </c>
      <c r="HG766" s="2">
        <v>0</v>
      </c>
      <c r="HH766" s="2">
        <v>0</v>
      </c>
      <c r="HI766" s="2">
        <v>0</v>
      </c>
      <c r="HJ766" s="2">
        <v>0</v>
      </c>
      <c r="HK766" s="2">
        <v>0</v>
      </c>
      <c r="HN766" s="7">
        <v>0</v>
      </c>
      <c r="HO766" s="7">
        <v>0</v>
      </c>
    </row>
    <row r="767" spans="1:224" x14ac:dyDescent="0.25">
      <c r="A767" s="2" t="s">
        <v>448</v>
      </c>
      <c r="B767" s="24" t="s">
        <v>2</v>
      </c>
      <c r="C767" s="25" t="s">
        <v>132</v>
      </c>
      <c r="D767" s="25" t="s">
        <v>603</v>
      </c>
      <c r="E767" s="25">
        <v>2010</v>
      </c>
      <c r="F767" s="26">
        <v>36.844999999999999</v>
      </c>
      <c r="G767" s="27">
        <f>Q767+Y767+AB767+AD767</f>
        <v>0.20200000000000001</v>
      </c>
      <c r="H767" s="26"/>
      <c r="I767" s="2" t="s">
        <v>441</v>
      </c>
      <c r="J767" s="36" t="s">
        <v>448</v>
      </c>
      <c r="K767" s="25" t="s">
        <v>445</v>
      </c>
      <c r="L767" s="25" t="s">
        <v>1</v>
      </c>
      <c r="M767" s="25" t="s">
        <v>1</v>
      </c>
      <c r="N767" s="25" t="s">
        <v>1</v>
      </c>
      <c r="O767" s="25" t="s">
        <v>1</v>
      </c>
      <c r="P767" s="25" t="s">
        <v>2</v>
      </c>
      <c r="Q767" s="2">
        <v>0</v>
      </c>
      <c r="R767" s="3">
        <v>1</v>
      </c>
      <c r="S767" s="3">
        <v>1</v>
      </c>
      <c r="T767" s="3"/>
      <c r="U767" s="21">
        <v>0</v>
      </c>
      <c r="V767" s="21">
        <v>0</v>
      </c>
      <c r="W767" s="22">
        <v>0</v>
      </c>
      <c r="X767" s="22">
        <v>0</v>
      </c>
      <c r="Y767" s="2">
        <v>0</v>
      </c>
      <c r="Z767" s="3">
        <v>1</v>
      </c>
      <c r="AA767" s="3">
        <v>1</v>
      </c>
      <c r="AB767" s="2">
        <v>0.20200000000000001</v>
      </c>
      <c r="AC767" s="2">
        <v>8.3999999999999995E-3</v>
      </c>
      <c r="AD767" s="2">
        <v>0</v>
      </c>
      <c r="AE767" s="28">
        <f t="shared" si="11"/>
        <v>0.20200000000000001</v>
      </c>
      <c r="AF767" s="2">
        <v>0</v>
      </c>
      <c r="AG767" s="3">
        <v>1</v>
      </c>
      <c r="AH767" s="3">
        <v>1</v>
      </c>
      <c r="AI767" s="2">
        <v>0</v>
      </c>
      <c r="AJ767" s="2">
        <v>0</v>
      </c>
      <c r="AK767" s="2">
        <v>0</v>
      </c>
      <c r="AL767" s="3">
        <v>1</v>
      </c>
      <c r="AM767" s="3">
        <v>1</v>
      </c>
      <c r="AN767" s="2">
        <v>0</v>
      </c>
      <c r="AO767" s="2">
        <v>0</v>
      </c>
      <c r="AP767" s="3">
        <v>1</v>
      </c>
      <c r="AQ767" s="3">
        <v>1</v>
      </c>
      <c r="AS767" s="2">
        <v>0</v>
      </c>
      <c r="AT767" s="3">
        <v>1</v>
      </c>
      <c r="AU767" s="3">
        <v>1</v>
      </c>
      <c r="AV767" s="2">
        <v>0</v>
      </c>
      <c r="AW767" s="3">
        <v>1</v>
      </c>
      <c r="AX767" s="3">
        <v>1</v>
      </c>
      <c r="AY767" s="2">
        <v>0</v>
      </c>
      <c r="AZ767" s="2">
        <v>0</v>
      </c>
      <c r="BA767" s="2">
        <v>0</v>
      </c>
      <c r="BB767" s="3">
        <v>1</v>
      </c>
      <c r="BC767" s="3">
        <v>1</v>
      </c>
      <c r="BD767" s="23">
        <v>0</v>
      </c>
      <c r="BE767" s="2">
        <v>0</v>
      </c>
      <c r="BF767" s="2">
        <v>0</v>
      </c>
      <c r="BG767" s="3">
        <v>3</v>
      </c>
      <c r="BH767" s="3">
        <v>3</v>
      </c>
      <c r="BI767" s="2">
        <v>0</v>
      </c>
      <c r="BJ767" s="2">
        <v>0</v>
      </c>
      <c r="BK767" s="3">
        <v>1</v>
      </c>
      <c r="BL767" s="3">
        <v>1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3">
        <v>1</v>
      </c>
      <c r="BT767" s="3">
        <v>1</v>
      </c>
      <c r="BU767" s="2">
        <v>0</v>
      </c>
      <c r="BV767" s="2">
        <v>0</v>
      </c>
      <c r="BW767" s="2">
        <v>0</v>
      </c>
      <c r="BX767" s="2">
        <v>0</v>
      </c>
      <c r="BY767" s="3">
        <v>1</v>
      </c>
      <c r="BZ767" s="3">
        <v>1</v>
      </c>
      <c r="CA767" s="2">
        <v>0</v>
      </c>
      <c r="CB767" s="2">
        <v>0</v>
      </c>
      <c r="CC767" s="3">
        <v>1</v>
      </c>
      <c r="CD767" s="3">
        <v>1</v>
      </c>
      <c r="CE767" s="2">
        <v>0</v>
      </c>
      <c r="CF767" s="3">
        <v>1</v>
      </c>
      <c r="CG767" s="3">
        <v>1</v>
      </c>
      <c r="CH767" s="2">
        <v>0</v>
      </c>
      <c r="CI767" s="2">
        <v>0</v>
      </c>
      <c r="CJ767" s="2">
        <v>0</v>
      </c>
      <c r="CK767" s="3">
        <v>1</v>
      </c>
      <c r="CL767" s="3">
        <v>1</v>
      </c>
      <c r="CM767" s="2">
        <v>0</v>
      </c>
      <c r="CN767" s="2">
        <v>0</v>
      </c>
      <c r="CO767" s="3">
        <v>1</v>
      </c>
      <c r="CP767" s="3">
        <v>1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3">
        <v>1</v>
      </c>
      <c r="CZ767" s="3">
        <v>1</v>
      </c>
      <c r="DA767" s="2">
        <v>0</v>
      </c>
      <c r="DB767" s="2">
        <v>0</v>
      </c>
      <c r="DC767" s="3">
        <v>1</v>
      </c>
      <c r="DD767" s="3">
        <v>1</v>
      </c>
      <c r="DE767" s="2">
        <v>0</v>
      </c>
      <c r="DF767" s="3">
        <v>1</v>
      </c>
      <c r="DG767" s="3">
        <v>1</v>
      </c>
      <c r="DH767" s="2">
        <v>0</v>
      </c>
      <c r="DI767" s="3">
        <v>1</v>
      </c>
      <c r="DJ767" s="3">
        <v>1</v>
      </c>
      <c r="DK767" s="2">
        <v>0</v>
      </c>
      <c r="DL767" s="2">
        <v>0</v>
      </c>
      <c r="DM767" s="3">
        <v>1</v>
      </c>
      <c r="DN767" s="3">
        <v>1</v>
      </c>
      <c r="DO767" s="2">
        <v>0</v>
      </c>
      <c r="DP767" s="2">
        <v>0</v>
      </c>
      <c r="DQ767" s="2">
        <v>0</v>
      </c>
      <c r="DR767" s="2">
        <v>0</v>
      </c>
      <c r="DS767" s="2">
        <v>0</v>
      </c>
      <c r="DT767" s="2">
        <v>0</v>
      </c>
      <c r="DU767" s="2">
        <v>0</v>
      </c>
      <c r="DV767" s="3">
        <v>1</v>
      </c>
      <c r="DW767" s="3">
        <v>1</v>
      </c>
      <c r="DX767" s="2">
        <v>0</v>
      </c>
      <c r="DY767" s="2">
        <v>0</v>
      </c>
      <c r="DZ767" s="2">
        <v>0</v>
      </c>
      <c r="EA767" s="2">
        <v>0</v>
      </c>
      <c r="EB767" s="2">
        <v>0</v>
      </c>
      <c r="EC767" s="3">
        <v>1</v>
      </c>
      <c r="ED767" s="3">
        <v>1</v>
      </c>
      <c r="EE767" s="2">
        <v>0</v>
      </c>
      <c r="EF767" s="3">
        <v>1</v>
      </c>
      <c r="EG767" s="3">
        <v>1</v>
      </c>
      <c r="EH767" s="3">
        <v>0</v>
      </c>
      <c r="EI767" s="3">
        <v>1</v>
      </c>
      <c r="EJ767" s="3">
        <v>1</v>
      </c>
      <c r="EL767" s="3">
        <v>2</v>
      </c>
      <c r="FL767" s="2">
        <v>0</v>
      </c>
      <c r="FM767" s="3">
        <v>1</v>
      </c>
      <c r="FN767" s="2">
        <v>0</v>
      </c>
      <c r="FO767" s="3">
        <v>1</v>
      </c>
      <c r="FX767" s="2">
        <v>0</v>
      </c>
      <c r="FY767" s="3">
        <v>1</v>
      </c>
      <c r="FZ767" s="2">
        <v>0</v>
      </c>
      <c r="GA767" s="2">
        <v>0</v>
      </c>
      <c r="GF767" s="3">
        <v>1</v>
      </c>
      <c r="GJ767" s="3">
        <v>1</v>
      </c>
      <c r="GK767" s="2">
        <v>0</v>
      </c>
      <c r="GL767" s="2">
        <v>0</v>
      </c>
      <c r="GM767" s="2">
        <v>0</v>
      </c>
      <c r="GN767" s="3">
        <v>3</v>
      </c>
      <c r="GO767" s="2">
        <v>0</v>
      </c>
      <c r="GP767" s="2">
        <v>0</v>
      </c>
      <c r="GQ767" s="2">
        <v>0</v>
      </c>
      <c r="GR767" s="3">
        <v>1</v>
      </c>
      <c r="GS767" s="3">
        <v>1</v>
      </c>
      <c r="GT767" s="2">
        <v>0</v>
      </c>
      <c r="GU767" s="2">
        <v>0</v>
      </c>
      <c r="GV767" s="2">
        <v>0</v>
      </c>
      <c r="GW767" s="3">
        <v>1</v>
      </c>
      <c r="GX767" s="3">
        <v>1</v>
      </c>
      <c r="GY767" s="2">
        <v>0</v>
      </c>
      <c r="GZ767" s="2">
        <v>0</v>
      </c>
      <c r="HA767" s="2">
        <v>0</v>
      </c>
      <c r="HB767" s="2">
        <v>0</v>
      </c>
      <c r="HC767" s="3">
        <v>1</v>
      </c>
      <c r="HD767" s="3">
        <v>1</v>
      </c>
      <c r="HE767" s="2">
        <v>0</v>
      </c>
      <c r="HF767" s="2">
        <v>0</v>
      </c>
      <c r="HG767" s="2">
        <v>0</v>
      </c>
      <c r="HH767" s="2">
        <v>0</v>
      </c>
      <c r="HI767" s="2">
        <v>0</v>
      </c>
      <c r="HJ767" s="2">
        <v>0</v>
      </c>
      <c r="HK767" s="2">
        <v>0</v>
      </c>
      <c r="HM767" s="7"/>
      <c r="HN767" s="7">
        <v>0</v>
      </c>
      <c r="HO767" s="7">
        <v>0</v>
      </c>
    </row>
    <row r="768" spans="1:224" x14ac:dyDescent="0.25">
      <c r="A768" s="2" t="s">
        <v>448</v>
      </c>
      <c r="B768" s="24" t="s">
        <v>2</v>
      </c>
      <c r="C768" s="25" t="s">
        <v>132</v>
      </c>
      <c r="D768" s="25" t="s">
        <v>603</v>
      </c>
      <c r="E768" s="25">
        <v>2015</v>
      </c>
      <c r="F768" s="26">
        <v>36.844999999999999</v>
      </c>
      <c r="G768" s="27">
        <f>Q768+Y768+AB768+AD768</f>
        <v>0.20200000000000001</v>
      </c>
      <c r="H768" s="26"/>
      <c r="I768" s="2" t="s">
        <v>441</v>
      </c>
      <c r="J768" s="36" t="s">
        <v>448</v>
      </c>
      <c r="K768" s="25" t="s">
        <v>445</v>
      </c>
      <c r="L768" s="25" t="s">
        <v>1</v>
      </c>
      <c r="M768" s="25" t="s">
        <v>1</v>
      </c>
      <c r="N768" s="25" t="s">
        <v>1</v>
      </c>
      <c r="O768" s="25" t="s">
        <v>1</v>
      </c>
      <c r="P768" s="25" t="s">
        <v>2</v>
      </c>
      <c r="Q768" s="2">
        <v>0</v>
      </c>
      <c r="R768" s="3">
        <v>1</v>
      </c>
      <c r="S768" s="3">
        <v>1</v>
      </c>
      <c r="T768" s="3"/>
      <c r="U768" s="21">
        <v>0</v>
      </c>
      <c r="V768" s="21">
        <v>0</v>
      </c>
      <c r="W768" s="22">
        <v>0</v>
      </c>
      <c r="X768" s="2">
        <v>0</v>
      </c>
      <c r="Y768" s="2">
        <v>0</v>
      </c>
      <c r="Z768" s="3">
        <v>1</v>
      </c>
      <c r="AA768" s="3">
        <v>1</v>
      </c>
      <c r="AB768" s="2">
        <v>0.20200000000000001</v>
      </c>
      <c r="AC768" s="2">
        <v>8.3999999999999995E-3</v>
      </c>
      <c r="AD768" s="2">
        <v>0</v>
      </c>
      <c r="AE768" s="28">
        <f t="shared" si="11"/>
        <v>0.20200000000000001</v>
      </c>
      <c r="AG768" s="3">
        <v>1</v>
      </c>
      <c r="AH768" s="3">
        <v>1</v>
      </c>
      <c r="AL768" s="3">
        <v>1</v>
      </c>
      <c r="AM768" s="3">
        <v>1</v>
      </c>
      <c r="AP768" s="3">
        <v>1</v>
      </c>
      <c r="AQ768" s="3">
        <v>1</v>
      </c>
      <c r="AS768" s="2">
        <v>0</v>
      </c>
      <c r="AT768" s="3">
        <v>1</v>
      </c>
      <c r="AU768" s="3">
        <v>1</v>
      </c>
      <c r="AV768" s="2">
        <v>0</v>
      </c>
      <c r="AW768" s="3">
        <v>1</v>
      </c>
      <c r="AX768" s="3">
        <v>1</v>
      </c>
      <c r="AY768" s="2">
        <v>0</v>
      </c>
      <c r="AZ768" s="2">
        <v>0</v>
      </c>
      <c r="BA768" s="2">
        <v>0</v>
      </c>
      <c r="BB768" s="3">
        <v>1</v>
      </c>
      <c r="BC768" s="3">
        <v>1</v>
      </c>
      <c r="BD768" s="23">
        <v>0</v>
      </c>
      <c r="BE768" s="2">
        <v>0</v>
      </c>
      <c r="BF768" s="2">
        <v>0</v>
      </c>
      <c r="BG768" s="3">
        <v>3</v>
      </c>
      <c r="BH768" s="3">
        <v>3</v>
      </c>
      <c r="BI768" s="2">
        <v>0</v>
      </c>
      <c r="BJ768" s="2">
        <v>0</v>
      </c>
      <c r="BK768" s="3">
        <v>1</v>
      </c>
      <c r="BL768" s="3">
        <v>1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3">
        <v>1</v>
      </c>
      <c r="BT768" s="3">
        <v>1</v>
      </c>
      <c r="BU768" s="2">
        <v>0</v>
      </c>
      <c r="BV768" s="2">
        <v>0</v>
      </c>
      <c r="BW768" s="2">
        <v>0</v>
      </c>
      <c r="BX768" s="2">
        <v>0</v>
      </c>
      <c r="BY768" s="3">
        <v>1</v>
      </c>
      <c r="BZ768" s="3">
        <v>1</v>
      </c>
      <c r="CA768" s="2">
        <v>0</v>
      </c>
      <c r="CB768" s="2">
        <v>0</v>
      </c>
      <c r="CC768" s="3">
        <v>1</v>
      </c>
      <c r="CD768" s="3">
        <v>1</v>
      </c>
      <c r="CE768" s="2">
        <v>0</v>
      </c>
      <c r="CF768" s="3">
        <v>1</v>
      </c>
      <c r="CG768" s="3">
        <v>1</v>
      </c>
      <c r="CH768" s="2">
        <v>0</v>
      </c>
      <c r="CI768" s="2">
        <v>0</v>
      </c>
      <c r="CJ768" s="2">
        <v>0</v>
      </c>
      <c r="CK768" s="3">
        <v>1</v>
      </c>
      <c r="CL768" s="3">
        <v>1</v>
      </c>
      <c r="CM768" s="2">
        <v>0</v>
      </c>
      <c r="CN768" s="2">
        <v>0</v>
      </c>
      <c r="CO768" s="3">
        <v>1</v>
      </c>
      <c r="CP768" s="3">
        <v>1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3">
        <v>1</v>
      </c>
      <c r="CZ768" s="3">
        <v>1</v>
      </c>
      <c r="DA768" s="2">
        <v>0</v>
      </c>
      <c r="DB768" s="2">
        <v>0</v>
      </c>
      <c r="DC768" s="3">
        <v>1</v>
      </c>
      <c r="DD768" s="3">
        <v>1</v>
      </c>
      <c r="DE768" s="2">
        <v>0</v>
      </c>
      <c r="DF768" s="3">
        <v>1</v>
      </c>
      <c r="DG768" s="3">
        <v>1</v>
      </c>
      <c r="DH768" s="2">
        <v>0</v>
      </c>
      <c r="DI768" s="3">
        <v>1</v>
      </c>
      <c r="DJ768" s="3">
        <v>1</v>
      </c>
      <c r="DL768" s="2">
        <v>0</v>
      </c>
      <c r="DM768" s="3">
        <v>1</v>
      </c>
      <c r="DN768" s="3">
        <v>1</v>
      </c>
      <c r="DO768" s="2">
        <v>0</v>
      </c>
      <c r="DP768" s="2">
        <v>0</v>
      </c>
      <c r="DQ768" s="2">
        <v>0</v>
      </c>
      <c r="DR768" s="2">
        <v>0</v>
      </c>
      <c r="DS768" s="2">
        <v>0</v>
      </c>
      <c r="DT768" s="2">
        <v>0</v>
      </c>
      <c r="DU768" s="2">
        <v>0</v>
      </c>
      <c r="DV768" s="3">
        <v>1</v>
      </c>
      <c r="DW768" s="3">
        <v>1</v>
      </c>
      <c r="DX768" s="2">
        <v>0</v>
      </c>
      <c r="DY768" s="2">
        <v>0</v>
      </c>
      <c r="DZ768" s="2">
        <v>0</v>
      </c>
      <c r="EA768" s="2">
        <v>0</v>
      </c>
      <c r="EB768" s="2">
        <v>0</v>
      </c>
      <c r="EC768" s="3">
        <v>1</v>
      </c>
      <c r="ED768" s="3">
        <v>1</v>
      </c>
      <c r="EE768" s="2">
        <v>0</v>
      </c>
      <c r="EF768" s="3">
        <v>1</v>
      </c>
      <c r="EG768" s="3">
        <v>1</v>
      </c>
      <c r="EH768" s="3"/>
      <c r="EI768" s="3">
        <v>1</v>
      </c>
      <c r="EJ768" s="3">
        <v>1</v>
      </c>
      <c r="EL768" s="3">
        <v>2</v>
      </c>
      <c r="FM768" s="3">
        <v>1</v>
      </c>
      <c r="FO768" s="3">
        <v>1</v>
      </c>
      <c r="FY768" s="3">
        <v>1</v>
      </c>
      <c r="GF768" s="3">
        <v>1</v>
      </c>
      <c r="GJ768" s="3">
        <v>1</v>
      </c>
      <c r="GN768" s="3">
        <v>3</v>
      </c>
      <c r="GR768" s="3">
        <v>1</v>
      </c>
      <c r="GS768" s="3">
        <v>1</v>
      </c>
      <c r="GW768" s="3">
        <v>1</v>
      </c>
      <c r="GX768" s="3">
        <v>1</v>
      </c>
      <c r="HC768" s="3">
        <v>1</v>
      </c>
      <c r="HD768" s="3">
        <v>1</v>
      </c>
      <c r="HN768" s="29"/>
      <c r="HO768" s="29"/>
    </row>
    <row r="769" spans="1:224" x14ac:dyDescent="0.25">
      <c r="A769" s="2" t="s">
        <v>448</v>
      </c>
      <c r="B769" s="24" t="s">
        <v>2</v>
      </c>
      <c r="C769" s="25" t="s">
        <v>132</v>
      </c>
      <c r="D769" s="25" t="s">
        <v>603</v>
      </c>
      <c r="E769" s="25">
        <v>9999</v>
      </c>
      <c r="F769" s="26"/>
      <c r="G769" s="27"/>
      <c r="H769" s="26"/>
      <c r="J769" s="36" t="s">
        <v>448</v>
      </c>
      <c r="K769" s="25" t="s">
        <v>445</v>
      </c>
      <c r="L769" s="25" t="s">
        <v>1</v>
      </c>
      <c r="M769" s="25" t="s">
        <v>1</v>
      </c>
      <c r="N769" s="25" t="s">
        <v>1</v>
      </c>
      <c r="O769" s="25" t="s">
        <v>1</v>
      </c>
      <c r="P769" s="25" t="s">
        <v>2</v>
      </c>
      <c r="Q769" s="2">
        <v>0</v>
      </c>
      <c r="R769" s="3">
        <v>1</v>
      </c>
      <c r="S769" s="3">
        <v>1</v>
      </c>
      <c r="T769" s="3"/>
      <c r="W769" s="2"/>
      <c r="X769" s="2"/>
      <c r="Z769" s="3">
        <v>1</v>
      </c>
      <c r="AA769" s="3">
        <v>1</v>
      </c>
      <c r="AE769" s="28">
        <f t="shared" si="11"/>
        <v>0</v>
      </c>
      <c r="AG769" s="3">
        <v>1</v>
      </c>
      <c r="AH769" s="3">
        <v>1</v>
      </c>
      <c r="AL769" s="3">
        <v>1</v>
      </c>
      <c r="AM769" s="3">
        <v>1</v>
      </c>
      <c r="AP769" s="3">
        <v>1</v>
      </c>
      <c r="AQ769" s="3">
        <v>1</v>
      </c>
      <c r="AT769" s="3">
        <v>1</v>
      </c>
      <c r="AU769" s="3">
        <v>1</v>
      </c>
      <c r="AW769" s="3">
        <v>1</v>
      </c>
      <c r="AX769" s="3">
        <v>1</v>
      </c>
      <c r="BB769" s="3">
        <v>1</v>
      </c>
      <c r="BC769" s="3">
        <v>1</v>
      </c>
      <c r="BD769" s="3"/>
      <c r="BG769" s="3">
        <v>3</v>
      </c>
      <c r="BH769" s="3">
        <v>3</v>
      </c>
      <c r="BK769" s="3">
        <v>1</v>
      </c>
      <c r="BL769" s="3">
        <v>1</v>
      </c>
      <c r="BS769" s="3">
        <v>1</v>
      </c>
      <c r="BT769" s="3">
        <v>1</v>
      </c>
      <c r="BY769" s="3">
        <v>1</v>
      </c>
      <c r="BZ769" s="3">
        <v>1</v>
      </c>
      <c r="CC769" s="3">
        <v>1</v>
      </c>
      <c r="CD769" s="3">
        <v>1</v>
      </c>
      <c r="CF769" s="3">
        <v>1</v>
      </c>
      <c r="CG769" s="3">
        <v>1</v>
      </c>
      <c r="CK769" s="3">
        <v>1</v>
      </c>
      <c r="CL769" s="3">
        <v>1</v>
      </c>
      <c r="CO769" s="3">
        <v>1</v>
      </c>
      <c r="CP769" s="3">
        <v>1</v>
      </c>
      <c r="CY769" s="3">
        <v>1</v>
      </c>
      <c r="CZ769" s="3">
        <v>1</v>
      </c>
      <c r="DC769" s="3">
        <v>1</v>
      </c>
      <c r="DD769" s="3">
        <v>1</v>
      </c>
      <c r="DE769" s="2">
        <v>0</v>
      </c>
      <c r="DF769" s="3">
        <v>1</v>
      </c>
      <c r="DG769" s="3">
        <v>1</v>
      </c>
      <c r="DH769" s="2">
        <v>0</v>
      </c>
      <c r="DI769" s="3">
        <v>1</v>
      </c>
      <c r="DJ769" s="3">
        <v>1</v>
      </c>
      <c r="DM769" s="3">
        <v>1</v>
      </c>
      <c r="DN769" s="3">
        <v>1</v>
      </c>
      <c r="DV769" s="3">
        <v>1</v>
      </c>
      <c r="DW769" s="3">
        <v>1</v>
      </c>
      <c r="EC769" s="3">
        <v>1</v>
      </c>
      <c r="ED769" s="3">
        <v>1</v>
      </c>
      <c r="EF769" s="3">
        <v>1</v>
      </c>
      <c r="EG769" s="3">
        <v>1</v>
      </c>
      <c r="EH769" s="3"/>
      <c r="EI769" s="3">
        <v>1</v>
      </c>
      <c r="EJ769" s="3">
        <v>1</v>
      </c>
      <c r="EL769" s="3">
        <v>2</v>
      </c>
      <c r="EM769" s="2" t="s">
        <v>1</v>
      </c>
      <c r="EN769" s="2" t="s">
        <v>1</v>
      </c>
      <c r="EO769" s="2" t="s">
        <v>1</v>
      </c>
      <c r="EP769" s="2" t="s">
        <v>1</v>
      </c>
      <c r="EQ769" s="2" t="s">
        <v>1</v>
      </c>
      <c r="ER769" s="2" t="s">
        <v>1</v>
      </c>
      <c r="ES769" s="2" t="s">
        <v>1</v>
      </c>
      <c r="ET769" s="2" t="s">
        <v>1</v>
      </c>
      <c r="EU769" s="2" t="s">
        <v>1</v>
      </c>
      <c r="EV769" s="2" t="s">
        <v>1</v>
      </c>
      <c r="EW769" s="2" t="s">
        <v>1</v>
      </c>
      <c r="EX769" s="2" t="s">
        <v>1</v>
      </c>
      <c r="EY769" s="2" t="s">
        <v>1</v>
      </c>
      <c r="EZ769" s="2" t="s">
        <v>1</v>
      </c>
      <c r="FA769" s="2" t="s">
        <v>1</v>
      </c>
      <c r="FB769" s="2" t="s">
        <v>1</v>
      </c>
      <c r="FC769" s="2" t="s">
        <v>1</v>
      </c>
      <c r="FD769" s="2" t="s">
        <v>1</v>
      </c>
      <c r="FE769" s="2" t="s">
        <v>1</v>
      </c>
      <c r="FF769" s="2" t="s">
        <v>1</v>
      </c>
      <c r="FG769" s="2" t="s">
        <v>1</v>
      </c>
      <c r="FH769" s="2" t="s">
        <v>1</v>
      </c>
      <c r="FI769" s="2" t="s">
        <v>1</v>
      </c>
      <c r="FJ769" s="2" t="s">
        <v>1</v>
      </c>
      <c r="FK769" s="2" t="s">
        <v>1</v>
      </c>
      <c r="FM769" s="3">
        <v>1</v>
      </c>
      <c r="FO769" s="3">
        <v>1</v>
      </c>
      <c r="FR769" s="2">
        <v>100</v>
      </c>
      <c r="FS769" s="2">
        <v>2013</v>
      </c>
      <c r="FT769" s="2" t="s">
        <v>1</v>
      </c>
      <c r="FU769" s="2" t="s">
        <v>1</v>
      </c>
      <c r="FV769" s="2" t="s">
        <v>1</v>
      </c>
      <c r="FW769" s="2" t="s">
        <v>2</v>
      </c>
      <c r="FY769" s="3">
        <v>1</v>
      </c>
      <c r="GB769" s="2" t="s">
        <v>1</v>
      </c>
      <c r="GC769" s="2" t="s">
        <v>1</v>
      </c>
      <c r="GD769" s="2" t="s">
        <v>1</v>
      </c>
      <c r="GE769" s="2">
        <v>0</v>
      </c>
      <c r="GF769" s="3">
        <v>1</v>
      </c>
      <c r="GG769" s="2" t="s">
        <v>1</v>
      </c>
      <c r="GH769" s="2" t="s">
        <v>1</v>
      </c>
      <c r="GI769" s="2" t="s">
        <v>1</v>
      </c>
      <c r="GJ769" s="3">
        <v>1</v>
      </c>
      <c r="GN769" s="3">
        <v>3</v>
      </c>
      <c r="GR769" s="3">
        <v>1</v>
      </c>
      <c r="GS769" s="3">
        <v>1</v>
      </c>
      <c r="GW769" s="3">
        <v>1</v>
      </c>
      <c r="GX769" s="3">
        <v>1</v>
      </c>
      <c r="HC769" s="3">
        <v>1</v>
      </c>
      <c r="HD769" s="3">
        <v>1</v>
      </c>
      <c r="HN769" s="29"/>
      <c r="HO769" s="29"/>
    </row>
    <row r="770" spans="1:224" x14ac:dyDescent="0.25">
      <c r="A770" s="2" t="s">
        <v>448</v>
      </c>
      <c r="B770" s="24" t="s">
        <v>2</v>
      </c>
      <c r="C770" s="25" t="s">
        <v>133</v>
      </c>
      <c r="D770" s="3" t="s">
        <v>707</v>
      </c>
      <c r="E770" s="25">
        <v>1990</v>
      </c>
      <c r="F770" s="26">
        <v>4364.1139999999996</v>
      </c>
      <c r="G770" s="27">
        <f>Q770+Y770+AB770+AD770</f>
        <v>3385</v>
      </c>
      <c r="H770" s="26"/>
      <c r="I770" s="2" t="s">
        <v>451</v>
      </c>
      <c r="J770" s="36" t="s">
        <v>448</v>
      </c>
      <c r="K770" s="25" t="s">
        <v>449</v>
      </c>
      <c r="L770" s="25" t="s">
        <v>1</v>
      </c>
      <c r="M770" s="25" t="s">
        <v>1</v>
      </c>
      <c r="N770" s="25" t="s">
        <v>1</v>
      </c>
      <c r="O770" s="25" t="s">
        <v>1</v>
      </c>
      <c r="P770" s="25" t="s">
        <v>2</v>
      </c>
      <c r="Q770" s="2">
        <v>319</v>
      </c>
      <c r="R770" s="3">
        <v>1</v>
      </c>
      <c r="S770" s="3">
        <v>1</v>
      </c>
      <c r="T770" s="3"/>
      <c r="U770" s="21">
        <v>9.7792765174739422</v>
      </c>
      <c r="V770" s="21">
        <v>7.3096165682198039E-2</v>
      </c>
      <c r="W770" s="22">
        <v>318</v>
      </c>
      <c r="X770" s="22"/>
      <c r="Y770" s="2">
        <v>31</v>
      </c>
      <c r="Z770" s="3">
        <v>1</v>
      </c>
      <c r="AA770" s="3">
        <v>1</v>
      </c>
      <c r="AB770" s="2">
        <v>2943</v>
      </c>
      <c r="AD770" s="2">
        <v>92</v>
      </c>
      <c r="AE770" s="28">
        <f t="shared" ref="AE770:AE833" si="12">G770-AD770</f>
        <v>3293</v>
      </c>
      <c r="AS770" s="2">
        <v>0</v>
      </c>
      <c r="AT770" s="3">
        <v>1</v>
      </c>
      <c r="AU770" s="3">
        <v>1</v>
      </c>
      <c r="AV770" s="2">
        <v>318</v>
      </c>
      <c r="AW770" s="3">
        <v>1</v>
      </c>
      <c r="AX770" s="3">
        <v>1</v>
      </c>
      <c r="BA770" s="2">
        <v>1</v>
      </c>
      <c r="BB770" s="3">
        <v>1</v>
      </c>
      <c r="BC770" s="3">
        <v>1</v>
      </c>
      <c r="BF770" s="2">
        <v>0</v>
      </c>
      <c r="BG770" s="3">
        <v>1</v>
      </c>
      <c r="BH770" s="3">
        <v>1</v>
      </c>
      <c r="BJ770" s="2">
        <v>36.700000000000003</v>
      </c>
      <c r="BK770" s="3">
        <v>1</v>
      </c>
      <c r="BL770" s="3">
        <v>1</v>
      </c>
      <c r="BM770" s="2">
        <v>0.7</v>
      </c>
      <c r="BN770" s="2">
        <v>36</v>
      </c>
      <c r="BO770" s="2">
        <v>1.6</v>
      </c>
      <c r="BW770" s="2">
        <v>38.5</v>
      </c>
      <c r="BX770" s="2">
        <v>2.2000000000000002</v>
      </c>
      <c r="BY770" s="3">
        <v>1</v>
      </c>
      <c r="BZ770" s="3">
        <v>1</v>
      </c>
      <c r="CA770" s="2">
        <v>8.9</v>
      </c>
      <c r="CB770" s="2">
        <v>1</v>
      </c>
      <c r="CC770" s="3">
        <v>1</v>
      </c>
      <c r="CD770" s="3">
        <v>1</v>
      </c>
      <c r="CI770" s="2">
        <v>18.11</v>
      </c>
      <c r="CJ770" s="2">
        <v>1.05</v>
      </c>
      <c r="CK770" s="3">
        <v>1</v>
      </c>
      <c r="CL770" s="3">
        <v>1</v>
      </c>
      <c r="CM770" s="2">
        <v>4.16</v>
      </c>
      <c r="CN770" s="2">
        <v>0.48</v>
      </c>
      <c r="CQ770" s="2">
        <v>22.27</v>
      </c>
      <c r="CR770" s="2">
        <v>1.54</v>
      </c>
      <c r="DE770" s="2">
        <v>0</v>
      </c>
      <c r="DG770" s="3">
        <v>1</v>
      </c>
      <c r="DH770" s="2">
        <v>211</v>
      </c>
      <c r="DJ770" s="3">
        <v>1</v>
      </c>
      <c r="DL770" s="2">
        <v>0</v>
      </c>
      <c r="DM770" s="3">
        <v>1</v>
      </c>
      <c r="DN770" s="3">
        <v>1</v>
      </c>
      <c r="EB770" s="2">
        <v>44.1</v>
      </c>
      <c r="EC770" s="3">
        <v>1</v>
      </c>
      <c r="ED770" s="3">
        <v>1</v>
      </c>
      <c r="EE770" s="2">
        <v>44.1</v>
      </c>
      <c r="EF770" s="3">
        <v>1</v>
      </c>
      <c r="EG770" s="3">
        <v>1</v>
      </c>
      <c r="EH770" s="3"/>
      <c r="EI770" s="3"/>
      <c r="EJ770" s="3"/>
      <c r="EL770" s="3">
        <v>2</v>
      </c>
      <c r="GQ770" s="2">
        <v>319</v>
      </c>
      <c r="GR770" s="3">
        <v>1</v>
      </c>
      <c r="GS770" s="3">
        <v>1</v>
      </c>
      <c r="GV770" s="2">
        <v>0</v>
      </c>
      <c r="GW770" s="3">
        <v>1</v>
      </c>
      <c r="GX770" s="3">
        <v>1</v>
      </c>
      <c r="HB770" s="2">
        <v>0</v>
      </c>
      <c r="HC770" s="3">
        <v>1</v>
      </c>
      <c r="HD770" s="3">
        <v>1</v>
      </c>
      <c r="HE770" s="2">
        <v>319</v>
      </c>
      <c r="HF770" s="2">
        <v>0</v>
      </c>
      <c r="HG770" s="2">
        <v>0</v>
      </c>
      <c r="HH770" s="2">
        <v>0</v>
      </c>
      <c r="HI770" s="2">
        <v>0</v>
      </c>
      <c r="HJ770" s="2">
        <v>4.5999999999999996</v>
      </c>
      <c r="HN770" s="29"/>
      <c r="HO770" s="29"/>
    </row>
    <row r="771" spans="1:224" x14ac:dyDescent="0.25">
      <c r="A771" s="2" t="s">
        <v>448</v>
      </c>
      <c r="B771" s="24" t="s">
        <v>2</v>
      </c>
      <c r="C771" s="25" t="s">
        <v>133</v>
      </c>
      <c r="D771" s="3" t="s">
        <v>707</v>
      </c>
      <c r="E771" s="25">
        <v>2000</v>
      </c>
      <c r="F771" s="26">
        <v>4107.1840000000002</v>
      </c>
      <c r="G771" s="27">
        <f>Q771+Y771+AB771+AD771</f>
        <v>3384</v>
      </c>
      <c r="H771" s="26"/>
      <c r="I771" s="2" t="s">
        <v>451</v>
      </c>
      <c r="J771" s="36" t="s">
        <v>448</v>
      </c>
      <c r="K771" s="25" t="s">
        <v>449</v>
      </c>
      <c r="L771" s="25" t="s">
        <v>1</v>
      </c>
      <c r="M771" s="25" t="s">
        <v>1</v>
      </c>
      <c r="N771" s="25" t="s">
        <v>1</v>
      </c>
      <c r="O771" s="25" t="s">
        <v>1</v>
      </c>
      <c r="P771" s="25" t="s">
        <v>2</v>
      </c>
      <c r="Q771" s="2">
        <v>324</v>
      </c>
      <c r="R771" s="3">
        <v>1</v>
      </c>
      <c r="S771" s="3">
        <v>1</v>
      </c>
      <c r="T771" s="3"/>
      <c r="U771" s="21">
        <v>9.947804728277557</v>
      </c>
      <c r="V771" s="21">
        <v>7.888616628814292E-2</v>
      </c>
      <c r="W771" s="22">
        <v>323</v>
      </c>
      <c r="X771" s="22">
        <v>5</v>
      </c>
      <c r="Y771" s="2">
        <v>31</v>
      </c>
      <c r="Z771" s="3">
        <v>1</v>
      </c>
      <c r="AA771" s="3">
        <v>1</v>
      </c>
      <c r="AB771" s="2">
        <v>2933</v>
      </c>
      <c r="AD771" s="2">
        <v>96</v>
      </c>
      <c r="AE771" s="28">
        <f t="shared" si="12"/>
        <v>3288</v>
      </c>
      <c r="AI771" s="2">
        <v>1</v>
      </c>
      <c r="AS771" s="2">
        <v>0</v>
      </c>
      <c r="AT771" s="3">
        <v>1</v>
      </c>
      <c r="AU771" s="3">
        <v>1</v>
      </c>
      <c r="AV771" s="2">
        <v>323</v>
      </c>
      <c r="AW771" s="3">
        <v>1</v>
      </c>
      <c r="AX771" s="3">
        <v>1</v>
      </c>
      <c r="BA771" s="2">
        <v>1</v>
      </c>
      <c r="BB771" s="3">
        <v>1</v>
      </c>
      <c r="BC771" s="3">
        <v>1</v>
      </c>
      <c r="BD771" s="23">
        <v>0</v>
      </c>
      <c r="BF771" s="2">
        <v>0</v>
      </c>
      <c r="BG771" s="3">
        <v>1</v>
      </c>
      <c r="BH771" s="3">
        <v>1</v>
      </c>
      <c r="BJ771" s="2">
        <v>43</v>
      </c>
      <c r="BK771" s="3">
        <v>1</v>
      </c>
      <c r="BL771" s="3">
        <v>1</v>
      </c>
      <c r="BM771" s="2">
        <v>0.9</v>
      </c>
      <c r="BN771" s="2">
        <v>42.1</v>
      </c>
      <c r="BO771" s="2">
        <v>1.6</v>
      </c>
      <c r="BW771" s="2">
        <v>45.1</v>
      </c>
      <c r="BX771" s="2">
        <v>2.2000000000000002</v>
      </c>
      <c r="BY771" s="3">
        <v>1</v>
      </c>
      <c r="BZ771" s="3">
        <v>1</v>
      </c>
      <c r="CA771" s="2">
        <v>10.4</v>
      </c>
      <c r="CB771" s="2">
        <v>1</v>
      </c>
      <c r="CC771" s="3">
        <v>1</v>
      </c>
      <c r="CD771" s="3">
        <v>1</v>
      </c>
      <c r="CI771" s="2">
        <v>21.21</v>
      </c>
      <c r="CJ771" s="2">
        <v>1.05</v>
      </c>
      <c r="CK771" s="3">
        <v>1</v>
      </c>
      <c r="CL771" s="3">
        <v>1</v>
      </c>
      <c r="CM771" s="2">
        <v>4.88</v>
      </c>
      <c r="CN771" s="2">
        <v>0.48</v>
      </c>
      <c r="CQ771" s="2">
        <v>26.09</v>
      </c>
      <c r="CR771" s="2">
        <v>1.54</v>
      </c>
      <c r="DE771" s="2">
        <v>0</v>
      </c>
      <c r="DG771" s="3">
        <v>1</v>
      </c>
      <c r="DH771" s="2">
        <v>211</v>
      </c>
      <c r="DJ771" s="3">
        <v>1</v>
      </c>
      <c r="DL771" s="2">
        <v>22</v>
      </c>
      <c r="DM771" s="3">
        <v>1</v>
      </c>
      <c r="DN771" s="3">
        <v>1</v>
      </c>
      <c r="EB771" s="2">
        <v>44.1</v>
      </c>
      <c r="EC771" s="3">
        <v>1</v>
      </c>
      <c r="ED771" s="3">
        <v>1</v>
      </c>
      <c r="EE771" s="2">
        <v>44.1</v>
      </c>
      <c r="EF771" s="3">
        <v>1</v>
      </c>
      <c r="EG771" s="3">
        <v>1</v>
      </c>
      <c r="EH771" s="3"/>
      <c r="EI771" s="3"/>
      <c r="EJ771" s="3"/>
      <c r="EL771" s="3">
        <v>2</v>
      </c>
      <c r="GK771" s="2">
        <v>0</v>
      </c>
      <c r="GL771" s="2">
        <v>0</v>
      </c>
      <c r="GM771" s="2">
        <v>0</v>
      </c>
      <c r="GQ771" s="2">
        <v>324</v>
      </c>
      <c r="GR771" s="3">
        <v>1</v>
      </c>
      <c r="GS771" s="3">
        <v>1</v>
      </c>
      <c r="GV771" s="2">
        <v>0</v>
      </c>
      <c r="GW771" s="3">
        <v>1</v>
      </c>
      <c r="GX771" s="3">
        <v>1</v>
      </c>
      <c r="HB771" s="2">
        <v>0</v>
      </c>
      <c r="HC771" s="3">
        <v>1</v>
      </c>
      <c r="HD771" s="3">
        <v>1</v>
      </c>
      <c r="HE771" s="2">
        <v>324</v>
      </c>
      <c r="HF771" s="2">
        <v>0</v>
      </c>
      <c r="HG771" s="2">
        <v>0</v>
      </c>
      <c r="HH771" s="2">
        <v>0</v>
      </c>
      <c r="HI771" s="2">
        <v>0</v>
      </c>
      <c r="HJ771" s="2">
        <v>3.2</v>
      </c>
      <c r="HN771" s="7"/>
      <c r="HO771" s="7"/>
    </row>
    <row r="772" spans="1:224" x14ac:dyDescent="0.25">
      <c r="A772" s="2" t="s">
        <v>448</v>
      </c>
      <c r="B772" s="24" t="s">
        <v>2</v>
      </c>
      <c r="C772" s="25" t="s">
        <v>133</v>
      </c>
      <c r="D772" s="3" t="s">
        <v>707</v>
      </c>
      <c r="E772" s="25">
        <v>2005</v>
      </c>
      <c r="F772" s="26">
        <v>3767.0770000000002</v>
      </c>
      <c r="G772" s="27">
        <f>Q772+Y772+AB772+AD772</f>
        <v>3385</v>
      </c>
      <c r="H772" s="26"/>
      <c r="I772" s="2" t="s">
        <v>451</v>
      </c>
      <c r="J772" s="36" t="s">
        <v>448</v>
      </c>
      <c r="K772" s="25" t="s">
        <v>449</v>
      </c>
      <c r="L772" s="25" t="s">
        <v>1</v>
      </c>
      <c r="M772" s="25" t="s">
        <v>1</v>
      </c>
      <c r="N772" s="25" t="s">
        <v>1</v>
      </c>
      <c r="O772" s="25" t="s">
        <v>1</v>
      </c>
      <c r="P772" s="25" t="s">
        <v>2</v>
      </c>
      <c r="Q772" s="2">
        <v>363</v>
      </c>
      <c r="R772" s="3">
        <v>1</v>
      </c>
      <c r="S772" s="3">
        <v>1</v>
      </c>
      <c r="T772" s="3"/>
      <c r="U772" s="21">
        <v>11.262798634812286</v>
      </c>
      <c r="V772" s="21">
        <v>9.6361184016148321E-2</v>
      </c>
      <c r="W772" s="22">
        <v>362</v>
      </c>
      <c r="X772" s="22">
        <v>39</v>
      </c>
      <c r="Y772" s="2">
        <v>66</v>
      </c>
      <c r="Z772" s="3">
        <v>1</v>
      </c>
      <c r="AA772" s="3">
        <v>1</v>
      </c>
      <c r="AB772" s="2">
        <v>2860</v>
      </c>
      <c r="AD772" s="2">
        <v>96</v>
      </c>
      <c r="AE772" s="28">
        <f t="shared" si="12"/>
        <v>3289</v>
      </c>
      <c r="AI772" s="2">
        <v>1</v>
      </c>
      <c r="AS772" s="2">
        <v>0</v>
      </c>
      <c r="AT772" s="3">
        <v>1</v>
      </c>
      <c r="AU772" s="3">
        <v>1</v>
      </c>
      <c r="AV772" s="2">
        <v>362</v>
      </c>
      <c r="AW772" s="3">
        <v>1</v>
      </c>
      <c r="AX772" s="3">
        <v>1</v>
      </c>
      <c r="BA772" s="2">
        <v>1</v>
      </c>
      <c r="BB772" s="3">
        <v>1</v>
      </c>
      <c r="BC772" s="3">
        <v>1</v>
      </c>
      <c r="BD772" s="23">
        <v>0</v>
      </c>
      <c r="BF772" s="2">
        <v>0</v>
      </c>
      <c r="BG772" s="3">
        <v>1</v>
      </c>
      <c r="BH772" s="3">
        <v>1</v>
      </c>
      <c r="BJ772" s="2">
        <v>45.3</v>
      </c>
      <c r="BK772" s="3">
        <v>1</v>
      </c>
      <c r="BL772" s="3">
        <v>1</v>
      </c>
      <c r="BM772" s="2">
        <v>0.9</v>
      </c>
      <c r="BN772" s="2">
        <v>44.4</v>
      </c>
      <c r="BO772" s="2">
        <v>3.4</v>
      </c>
      <c r="BW772" s="2">
        <v>47.6</v>
      </c>
      <c r="BX772" s="2">
        <v>4.8</v>
      </c>
      <c r="BY772" s="3">
        <v>1</v>
      </c>
      <c r="BZ772" s="3">
        <v>1</v>
      </c>
      <c r="CA772" s="2">
        <v>10.9</v>
      </c>
      <c r="CB772" s="2">
        <v>2.2000000000000002</v>
      </c>
      <c r="CC772" s="3">
        <v>1</v>
      </c>
      <c r="CD772" s="3">
        <v>1</v>
      </c>
      <c r="CI772" s="2">
        <v>22.35</v>
      </c>
      <c r="CJ772" s="2">
        <v>2.2400000000000002</v>
      </c>
      <c r="CK772" s="3">
        <v>1</v>
      </c>
      <c r="CL772" s="3">
        <v>1</v>
      </c>
      <c r="CM772" s="2">
        <v>5.15</v>
      </c>
      <c r="CN772" s="2">
        <v>1.03</v>
      </c>
      <c r="CQ772" s="2">
        <v>27.5</v>
      </c>
      <c r="CR772" s="2">
        <v>3.27</v>
      </c>
      <c r="DE772" s="2">
        <v>0</v>
      </c>
      <c r="DG772" s="3">
        <v>1</v>
      </c>
      <c r="DH772" s="2">
        <v>172</v>
      </c>
      <c r="DJ772" s="3">
        <v>1</v>
      </c>
      <c r="DL772" s="2">
        <v>34</v>
      </c>
      <c r="DM772" s="3">
        <v>1</v>
      </c>
      <c r="DN772" s="3">
        <v>1</v>
      </c>
      <c r="EB772" s="2">
        <v>61</v>
      </c>
      <c r="EC772" s="3">
        <v>1</v>
      </c>
      <c r="ED772" s="3">
        <v>1</v>
      </c>
      <c r="EE772" s="2">
        <v>61</v>
      </c>
      <c r="EF772" s="3">
        <v>1</v>
      </c>
      <c r="EG772" s="3">
        <v>1</v>
      </c>
      <c r="EH772" s="3"/>
      <c r="EI772" s="3"/>
      <c r="EJ772" s="3"/>
      <c r="EL772" s="3">
        <v>2</v>
      </c>
      <c r="GK772" s="2">
        <v>0</v>
      </c>
      <c r="GL772" s="2">
        <v>0</v>
      </c>
      <c r="GM772" s="2">
        <v>0</v>
      </c>
      <c r="GQ772" s="2">
        <v>362</v>
      </c>
      <c r="GR772" s="3">
        <v>1</v>
      </c>
      <c r="GS772" s="3">
        <v>1</v>
      </c>
      <c r="GV772" s="2">
        <v>1</v>
      </c>
      <c r="GW772" s="3">
        <v>1</v>
      </c>
      <c r="GX772" s="3">
        <v>1</v>
      </c>
      <c r="HB772" s="2">
        <v>0</v>
      </c>
      <c r="HC772" s="3">
        <v>1</v>
      </c>
      <c r="HD772" s="3">
        <v>1</v>
      </c>
      <c r="HE772" s="2">
        <v>329</v>
      </c>
      <c r="HF772" s="2">
        <v>0</v>
      </c>
      <c r="HG772" s="2">
        <v>0</v>
      </c>
      <c r="HH772" s="2">
        <v>33</v>
      </c>
      <c r="HI772" s="2">
        <v>0</v>
      </c>
      <c r="HJ772" s="2">
        <v>3.8</v>
      </c>
      <c r="HN772" s="7"/>
      <c r="HO772" s="7"/>
    </row>
    <row r="773" spans="1:224" x14ac:dyDescent="0.25">
      <c r="A773" s="2" t="s">
        <v>448</v>
      </c>
      <c r="B773" s="24" t="s">
        <v>2</v>
      </c>
      <c r="C773" s="25" t="s">
        <v>133</v>
      </c>
      <c r="D773" s="3" t="s">
        <v>707</v>
      </c>
      <c r="E773" s="25">
        <v>2010</v>
      </c>
      <c r="F773" s="26">
        <v>3573.0239999999999</v>
      </c>
      <c r="G773" s="27">
        <f>Q773+Y773+AB773+AD773</f>
        <v>3385</v>
      </c>
      <c r="H773" s="26"/>
      <c r="I773" s="2" t="s">
        <v>451</v>
      </c>
      <c r="J773" s="36" t="s">
        <v>448</v>
      </c>
      <c r="K773" s="25" t="s">
        <v>449</v>
      </c>
      <c r="L773" s="25" t="s">
        <v>1</v>
      </c>
      <c r="M773" s="25" t="s">
        <v>1</v>
      </c>
      <c r="N773" s="25" t="s">
        <v>1</v>
      </c>
      <c r="O773" s="25" t="s">
        <v>1</v>
      </c>
      <c r="P773" s="25" t="s">
        <v>2</v>
      </c>
      <c r="Q773" s="2">
        <v>386</v>
      </c>
      <c r="R773" s="3">
        <v>1</v>
      </c>
      <c r="S773" s="3">
        <v>1</v>
      </c>
      <c r="T773" s="3"/>
      <c r="U773" s="21">
        <v>12.004727250108852</v>
      </c>
      <c r="V773" s="21">
        <v>0.10803174006107992</v>
      </c>
      <c r="W773" s="22">
        <v>384</v>
      </c>
      <c r="X773" s="22">
        <v>22</v>
      </c>
      <c r="Y773" s="2">
        <v>70</v>
      </c>
      <c r="Z773" s="3">
        <v>1</v>
      </c>
      <c r="AA773" s="3">
        <v>1</v>
      </c>
      <c r="AB773" s="2">
        <v>2829.4</v>
      </c>
      <c r="AD773" s="2">
        <v>99.6</v>
      </c>
      <c r="AE773" s="28">
        <f t="shared" si="12"/>
        <v>3285.4</v>
      </c>
      <c r="AS773" s="2">
        <v>0</v>
      </c>
      <c r="AT773" s="3">
        <v>1</v>
      </c>
      <c r="AU773" s="3">
        <v>1</v>
      </c>
      <c r="AV773" s="2">
        <v>384</v>
      </c>
      <c r="AW773" s="3">
        <v>1</v>
      </c>
      <c r="AX773" s="3">
        <v>1</v>
      </c>
      <c r="BA773" s="2">
        <v>2</v>
      </c>
      <c r="BB773" s="3">
        <v>1</v>
      </c>
      <c r="BC773" s="3">
        <v>1</v>
      </c>
      <c r="BD773" s="23">
        <v>1</v>
      </c>
      <c r="BF773" s="2">
        <v>0</v>
      </c>
      <c r="BG773" s="3">
        <v>1</v>
      </c>
      <c r="BH773" s="2">
        <v>1</v>
      </c>
      <c r="BJ773" s="2">
        <v>47.6</v>
      </c>
      <c r="BK773" s="3">
        <v>1</v>
      </c>
      <c r="BL773" s="3">
        <v>1</v>
      </c>
      <c r="BM773" s="2">
        <v>1</v>
      </c>
      <c r="BN773" s="2">
        <v>46.6</v>
      </c>
      <c r="BO773" s="2">
        <v>3.6</v>
      </c>
      <c r="BW773" s="2">
        <v>50</v>
      </c>
      <c r="BX773" s="2">
        <v>5</v>
      </c>
      <c r="BY773" s="3">
        <v>1</v>
      </c>
      <c r="BZ773" s="3">
        <v>1</v>
      </c>
      <c r="CA773" s="2">
        <v>11.5</v>
      </c>
      <c r="CB773" s="2">
        <v>2.2999999999999998</v>
      </c>
      <c r="CC773" s="3">
        <v>1</v>
      </c>
      <c r="CD773" s="3">
        <v>1</v>
      </c>
      <c r="CI773" s="2">
        <v>23.49</v>
      </c>
      <c r="CJ773" s="2">
        <v>2.37</v>
      </c>
      <c r="CK773" s="3">
        <v>1</v>
      </c>
      <c r="CL773" s="3">
        <v>1</v>
      </c>
      <c r="CM773" s="2">
        <v>5.41</v>
      </c>
      <c r="CN773" s="2">
        <v>1.0900000000000001</v>
      </c>
      <c r="CQ773" s="2">
        <v>28.9</v>
      </c>
      <c r="CR773" s="2">
        <v>3.46</v>
      </c>
      <c r="DE773" s="2">
        <v>0</v>
      </c>
      <c r="DG773" s="3">
        <v>1</v>
      </c>
      <c r="DH773" s="2">
        <v>183</v>
      </c>
      <c r="DJ773" s="3">
        <v>1</v>
      </c>
      <c r="DL773" s="2">
        <v>37</v>
      </c>
      <c r="DM773" s="3">
        <v>1</v>
      </c>
      <c r="DN773" s="3">
        <v>1</v>
      </c>
      <c r="EB773" s="2">
        <v>64</v>
      </c>
      <c r="EC773" s="3">
        <v>1</v>
      </c>
      <c r="ED773" s="3">
        <v>1</v>
      </c>
      <c r="EE773" s="2">
        <v>64</v>
      </c>
      <c r="EF773" s="3">
        <v>1</v>
      </c>
      <c r="EG773" s="3">
        <v>1</v>
      </c>
      <c r="EH773" s="3"/>
      <c r="EI773" s="3"/>
      <c r="EJ773" s="3"/>
      <c r="EL773" s="3">
        <v>2</v>
      </c>
      <c r="GK773" s="2">
        <v>0</v>
      </c>
      <c r="GL773" s="2">
        <v>0</v>
      </c>
      <c r="GM773" s="2">
        <v>0</v>
      </c>
      <c r="GQ773" s="2">
        <v>385</v>
      </c>
      <c r="GR773" s="3">
        <v>1</v>
      </c>
      <c r="GS773" s="3">
        <v>1</v>
      </c>
      <c r="GV773" s="2">
        <v>1</v>
      </c>
      <c r="GW773" s="3">
        <v>1</v>
      </c>
      <c r="GX773" s="3">
        <v>1</v>
      </c>
      <c r="HB773" s="2">
        <v>0</v>
      </c>
      <c r="HC773" s="3">
        <v>1</v>
      </c>
      <c r="HD773" s="3">
        <v>1</v>
      </c>
      <c r="HE773" s="2">
        <v>352</v>
      </c>
      <c r="HF773" s="2">
        <v>0</v>
      </c>
      <c r="HG773" s="2">
        <v>0</v>
      </c>
      <c r="HH773" s="2">
        <v>33</v>
      </c>
      <c r="HI773" s="2">
        <v>0</v>
      </c>
      <c r="HM773" s="7"/>
      <c r="HN773" s="7"/>
      <c r="HO773" s="7"/>
    </row>
    <row r="774" spans="1:224" x14ac:dyDescent="0.25">
      <c r="A774" s="2" t="s">
        <v>448</v>
      </c>
      <c r="B774" s="24" t="s">
        <v>2</v>
      </c>
      <c r="C774" s="25" t="s">
        <v>133</v>
      </c>
      <c r="D774" s="3" t="s">
        <v>707</v>
      </c>
      <c r="E774" s="25">
        <v>2015</v>
      </c>
      <c r="F774" s="30">
        <v>3449.7427265016599</v>
      </c>
      <c r="G774" s="27">
        <f>Q774+Y774+AB774+AD774</f>
        <v>3385</v>
      </c>
      <c r="H774" s="26"/>
      <c r="I774" s="2" t="s">
        <v>451</v>
      </c>
      <c r="J774" s="36" t="s">
        <v>448</v>
      </c>
      <c r="K774" s="25" t="s">
        <v>449</v>
      </c>
      <c r="L774" s="25" t="s">
        <v>1</v>
      </c>
      <c r="M774" s="25" t="s">
        <v>1</v>
      </c>
      <c r="N774" s="25" t="s">
        <v>1</v>
      </c>
      <c r="O774" s="25" t="s">
        <v>1</v>
      </c>
      <c r="P774" s="25" t="s">
        <v>2</v>
      </c>
      <c r="Q774" s="2">
        <v>409</v>
      </c>
      <c r="R774" s="3">
        <v>1</v>
      </c>
      <c r="S774" s="3">
        <v>1</v>
      </c>
      <c r="T774" s="3"/>
      <c r="U774" s="21">
        <v>12.735878433082146</v>
      </c>
      <c r="V774" s="21">
        <v>0.11855956586500631</v>
      </c>
      <c r="W774" s="22">
        <v>407</v>
      </c>
      <c r="X774" s="2">
        <v>23</v>
      </c>
      <c r="Y774" s="2">
        <v>74</v>
      </c>
      <c r="Z774" s="3">
        <v>1</v>
      </c>
      <c r="AA774" s="3">
        <v>1</v>
      </c>
      <c r="AB774" s="2">
        <v>2802.4</v>
      </c>
      <c r="AD774" s="2">
        <v>99.6</v>
      </c>
      <c r="AE774" s="28">
        <f t="shared" si="12"/>
        <v>3285.4</v>
      </c>
      <c r="AS774" s="2">
        <v>0</v>
      </c>
      <c r="AT774" s="3">
        <v>1</v>
      </c>
      <c r="AU774" s="3">
        <v>1</v>
      </c>
      <c r="AV774" s="2">
        <v>407</v>
      </c>
      <c r="AW774" s="3">
        <v>1</v>
      </c>
      <c r="AX774" s="3">
        <v>1</v>
      </c>
      <c r="BA774" s="2">
        <v>2</v>
      </c>
      <c r="BB774" s="3">
        <v>1</v>
      </c>
      <c r="BC774" s="3">
        <v>1</v>
      </c>
      <c r="BD774" s="23">
        <v>0</v>
      </c>
      <c r="BG774" s="3">
        <v>1</v>
      </c>
      <c r="BH774" s="2">
        <v>1</v>
      </c>
      <c r="BJ774" s="2">
        <v>50.44</v>
      </c>
      <c r="BK774" s="3">
        <v>1</v>
      </c>
      <c r="BL774" s="3">
        <v>1</v>
      </c>
      <c r="BM774" s="2">
        <v>1.06</v>
      </c>
      <c r="BN774" s="2">
        <v>49.38</v>
      </c>
      <c r="BO774" s="2">
        <v>3.8</v>
      </c>
      <c r="BW774" s="2">
        <v>53</v>
      </c>
      <c r="BY774" s="3">
        <v>1</v>
      </c>
      <c r="BZ774" s="3">
        <v>1</v>
      </c>
      <c r="CA774" s="2">
        <v>12.18</v>
      </c>
      <c r="CC774" s="3">
        <v>1</v>
      </c>
      <c r="CD774" s="3">
        <v>1</v>
      </c>
      <c r="CI774" s="2">
        <v>24.91</v>
      </c>
      <c r="CK774" s="3">
        <v>1</v>
      </c>
      <c r="CL774" s="3">
        <v>1</v>
      </c>
      <c r="CM774" s="2">
        <v>5.7</v>
      </c>
      <c r="CQ774" s="2">
        <v>30.61</v>
      </c>
      <c r="DE774" s="2">
        <v>0</v>
      </c>
      <c r="DG774" s="3">
        <v>1</v>
      </c>
      <c r="DH774" s="2">
        <v>194</v>
      </c>
      <c r="DJ774" s="3">
        <v>1</v>
      </c>
      <c r="DL774" s="2">
        <v>40</v>
      </c>
      <c r="DM774" s="3">
        <v>1</v>
      </c>
      <c r="DN774" s="3">
        <v>1</v>
      </c>
      <c r="EB774" s="2">
        <v>67</v>
      </c>
      <c r="EC774" s="3">
        <v>1</v>
      </c>
      <c r="ED774" s="3">
        <v>1</v>
      </c>
      <c r="EE774" s="2">
        <v>67</v>
      </c>
      <c r="EF774" s="3">
        <v>1</v>
      </c>
      <c r="EG774" s="3">
        <v>1</v>
      </c>
      <c r="EH774" s="3"/>
      <c r="EI774" s="3"/>
      <c r="EJ774" s="3"/>
      <c r="EL774" s="3">
        <v>2</v>
      </c>
      <c r="GR774" s="3">
        <v>1</v>
      </c>
      <c r="GS774" s="3">
        <v>1</v>
      </c>
      <c r="GW774" s="3">
        <v>1</v>
      </c>
      <c r="GX774" s="3">
        <v>1</v>
      </c>
      <c r="HC774" s="3">
        <v>1</v>
      </c>
      <c r="HD774" s="3">
        <v>1</v>
      </c>
      <c r="HN774" s="29"/>
    </row>
    <row r="775" spans="1:224" x14ac:dyDescent="0.25">
      <c r="A775" s="2" t="s">
        <v>448</v>
      </c>
      <c r="B775" s="24" t="s">
        <v>2</v>
      </c>
      <c r="C775" s="25" t="s">
        <v>133</v>
      </c>
      <c r="D775" s="3" t="s">
        <v>707</v>
      </c>
      <c r="E775" s="25">
        <v>9999</v>
      </c>
      <c r="F775" s="30"/>
      <c r="G775" s="27"/>
      <c r="H775" s="26">
        <v>7252769934.4462614</v>
      </c>
      <c r="J775" s="36" t="s">
        <v>448</v>
      </c>
      <c r="K775" s="25" t="s">
        <v>449</v>
      </c>
      <c r="L775" s="25" t="s">
        <v>1</v>
      </c>
      <c r="M775" s="25" t="s">
        <v>1</v>
      </c>
      <c r="N775" s="25" t="s">
        <v>1</v>
      </c>
      <c r="O775" s="25" t="s">
        <v>1</v>
      </c>
      <c r="P775" s="25" t="s">
        <v>2</v>
      </c>
      <c r="Q775" s="2">
        <v>409</v>
      </c>
      <c r="R775" s="3">
        <v>1</v>
      </c>
      <c r="S775" s="3">
        <v>1</v>
      </c>
      <c r="T775" s="3"/>
      <c r="W775" s="2"/>
      <c r="X775" s="2"/>
      <c r="Z775" s="3">
        <v>1</v>
      </c>
      <c r="AA775" s="3">
        <v>1</v>
      </c>
      <c r="AE775" s="28">
        <f t="shared" si="12"/>
        <v>0</v>
      </c>
      <c r="AT775" s="3">
        <v>1</v>
      </c>
      <c r="AU775" s="3">
        <v>1</v>
      </c>
      <c r="AW775" s="3">
        <v>1</v>
      </c>
      <c r="AX775" s="3">
        <v>1</v>
      </c>
      <c r="BB775" s="3">
        <v>1</v>
      </c>
      <c r="BC775" s="3">
        <v>1</v>
      </c>
      <c r="BD775" s="3"/>
      <c r="BG775" s="3">
        <v>1</v>
      </c>
      <c r="BH775" s="2">
        <v>1</v>
      </c>
      <c r="BK775" s="3">
        <v>1</v>
      </c>
      <c r="BL775" s="3">
        <v>1</v>
      </c>
      <c r="BY775" s="3">
        <v>1</v>
      </c>
      <c r="BZ775" s="3">
        <v>1</v>
      </c>
      <c r="CC775" s="3">
        <v>1</v>
      </c>
      <c r="CD775" s="3">
        <v>1</v>
      </c>
      <c r="CK775" s="3">
        <v>1</v>
      </c>
      <c r="CL775" s="3">
        <v>1</v>
      </c>
      <c r="DE775" s="2">
        <v>0</v>
      </c>
      <c r="DG775" s="3">
        <v>1</v>
      </c>
      <c r="DH775" s="2">
        <v>194</v>
      </c>
      <c r="DJ775" s="3">
        <v>1</v>
      </c>
      <c r="DM775" s="3">
        <v>1</v>
      </c>
      <c r="DN775" s="3">
        <v>1</v>
      </c>
      <c r="EC775" s="3">
        <v>1</v>
      </c>
      <c r="ED775" s="3">
        <v>1</v>
      </c>
      <c r="EF775" s="3">
        <v>1</v>
      </c>
      <c r="EG775" s="3">
        <v>1</v>
      </c>
      <c r="EH775" s="3"/>
      <c r="EI775" s="3"/>
      <c r="EJ775" s="3"/>
      <c r="EK775" s="2">
        <v>43.13</v>
      </c>
      <c r="EL775" s="3">
        <v>2</v>
      </c>
      <c r="GR775" s="3">
        <v>1</v>
      </c>
      <c r="GS775" s="3">
        <v>1</v>
      </c>
      <c r="GW775" s="3">
        <v>1</v>
      </c>
      <c r="GX775" s="3">
        <v>1</v>
      </c>
      <c r="HC775" s="3">
        <v>1</v>
      </c>
      <c r="HD775" s="3">
        <v>1</v>
      </c>
      <c r="HN775" s="29"/>
      <c r="HO775" s="29"/>
      <c r="HP775" s="2">
        <v>12</v>
      </c>
    </row>
    <row r="776" spans="1:224" x14ac:dyDescent="0.25">
      <c r="A776" s="2" t="s">
        <v>468</v>
      </c>
      <c r="B776" s="24" t="s">
        <v>1</v>
      </c>
      <c r="C776" s="25" t="s">
        <v>134</v>
      </c>
      <c r="D776" s="25" t="s">
        <v>604</v>
      </c>
      <c r="E776" s="25">
        <v>1990</v>
      </c>
      <c r="F776" s="26">
        <v>11545.781999999999</v>
      </c>
      <c r="G776" s="27">
        <f>Q776+Y776+AB776+AD776</f>
        <v>58704</v>
      </c>
      <c r="H776" s="26"/>
      <c r="I776" s="2" t="s">
        <v>434</v>
      </c>
      <c r="J776" s="25" t="s">
        <v>447</v>
      </c>
      <c r="K776" s="25" t="s">
        <v>443</v>
      </c>
      <c r="L776" s="25" t="s">
        <v>1</v>
      </c>
      <c r="M776" s="25" t="s">
        <v>1</v>
      </c>
      <c r="N776" s="25" t="s">
        <v>1</v>
      </c>
      <c r="O776" s="25" t="s">
        <v>1</v>
      </c>
      <c r="P776" s="25" t="s">
        <v>1</v>
      </c>
      <c r="Q776" s="2">
        <v>13692</v>
      </c>
      <c r="R776" s="3">
        <v>1</v>
      </c>
      <c r="S776" s="3">
        <v>1</v>
      </c>
      <c r="T776" s="3"/>
      <c r="U776" s="21">
        <v>36.999405501810514</v>
      </c>
      <c r="V776" s="21">
        <v>1.1858876254549064</v>
      </c>
      <c r="W776" s="22">
        <v>13461</v>
      </c>
      <c r="X776" s="22"/>
      <c r="Y776" s="2">
        <v>21148</v>
      </c>
      <c r="Z776" s="3">
        <v>1</v>
      </c>
      <c r="AA776" s="3">
        <v>1</v>
      </c>
      <c r="AB776" s="2">
        <v>23314</v>
      </c>
      <c r="AD776" s="2">
        <v>550</v>
      </c>
      <c r="AE776" s="28">
        <f t="shared" si="12"/>
        <v>58154</v>
      </c>
      <c r="AG776" s="3">
        <v>1</v>
      </c>
      <c r="AH776" s="3">
        <v>1</v>
      </c>
      <c r="AI776" s="2">
        <v>4.0999999999999996</v>
      </c>
      <c r="AJ776" s="2">
        <v>0</v>
      </c>
      <c r="AL776" s="3">
        <v>1</v>
      </c>
      <c r="AM776" s="3">
        <v>1</v>
      </c>
      <c r="AO776" s="2">
        <v>4.0999999999999996</v>
      </c>
      <c r="AP776" s="3">
        <v>3</v>
      </c>
      <c r="AQ776" s="3">
        <v>1</v>
      </c>
      <c r="AR776" s="2">
        <v>4.0999999999999996</v>
      </c>
      <c r="AS776" s="2">
        <v>3367</v>
      </c>
      <c r="AT776" s="3">
        <v>1</v>
      </c>
      <c r="AU776" s="3">
        <v>1</v>
      </c>
      <c r="AV776" s="2">
        <v>10094</v>
      </c>
      <c r="AW776" s="3">
        <v>1</v>
      </c>
      <c r="AX776" s="3">
        <v>1</v>
      </c>
      <c r="BA776" s="2">
        <v>231</v>
      </c>
      <c r="BB776" s="3">
        <v>1</v>
      </c>
      <c r="BC776" s="3">
        <v>1</v>
      </c>
      <c r="BE776" s="2">
        <v>231</v>
      </c>
      <c r="BF776" s="2">
        <v>330</v>
      </c>
      <c r="BG776" s="3">
        <v>1</v>
      </c>
      <c r="BH776" s="3">
        <v>1</v>
      </c>
      <c r="BJ776" s="2">
        <v>2347</v>
      </c>
      <c r="BK776" s="3">
        <v>1</v>
      </c>
      <c r="BL776" s="3">
        <v>1</v>
      </c>
      <c r="BO776" s="2">
        <v>952</v>
      </c>
      <c r="BR776" s="2">
        <v>35</v>
      </c>
      <c r="BS776" s="3">
        <v>1</v>
      </c>
      <c r="BT776" s="3">
        <v>1</v>
      </c>
      <c r="BU776" s="2">
        <v>20</v>
      </c>
      <c r="BV776" s="2">
        <v>15</v>
      </c>
      <c r="BW776" s="2">
        <v>3051</v>
      </c>
      <c r="BX776" s="2">
        <v>1952</v>
      </c>
      <c r="BY776" s="3">
        <v>1</v>
      </c>
      <c r="BZ776" s="3">
        <v>1</v>
      </c>
      <c r="CA776" s="2">
        <v>732</v>
      </c>
      <c r="CB776" s="2">
        <v>390</v>
      </c>
      <c r="CC776" s="3">
        <v>1</v>
      </c>
      <c r="CD776" s="3">
        <v>1</v>
      </c>
      <c r="CI776" s="2">
        <v>1434</v>
      </c>
      <c r="CJ776" s="2">
        <v>917</v>
      </c>
      <c r="CK776" s="3">
        <v>1</v>
      </c>
      <c r="CL776" s="3">
        <v>1</v>
      </c>
      <c r="CM776" s="2">
        <v>344</v>
      </c>
      <c r="CN776" s="2">
        <v>183</v>
      </c>
      <c r="CO776" s="3">
        <v>1</v>
      </c>
      <c r="CP776" s="3">
        <v>1</v>
      </c>
      <c r="CQ776" s="2">
        <v>1778</v>
      </c>
      <c r="CR776" s="2">
        <v>1100</v>
      </c>
      <c r="CU776" s="2">
        <v>28.75</v>
      </c>
      <c r="CV776" s="2">
        <v>44.41</v>
      </c>
      <c r="CY776" s="3">
        <v>1</v>
      </c>
      <c r="CZ776" s="3">
        <v>1</v>
      </c>
      <c r="DA776" s="2">
        <v>643</v>
      </c>
      <c r="DB776" s="2">
        <v>994</v>
      </c>
      <c r="DC776" s="3">
        <v>1</v>
      </c>
      <c r="DD776" s="3">
        <v>1</v>
      </c>
      <c r="DE776" s="2">
        <v>3595</v>
      </c>
      <c r="DF776" s="3">
        <v>2</v>
      </c>
      <c r="DG776" s="3">
        <v>2</v>
      </c>
      <c r="DH776" s="2">
        <v>8209</v>
      </c>
      <c r="DI776" s="3">
        <v>2</v>
      </c>
      <c r="DJ776" s="3">
        <v>2</v>
      </c>
      <c r="DL776" s="2">
        <v>188</v>
      </c>
      <c r="DM776" s="3">
        <v>1</v>
      </c>
      <c r="DN776" s="3">
        <v>1</v>
      </c>
      <c r="DR776" s="2">
        <v>0</v>
      </c>
      <c r="DU776" s="2">
        <v>1056</v>
      </c>
      <c r="DV776" s="3">
        <v>1</v>
      </c>
      <c r="DW776" s="3">
        <v>1</v>
      </c>
      <c r="EB776" s="2">
        <v>1700</v>
      </c>
      <c r="EC776" s="3">
        <v>1</v>
      </c>
      <c r="ED776" s="3">
        <v>1</v>
      </c>
      <c r="EE776" s="2">
        <v>1700</v>
      </c>
      <c r="EF776" s="3">
        <v>1</v>
      </c>
      <c r="EG776" s="3">
        <v>1</v>
      </c>
      <c r="EH776" s="3"/>
      <c r="EI776" s="3">
        <v>1</v>
      </c>
      <c r="EJ776" s="3">
        <v>1</v>
      </c>
      <c r="EL776" s="3">
        <v>2</v>
      </c>
      <c r="FM776" s="3">
        <v>1</v>
      </c>
      <c r="FO776" s="3">
        <v>1</v>
      </c>
      <c r="FY776" s="3">
        <v>1</v>
      </c>
      <c r="GJ776" s="3">
        <v>3</v>
      </c>
      <c r="GN776" s="3">
        <v>3</v>
      </c>
      <c r="GQ776" s="2">
        <v>13432</v>
      </c>
      <c r="GR776" s="3">
        <v>1</v>
      </c>
      <c r="GS776" s="3">
        <v>1</v>
      </c>
      <c r="GT776" s="2">
        <v>0</v>
      </c>
      <c r="GU776" s="2">
        <v>0</v>
      </c>
      <c r="GV776" s="2">
        <v>260</v>
      </c>
      <c r="GW776" s="3">
        <v>1</v>
      </c>
      <c r="GX776" s="3">
        <v>1</v>
      </c>
      <c r="GY776" s="2">
        <v>240</v>
      </c>
      <c r="GZ776" s="2">
        <v>0</v>
      </c>
      <c r="HA776" s="2">
        <v>20</v>
      </c>
      <c r="HB776" s="2">
        <v>0</v>
      </c>
      <c r="HC776" s="3">
        <v>1</v>
      </c>
      <c r="HD776" s="3">
        <v>1</v>
      </c>
      <c r="HE776" s="2">
        <v>13132</v>
      </c>
      <c r="HF776" s="2">
        <v>0</v>
      </c>
      <c r="HG776" s="2">
        <v>300</v>
      </c>
      <c r="HH776" s="2">
        <v>0</v>
      </c>
      <c r="HI776" s="2">
        <v>0</v>
      </c>
    </row>
    <row r="777" spans="1:224" x14ac:dyDescent="0.25">
      <c r="A777" s="2" t="s">
        <v>468</v>
      </c>
      <c r="B777" s="24" t="s">
        <v>1</v>
      </c>
      <c r="C777" s="25" t="s">
        <v>134</v>
      </c>
      <c r="D777" s="25" t="s">
        <v>604</v>
      </c>
      <c r="E777" s="25">
        <v>2000</v>
      </c>
      <c r="F777" s="26">
        <v>15744.811</v>
      </c>
      <c r="G777" s="27">
        <f>Q777+Y777+AB777+AD777</f>
        <v>58704</v>
      </c>
      <c r="H777" s="26"/>
      <c r="I777" s="2" t="s">
        <v>434</v>
      </c>
      <c r="J777" s="25" t="s">
        <v>447</v>
      </c>
      <c r="K777" s="25" t="s">
        <v>443</v>
      </c>
      <c r="L777" s="25" t="s">
        <v>1</v>
      </c>
      <c r="M777" s="25" t="s">
        <v>1</v>
      </c>
      <c r="N777" s="25" t="s">
        <v>1</v>
      </c>
      <c r="O777" s="25" t="s">
        <v>1</v>
      </c>
      <c r="P777" s="25" t="s">
        <v>1</v>
      </c>
      <c r="Q777" s="2">
        <v>13023</v>
      </c>
      <c r="R777" s="3">
        <v>1</v>
      </c>
      <c r="S777" s="3">
        <v>1</v>
      </c>
      <c r="T777" s="3">
        <f>Q777-Q776</f>
        <v>-669</v>
      </c>
      <c r="U777" s="21">
        <v>32.802700183874464</v>
      </c>
      <c r="V777" s="21">
        <v>0.82712964925396693</v>
      </c>
      <c r="W777" s="22">
        <v>12751</v>
      </c>
      <c r="X777" s="22">
        <v>-710</v>
      </c>
      <c r="Y777" s="2">
        <v>18453</v>
      </c>
      <c r="Z777" s="3">
        <v>1</v>
      </c>
      <c r="AA777" s="3">
        <v>1</v>
      </c>
      <c r="AB777" s="2">
        <v>26678</v>
      </c>
      <c r="AD777" s="2">
        <v>550</v>
      </c>
      <c r="AE777" s="28">
        <f t="shared" si="12"/>
        <v>58154</v>
      </c>
      <c r="AF777" s="2">
        <v>0</v>
      </c>
      <c r="AG777" s="3">
        <v>1</v>
      </c>
      <c r="AH777" s="3">
        <v>1</v>
      </c>
      <c r="AI777" s="2">
        <v>3.6</v>
      </c>
      <c r="AJ777" s="2">
        <v>0</v>
      </c>
      <c r="AL777" s="3">
        <v>1</v>
      </c>
      <c r="AM777" s="3">
        <v>1</v>
      </c>
      <c r="AN777" s="2">
        <v>67</v>
      </c>
      <c r="AO777" s="2">
        <v>3.6</v>
      </c>
      <c r="AP777" s="3">
        <v>3</v>
      </c>
      <c r="AQ777" s="3">
        <v>1</v>
      </c>
      <c r="AR777" s="2">
        <v>3.6</v>
      </c>
      <c r="AS777" s="2">
        <v>3179</v>
      </c>
      <c r="AT777" s="3">
        <v>1</v>
      </c>
      <c r="AU777" s="3">
        <v>1</v>
      </c>
      <c r="AV777" s="2">
        <v>9572</v>
      </c>
      <c r="AW777" s="3">
        <v>1</v>
      </c>
      <c r="AX777" s="3">
        <v>1</v>
      </c>
      <c r="BA777" s="2">
        <v>272</v>
      </c>
      <c r="BB777" s="3">
        <v>1</v>
      </c>
      <c r="BC777" s="3">
        <v>1</v>
      </c>
      <c r="BD777" s="23">
        <v>41</v>
      </c>
      <c r="BE777" s="2">
        <v>272</v>
      </c>
      <c r="BF777" s="2">
        <v>315</v>
      </c>
      <c r="BG777" s="3">
        <v>1</v>
      </c>
      <c r="BH777" s="3">
        <v>1</v>
      </c>
      <c r="BJ777" s="2">
        <v>2227</v>
      </c>
      <c r="BK777" s="3">
        <v>1</v>
      </c>
      <c r="BL777" s="3">
        <v>1</v>
      </c>
      <c r="BO777" s="2">
        <v>829</v>
      </c>
      <c r="BR777" s="2">
        <v>35</v>
      </c>
      <c r="BS777" s="3">
        <v>1</v>
      </c>
      <c r="BT777" s="3">
        <v>1</v>
      </c>
      <c r="BU777" s="2">
        <v>20</v>
      </c>
      <c r="BV777" s="2">
        <v>15</v>
      </c>
      <c r="BW777" s="2">
        <v>2895</v>
      </c>
      <c r="BX777" s="2">
        <v>1699</v>
      </c>
      <c r="BY777" s="3">
        <v>1</v>
      </c>
      <c r="BZ777" s="3">
        <v>1</v>
      </c>
      <c r="CA777" s="2">
        <v>695</v>
      </c>
      <c r="CB777" s="2">
        <v>340</v>
      </c>
      <c r="CC777" s="3">
        <v>1</v>
      </c>
      <c r="CD777" s="3">
        <v>1</v>
      </c>
      <c r="CI777" s="2">
        <v>1361</v>
      </c>
      <c r="CJ777" s="2">
        <v>799</v>
      </c>
      <c r="CK777" s="3">
        <v>1</v>
      </c>
      <c r="CL777" s="3">
        <v>1</v>
      </c>
      <c r="CM777" s="2">
        <v>327</v>
      </c>
      <c r="CN777" s="2">
        <v>160</v>
      </c>
      <c r="CO777" s="3">
        <v>1</v>
      </c>
      <c r="CP777" s="3">
        <v>1</v>
      </c>
      <c r="CQ777" s="2">
        <v>1691</v>
      </c>
      <c r="CR777" s="2">
        <v>959</v>
      </c>
      <c r="CU777" s="2">
        <v>27.56</v>
      </c>
      <c r="CV777" s="2">
        <v>38.68</v>
      </c>
      <c r="CY777" s="3">
        <v>1</v>
      </c>
      <c r="CZ777" s="3">
        <v>1</v>
      </c>
      <c r="DA777" s="2">
        <v>612</v>
      </c>
      <c r="DB777" s="2">
        <v>866</v>
      </c>
      <c r="DC777" s="3">
        <v>1</v>
      </c>
      <c r="DD777" s="3">
        <v>1</v>
      </c>
      <c r="DE777" s="2">
        <v>3423</v>
      </c>
      <c r="DF777" s="3">
        <v>2</v>
      </c>
      <c r="DG777" s="3">
        <v>2</v>
      </c>
      <c r="DH777" s="2">
        <v>6394</v>
      </c>
      <c r="DI777" s="3">
        <v>2</v>
      </c>
      <c r="DJ777" s="3">
        <v>2</v>
      </c>
      <c r="DL777" s="2">
        <v>181</v>
      </c>
      <c r="DM777" s="3">
        <v>1</v>
      </c>
      <c r="DN777" s="3">
        <v>1</v>
      </c>
      <c r="DR777" s="2">
        <v>0</v>
      </c>
      <c r="DU777" s="2">
        <v>1056</v>
      </c>
      <c r="DV777" s="3">
        <v>1</v>
      </c>
      <c r="DW777" s="3">
        <v>1</v>
      </c>
      <c r="EB777" s="2">
        <v>3000</v>
      </c>
      <c r="EC777" s="3">
        <v>1</v>
      </c>
      <c r="ED777" s="3">
        <v>1</v>
      </c>
      <c r="EE777" s="2">
        <v>3000</v>
      </c>
      <c r="EF777" s="3">
        <v>1</v>
      </c>
      <c r="EG777" s="3">
        <v>1</v>
      </c>
      <c r="EH777" s="3"/>
      <c r="EI777" s="3">
        <v>1</v>
      </c>
      <c r="EJ777" s="3">
        <v>1</v>
      </c>
      <c r="EL777" s="3">
        <v>2</v>
      </c>
      <c r="FM777" s="3">
        <v>1</v>
      </c>
      <c r="FO777" s="3">
        <v>1</v>
      </c>
      <c r="FY777" s="3">
        <v>1</v>
      </c>
      <c r="GJ777" s="3">
        <v>3</v>
      </c>
      <c r="GK777" s="2">
        <v>0</v>
      </c>
      <c r="GL777" s="2">
        <v>0</v>
      </c>
      <c r="GM777" s="2">
        <v>0</v>
      </c>
      <c r="GN777" s="3">
        <v>3</v>
      </c>
      <c r="GO777" s="35">
        <v>44589422</v>
      </c>
      <c r="GQ777" s="2">
        <v>12763</v>
      </c>
      <c r="GR777" s="3">
        <v>1</v>
      </c>
      <c r="GS777" s="3">
        <v>1</v>
      </c>
      <c r="GT777" s="2">
        <v>0</v>
      </c>
      <c r="GU777" s="2">
        <v>0</v>
      </c>
      <c r="GV777" s="2">
        <v>260</v>
      </c>
      <c r="GW777" s="3">
        <v>1</v>
      </c>
      <c r="GX777" s="3">
        <v>1</v>
      </c>
      <c r="GY777" s="2">
        <v>240</v>
      </c>
      <c r="GZ777" s="2">
        <v>0</v>
      </c>
      <c r="HA777" s="2">
        <v>20</v>
      </c>
      <c r="HB777" s="2">
        <v>0</v>
      </c>
      <c r="HC777" s="3">
        <v>1</v>
      </c>
      <c r="HD777" s="3">
        <v>1</v>
      </c>
      <c r="HE777" s="2">
        <v>12463</v>
      </c>
      <c r="HF777" s="2">
        <v>0</v>
      </c>
      <c r="HG777" s="2">
        <v>300</v>
      </c>
      <c r="HH777" s="2">
        <v>0</v>
      </c>
      <c r="HI777" s="2">
        <v>0</v>
      </c>
      <c r="HJ777" s="2">
        <v>554</v>
      </c>
      <c r="HK777" s="2">
        <v>151</v>
      </c>
      <c r="HN777" s="32">
        <v>32943.884953743858</v>
      </c>
      <c r="HO777" s="7"/>
    </row>
    <row r="778" spans="1:224" x14ac:dyDescent="0.25">
      <c r="A778" s="2" t="s">
        <v>468</v>
      </c>
      <c r="B778" s="24" t="s">
        <v>1</v>
      </c>
      <c r="C778" s="25" t="s">
        <v>134</v>
      </c>
      <c r="D778" s="25" t="s">
        <v>604</v>
      </c>
      <c r="E778" s="25">
        <v>2005</v>
      </c>
      <c r="F778" s="26">
        <v>18290.394</v>
      </c>
      <c r="G778" s="27">
        <f>Q778+Y778+AB778+AD778</f>
        <v>58704</v>
      </c>
      <c r="H778" s="26"/>
      <c r="I778" s="2" t="s">
        <v>434</v>
      </c>
      <c r="J778" s="25" t="s">
        <v>447</v>
      </c>
      <c r="K778" s="25" t="s">
        <v>443</v>
      </c>
      <c r="L778" s="25" t="s">
        <v>1</v>
      </c>
      <c r="M778" s="25" t="s">
        <v>1</v>
      </c>
      <c r="N778" s="25" t="s">
        <v>1</v>
      </c>
      <c r="O778" s="25" t="s">
        <v>1</v>
      </c>
      <c r="P778" s="25" t="s">
        <v>1</v>
      </c>
      <c r="Q778" s="2">
        <v>12838</v>
      </c>
      <c r="R778" s="3">
        <v>1</v>
      </c>
      <c r="S778" s="3">
        <v>1</v>
      </c>
      <c r="T778" s="3">
        <f>Q778-Q777</f>
        <v>-185</v>
      </c>
      <c r="U778" s="21">
        <v>31.236009732360099</v>
      </c>
      <c r="V778" s="21">
        <v>0.70189849382140157</v>
      </c>
      <c r="W778" s="22">
        <v>12548</v>
      </c>
      <c r="X778" s="22">
        <v>-203</v>
      </c>
      <c r="Y778" s="2">
        <v>17054</v>
      </c>
      <c r="Z778" s="3">
        <v>1</v>
      </c>
      <c r="AA778" s="3">
        <v>1</v>
      </c>
      <c r="AB778" s="2">
        <v>28262</v>
      </c>
      <c r="AD778" s="2">
        <v>550</v>
      </c>
      <c r="AE778" s="28">
        <f t="shared" si="12"/>
        <v>58154</v>
      </c>
      <c r="AF778" s="2">
        <v>1.6</v>
      </c>
      <c r="AG778" s="3">
        <v>1</v>
      </c>
      <c r="AH778" s="3">
        <v>1</v>
      </c>
      <c r="AI778" s="2">
        <v>1.6</v>
      </c>
      <c r="AJ778" s="2">
        <v>0</v>
      </c>
      <c r="AL778" s="3">
        <v>1</v>
      </c>
      <c r="AM778" s="3">
        <v>1</v>
      </c>
      <c r="AN778" s="2">
        <v>37</v>
      </c>
      <c r="AO778" s="2">
        <v>7.3</v>
      </c>
      <c r="AP778" s="3">
        <v>3</v>
      </c>
      <c r="AQ778" s="3">
        <v>1</v>
      </c>
      <c r="AR778" s="2">
        <v>7.3</v>
      </c>
      <c r="AS778" s="2">
        <v>3137</v>
      </c>
      <c r="AT778" s="3">
        <v>1</v>
      </c>
      <c r="AU778" s="3">
        <v>1</v>
      </c>
      <c r="AV778" s="2">
        <v>9411</v>
      </c>
      <c r="AW778" s="3">
        <v>1</v>
      </c>
      <c r="AX778" s="3">
        <v>1</v>
      </c>
      <c r="BA778" s="2">
        <v>290</v>
      </c>
      <c r="BB778" s="3">
        <v>1</v>
      </c>
      <c r="BC778" s="3">
        <v>1</v>
      </c>
      <c r="BD778" s="23">
        <v>18</v>
      </c>
      <c r="BE778" s="2">
        <v>290</v>
      </c>
      <c r="BF778" s="2">
        <v>300</v>
      </c>
      <c r="BG778" s="3">
        <v>1</v>
      </c>
      <c r="BH778" s="3">
        <v>1</v>
      </c>
      <c r="BJ778" s="2">
        <v>2195</v>
      </c>
      <c r="BK778" s="3">
        <v>1</v>
      </c>
      <c r="BL778" s="3">
        <v>1</v>
      </c>
      <c r="BO778" s="2">
        <v>767</v>
      </c>
      <c r="BR778" s="2">
        <v>35</v>
      </c>
      <c r="BS778" s="3">
        <v>1</v>
      </c>
      <c r="BT778" s="3">
        <v>1</v>
      </c>
      <c r="BU778" s="2">
        <v>20</v>
      </c>
      <c r="BV778" s="2">
        <v>15</v>
      </c>
      <c r="BW778" s="2">
        <v>2853</v>
      </c>
      <c r="BX778" s="2">
        <v>1572</v>
      </c>
      <c r="BY778" s="3">
        <v>1</v>
      </c>
      <c r="BZ778" s="3">
        <v>1</v>
      </c>
      <c r="CA778" s="2">
        <v>685</v>
      </c>
      <c r="CB778" s="2">
        <v>314</v>
      </c>
      <c r="CC778" s="3">
        <v>1</v>
      </c>
      <c r="CD778" s="3">
        <v>1</v>
      </c>
      <c r="CI778" s="2">
        <v>1341</v>
      </c>
      <c r="CJ778" s="2">
        <v>739</v>
      </c>
      <c r="CK778" s="3">
        <v>1</v>
      </c>
      <c r="CL778" s="3">
        <v>1</v>
      </c>
      <c r="CM778" s="2">
        <v>322</v>
      </c>
      <c r="CN778" s="2">
        <v>148</v>
      </c>
      <c r="CO778" s="3">
        <v>1</v>
      </c>
      <c r="CP778" s="3">
        <v>1</v>
      </c>
      <c r="CQ778" s="2">
        <v>1663</v>
      </c>
      <c r="CR778" s="2">
        <v>887</v>
      </c>
      <c r="CU778" s="2">
        <v>27.35</v>
      </c>
      <c r="CV778" s="2">
        <v>35.81</v>
      </c>
      <c r="CY778" s="3">
        <v>1</v>
      </c>
      <c r="CZ778" s="3">
        <v>1</v>
      </c>
      <c r="DA778" s="2">
        <v>603</v>
      </c>
      <c r="DB778" s="2">
        <v>801</v>
      </c>
      <c r="DC778" s="3">
        <v>1</v>
      </c>
      <c r="DD778" s="3">
        <v>1</v>
      </c>
      <c r="DE778" s="2">
        <v>3274</v>
      </c>
      <c r="DF778" s="3">
        <v>2</v>
      </c>
      <c r="DG778" s="3">
        <v>2</v>
      </c>
      <c r="DH778" s="2">
        <v>4532</v>
      </c>
      <c r="DI778" s="3">
        <v>2</v>
      </c>
      <c r="DJ778" s="3">
        <v>2</v>
      </c>
      <c r="DL778" s="2">
        <v>178</v>
      </c>
      <c r="DM778" s="3">
        <v>1</v>
      </c>
      <c r="DN778" s="3">
        <v>1</v>
      </c>
      <c r="DR778" s="2">
        <v>0</v>
      </c>
      <c r="DU778" s="2">
        <v>1056</v>
      </c>
      <c r="DV778" s="3">
        <v>1</v>
      </c>
      <c r="DW778" s="3">
        <v>1</v>
      </c>
      <c r="EB778" s="2">
        <v>4752</v>
      </c>
      <c r="EC778" s="3">
        <v>1</v>
      </c>
      <c r="ED778" s="3">
        <v>1</v>
      </c>
      <c r="EE778" s="2">
        <v>4752</v>
      </c>
      <c r="EF778" s="3">
        <v>1</v>
      </c>
      <c r="EG778" s="3">
        <v>1</v>
      </c>
      <c r="EH778" s="3">
        <v>0</v>
      </c>
      <c r="EI778" s="3">
        <v>1</v>
      </c>
      <c r="EJ778" s="3">
        <v>1</v>
      </c>
      <c r="EL778" s="3">
        <v>2</v>
      </c>
      <c r="FM778" s="3">
        <v>1</v>
      </c>
      <c r="FO778" s="3">
        <v>1</v>
      </c>
      <c r="FY778" s="3">
        <v>1</v>
      </c>
      <c r="GJ778" s="3">
        <v>3</v>
      </c>
      <c r="GK778" s="2">
        <v>0</v>
      </c>
      <c r="GL778" s="2">
        <v>0</v>
      </c>
      <c r="GM778" s="2">
        <v>0</v>
      </c>
      <c r="GN778" s="3">
        <v>3</v>
      </c>
      <c r="GO778" s="35">
        <v>75638489</v>
      </c>
      <c r="GQ778" s="2">
        <v>12578</v>
      </c>
      <c r="GR778" s="3">
        <v>1</v>
      </c>
      <c r="GS778" s="3">
        <v>1</v>
      </c>
      <c r="GT778" s="2">
        <v>0</v>
      </c>
      <c r="GU778" s="2">
        <v>0</v>
      </c>
      <c r="GV778" s="2">
        <v>260</v>
      </c>
      <c r="GW778" s="3">
        <v>1</v>
      </c>
      <c r="GX778" s="3">
        <v>1</v>
      </c>
      <c r="GY778" s="2">
        <v>240</v>
      </c>
      <c r="GZ778" s="2">
        <v>0</v>
      </c>
      <c r="HA778" s="2">
        <v>20</v>
      </c>
      <c r="HB778" s="2">
        <v>0</v>
      </c>
      <c r="HC778" s="3">
        <v>1</v>
      </c>
      <c r="HD778" s="3">
        <v>1</v>
      </c>
      <c r="HE778" s="2">
        <v>12031</v>
      </c>
      <c r="HF778" s="2">
        <v>0</v>
      </c>
      <c r="HG778" s="2">
        <v>300</v>
      </c>
      <c r="HH778" s="2">
        <v>247</v>
      </c>
      <c r="HI778" s="2">
        <v>0</v>
      </c>
      <c r="HJ778" s="2">
        <v>679</v>
      </c>
      <c r="HK778" s="2">
        <v>99</v>
      </c>
      <c r="HN778" s="32">
        <v>37762.113569012887</v>
      </c>
      <c r="HO778" s="7"/>
    </row>
    <row r="779" spans="1:224" x14ac:dyDescent="0.25">
      <c r="A779" s="2" t="s">
        <v>468</v>
      </c>
      <c r="B779" s="24" t="s">
        <v>1</v>
      </c>
      <c r="C779" s="25" t="s">
        <v>134</v>
      </c>
      <c r="D779" s="25" t="s">
        <v>604</v>
      </c>
      <c r="E779" s="25">
        <v>2010</v>
      </c>
      <c r="F779" s="26">
        <v>21079.531999999999</v>
      </c>
      <c r="G779" s="27">
        <f>Q779+Y779+AB779+AD779</f>
        <v>58704</v>
      </c>
      <c r="H779" s="26"/>
      <c r="I779" s="2" t="s">
        <v>434</v>
      </c>
      <c r="J779" s="25" t="s">
        <v>447</v>
      </c>
      <c r="K779" s="25" t="s">
        <v>443</v>
      </c>
      <c r="L779" s="25" t="s">
        <v>1</v>
      </c>
      <c r="M779" s="25" t="s">
        <v>1</v>
      </c>
      <c r="N779" s="25" t="s">
        <v>1</v>
      </c>
      <c r="O779" s="25" t="s">
        <v>1</v>
      </c>
      <c r="P779" s="25" t="s">
        <v>1</v>
      </c>
      <c r="Q779" s="2">
        <v>12553</v>
      </c>
      <c r="R779" s="3">
        <v>1</v>
      </c>
      <c r="S779" s="3">
        <v>1</v>
      </c>
      <c r="T779" s="3">
        <f>Q779-Q778</f>
        <v>-285</v>
      </c>
      <c r="U779" s="21">
        <v>29.560118683181841</v>
      </c>
      <c r="V779" s="21">
        <v>0.59550657955783837</v>
      </c>
      <c r="W779" s="22">
        <v>12138</v>
      </c>
      <c r="X779" s="22">
        <v>-410</v>
      </c>
      <c r="Y779" s="2">
        <v>15688</v>
      </c>
      <c r="Z779" s="3">
        <v>1</v>
      </c>
      <c r="AA779" s="3">
        <v>1</v>
      </c>
      <c r="AB779" s="2">
        <v>29913</v>
      </c>
      <c r="AD779" s="2">
        <v>550</v>
      </c>
      <c r="AE779" s="28">
        <f t="shared" si="12"/>
        <v>58154</v>
      </c>
      <c r="AF779" s="2">
        <v>11.4</v>
      </c>
      <c r="AG779" s="3">
        <v>1</v>
      </c>
      <c r="AH779" s="3">
        <v>1</v>
      </c>
      <c r="AI779" s="2">
        <v>11.4</v>
      </c>
      <c r="AJ779" s="2">
        <v>0</v>
      </c>
      <c r="AL779" s="3">
        <v>1</v>
      </c>
      <c r="AM779" s="3">
        <v>1</v>
      </c>
      <c r="AN779" s="2">
        <v>57</v>
      </c>
      <c r="AO779" s="2">
        <v>28</v>
      </c>
      <c r="AP779" s="3">
        <v>3</v>
      </c>
      <c r="AQ779" s="3">
        <v>1</v>
      </c>
      <c r="AR779" s="2">
        <v>28</v>
      </c>
      <c r="AS779" s="2">
        <v>3036</v>
      </c>
      <c r="AT779" s="3">
        <v>1</v>
      </c>
      <c r="AU779" s="3">
        <v>1</v>
      </c>
      <c r="AV779" s="2">
        <v>9102</v>
      </c>
      <c r="AW779" s="3">
        <v>1</v>
      </c>
      <c r="AX779" s="3">
        <v>1</v>
      </c>
      <c r="BA779" s="2">
        <v>415</v>
      </c>
      <c r="BB779" s="3">
        <v>1</v>
      </c>
      <c r="BC779" s="3">
        <v>1</v>
      </c>
      <c r="BD779" s="23">
        <v>125</v>
      </c>
      <c r="BE779" s="2">
        <v>415</v>
      </c>
      <c r="BF779" s="2">
        <v>298</v>
      </c>
      <c r="BG779" s="3">
        <v>1</v>
      </c>
      <c r="BH779" s="3">
        <v>1</v>
      </c>
      <c r="BJ779" s="2">
        <v>2146</v>
      </c>
      <c r="BK779" s="3">
        <v>1</v>
      </c>
      <c r="BL779" s="3">
        <v>1</v>
      </c>
      <c r="BO779" s="2">
        <v>706</v>
      </c>
      <c r="BR779" s="2">
        <v>35</v>
      </c>
      <c r="BS779" s="3">
        <v>1</v>
      </c>
      <c r="BT779" s="3">
        <v>1</v>
      </c>
      <c r="BU779" s="2">
        <v>20</v>
      </c>
      <c r="BV779" s="2">
        <v>15</v>
      </c>
      <c r="BW779" s="2">
        <v>2790</v>
      </c>
      <c r="BX779" s="2">
        <v>1447</v>
      </c>
      <c r="BY779" s="3">
        <v>1</v>
      </c>
      <c r="BZ779" s="3">
        <v>1</v>
      </c>
      <c r="CA779" s="2">
        <v>669</v>
      </c>
      <c r="CB779" s="2">
        <v>289</v>
      </c>
      <c r="CC779" s="3">
        <v>1</v>
      </c>
      <c r="CD779" s="3">
        <v>1</v>
      </c>
      <c r="CI779" s="2">
        <v>1311</v>
      </c>
      <c r="CJ779" s="2">
        <v>680</v>
      </c>
      <c r="CK779" s="3">
        <v>1</v>
      </c>
      <c r="CL779" s="3">
        <v>1</v>
      </c>
      <c r="CM779" s="2">
        <v>315</v>
      </c>
      <c r="CN779" s="2">
        <v>136</v>
      </c>
      <c r="CO779" s="3">
        <v>1</v>
      </c>
      <c r="CP779" s="3">
        <v>1</v>
      </c>
      <c r="CQ779" s="2">
        <v>1626</v>
      </c>
      <c r="CR779" s="2">
        <v>816</v>
      </c>
      <c r="CU779" s="2">
        <v>26.36</v>
      </c>
      <c r="CV779" s="2">
        <v>32.94</v>
      </c>
      <c r="CY779" s="3">
        <v>1</v>
      </c>
      <c r="CZ779" s="3">
        <v>1</v>
      </c>
      <c r="DA779" s="2">
        <v>590</v>
      </c>
      <c r="DB779" s="2">
        <v>737</v>
      </c>
      <c r="DC779" s="3">
        <v>1</v>
      </c>
      <c r="DD779" s="3">
        <v>1</v>
      </c>
      <c r="DE779" s="2">
        <v>3299</v>
      </c>
      <c r="DF779" s="3">
        <v>2</v>
      </c>
      <c r="DG779" s="3">
        <v>2</v>
      </c>
      <c r="DH779" s="2">
        <v>4125</v>
      </c>
      <c r="DI779" s="3">
        <v>2</v>
      </c>
      <c r="DJ779" s="3">
        <v>2</v>
      </c>
      <c r="DL779" s="2">
        <v>174</v>
      </c>
      <c r="DM779" s="3">
        <v>1</v>
      </c>
      <c r="DN779" s="3">
        <v>1</v>
      </c>
      <c r="DR779" s="2">
        <v>0</v>
      </c>
      <c r="DU779" s="2">
        <v>1550</v>
      </c>
      <c r="DV779" s="3">
        <v>1</v>
      </c>
      <c r="DW779" s="3">
        <v>1</v>
      </c>
      <c r="EB779" s="2">
        <v>4752</v>
      </c>
      <c r="EC779" s="3">
        <v>1</v>
      </c>
      <c r="ED779" s="3">
        <v>1</v>
      </c>
      <c r="EE779" s="2">
        <v>4752</v>
      </c>
      <c r="EF779" s="3">
        <v>1</v>
      </c>
      <c r="EG779" s="3">
        <v>1</v>
      </c>
      <c r="EH779" s="3">
        <v>0</v>
      </c>
      <c r="EI779" s="3">
        <v>1</v>
      </c>
      <c r="EJ779" s="3">
        <v>1</v>
      </c>
      <c r="EL779" s="3">
        <v>2</v>
      </c>
      <c r="FL779" s="2">
        <v>8171</v>
      </c>
      <c r="FM779" s="3">
        <v>1</v>
      </c>
      <c r="FN779" s="2">
        <v>3476</v>
      </c>
      <c r="FO779" s="3">
        <v>1</v>
      </c>
      <c r="FX779" s="2">
        <v>3140</v>
      </c>
      <c r="FY779" s="3">
        <v>1</v>
      </c>
      <c r="FZ779" s="2">
        <v>2</v>
      </c>
      <c r="GA779" s="2">
        <v>3138</v>
      </c>
      <c r="GJ779" s="3">
        <v>3</v>
      </c>
      <c r="GK779" s="2">
        <v>1</v>
      </c>
      <c r="GL779" s="2">
        <v>0</v>
      </c>
      <c r="GM779" s="2">
        <v>0</v>
      </c>
      <c r="GN779" s="3">
        <v>3</v>
      </c>
      <c r="GO779" s="35">
        <v>202274709</v>
      </c>
      <c r="GQ779" s="2">
        <v>12293</v>
      </c>
      <c r="GR779" s="3">
        <v>1</v>
      </c>
      <c r="GS779" s="3">
        <v>1</v>
      </c>
      <c r="GT779" s="2">
        <v>0</v>
      </c>
      <c r="GU779" s="2">
        <v>0</v>
      </c>
      <c r="GV779" s="2">
        <v>260</v>
      </c>
      <c r="GW779" s="3">
        <v>1</v>
      </c>
      <c r="GX779" s="3">
        <v>1</v>
      </c>
      <c r="GY779" s="2">
        <v>240</v>
      </c>
      <c r="GZ779" s="2">
        <v>0</v>
      </c>
      <c r="HA779" s="2">
        <v>20</v>
      </c>
      <c r="HB779" s="2">
        <v>0</v>
      </c>
      <c r="HC779" s="3">
        <v>1</v>
      </c>
      <c r="HD779" s="3">
        <v>1</v>
      </c>
      <c r="HE779" s="2">
        <v>11746</v>
      </c>
      <c r="HF779" s="2">
        <v>0</v>
      </c>
      <c r="HG779" s="2">
        <v>300</v>
      </c>
      <c r="HH779" s="2">
        <v>247</v>
      </c>
      <c r="HI779" s="2">
        <v>0</v>
      </c>
      <c r="HJ779" s="2">
        <v>243</v>
      </c>
      <c r="HK779" s="2">
        <v>32</v>
      </c>
      <c r="HM779" s="7"/>
      <c r="HN779" s="32">
        <v>96784.472834278335</v>
      </c>
      <c r="HO779" s="7"/>
    </row>
    <row r="780" spans="1:224" x14ac:dyDescent="0.25">
      <c r="A780" s="2" t="s">
        <v>468</v>
      </c>
      <c r="B780" s="24" t="s">
        <v>1</v>
      </c>
      <c r="C780" s="25" t="s">
        <v>134</v>
      </c>
      <c r="D780" s="25" t="s">
        <v>604</v>
      </c>
      <c r="E780" s="25">
        <v>2015</v>
      </c>
      <c r="F780" s="30">
        <v>23932.0885770688</v>
      </c>
      <c r="G780" s="27">
        <f>Q780+Y780+AB780+AD780</f>
        <v>58704</v>
      </c>
      <c r="H780" s="26"/>
      <c r="I780" s="2" t="s">
        <v>434</v>
      </c>
      <c r="J780" s="25" t="s">
        <v>447</v>
      </c>
      <c r="K780" s="25" t="s">
        <v>443</v>
      </c>
      <c r="L780" s="25" t="s">
        <v>1</v>
      </c>
      <c r="M780" s="25" t="s">
        <v>1</v>
      </c>
      <c r="N780" s="25" t="s">
        <v>1</v>
      </c>
      <c r="O780" s="25" t="s">
        <v>1</v>
      </c>
      <c r="P780" s="25" t="s">
        <v>1</v>
      </c>
      <c r="Q780" s="2">
        <v>12473</v>
      </c>
      <c r="R780" s="3">
        <v>1</v>
      </c>
      <c r="S780" s="3">
        <v>1</v>
      </c>
      <c r="T780" s="3">
        <f>Q780-Q779</f>
        <v>-80</v>
      </c>
      <c r="U780" s="21">
        <v>28.550173960813037</v>
      </c>
      <c r="V780" s="21">
        <v>0.52118309523354156</v>
      </c>
      <c r="W780" s="22">
        <v>12161</v>
      </c>
      <c r="X780" s="2">
        <v>23</v>
      </c>
      <c r="Y780" s="2">
        <v>14466</v>
      </c>
      <c r="Z780" s="3">
        <v>1</v>
      </c>
      <c r="AA780" s="3">
        <v>1</v>
      </c>
      <c r="AB780" s="2">
        <v>31215</v>
      </c>
      <c r="AD780" s="2">
        <v>550</v>
      </c>
      <c r="AE780" s="28">
        <f t="shared" si="12"/>
        <v>58154</v>
      </c>
      <c r="AG780" s="3">
        <v>1</v>
      </c>
      <c r="AH780" s="3">
        <v>1</v>
      </c>
      <c r="AL780" s="3">
        <v>1</v>
      </c>
      <c r="AM780" s="3">
        <v>1</v>
      </c>
      <c r="AP780" s="3">
        <v>3</v>
      </c>
      <c r="AQ780" s="3">
        <v>1</v>
      </c>
      <c r="AS780" s="2">
        <v>2993</v>
      </c>
      <c r="AT780" s="3">
        <v>1</v>
      </c>
      <c r="AU780" s="3">
        <v>1</v>
      </c>
      <c r="AV780" s="2">
        <v>9168</v>
      </c>
      <c r="AW780" s="3">
        <v>1</v>
      </c>
      <c r="AX780" s="3">
        <v>1</v>
      </c>
      <c r="BA780" s="2">
        <v>312</v>
      </c>
      <c r="BB780" s="3">
        <v>1</v>
      </c>
      <c r="BC780" s="3">
        <v>1</v>
      </c>
      <c r="BD780" s="23">
        <v>-103</v>
      </c>
      <c r="BE780" s="2">
        <v>312</v>
      </c>
      <c r="BF780" s="2">
        <v>283</v>
      </c>
      <c r="BG780" s="3">
        <v>1</v>
      </c>
      <c r="BH780" s="3">
        <v>1</v>
      </c>
      <c r="BJ780" s="2">
        <v>2133</v>
      </c>
      <c r="BK780" s="3">
        <v>1</v>
      </c>
      <c r="BL780" s="3">
        <v>1</v>
      </c>
      <c r="BO780" s="2">
        <v>651</v>
      </c>
      <c r="BR780" s="2">
        <v>35</v>
      </c>
      <c r="BS780" s="3">
        <v>1</v>
      </c>
      <c r="BT780" s="3">
        <v>1</v>
      </c>
      <c r="BU780" s="2">
        <v>20</v>
      </c>
      <c r="BV780" s="2">
        <v>15</v>
      </c>
      <c r="BW780" s="2">
        <v>2773</v>
      </c>
      <c r="BX780" s="2">
        <v>1334</v>
      </c>
      <c r="BY780" s="3">
        <v>1</v>
      </c>
      <c r="BZ780" s="3">
        <v>1</v>
      </c>
      <c r="CA780" s="2">
        <v>666</v>
      </c>
      <c r="CB780" s="2">
        <v>267</v>
      </c>
      <c r="CC780" s="3">
        <v>1</v>
      </c>
      <c r="CD780" s="3">
        <v>1</v>
      </c>
      <c r="CI780" s="2">
        <v>1303</v>
      </c>
      <c r="CJ780" s="2">
        <v>627</v>
      </c>
      <c r="CK780" s="3">
        <v>1</v>
      </c>
      <c r="CL780" s="3">
        <v>1</v>
      </c>
      <c r="CM780" s="2">
        <v>303</v>
      </c>
      <c r="CN780" s="2">
        <v>125</v>
      </c>
      <c r="CO780" s="3">
        <v>1</v>
      </c>
      <c r="CP780" s="3">
        <v>1</v>
      </c>
      <c r="CQ780" s="2">
        <v>1606</v>
      </c>
      <c r="CR780" s="2">
        <v>752</v>
      </c>
      <c r="CU780" s="2">
        <v>26.19</v>
      </c>
      <c r="CV780" s="2">
        <v>30.5</v>
      </c>
      <c r="CY780" s="3">
        <v>1</v>
      </c>
      <c r="CZ780" s="3">
        <v>1</v>
      </c>
      <c r="DA780" s="2">
        <v>586</v>
      </c>
      <c r="DB780" s="2">
        <v>685</v>
      </c>
      <c r="DC780" s="3">
        <v>1</v>
      </c>
      <c r="DD780" s="3">
        <v>1</v>
      </c>
      <c r="DE780" s="2">
        <v>3278</v>
      </c>
      <c r="DF780" s="3">
        <v>2</v>
      </c>
      <c r="DG780" s="3">
        <v>2</v>
      </c>
      <c r="DH780" s="2">
        <v>4109</v>
      </c>
      <c r="DI780" s="3">
        <v>2</v>
      </c>
      <c r="DJ780" s="3">
        <v>2</v>
      </c>
      <c r="DL780" s="2">
        <v>173</v>
      </c>
      <c r="DM780" s="3">
        <v>1</v>
      </c>
      <c r="DN780" s="3">
        <v>1</v>
      </c>
      <c r="DR780" s="2">
        <v>0</v>
      </c>
      <c r="DU780" s="2">
        <v>1686</v>
      </c>
      <c r="DV780" s="3">
        <v>1</v>
      </c>
      <c r="DW780" s="3">
        <v>1</v>
      </c>
      <c r="EB780" s="2">
        <v>4913</v>
      </c>
      <c r="EC780" s="3">
        <v>1</v>
      </c>
      <c r="ED780" s="3">
        <v>1</v>
      </c>
      <c r="EE780" s="2">
        <v>4913</v>
      </c>
      <c r="EF780" s="3">
        <v>1</v>
      </c>
      <c r="EG780" s="3">
        <v>1</v>
      </c>
      <c r="EH780" s="3"/>
      <c r="EI780" s="3">
        <v>1</v>
      </c>
      <c r="EJ780" s="3">
        <v>1</v>
      </c>
      <c r="EL780" s="3">
        <v>2</v>
      </c>
      <c r="FM780" s="3">
        <v>1</v>
      </c>
      <c r="FO780" s="3">
        <v>1</v>
      </c>
      <c r="FY780" s="3">
        <v>1</v>
      </c>
      <c r="GJ780" s="3">
        <v>3</v>
      </c>
      <c r="GN780" s="3">
        <v>3</v>
      </c>
      <c r="GR780" s="3">
        <v>1</v>
      </c>
      <c r="GS780" s="3">
        <v>1</v>
      </c>
      <c r="GW780" s="3">
        <v>1</v>
      </c>
      <c r="GX780" s="3">
        <v>1</v>
      </c>
      <c r="HC780" s="3">
        <v>1</v>
      </c>
      <c r="HD780" s="3">
        <v>1</v>
      </c>
    </row>
    <row r="781" spans="1:224" x14ac:dyDescent="0.25">
      <c r="A781" s="2" t="s">
        <v>468</v>
      </c>
      <c r="B781" s="24" t="s">
        <v>1</v>
      </c>
      <c r="C781" s="25" t="s">
        <v>134</v>
      </c>
      <c r="D781" s="25" t="s">
        <v>604</v>
      </c>
      <c r="E781" s="25">
        <v>9999</v>
      </c>
      <c r="F781" s="30"/>
      <c r="G781" s="27"/>
      <c r="H781" s="26">
        <v>9975124872.4050045</v>
      </c>
      <c r="J781" s="25" t="s">
        <v>447</v>
      </c>
      <c r="K781" s="25" t="s">
        <v>443</v>
      </c>
      <c r="L781" s="25" t="s">
        <v>1</v>
      </c>
      <c r="M781" s="25" t="s">
        <v>1</v>
      </c>
      <c r="N781" s="25" t="s">
        <v>1</v>
      </c>
      <c r="O781" s="25" t="s">
        <v>1</v>
      </c>
      <c r="P781" s="25" t="s">
        <v>1</v>
      </c>
      <c r="Q781" s="2">
        <v>12473</v>
      </c>
      <c r="R781" s="3">
        <v>1</v>
      </c>
      <c r="S781" s="3">
        <v>1</v>
      </c>
      <c r="T781" s="3"/>
      <c r="W781" s="2"/>
      <c r="X781" s="2"/>
      <c r="Z781" s="3">
        <v>1</v>
      </c>
      <c r="AA781" s="3">
        <v>1</v>
      </c>
      <c r="AE781" s="28">
        <f t="shared" si="12"/>
        <v>0</v>
      </c>
      <c r="AG781" s="3">
        <v>1</v>
      </c>
      <c r="AH781" s="3">
        <v>1</v>
      </c>
      <c r="AL781" s="3">
        <v>1</v>
      </c>
      <c r="AM781" s="3">
        <v>1</v>
      </c>
      <c r="AP781" s="3">
        <v>3</v>
      </c>
      <c r="AQ781" s="3">
        <v>1</v>
      </c>
      <c r="AT781" s="3">
        <v>1</v>
      </c>
      <c r="AU781" s="3">
        <v>1</v>
      </c>
      <c r="AW781" s="3">
        <v>1</v>
      </c>
      <c r="AX781" s="3">
        <v>1</v>
      </c>
      <c r="BB781" s="3">
        <v>1</v>
      </c>
      <c r="BC781" s="3">
        <v>1</v>
      </c>
      <c r="BD781" s="3"/>
      <c r="BG781" s="3">
        <v>1</v>
      </c>
      <c r="BH781" s="3">
        <v>1</v>
      </c>
      <c r="BK781" s="3">
        <v>1</v>
      </c>
      <c r="BL781" s="3">
        <v>1</v>
      </c>
      <c r="BS781" s="3">
        <v>1</v>
      </c>
      <c r="BT781" s="3">
        <v>1</v>
      </c>
      <c r="BY781" s="3">
        <v>1</v>
      </c>
      <c r="BZ781" s="3">
        <v>1</v>
      </c>
      <c r="CC781" s="3">
        <v>1</v>
      </c>
      <c r="CD781" s="3">
        <v>1</v>
      </c>
      <c r="CK781" s="3">
        <v>1</v>
      </c>
      <c r="CL781" s="3">
        <v>1</v>
      </c>
      <c r="CO781" s="3">
        <v>1</v>
      </c>
      <c r="CP781" s="3">
        <v>1</v>
      </c>
      <c r="CY781" s="3">
        <v>1</v>
      </c>
      <c r="CZ781" s="3">
        <v>1</v>
      </c>
      <c r="DC781" s="3">
        <v>1</v>
      </c>
      <c r="DD781" s="3">
        <v>1</v>
      </c>
      <c r="DE781" s="2">
        <v>3278</v>
      </c>
      <c r="DF781" s="3">
        <v>2</v>
      </c>
      <c r="DG781" s="3">
        <v>2</v>
      </c>
      <c r="DH781" s="2">
        <v>4109</v>
      </c>
      <c r="DI781" s="3">
        <v>2</v>
      </c>
      <c r="DJ781" s="3">
        <v>2</v>
      </c>
      <c r="DM781" s="3">
        <v>1</v>
      </c>
      <c r="DN781" s="3">
        <v>1</v>
      </c>
      <c r="DV781" s="3">
        <v>1</v>
      </c>
      <c r="DW781" s="3">
        <v>1</v>
      </c>
      <c r="EC781" s="3">
        <v>1</v>
      </c>
      <c r="ED781" s="3">
        <v>1</v>
      </c>
      <c r="EF781" s="3">
        <v>1</v>
      </c>
      <c r="EG781" s="3">
        <v>1</v>
      </c>
      <c r="EH781" s="3"/>
      <c r="EI781" s="3">
        <v>1</v>
      </c>
      <c r="EJ781" s="3">
        <v>1</v>
      </c>
      <c r="EK781" s="2">
        <v>1593.28</v>
      </c>
      <c r="EL781" s="3">
        <v>2</v>
      </c>
      <c r="EM781" s="2" t="s">
        <v>2</v>
      </c>
      <c r="EN781" s="2" t="s">
        <v>1</v>
      </c>
      <c r="EO781" s="2" t="s">
        <v>1</v>
      </c>
      <c r="EP781" s="2" t="s">
        <v>1</v>
      </c>
      <c r="EQ781" s="2" t="s">
        <v>2</v>
      </c>
      <c r="ER781" s="2" t="s">
        <v>1</v>
      </c>
      <c r="ES781" s="2" t="s">
        <v>1</v>
      </c>
      <c r="ET781" s="2" t="s">
        <v>1</v>
      </c>
      <c r="EU781" s="2" t="s">
        <v>1</v>
      </c>
      <c r="EV781" s="2" t="s">
        <v>1</v>
      </c>
      <c r="EW781" s="2" t="s">
        <v>1</v>
      </c>
      <c r="EX781" s="2" t="s">
        <v>1</v>
      </c>
      <c r="EY781" s="2" t="s">
        <v>2</v>
      </c>
      <c r="EZ781" s="2" t="s">
        <v>1</v>
      </c>
      <c r="FA781" s="2" t="s">
        <v>1</v>
      </c>
      <c r="FB781" s="2" t="s">
        <v>1</v>
      </c>
      <c r="FC781" s="2" t="s">
        <v>2</v>
      </c>
      <c r="FD781" s="2" t="s">
        <v>1</v>
      </c>
      <c r="FE781" s="2" t="s">
        <v>1</v>
      </c>
      <c r="FF781" s="2" t="s">
        <v>1</v>
      </c>
      <c r="FG781" s="2" t="s">
        <v>2</v>
      </c>
      <c r="FH781" s="2" t="s">
        <v>1</v>
      </c>
      <c r="FI781" s="2" t="s">
        <v>1</v>
      </c>
      <c r="FJ781" s="2" t="s">
        <v>1</v>
      </c>
      <c r="FK781" s="2" t="s">
        <v>1</v>
      </c>
      <c r="FM781" s="3">
        <v>1</v>
      </c>
      <c r="FO781" s="3">
        <v>1</v>
      </c>
      <c r="FP781" s="2">
        <v>100</v>
      </c>
      <c r="FQ781" s="2">
        <v>1996</v>
      </c>
      <c r="FT781" s="2" t="s">
        <v>2</v>
      </c>
      <c r="FU781" s="2" t="s">
        <v>2</v>
      </c>
      <c r="FV781" s="2" t="s">
        <v>1</v>
      </c>
      <c r="FW781" s="2" t="s">
        <v>1</v>
      </c>
      <c r="FY781" s="3">
        <v>1</v>
      </c>
      <c r="GB781" s="2" t="s">
        <v>2</v>
      </c>
      <c r="GC781" s="2" t="s">
        <v>2</v>
      </c>
      <c r="GD781" s="2" t="s">
        <v>2</v>
      </c>
      <c r="GG781" s="2" t="s">
        <v>2</v>
      </c>
      <c r="GH781" s="2" t="s">
        <v>2</v>
      </c>
      <c r="GI781" s="2" t="s">
        <v>2</v>
      </c>
      <c r="GJ781" s="3">
        <v>3</v>
      </c>
      <c r="GN781" s="3">
        <v>3</v>
      </c>
      <c r="GR781" s="3">
        <v>1</v>
      </c>
      <c r="GS781" s="3">
        <v>1</v>
      </c>
      <c r="GW781" s="3">
        <v>1</v>
      </c>
      <c r="GX781" s="3">
        <v>1</v>
      </c>
      <c r="HC781" s="3">
        <v>1</v>
      </c>
      <c r="HD781" s="3">
        <v>1</v>
      </c>
      <c r="HL781" s="2">
        <v>1360554.09</v>
      </c>
      <c r="HN781" s="29"/>
      <c r="HO781" s="29"/>
      <c r="HP781" s="2">
        <v>641.77</v>
      </c>
    </row>
    <row r="782" spans="1:224" x14ac:dyDescent="0.25">
      <c r="A782" s="2" t="s">
        <v>469</v>
      </c>
      <c r="B782" s="24" t="s">
        <v>2</v>
      </c>
      <c r="C782" s="25" t="s">
        <v>135</v>
      </c>
      <c r="D782" s="25" t="s">
        <v>605</v>
      </c>
      <c r="E782" s="25">
        <v>1990</v>
      </c>
      <c r="F782" s="26">
        <v>215.85900000000001</v>
      </c>
      <c r="G782" s="27">
        <f>Q782+Y782+AB782+AD782</f>
        <v>30</v>
      </c>
      <c r="H782" s="26"/>
      <c r="I782" s="2" t="s">
        <v>446</v>
      </c>
      <c r="J782" s="25" t="s">
        <v>454</v>
      </c>
      <c r="K782" s="25" t="s">
        <v>443</v>
      </c>
      <c r="L782" s="25" t="s">
        <v>1</v>
      </c>
      <c r="M782" s="25" t="s">
        <v>1</v>
      </c>
      <c r="N782" s="25" t="s">
        <v>1</v>
      </c>
      <c r="O782" s="25" t="s">
        <v>1</v>
      </c>
      <c r="P782" s="25" t="s">
        <v>1</v>
      </c>
      <c r="Q782" s="2">
        <v>1</v>
      </c>
      <c r="R782" s="3">
        <v>1</v>
      </c>
      <c r="S782" s="3">
        <v>1</v>
      </c>
      <c r="T782" s="3"/>
      <c r="U782" s="21">
        <v>3.3333333333333335</v>
      </c>
      <c r="V782" s="21">
        <v>4.6326537230321641E-3</v>
      </c>
      <c r="W782" s="2"/>
      <c r="X782" s="22"/>
      <c r="Y782" s="2">
        <v>0</v>
      </c>
      <c r="Z782" s="3">
        <v>1</v>
      </c>
      <c r="AA782" s="3">
        <v>1</v>
      </c>
      <c r="AB782" s="2">
        <v>29</v>
      </c>
      <c r="AD782" s="2">
        <v>0</v>
      </c>
      <c r="AE782" s="28">
        <f t="shared" si="12"/>
        <v>30</v>
      </c>
      <c r="AF782" s="2">
        <v>0</v>
      </c>
      <c r="AG782" s="3">
        <v>1</v>
      </c>
      <c r="AH782" s="3">
        <v>1</v>
      </c>
      <c r="AI782" s="2">
        <v>0</v>
      </c>
      <c r="AJ782" s="2">
        <v>0</v>
      </c>
      <c r="AK782" s="2">
        <v>0</v>
      </c>
      <c r="AL782" s="3">
        <v>1</v>
      </c>
      <c r="AM782" s="3">
        <v>1</v>
      </c>
      <c r="AO782" s="2">
        <v>0</v>
      </c>
      <c r="AP782" s="3">
        <v>1</v>
      </c>
      <c r="AQ782" s="3">
        <v>1</v>
      </c>
      <c r="AR782" s="2">
        <v>0</v>
      </c>
      <c r="BG782" s="3">
        <v>1</v>
      </c>
      <c r="BH782" s="3">
        <v>1</v>
      </c>
      <c r="BK782" s="3"/>
      <c r="BL782" s="3">
        <v>1</v>
      </c>
      <c r="BO782" s="2">
        <v>0</v>
      </c>
      <c r="BP782" s="2">
        <v>0</v>
      </c>
      <c r="BQ782" s="2">
        <v>0</v>
      </c>
      <c r="BX782" s="2">
        <v>0</v>
      </c>
      <c r="CB782" s="2">
        <v>0</v>
      </c>
      <c r="CH782" s="2">
        <v>0</v>
      </c>
      <c r="CJ782" s="2">
        <v>0</v>
      </c>
      <c r="CN782" s="2">
        <v>0</v>
      </c>
      <c r="CR782" s="2">
        <v>0</v>
      </c>
      <c r="CT782" s="2">
        <v>0</v>
      </c>
      <c r="CV782" s="2">
        <v>0</v>
      </c>
      <c r="CX782" s="2">
        <v>0</v>
      </c>
      <c r="DB782" s="2">
        <v>0</v>
      </c>
    </row>
    <row r="783" spans="1:224" x14ac:dyDescent="0.25">
      <c r="A783" s="2" t="s">
        <v>469</v>
      </c>
      <c r="B783" s="24" t="s">
        <v>2</v>
      </c>
      <c r="C783" s="25" t="s">
        <v>135</v>
      </c>
      <c r="D783" s="25" t="s">
        <v>605</v>
      </c>
      <c r="E783" s="25">
        <v>2000</v>
      </c>
      <c r="F783" s="26">
        <v>272.745</v>
      </c>
      <c r="G783" s="27">
        <f>Q783+Y783+AB783+AD783</f>
        <v>30</v>
      </c>
      <c r="H783" s="26"/>
      <c r="I783" s="2" t="s">
        <v>446</v>
      </c>
      <c r="J783" s="25" t="s">
        <v>454</v>
      </c>
      <c r="K783" s="25" t="s">
        <v>443</v>
      </c>
      <c r="L783" s="25" t="s">
        <v>1</v>
      </c>
      <c r="M783" s="25" t="s">
        <v>1</v>
      </c>
      <c r="N783" s="25" t="s">
        <v>1</v>
      </c>
      <c r="O783" s="25" t="s">
        <v>1</v>
      </c>
      <c r="P783" s="25" t="s">
        <v>1</v>
      </c>
      <c r="Q783" s="2">
        <v>1</v>
      </c>
      <c r="R783" s="3">
        <v>1</v>
      </c>
      <c r="S783" s="3">
        <v>1</v>
      </c>
      <c r="T783" s="3"/>
      <c r="U783" s="21">
        <v>3.3333333333333335</v>
      </c>
      <c r="V783" s="21">
        <v>3.6664283488239929E-3</v>
      </c>
      <c r="W783" s="2"/>
      <c r="X783" s="22"/>
      <c r="Y783" s="2">
        <v>0</v>
      </c>
      <c r="Z783" s="3">
        <v>1</v>
      </c>
      <c r="AA783" s="3">
        <v>1</v>
      </c>
      <c r="AB783" s="2">
        <v>29</v>
      </c>
      <c r="AD783" s="2">
        <v>0</v>
      </c>
      <c r="AE783" s="28">
        <f t="shared" si="12"/>
        <v>30</v>
      </c>
      <c r="AF783" s="2">
        <v>0</v>
      </c>
      <c r="AG783" s="3">
        <v>1</v>
      </c>
      <c r="AH783" s="3">
        <v>1</v>
      </c>
      <c r="AI783" s="2">
        <v>0</v>
      </c>
      <c r="AJ783" s="2">
        <v>0</v>
      </c>
      <c r="AK783" s="2">
        <v>0</v>
      </c>
      <c r="AL783" s="3">
        <v>1</v>
      </c>
      <c r="AM783" s="3">
        <v>1</v>
      </c>
      <c r="AO783" s="2">
        <v>0</v>
      </c>
      <c r="AP783" s="3">
        <v>1</v>
      </c>
      <c r="AQ783" s="3">
        <v>1</v>
      </c>
      <c r="AR783" s="2">
        <v>0</v>
      </c>
      <c r="BG783" s="3">
        <v>1</v>
      </c>
      <c r="BH783" s="3">
        <v>1</v>
      </c>
      <c r="BK783" s="3"/>
      <c r="BL783" s="3">
        <v>1</v>
      </c>
      <c r="BO783" s="2">
        <v>0</v>
      </c>
      <c r="BP783" s="2">
        <v>0</v>
      </c>
      <c r="BQ783" s="2">
        <v>0</v>
      </c>
      <c r="BX783" s="2">
        <v>0</v>
      </c>
      <c r="CB783" s="2">
        <v>0</v>
      </c>
      <c r="CH783" s="2">
        <v>0</v>
      </c>
      <c r="CJ783" s="2">
        <v>0</v>
      </c>
      <c r="CN783" s="2">
        <v>0</v>
      </c>
      <c r="CR783" s="2">
        <v>0</v>
      </c>
      <c r="CT783" s="2">
        <v>0</v>
      </c>
      <c r="CV783" s="2">
        <v>0</v>
      </c>
      <c r="CX783" s="2">
        <v>0</v>
      </c>
      <c r="DB783" s="2">
        <v>0</v>
      </c>
      <c r="GK783" s="2">
        <v>0</v>
      </c>
      <c r="GL783" s="2">
        <v>0</v>
      </c>
      <c r="GM783" s="2">
        <v>0</v>
      </c>
      <c r="HN783" s="7"/>
      <c r="HO783" s="7"/>
    </row>
    <row r="784" spans="1:224" x14ac:dyDescent="0.25">
      <c r="A784" s="2" t="s">
        <v>469</v>
      </c>
      <c r="B784" s="24" t="s">
        <v>2</v>
      </c>
      <c r="C784" s="25" t="s">
        <v>135</v>
      </c>
      <c r="D784" s="25" t="s">
        <v>605</v>
      </c>
      <c r="E784" s="25">
        <v>2005</v>
      </c>
      <c r="F784" s="26">
        <v>297.57600000000002</v>
      </c>
      <c r="G784" s="27">
        <f>Q784+Y784+AB784+AD784</f>
        <v>30</v>
      </c>
      <c r="H784" s="26"/>
      <c r="I784" s="2" t="s">
        <v>446</v>
      </c>
      <c r="J784" s="25" t="s">
        <v>454</v>
      </c>
      <c r="K784" s="25" t="s">
        <v>443</v>
      </c>
      <c r="L784" s="25" t="s">
        <v>1</v>
      </c>
      <c r="M784" s="25" t="s">
        <v>1</v>
      </c>
      <c r="N784" s="25" t="s">
        <v>1</v>
      </c>
      <c r="O784" s="25" t="s">
        <v>1</v>
      </c>
      <c r="P784" s="25" t="s">
        <v>1</v>
      </c>
      <c r="Q784" s="2">
        <v>1</v>
      </c>
      <c r="R784" s="3">
        <v>1</v>
      </c>
      <c r="S784" s="3">
        <v>1</v>
      </c>
      <c r="T784" s="3"/>
      <c r="U784" s="21">
        <v>3.3333333333333335</v>
      </c>
      <c r="V784" s="21">
        <v>3.3604860607038198E-3</v>
      </c>
      <c r="W784" s="2"/>
      <c r="X784" s="22"/>
      <c r="Y784" s="2">
        <v>0</v>
      </c>
      <c r="Z784" s="3">
        <v>1</v>
      </c>
      <c r="AA784" s="3">
        <v>1</v>
      </c>
      <c r="AB784" s="2">
        <v>29</v>
      </c>
      <c r="AD784" s="2">
        <v>0</v>
      </c>
      <c r="AE784" s="28">
        <f t="shared" si="12"/>
        <v>30</v>
      </c>
      <c r="AF784" s="2">
        <v>0</v>
      </c>
      <c r="AG784" s="3">
        <v>1</v>
      </c>
      <c r="AH784" s="3">
        <v>1</v>
      </c>
      <c r="AI784" s="2">
        <v>0</v>
      </c>
      <c r="AJ784" s="2">
        <v>0</v>
      </c>
      <c r="AK784" s="2">
        <v>0</v>
      </c>
      <c r="AL784" s="3">
        <v>1</v>
      </c>
      <c r="AM784" s="3">
        <v>1</v>
      </c>
      <c r="AO784" s="2">
        <v>0</v>
      </c>
      <c r="AP784" s="3">
        <v>1</v>
      </c>
      <c r="AQ784" s="3">
        <v>1</v>
      </c>
      <c r="AR784" s="2">
        <v>0</v>
      </c>
      <c r="BG784" s="3">
        <v>1</v>
      </c>
      <c r="BH784" s="3">
        <v>1</v>
      </c>
      <c r="BK784" s="3"/>
      <c r="BL784" s="3">
        <v>1</v>
      </c>
      <c r="BO784" s="2">
        <v>0</v>
      </c>
      <c r="BP784" s="2">
        <v>0</v>
      </c>
      <c r="BQ784" s="2">
        <v>0</v>
      </c>
      <c r="BX784" s="2">
        <v>0</v>
      </c>
      <c r="CB784" s="2">
        <v>0</v>
      </c>
      <c r="CH784" s="2">
        <v>0</v>
      </c>
      <c r="CJ784" s="2">
        <v>0</v>
      </c>
      <c r="CN784" s="2">
        <v>0</v>
      </c>
      <c r="CR784" s="2">
        <v>0</v>
      </c>
      <c r="CT784" s="2">
        <v>0</v>
      </c>
      <c r="CV784" s="2">
        <v>0</v>
      </c>
      <c r="CX784" s="2">
        <v>0</v>
      </c>
      <c r="DB784" s="2">
        <v>0</v>
      </c>
      <c r="GK784" s="2">
        <v>0</v>
      </c>
      <c r="GL784" s="2">
        <v>0</v>
      </c>
      <c r="GM784" s="2">
        <v>0</v>
      </c>
      <c r="HN784" s="7"/>
      <c r="HO784" s="7"/>
    </row>
    <row r="785" spans="1:224" x14ac:dyDescent="0.25">
      <c r="A785" s="2" t="s">
        <v>469</v>
      </c>
      <c r="B785" s="24" t="s">
        <v>2</v>
      </c>
      <c r="C785" s="25" t="s">
        <v>135</v>
      </c>
      <c r="D785" s="25" t="s">
        <v>605</v>
      </c>
      <c r="E785" s="25">
        <v>2010</v>
      </c>
      <c r="F785" s="26">
        <v>325.69400000000002</v>
      </c>
      <c r="G785" s="27">
        <f>Q785+Y785+AB785+AD785</f>
        <v>30</v>
      </c>
      <c r="H785" s="26"/>
      <c r="I785" s="2" t="s">
        <v>446</v>
      </c>
      <c r="J785" s="25" t="s">
        <v>454</v>
      </c>
      <c r="K785" s="25" t="s">
        <v>443</v>
      </c>
      <c r="L785" s="25" t="s">
        <v>1</v>
      </c>
      <c r="M785" s="25" t="s">
        <v>1</v>
      </c>
      <c r="N785" s="25" t="s">
        <v>1</v>
      </c>
      <c r="O785" s="25" t="s">
        <v>1</v>
      </c>
      <c r="P785" s="25" t="s">
        <v>1</v>
      </c>
      <c r="Q785" s="2">
        <v>1</v>
      </c>
      <c r="R785" s="3">
        <v>1</v>
      </c>
      <c r="S785" s="3">
        <v>1</v>
      </c>
      <c r="T785" s="3"/>
      <c r="U785" s="21">
        <v>3.3333333333333335</v>
      </c>
      <c r="V785" s="21">
        <v>3.0703666631869174E-3</v>
      </c>
      <c r="W785" s="2"/>
      <c r="X785" s="22"/>
      <c r="Y785" s="2">
        <v>0</v>
      </c>
      <c r="Z785" s="3">
        <v>1</v>
      </c>
      <c r="AA785" s="3">
        <v>1</v>
      </c>
      <c r="AB785" s="2">
        <v>29</v>
      </c>
      <c r="AD785" s="2">
        <v>0</v>
      </c>
      <c r="AE785" s="28">
        <f t="shared" si="12"/>
        <v>30</v>
      </c>
      <c r="AF785" s="2">
        <v>0</v>
      </c>
      <c r="AG785" s="3">
        <v>1</v>
      </c>
      <c r="AH785" s="3">
        <v>1</v>
      </c>
      <c r="AI785" s="2">
        <v>0</v>
      </c>
      <c r="AJ785" s="2">
        <v>0</v>
      </c>
      <c r="AK785" s="2">
        <v>0</v>
      </c>
      <c r="AL785" s="3">
        <v>1</v>
      </c>
      <c r="AM785" s="3">
        <v>1</v>
      </c>
      <c r="AO785" s="2">
        <v>0</v>
      </c>
      <c r="AP785" s="3">
        <v>1</v>
      </c>
      <c r="AQ785" s="3">
        <v>1</v>
      </c>
      <c r="AR785" s="2">
        <v>0</v>
      </c>
      <c r="BG785" s="3">
        <v>1</v>
      </c>
      <c r="BH785" s="3">
        <v>1</v>
      </c>
      <c r="BL785" s="3">
        <v>1</v>
      </c>
      <c r="BO785" s="2">
        <v>0</v>
      </c>
      <c r="BP785" s="2">
        <v>0</v>
      </c>
      <c r="BQ785" s="2">
        <v>0</v>
      </c>
      <c r="BX785" s="2">
        <v>0</v>
      </c>
      <c r="CB785" s="2">
        <v>0</v>
      </c>
      <c r="CH785" s="2">
        <v>0</v>
      </c>
      <c r="CJ785" s="2">
        <v>0</v>
      </c>
      <c r="CN785" s="2">
        <v>0</v>
      </c>
      <c r="CR785" s="2">
        <v>0</v>
      </c>
      <c r="CT785" s="2">
        <v>0</v>
      </c>
      <c r="CV785" s="2">
        <v>0</v>
      </c>
      <c r="CX785" s="2">
        <v>0</v>
      </c>
      <c r="DB785" s="2">
        <v>0</v>
      </c>
      <c r="GK785" s="2">
        <v>0</v>
      </c>
      <c r="GL785" s="2">
        <v>0</v>
      </c>
      <c r="GM785" s="2">
        <v>0</v>
      </c>
      <c r="HM785" s="7"/>
      <c r="HN785" s="7"/>
      <c r="HO785" s="7"/>
    </row>
    <row r="786" spans="1:224" x14ac:dyDescent="0.25">
      <c r="A786" s="2" t="s">
        <v>469</v>
      </c>
      <c r="B786" s="24" t="s">
        <v>2</v>
      </c>
      <c r="C786" s="25" t="s">
        <v>135</v>
      </c>
      <c r="D786" s="25" t="s">
        <v>605</v>
      </c>
      <c r="E786" s="25">
        <v>2015</v>
      </c>
      <c r="F786" s="30">
        <v>336.85682159571002</v>
      </c>
      <c r="G786" s="27">
        <f>Q786+Y786+AB786+AD786</f>
        <v>30</v>
      </c>
      <c r="H786" s="26"/>
      <c r="I786" s="2" t="s">
        <v>446</v>
      </c>
      <c r="J786" s="25" t="s">
        <v>454</v>
      </c>
      <c r="K786" s="25" t="s">
        <v>443</v>
      </c>
      <c r="L786" s="25" t="s">
        <v>1</v>
      </c>
      <c r="M786" s="25" t="s">
        <v>1</v>
      </c>
      <c r="N786" s="25" t="s">
        <v>1</v>
      </c>
      <c r="O786" s="25" t="s">
        <v>1</v>
      </c>
      <c r="P786" s="25" t="s">
        <v>1</v>
      </c>
      <c r="Q786" s="2">
        <v>1</v>
      </c>
      <c r="R786" s="3">
        <v>1</v>
      </c>
      <c r="S786" s="3">
        <v>1</v>
      </c>
      <c r="T786" s="3"/>
      <c r="U786" s="21">
        <v>3.3333333333333335</v>
      </c>
      <c r="V786" s="21">
        <v>2.968620303614286E-3</v>
      </c>
      <c r="W786" s="2"/>
      <c r="X786" s="2"/>
      <c r="Y786" s="2">
        <v>0</v>
      </c>
      <c r="Z786" s="3">
        <v>1</v>
      </c>
      <c r="AA786" s="3">
        <v>1</v>
      </c>
      <c r="AB786" s="2">
        <v>29</v>
      </c>
      <c r="AD786" s="2">
        <v>0</v>
      </c>
      <c r="AE786" s="28">
        <f t="shared" si="12"/>
        <v>30</v>
      </c>
      <c r="AG786" s="3">
        <v>1</v>
      </c>
      <c r="AH786" s="3">
        <v>1</v>
      </c>
      <c r="AL786" s="3">
        <v>1</v>
      </c>
      <c r="AM786" s="3">
        <v>1</v>
      </c>
      <c r="AP786" s="3">
        <v>1</v>
      </c>
      <c r="AQ786" s="3">
        <v>1</v>
      </c>
      <c r="BG786" s="3">
        <v>1</v>
      </c>
      <c r="BH786" s="3">
        <v>1</v>
      </c>
      <c r="BL786" s="3">
        <v>1</v>
      </c>
    </row>
    <row r="787" spans="1:224" x14ac:dyDescent="0.25">
      <c r="A787" s="2" t="s">
        <v>469</v>
      </c>
      <c r="B787" s="24" t="s">
        <v>2</v>
      </c>
      <c r="C787" s="25" t="s">
        <v>135</v>
      </c>
      <c r="D787" s="25" t="s">
        <v>605</v>
      </c>
      <c r="E787" s="25">
        <v>9999</v>
      </c>
      <c r="F787" s="30"/>
      <c r="G787" s="27"/>
      <c r="H787" s="26">
        <v>2222429330.4006705</v>
      </c>
      <c r="I787" s="2" t="s">
        <v>446</v>
      </c>
      <c r="J787" s="25" t="s">
        <v>454</v>
      </c>
      <c r="K787" s="25" t="s">
        <v>443</v>
      </c>
      <c r="L787" s="25" t="s">
        <v>1</v>
      </c>
      <c r="M787" s="25" t="s">
        <v>1</v>
      </c>
      <c r="N787" s="25" t="s">
        <v>1</v>
      </c>
      <c r="O787" s="25" t="s">
        <v>1</v>
      </c>
      <c r="P787" s="25" t="s">
        <v>1</v>
      </c>
      <c r="Q787" s="2">
        <v>1</v>
      </c>
      <c r="R787" s="3">
        <v>1</v>
      </c>
      <c r="S787" s="3">
        <v>1</v>
      </c>
      <c r="T787" s="3"/>
      <c r="W787" s="2"/>
      <c r="X787" s="2"/>
      <c r="Z787" s="3">
        <v>1</v>
      </c>
      <c r="AA787" s="3">
        <v>1</v>
      </c>
      <c r="AE787" s="28">
        <f t="shared" si="12"/>
        <v>0</v>
      </c>
      <c r="AG787" s="3">
        <v>1</v>
      </c>
      <c r="AH787" s="3">
        <v>1</v>
      </c>
      <c r="AL787" s="3">
        <v>1</v>
      </c>
      <c r="AM787" s="3">
        <v>1</v>
      </c>
      <c r="AP787" s="3">
        <v>1</v>
      </c>
      <c r="AQ787" s="3">
        <v>1</v>
      </c>
      <c r="BD787" s="2"/>
      <c r="BG787" s="3">
        <v>1</v>
      </c>
      <c r="BH787" s="3">
        <v>1</v>
      </c>
      <c r="BL787" s="3">
        <v>1</v>
      </c>
    </row>
    <row r="788" spans="1:224" x14ac:dyDescent="0.25">
      <c r="A788" s="2" t="s">
        <v>470</v>
      </c>
      <c r="B788" s="24" t="s">
        <v>1</v>
      </c>
      <c r="C788" s="25" t="s">
        <v>136</v>
      </c>
      <c r="D788" s="25" t="s">
        <v>606</v>
      </c>
      <c r="E788" s="25">
        <v>1990</v>
      </c>
      <c r="F788" s="26">
        <v>86077.004000000001</v>
      </c>
      <c r="G788" s="27">
        <f>Q788+Y788+AB788+AD788</f>
        <v>196438</v>
      </c>
      <c r="H788" s="26"/>
      <c r="I788" s="2" t="s">
        <v>446</v>
      </c>
      <c r="J788" s="36" t="s">
        <v>456</v>
      </c>
      <c r="K788" s="25" t="s">
        <v>445</v>
      </c>
      <c r="L788" s="25" t="s">
        <v>2</v>
      </c>
      <c r="M788" s="25" t="s">
        <v>1</v>
      </c>
      <c r="N788" s="25" t="s">
        <v>1</v>
      </c>
      <c r="O788" s="25" t="s">
        <v>2</v>
      </c>
      <c r="P788" s="25" t="s">
        <v>1</v>
      </c>
      <c r="Q788" s="2">
        <v>69760</v>
      </c>
      <c r="R788" s="3">
        <v>3</v>
      </c>
      <c r="S788" s="3">
        <v>2</v>
      </c>
      <c r="T788" s="3"/>
      <c r="U788" s="21">
        <v>40.233696874621508</v>
      </c>
      <c r="V788" s="21">
        <v>0.81043712906178755</v>
      </c>
      <c r="W788" s="22">
        <v>69757</v>
      </c>
      <c r="X788" s="2"/>
      <c r="Y788" s="2">
        <v>21008</v>
      </c>
      <c r="Z788" s="3">
        <v>3</v>
      </c>
      <c r="AA788" s="3">
        <v>2</v>
      </c>
      <c r="AB788" s="2">
        <v>103627</v>
      </c>
      <c r="AD788" s="2">
        <v>2043</v>
      </c>
      <c r="AE788" s="28">
        <f t="shared" si="12"/>
        <v>194395</v>
      </c>
      <c r="AG788" s="3">
        <v>3</v>
      </c>
      <c r="AH788" s="3">
        <v>2</v>
      </c>
      <c r="AL788" s="3">
        <v>3</v>
      </c>
      <c r="AM788" s="3">
        <v>2</v>
      </c>
      <c r="AP788" s="3">
        <v>2</v>
      </c>
      <c r="AQ788" s="3">
        <v>2</v>
      </c>
      <c r="AS788" s="2">
        <v>39443</v>
      </c>
      <c r="AT788" s="3">
        <v>3</v>
      </c>
      <c r="AU788" s="3">
        <v>2</v>
      </c>
      <c r="AV788" s="2">
        <v>30314</v>
      </c>
      <c r="AW788" s="3">
        <v>3</v>
      </c>
      <c r="AX788" s="3">
        <v>2</v>
      </c>
      <c r="BA788" s="2">
        <v>3</v>
      </c>
      <c r="BB788" s="3">
        <v>1</v>
      </c>
      <c r="BC788" s="3">
        <v>1</v>
      </c>
      <c r="BF788" s="2">
        <v>917.17</v>
      </c>
      <c r="BG788" s="3">
        <v>3</v>
      </c>
      <c r="BH788" s="3">
        <v>2</v>
      </c>
      <c r="BJ788" s="2">
        <v>4963.6000000000004</v>
      </c>
      <c r="BK788" s="3">
        <v>3</v>
      </c>
      <c r="BL788" s="3">
        <v>2</v>
      </c>
      <c r="BM788" s="2">
        <v>1894.48</v>
      </c>
      <c r="BN788" s="2">
        <v>3069.12</v>
      </c>
      <c r="BS788" s="3">
        <v>1</v>
      </c>
      <c r="BT788" s="3">
        <v>1</v>
      </c>
      <c r="BW788" s="2">
        <v>3525</v>
      </c>
      <c r="BX788" s="2">
        <v>180</v>
      </c>
      <c r="BY788" s="3">
        <v>3</v>
      </c>
      <c r="BZ788" s="3">
        <v>2</v>
      </c>
      <c r="CA788" s="2">
        <v>865</v>
      </c>
      <c r="CB788" s="2">
        <v>48</v>
      </c>
      <c r="CC788" s="3">
        <v>3</v>
      </c>
      <c r="CD788" s="3">
        <v>2</v>
      </c>
      <c r="CE788" s="2">
        <v>3.48</v>
      </c>
      <c r="CF788" s="3">
        <v>3</v>
      </c>
      <c r="CG788" s="3">
        <v>2</v>
      </c>
      <c r="CH788" s="2">
        <v>0.02</v>
      </c>
      <c r="CI788" s="2">
        <v>1674</v>
      </c>
      <c r="CJ788" s="2">
        <v>87</v>
      </c>
      <c r="CK788" s="3">
        <v>3</v>
      </c>
      <c r="CL788" s="3">
        <v>2</v>
      </c>
      <c r="CM788" s="2">
        <v>415</v>
      </c>
      <c r="CN788" s="2">
        <v>23</v>
      </c>
      <c r="CO788" s="3">
        <v>3</v>
      </c>
      <c r="CP788" s="3">
        <v>2</v>
      </c>
      <c r="CQ788" s="2">
        <v>2089</v>
      </c>
      <c r="CR788" s="2">
        <v>110</v>
      </c>
      <c r="CS788" s="2">
        <v>1.65</v>
      </c>
      <c r="CT788" s="2">
        <v>0.01</v>
      </c>
      <c r="CW788" s="2">
        <v>1.65</v>
      </c>
      <c r="CX788" s="2">
        <v>0.01</v>
      </c>
      <c r="CY788" s="3">
        <v>3</v>
      </c>
      <c r="CZ788" s="3">
        <v>2</v>
      </c>
      <c r="DC788" s="3">
        <v>1</v>
      </c>
      <c r="DD788" s="3">
        <v>1</v>
      </c>
      <c r="DF788" s="3">
        <v>1</v>
      </c>
      <c r="DG788" s="3">
        <v>2</v>
      </c>
      <c r="DM788" s="3">
        <v>1</v>
      </c>
      <c r="DN788" s="3">
        <v>1</v>
      </c>
      <c r="DV788" s="3">
        <v>2</v>
      </c>
      <c r="DW788" s="3">
        <v>2</v>
      </c>
      <c r="EB788" s="2">
        <v>3997.64</v>
      </c>
      <c r="EC788" s="3">
        <v>3</v>
      </c>
      <c r="ED788" s="3">
        <v>3</v>
      </c>
      <c r="EF788" s="3">
        <v>3</v>
      </c>
      <c r="EG788" s="3">
        <v>3</v>
      </c>
      <c r="EH788" s="3"/>
      <c r="EI788" s="3">
        <v>1</v>
      </c>
      <c r="EJ788" s="3">
        <v>1</v>
      </c>
      <c r="EL788" s="3">
        <v>2</v>
      </c>
      <c r="FM788" s="3">
        <v>3</v>
      </c>
      <c r="FO788" s="3">
        <v>3</v>
      </c>
      <c r="FY788" s="3">
        <v>3</v>
      </c>
      <c r="GF788" s="3">
        <v>3</v>
      </c>
      <c r="GJ788" s="3">
        <v>3</v>
      </c>
      <c r="GN788" s="3">
        <v>3</v>
      </c>
      <c r="GR788" s="3">
        <v>1</v>
      </c>
      <c r="GS788" s="3">
        <v>1</v>
      </c>
      <c r="GW788" s="3">
        <v>1</v>
      </c>
      <c r="GX788" s="3">
        <v>1</v>
      </c>
      <c r="HC788" s="3">
        <v>1</v>
      </c>
      <c r="HD788" s="3">
        <v>1</v>
      </c>
      <c r="HO788" s="29"/>
    </row>
    <row r="789" spans="1:224" x14ac:dyDescent="0.25">
      <c r="A789" s="2" t="s">
        <v>470</v>
      </c>
      <c r="B789" s="24" t="s">
        <v>1</v>
      </c>
      <c r="C789" s="25" t="s">
        <v>136</v>
      </c>
      <c r="D789" s="25" t="s">
        <v>606</v>
      </c>
      <c r="E789" s="25">
        <v>2000</v>
      </c>
      <c r="F789" s="26">
        <v>103873.607</v>
      </c>
      <c r="G789" s="27">
        <f>Q789+Y789+AB789+AD789</f>
        <v>196438</v>
      </c>
      <c r="H789" s="26"/>
      <c r="I789" s="2" t="s">
        <v>446</v>
      </c>
      <c r="J789" s="36" t="s">
        <v>456</v>
      </c>
      <c r="K789" s="25" t="s">
        <v>445</v>
      </c>
      <c r="L789" s="25" t="s">
        <v>2</v>
      </c>
      <c r="M789" s="25" t="s">
        <v>1</v>
      </c>
      <c r="N789" s="25" t="s">
        <v>1</v>
      </c>
      <c r="O789" s="25" t="s">
        <v>2</v>
      </c>
      <c r="P789" s="25" t="s">
        <v>1</v>
      </c>
      <c r="Q789" s="2">
        <v>67856</v>
      </c>
      <c r="R789" s="3">
        <v>3</v>
      </c>
      <c r="S789" s="3">
        <v>2</v>
      </c>
      <c r="T789" s="3">
        <f>Q789-Q788</f>
        <v>-1904</v>
      </c>
      <c r="U789" s="21">
        <v>39.041903764607056</v>
      </c>
      <c r="V789" s="21">
        <v>0.65325545111762606</v>
      </c>
      <c r="W789" s="22">
        <v>67821</v>
      </c>
      <c r="X789" s="22">
        <v>-1936</v>
      </c>
      <c r="Y789" s="2">
        <v>20592</v>
      </c>
      <c r="Z789" s="3">
        <v>3</v>
      </c>
      <c r="AA789" s="3">
        <v>2</v>
      </c>
      <c r="AB789" s="2">
        <v>105947</v>
      </c>
      <c r="AD789" s="2">
        <v>2043</v>
      </c>
      <c r="AE789" s="28">
        <f t="shared" si="12"/>
        <v>194395</v>
      </c>
      <c r="AG789" s="3">
        <v>3</v>
      </c>
      <c r="AH789" s="3">
        <v>2</v>
      </c>
      <c r="AL789" s="3">
        <v>3</v>
      </c>
      <c r="AM789" s="3">
        <v>2</v>
      </c>
      <c r="AP789" s="3">
        <v>2</v>
      </c>
      <c r="AQ789" s="3">
        <v>2</v>
      </c>
      <c r="AS789" s="2">
        <v>35303</v>
      </c>
      <c r="AT789" s="3">
        <v>3</v>
      </c>
      <c r="AU789" s="3">
        <v>2</v>
      </c>
      <c r="AV789" s="2">
        <v>32518</v>
      </c>
      <c r="AW789" s="3">
        <v>3</v>
      </c>
      <c r="AX789" s="3">
        <v>2</v>
      </c>
      <c r="BA789" s="2">
        <v>35</v>
      </c>
      <c r="BB789" s="3">
        <v>1</v>
      </c>
      <c r="BC789" s="3">
        <v>1</v>
      </c>
      <c r="BD789" s="23">
        <v>32</v>
      </c>
      <c r="BF789" s="2">
        <v>922.03</v>
      </c>
      <c r="BG789" s="3">
        <v>3</v>
      </c>
      <c r="BH789" s="3">
        <v>2</v>
      </c>
      <c r="BJ789" s="2">
        <v>4841.53</v>
      </c>
      <c r="BK789" s="3">
        <v>3</v>
      </c>
      <c r="BL789" s="3">
        <v>2</v>
      </c>
      <c r="BM789" s="2">
        <v>1870.61</v>
      </c>
      <c r="BN789" s="2">
        <v>2970.92</v>
      </c>
      <c r="BS789" s="3">
        <v>1</v>
      </c>
      <c r="BT789" s="3">
        <v>1</v>
      </c>
      <c r="BW789" s="2">
        <v>3445</v>
      </c>
      <c r="BX789" s="2">
        <v>176</v>
      </c>
      <c r="BY789" s="3">
        <v>3</v>
      </c>
      <c r="BZ789" s="3">
        <v>2</v>
      </c>
      <c r="CA789" s="2">
        <v>845</v>
      </c>
      <c r="CB789" s="2">
        <v>47</v>
      </c>
      <c r="CC789" s="3">
        <v>3</v>
      </c>
      <c r="CD789" s="3">
        <v>2</v>
      </c>
      <c r="CE789" s="2">
        <v>3.39</v>
      </c>
      <c r="CF789" s="3">
        <v>3</v>
      </c>
      <c r="CG789" s="3">
        <v>2</v>
      </c>
      <c r="CH789" s="2">
        <v>0.01</v>
      </c>
      <c r="CI789" s="2">
        <v>1636</v>
      </c>
      <c r="CJ789" s="2">
        <v>85</v>
      </c>
      <c r="CK789" s="3">
        <v>3</v>
      </c>
      <c r="CL789" s="3">
        <v>2</v>
      </c>
      <c r="CM789" s="2">
        <v>406</v>
      </c>
      <c r="CN789" s="2">
        <v>23</v>
      </c>
      <c r="CO789" s="3">
        <v>3</v>
      </c>
      <c r="CP789" s="3">
        <v>2</v>
      </c>
      <c r="CQ789" s="2">
        <v>2042</v>
      </c>
      <c r="CR789" s="2">
        <v>108</v>
      </c>
      <c r="CS789" s="2">
        <v>1.61</v>
      </c>
      <c r="CT789" s="2">
        <v>0.01</v>
      </c>
      <c r="CW789" s="2">
        <v>1.61</v>
      </c>
      <c r="CX789" s="2">
        <v>0.01</v>
      </c>
      <c r="CY789" s="3">
        <v>3</v>
      </c>
      <c r="CZ789" s="3">
        <v>2</v>
      </c>
      <c r="DC789" s="3">
        <v>1</v>
      </c>
      <c r="DD789" s="3">
        <v>1</v>
      </c>
      <c r="DF789" s="3">
        <v>1</v>
      </c>
      <c r="DG789" s="3">
        <v>2</v>
      </c>
      <c r="DM789" s="3">
        <v>1</v>
      </c>
      <c r="DN789" s="3">
        <v>1</v>
      </c>
      <c r="DV789" s="3">
        <v>2</v>
      </c>
      <c r="DW789" s="3">
        <v>2</v>
      </c>
      <c r="EB789" s="2">
        <v>16520.39</v>
      </c>
      <c r="EC789" s="3">
        <v>3</v>
      </c>
      <c r="ED789" s="3">
        <v>3</v>
      </c>
      <c r="EE789" s="2">
        <v>3786.3</v>
      </c>
      <c r="EF789" s="3">
        <v>3</v>
      </c>
      <c r="EG789" s="3">
        <v>3</v>
      </c>
      <c r="EH789" s="3"/>
      <c r="EI789" s="3">
        <v>1</v>
      </c>
      <c r="EJ789" s="3">
        <v>1</v>
      </c>
      <c r="EL789" s="3">
        <v>2</v>
      </c>
      <c r="FM789" s="3">
        <v>3</v>
      </c>
      <c r="FO789" s="3">
        <v>3</v>
      </c>
      <c r="FY789" s="3">
        <v>3</v>
      </c>
      <c r="GF789" s="3">
        <v>3</v>
      </c>
      <c r="GJ789" s="3">
        <v>3</v>
      </c>
      <c r="GK789" s="2">
        <v>0</v>
      </c>
      <c r="GL789" s="2">
        <v>0</v>
      </c>
      <c r="GM789" s="2">
        <v>0</v>
      </c>
      <c r="GN789" s="3">
        <v>3</v>
      </c>
      <c r="GR789" s="3">
        <v>1</v>
      </c>
      <c r="GS789" s="3">
        <v>1</v>
      </c>
      <c r="GW789" s="3">
        <v>1</v>
      </c>
      <c r="GX789" s="3">
        <v>1</v>
      </c>
      <c r="HC789" s="3">
        <v>1</v>
      </c>
      <c r="HD789" s="3">
        <v>1</v>
      </c>
      <c r="HN789" s="32"/>
      <c r="HO789" s="32"/>
    </row>
    <row r="790" spans="1:224" x14ac:dyDescent="0.25">
      <c r="A790" s="2" t="s">
        <v>470</v>
      </c>
      <c r="B790" s="24" t="s">
        <v>1</v>
      </c>
      <c r="C790" s="25" t="s">
        <v>136</v>
      </c>
      <c r="D790" s="25" t="s">
        <v>606</v>
      </c>
      <c r="E790" s="25">
        <v>2005</v>
      </c>
      <c r="F790" s="26">
        <v>110731.826</v>
      </c>
      <c r="G790" s="27">
        <f>Q790+Y790+AB790+AD790</f>
        <v>196438</v>
      </c>
      <c r="H790" s="26"/>
      <c r="I790" s="2" t="s">
        <v>446</v>
      </c>
      <c r="J790" s="36" t="s">
        <v>456</v>
      </c>
      <c r="K790" s="25" t="s">
        <v>445</v>
      </c>
      <c r="L790" s="25" t="s">
        <v>2</v>
      </c>
      <c r="M790" s="25" t="s">
        <v>1</v>
      </c>
      <c r="N790" s="25" t="s">
        <v>1</v>
      </c>
      <c r="O790" s="25" t="s">
        <v>2</v>
      </c>
      <c r="P790" s="25" t="s">
        <v>1</v>
      </c>
      <c r="Q790" s="2">
        <v>67083</v>
      </c>
      <c r="R790" s="3">
        <v>3</v>
      </c>
      <c r="S790" s="3">
        <v>2</v>
      </c>
      <c r="T790" s="3">
        <f>Q790-Q789</f>
        <v>-773</v>
      </c>
      <c r="U790" s="21">
        <v>38.549681927627759</v>
      </c>
      <c r="V790" s="21">
        <v>0.60581498945027779</v>
      </c>
      <c r="W790" s="22">
        <v>67043</v>
      </c>
      <c r="X790" s="22">
        <v>-778</v>
      </c>
      <c r="Y790" s="2">
        <v>20378</v>
      </c>
      <c r="Z790" s="3">
        <v>3</v>
      </c>
      <c r="AA790" s="3">
        <v>2</v>
      </c>
      <c r="AB790" s="2">
        <v>106934</v>
      </c>
      <c r="AD790" s="2">
        <v>2043</v>
      </c>
      <c r="AE790" s="28">
        <f t="shared" si="12"/>
        <v>194395</v>
      </c>
      <c r="AF790" s="2">
        <v>428.3</v>
      </c>
      <c r="AG790" s="3">
        <v>3</v>
      </c>
      <c r="AH790" s="3">
        <v>2</v>
      </c>
      <c r="AK790" s="2">
        <v>583</v>
      </c>
      <c r="AL790" s="3">
        <v>3</v>
      </c>
      <c r="AM790" s="3">
        <v>2</v>
      </c>
      <c r="AP790" s="3">
        <v>2</v>
      </c>
      <c r="AQ790" s="3">
        <v>2</v>
      </c>
      <c r="AS790" s="2">
        <v>33826</v>
      </c>
      <c r="AT790" s="3">
        <v>3</v>
      </c>
      <c r="AU790" s="3">
        <v>2</v>
      </c>
      <c r="AV790" s="2">
        <v>33217</v>
      </c>
      <c r="AW790" s="3">
        <v>3</v>
      </c>
      <c r="AX790" s="3">
        <v>2</v>
      </c>
      <c r="BA790" s="2">
        <v>40</v>
      </c>
      <c r="BB790" s="3">
        <v>1</v>
      </c>
      <c r="BC790" s="3">
        <v>1</v>
      </c>
      <c r="BD790" s="23">
        <v>5</v>
      </c>
      <c r="BF790" s="2">
        <v>943.96</v>
      </c>
      <c r="BG790" s="3">
        <v>3</v>
      </c>
      <c r="BH790" s="3">
        <v>2</v>
      </c>
      <c r="BI790" s="2">
        <v>6.02</v>
      </c>
      <c r="BJ790" s="2">
        <v>4787.17</v>
      </c>
      <c r="BK790" s="3">
        <v>3</v>
      </c>
      <c r="BL790" s="3">
        <v>2</v>
      </c>
      <c r="BM790" s="2">
        <v>1863.82</v>
      </c>
      <c r="BN790" s="2">
        <v>2923.35</v>
      </c>
      <c r="BS790" s="3">
        <v>1</v>
      </c>
      <c r="BT790" s="3">
        <v>1</v>
      </c>
      <c r="BW790" s="2">
        <v>3405</v>
      </c>
      <c r="BX790" s="2">
        <v>174</v>
      </c>
      <c r="BY790" s="3">
        <v>3</v>
      </c>
      <c r="BZ790" s="3">
        <v>2</v>
      </c>
      <c r="CA790" s="2">
        <v>836</v>
      </c>
      <c r="CB790" s="2">
        <v>47</v>
      </c>
      <c r="CC790" s="3">
        <v>3</v>
      </c>
      <c r="CD790" s="3">
        <v>2</v>
      </c>
      <c r="CE790" s="2">
        <v>3.35</v>
      </c>
      <c r="CF790" s="3">
        <v>3</v>
      </c>
      <c r="CG790" s="3">
        <v>2</v>
      </c>
      <c r="CH790" s="2">
        <v>0.01</v>
      </c>
      <c r="CI790" s="2">
        <v>1617</v>
      </c>
      <c r="CJ790" s="2">
        <v>84</v>
      </c>
      <c r="CK790" s="3">
        <v>3</v>
      </c>
      <c r="CL790" s="3">
        <v>2</v>
      </c>
      <c r="CM790" s="2">
        <v>401</v>
      </c>
      <c r="CN790" s="2">
        <v>23</v>
      </c>
      <c r="CO790" s="3">
        <v>3</v>
      </c>
      <c r="CP790" s="3">
        <v>2</v>
      </c>
      <c r="CQ790" s="2">
        <v>2018</v>
      </c>
      <c r="CR790" s="2">
        <v>107</v>
      </c>
      <c r="CS790" s="2">
        <v>1.59</v>
      </c>
      <c r="CT790" s="2">
        <v>0.01</v>
      </c>
      <c r="CW790" s="2">
        <v>1.59</v>
      </c>
      <c r="CX790" s="2">
        <v>0.01</v>
      </c>
      <c r="CY790" s="3">
        <v>3</v>
      </c>
      <c r="CZ790" s="3">
        <v>2</v>
      </c>
      <c r="DC790" s="3">
        <v>1</v>
      </c>
      <c r="DD790" s="3">
        <v>1</v>
      </c>
      <c r="DE790" s="2">
        <v>9225.64</v>
      </c>
      <c r="DF790" s="3">
        <v>1</v>
      </c>
      <c r="DG790" s="3">
        <v>2</v>
      </c>
      <c r="DM790" s="3">
        <v>1</v>
      </c>
      <c r="DN790" s="3">
        <v>1</v>
      </c>
      <c r="DU790" s="2">
        <v>196.0198</v>
      </c>
      <c r="DV790" s="3">
        <v>2</v>
      </c>
      <c r="DW790" s="3">
        <v>2</v>
      </c>
      <c r="EB790" s="2">
        <v>22886.58</v>
      </c>
      <c r="EC790" s="3">
        <v>3</v>
      </c>
      <c r="ED790" s="3">
        <v>3</v>
      </c>
      <c r="EE790" s="2">
        <v>7219.25</v>
      </c>
      <c r="EF790" s="3">
        <v>3</v>
      </c>
      <c r="EG790" s="3">
        <v>3</v>
      </c>
      <c r="EH790" s="3"/>
      <c r="EI790" s="3">
        <v>1</v>
      </c>
      <c r="EJ790" s="3">
        <v>1</v>
      </c>
      <c r="EL790" s="3">
        <v>2</v>
      </c>
      <c r="FM790" s="3">
        <v>3</v>
      </c>
      <c r="FO790" s="3">
        <v>3</v>
      </c>
      <c r="FY790" s="3">
        <v>3</v>
      </c>
      <c r="GF790" s="3">
        <v>3</v>
      </c>
      <c r="GJ790" s="3">
        <v>3</v>
      </c>
      <c r="GK790" s="2">
        <v>823.46</v>
      </c>
      <c r="GL790" s="2">
        <v>0</v>
      </c>
      <c r="GM790" s="2">
        <v>0</v>
      </c>
      <c r="GN790" s="3">
        <v>3</v>
      </c>
      <c r="GO790" s="35">
        <v>2241173067.6300001</v>
      </c>
      <c r="GP790" s="35">
        <v>2241173067.6300001</v>
      </c>
      <c r="GQ790" s="2">
        <v>848</v>
      </c>
      <c r="GR790" s="3">
        <v>1</v>
      </c>
      <c r="GS790" s="3">
        <v>1</v>
      </c>
      <c r="GT790" s="2">
        <v>848</v>
      </c>
      <c r="GU790" s="2">
        <v>0</v>
      </c>
      <c r="GV790" s="2">
        <v>34384</v>
      </c>
      <c r="GW790" s="3">
        <v>1</v>
      </c>
      <c r="GX790" s="3">
        <v>1</v>
      </c>
      <c r="GY790" s="2">
        <v>8870</v>
      </c>
      <c r="GZ790" s="2">
        <v>0</v>
      </c>
      <c r="HA790" s="2">
        <v>25514</v>
      </c>
      <c r="HB790" s="2">
        <v>31851</v>
      </c>
      <c r="HC790" s="3">
        <v>1</v>
      </c>
      <c r="HD790" s="3">
        <v>1</v>
      </c>
      <c r="HN790" s="32">
        <v>205651986.29062045</v>
      </c>
      <c r="HO790" s="32">
        <v>205651986.29062045</v>
      </c>
    </row>
    <row r="791" spans="1:224" x14ac:dyDescent="0.25">
      <c r="A791" s="2" t="s">
        <v>470</v>
      </c>
      <c r="B791" s="24" t="s">
        <v>1</v>
      </c>
      <c r="C791" s="25" t="s">
        <v>136</v>
      </c>
      <c r="D791" s="25" t="s">
        <v>606</v>
      </c>
      <c r="E791" s="25">
        <v>2010</v>
      </c>
      <c r="F791" s="26">
        <v>117886.40399999999</v>
      </c>
      <c r="G791" s="27">
        <f>Q791+Y791+AB791+AD791</f>
        <v>196438</v>
      </c>
      <c r="H791" s="26"/>
      <c r="I791" s="2" t="s">
        <v>446</v>
      </c>
      <c r="J791" s="36" t="s">
        <v>456</v>
      </c>
      <c r="K791" s="25" t="s">
        <v>445</v>
      </c>
      <c r="L791" s="25" t="s">
        <v>2</v>
      </c>
      <c r="M791" s="25" t="s">
        <v>1</v>
      </c>
      <c r="N791" s="25" t="s">
        <v>1</v>
      </c>
      <c r="O791" s="25" t="s">
        <v>2</v>
      </c>
      <c r="P791" s="25" t="s">
        <v>1</v>
      </c>
      <c r="Q791" s="2">
        <v>66498</v>
      </c>
      <c r="R791" s="3">
        <v>3</v>
      </c>
      <c r="S791" s="3">
        <v>2</v>
      </c>
      <c r="T791" s="3">
        <f>Q791-Q790</f>
        <v>-585</v>
      </c>
      <c r="U791" s="21">
        <v>38.147304654111139</v>
      </c>
      <c r="V791" s="21">
        <v>0.56408540547220354</v>
      </c>
      <c r="W791" s="22">
        <v>66439</v>
      </c>
      <c r="X791" s="22">
        <v>-604</v>
      </c>
      <c r="Y791" s="2">
        <v>20076</v>
      </c>
      <c r="Z791" s="3">
        <v>3</v>
      </c>
      <c r="AA791" s="3">
        <v>2</v>
      </c>
      <c r="AB791" s="2">
        <v>107821</v>
      </c>
      <c r="AD791" s="2">
        <v>2043</v>
      </c>
      <c r="AE791" s="28">
        <f t="shared" si="12"/>
        <v>194395</v>
      </c>
      <c r="AF791" s="2">
        <v>323.8</v>
      </c>
      <c r="AG791" s="3">
        <v>3</v>
      </c>
      <c r="AH791" s="3">
        <v>2</v>
      </c>
      <c r="AK791" s="2">
        <v>440.6</v>
      </c>
      <c r="AL791" s="3">
        <v>3</v>
      </c>
      <c r="AM791" s="3">
        <v>2</v>
      </c>
      <c r="AP791" s="3">
        <v>2</v>
      </c>
      <c r="AQ791" s="3">
        <v>2</v>
      </c>
      <c r="AS791" s="2">
        <v>33168</v>
      </c>
      <c r="AT791" s="3">
        <v>3</v>
      </c>
      <c r="AU791" s="3">
        <v>2</v>
      </c>
      <c r="AV791" s="2">
        <v>33271</v>
      </c>
      <c r="AW791" s="3">
        <v>3</v>
      </c>
      <c r="AX791" s="3">
        <v>2</v>
      </c>
      <c r="BA791" s="2">
        <v>59</v>
      </c>
      <c r="BB791" s="3">
        <v>1</v>
      </c>
      <c r="BC791" s="3">
        <v>1</v>
      </c>
      <c r="BD791" s="23">
        <v>19</v>
      </c>
      <c r="BF791" s="2">
        <v>948.22</v>
      </c>
      <c r="BG791" s="3">
        <v>3</v>
      </c>
      <c r="BH791" s="3">
        <v>2</v>
      </c>
      <c r="BI791" s="2">
        <v>1.71</v>
      </c>
      <c r="BJ791" s="2">
        <v>4752.1000000000004</v>
      </c>
      <c r="BK791" s="3">
        <v>3</v>
      </c>
      <c r="BL791" s="3">
        <v>2</v>
      </c>
      <c r="BM791" s="2">
        <v>1865.13</v>
      </c>
      <c r="BN791" s="2">
        <v>2886.97</v>
      </c>
      <c r="BS791" s="3">
        <v>1</v>
      </c>
      <c r="BT791" s="3">
        <v>1</v>
      </c>
      <c r="BW791" s="2">
        <v>3380</v>
      </c>
      <c r="BX791" s="2">
        <v>172</v>
      </c>
      <c r="BY791" s="3">
        <v>3</v>
      </c>
      <c r="BZ791" s="3">
        <v>2</v>
      </c>
      <c r="CA791" s="2">
        <v>829</v>
      </c>
      <c r="CB791" s="2">
        <v>46</v>
      </c>
      <c r="CC791" s="3">
        <v>3</v>
      </c>
      <c r="CD791" s="3">
        <v>2</v>
      </c>
      <c r="CE791" s="2">
        <v>3.33</v>
      </c>
      <c r="CF791" s="3">
        <v>3</v>
      </c>
      <c r="CG791" s="3">
        <v>2</v>
      </c>
      <c r="CH791" s="2">
        <v>0.01</v>
      </c>
      <c r="CI791" s="2">
        <v>1605</v>
      </c>
      <c r="CJ791" s="2">
        <v>83</v>
      </c>
      <c r="CK791" s="3">
        <v>3</v>
      </c>
      <c r="CL791" s="3">
        <v>2</v>
      </c>
      <c r="CM791" s="2">
        <v>398</v>
      </c>
      <c r="CN791" s="2">
        <v>22</v>
      </c>
      <c r="CO791" s="3">
        <v>3</v>
      </c>
      <c r="CP791" s="3">
        <v>2</v>
      </c>
      <c r="CQ791" s="2">
        <v>2003</v>
      </c>
      <c r="CR791" s="2">
        <v>105</v>
      </c>
      <c r="CS791" s="2">
        <v>1.58</v>
      </c>
      <c r="CT791" s="2">
        <v>0.01</v>
      </c>
      <c r="CW791" s="2">
        <v>1.58</v>
      </c>
      <c r="CX791" s="2">
        <v>0.01</v>
      </c>
      <c r="CY791" s="3">
        <v>3</v>
      </c>
      <c r="CZ791" s="3">
        <v>2</v>
      </c>
      <c r="DC791" s="3">
        <v>1</v>
      </c>
      <c r="DD791" s="3">
        <v>1</v>
      </c>
      <c r="DE791" s="2">
        <v>10321.17</v>
      </c>
      <c r="DF791" s="3">
        <v>1</v>
      </c>
      <c r="DG791" s="3">
        <v>2</v>
      </c>
      <c r="DK791" s="2">
        <v>431338.64000000007</v>
      </c>
      <c r="DL791" s="2">
        <v>96.67</v>
      </c>
      <c r="DM791" s="3">
        <v>1</v>
      </c>
      <c r="DN791" s="3">
        <v>1</v>
      </c>
      <c r="DO791" s="2">
        <v>4.54</v>
      </c>
      <c r="DS791" s="2">
        <v>92.12</v>
      </c>
      <c r="DU791" s="2">
        <v>2229.6460000000002</v>
      </c>
      <c r="DV791" s="3">
        <v>2</v>
      </c>
      <c r="DW791" s="3">
        <v>2</v>
      </c>
      <c r="EB791" s="2">
        <v>25467.73</v>
      </c>
      <c r="EC791" s="3">
        <v>3</v>
      </c>
      <c r="ED791" s="3">
        <v>3</v>
      </c>
      <c r="EE791" s="2">
        <v>8009.85</v>
      </c>
      <c r="EF791" s="3">
        <v>3</v>
      </c>
      <c r="EG791" s="3">
        <v>3</v>
      </c>
      <c r="EH791" s="3"/>
      <c r="EI791" s="3">
        <v>1</v>
      </c>
      <c r="EJ791" s="3">
        <v>1</v>
      </c>
      <c r="EL791" s="3">
        <v>2</v>
      </c>
      <c r="FL791" s="2">
        <v>61168</v>
      </c>
      <c r="FM791" s="3">
        <v>3</v>
      </c>
      <c r="FN791" s="2">
        <v>14791</v>
      </c>
      <c r="FO791" s="3">
        <v>3</v>
      </c>
      <c r="FX791" s="2">
        <v>17873</v>
      </c>
      <c r="FY791" s="3">
        <v>3</v>
      </c>
      <c r="FZ791" s="2">
        <v>15425</v>
      </c>
      <c r="GA791" s="2">
        <v>2448</v>
      </c>
      <c r="GF791" s="3">
        <v>3</v>
      </c>
      <c r="GJ791" s="3">
        <v>3</v>
      </c>
      <c r="GK791" s="2">
        <v>867.07</v>
      </c>
      <c r="GL791" s="2">
        <v>0</v>
      </c>
      <c r="GM791" s="2">
        <v>0</v>
      </c>
      <c r="GN791" s="3">
        <v>3</v>
      </c>
      <c r="GO791" s="35">
        <v>5230420148.125</v>
      </c>
      <c r="GP791" s="35">
        <v>5230420148.125</v>
      </c>
      <c r="GQ791" s="2">
        <v>839.59</v>
      </c>
      <c r="GR791" s="3">
        <v>1</v>
      </c>
      <c r="GS791" s="3">
        <v>1</v>
      </c>
      <c r="GT791" s="2">
        <v>839.59</v>
      </c>
      <c r="GU791" s="2">
        <v>0</v>
      </c>
      <c r="GV791" s="2">
        <v>34050.86</v>
      </c>
      <c r="GW791" s="3">
        <v>1</v>
      </c>
      <c r="GX791" s="3">
        <v>1</v>
      </c>
      <c r="GY791" s="2">
        <v>8815.44</v>
      </c>
      <c r="GZ791" s="2">
        <v>0</v>
      </c>
      <c r="HA791" s="2">
        <v>25232.34</v>
      </c>
      <c r="HB791" s="2">
        <v>31607.55</v>
      </c>
      <c r="HC791" s="3">
        <v>1</v>
      </c>
      <c r="HD791" s="3">
        <v>1</v>
      </c>
      <c r="HM791" s="7">
        <v>32936.670739157002</v>
      </c>
      <c r="HN791" s="32">
        <v>413929779.89159393</v>
      </c>
      <c r="HO791" s="32">
        <v>413929779.89159393</v>
      </c>
    </row>
    <row r="792" spans="1:224" x14ac:dyDescent="0.25">
      <c r="A792" s="2" t="s">
        <v>470</v>
      </c>
      <c r="B792" s="24" t="s">
        <v>1</v>
      </c>
      <c r="C792" s="25" t="s">
        <v>136</v>
      </c>
      <c r="D792" s="25" t="s">
        <v>606</v>
      </c>
      <c r="E792" s="25">
        <v>2015</v>
      </c>
      <c r="F792" s="30">
        <v>120084.348509741</v>
      </c>
      <c r="G792" s="27">
        <f>Q792+Y792+AB792+AD792</f>
        <v>196438</v>
      </c>
      <c r="H792" s="26"/>
      <c r="I792" s="2" t="s">
        <v>446</v>
      </c>
      <c r="J792" s="36" t="s">
        <v>456</v>
      </c>
      <c r="K792" s="25" t="s">
        <v>445</v>
      </c>
      <c r="L792" s="25" t="s">
        <v>2</v>
      </c>
      <c r="M792" s="25" t="s">
        <v>1</v>
      </c>
      <c r="N792" s="25" t="s">
        <v>1</v>
      </c>
      <c r="O792" s="25" t="s">
        <v>2</v>
      </c>
      <c r="P792" s="25" t="s">
        <v>1</v>
      </c>
      <c r="Q792" s="2">
        <v>66040</v>
      </c>
      <c r="R792" s="3">
        <v>3</v>
      </c>
      <c r="S792" s="3">
        <v>2</v>
      </c>
      <c r="T792" s="3">
        <f>Q792-Q791</f>
        <v>-458</v>
      </c>
      <c r="U792" s="21">
        <v>37.806274330203806</v>
      </c>
      <c r="V792" s="21">
        <v>0.54994677341021647</v>
      </c>
      <c r="W792" s="22">
        <v>65953</v>
      </c>
      <c r="X792" s="2">
        <v>-486</v>
      </c>
      <c r="Y792" s="2">
        <v>19715</v>
      </c>
      <c r="Z792" s="3">
        <v>3</v>
      </c>
      <c r="AA792" s="3">
        <v>2</v>
      </c>
      <c r="AB792" s="2">
        <v>108640</v>
      </c>
      <c r="AD792" s="2">
        <v>2043</v>
      </c>
      <c r="AE792" s="28">
        <f t="shared" si="12"/>
        <v>194395</v>
      </c>
      <c r="AG792" s="3">
        <v>3</v>
      </c>
      <c r="AH792" s="3">
        <v>2</v>
      </c>
      <c r="AL792" s="3">
        <v>3</v>
      </c>
      <c r="AM792" s="3">
        <v>2</v>
      </c>
      <c r="AP792" s="3">
        <v>2</v>
      </c>
      <c r="AQ792" s="3">
        <v>2</v>
      </c>
      <c r="AS792" s="2">
        <v>33056</v>
      </c>
      <c r="AT792" s="3">
        <v>3</v>
      </c>
      <c r="AU792" s="3">
        <v>2</v>
      </c>
      <c r="AV792" s="2">
        <v>32897</v>
      </c>
      <c r="AW792" s="3">
        <v>3</v>
      </c>
      <c r="AX792" s="3">
        <v>2</v>
      </c>
      <c r="BA792" s="2">
        <v>87</v>
      </c>
      <c r="BB792" s="3">
        <v>1</v>
      </c>
      <c r="BC792" s="3">
        <v>1</v>
      </c>
      <c r="BD792" s="23">
        <v>28</v>
      </c>
      <c r="BF792" s="2">
        <v>940.71</v>
      </c>
      <c r="BG792" s="3">
        <v>3</v>
      </c>
      <c r="BH792" s="3">
        <v>2</v>
      </c>
      <c r="BI792" s="2">
        <v>2.72</v>
      </c>
      <c r="BJ792" s="2">
        <v>4726.93</v>
      </c>
      <c r="BK792" s="3">
        <v>3</v>
      </c>
      <c r="BL792" s="3">
        <v>2</v>
      </c>
      <c r="BM792" s="2">
        <v>1869.56</v>
      </c>
      <c r="BN792" s="2">
        <v>2857.37</v>
      </c>
      <c r="BS792" s="3">
        <v>1</v>
      </c>
      <c r="BT792" s="3">
        <v>1</v>
      </c>
      <c r="BW792" s="2">
        <v>3364</v>
      </c>
      <c r="BX792" s="2">
        <v>169</v>
      </c>
      <c r="BY792" s="3">
        <v>3</v>
      </c>
      <c r="BZ792" s="3">
        <v>2</v>
      </c>
      <c r="CA792" s="2">
        <v>825</v>
      </c>
      <c r="CB792" s="2">
        <v>45</v>
      </c>
      <c r="CC792" s="3">
        <v>3</v>
      </c>
      <c r="CD792" s="3">
        <v>2</v>
      </c>
      <c r="CE792" s="2">
        <v>3.31</v>
      </c>
      <c r="CF792" s="3">
        <v>3</v>
      </c>
      <c r="CG792" s="3">
        <v>2</v>
      </c>
      <c r="CH792" s="2">
        <v>0.01</v>
      </c>
      <c r="CI792" s="2">
        <v>1597</v>
      </c>
      <c r="CJ792" s="2">
        <v>81</v>
      </c>
      <c r="CK792" s="3">
        <v>3</v>
      </c>
      <c r="CL792" s="3">
        <v>2</v>
      </c>
      <c r="CM792" s="2">
        <v>396</v>
      </c>
      <c r="CN792" s="2">
        <v>22</v>
      </c>
      <c r="CO792" s="3">
        <v>3</v>
      </c>
      <c r="CP792" s="3">
        <v>2</v>
      </c>
      <c r="CQ792" s="2">
        <v>1993</v>
      </c>
      <c r="CR792" s="2">
        <v>103</v>
      </c>
      <c r="CS792" s="2">
        <v>1.57</v>
      </c>
      <c r="CT792" s="2">
        <v>0.01</v>
      </c>
      <c r="CW792" s="2">
        <v>1.57</v>
      </c>
      <c r="CX792" s="2">
        <v>0.01</v>
      </c>
      <c r="CY792" s="3">
        <v>3</v>
      </c>
      <c r="CZ792" s="3">
        <v>2</v>
      </c>
      <c r="DC792" s="3">
        <v>1</v>
      </c>
      <c r="DD792" s="3">
        <v>1</v>
      </c>
      <c r="DE792" s="2">
        <v>10758.1</v>
      </c>
      <c r="DF792" s="3">
        <v>1</v>
      </c>
      <c r="DG792" s="3">
        <v>2</v>
      </c>
      <c r="DL792" s="2">
        <v>121.78</v>
      </c>
      <c r="DM792" s="3">
        <v>1</v>
      </c>
      <c r="DN792" s="3">
        <v>1</v>
      </c>
      <c r="DO792" s="2">
        <v>21.96</v>
      </c>
      <c r="DS792" s="2">
        <v>99.82</v>
      </c>
      <c r="DU792" s="2">
        <v>4263.2722000000003</v>
      </c>
      <c r="DV792" s="3">
        <v>2</v>
      </c>
      <c r="DW792" s="3">
        <v>2</v>
      </c>
      <c r="EB792" s="2">
        <v>28048.880000000001</v>
      </c>
      <c r="EC792" s="3">
        <v>3</v>
      </c>
      <c r="ED792" s="3">
        <v>3</v>
      </c>
      <c r="EE792" s="2">
        <v>8800.4500000000007</v>
      </c>
      <c r="EF792" s="3">
        <v>3</v>
      </c>
      <c r="EG792" s="3">
        <v>3</v>
      </c>
      <c r="EH792" s="3"/>
      <c r="EI792" s="3">
        <v>1</v>
      </c>
      <c r="EJ792" s="3">
        <v>1</v>
      </c>
      <c r="EL792" s="3">
        <v>2</v>
      </c>
      <c r="FM792" s="3">
        <v>3</v>
      </c>
      <c r="FO792" s="3">
        <v>3</v>
      </c>
      <c r="FY792" s="3">
        <v>3</v>
      </c>
      <c r="GF792" s="3">
        <v>3</v>
      </c>
      <c r="GJ792" s="3">
        <v>3</v>
      </c>
      <c r="GN792" s="3">
        <v>3</v>
      </c>
      <c r="GR792" s="3">
        <v>1</v>
      </c>
      <c r="GS792" s="3">
        <v>1</v>
      </c>
      <c r="GW792" s="3">
        <v>1</v>
      </c>
      <c r="GX792" s="3">
        <v>1</v>
      </c>
      <c r="HC792" s="3">
        <v>1</v>
      </c>
      <c r="HD792" s="3">
        <v>1</v>
      </c>
    </row>
    <row r="793" spans="1:224" x14ac:dyDescent="0.25">
      <c r="A793" s="2" t="s">
        <v>470</v>
      </c>
      <c r="B793" s="24" t="s">
        <v>1</v>
      </c>
      <c r="C793" s="25" t="s">
        <v>136</v>
      </c>
      <c r="D793" s="25" t="s">
        <v>606</v>
      </c>
      <c r="E793" s="25">
        <v>9999</v>
      </c>
      <c r="F793" s="30"/>
      <c r="G793" s="27"/>
      <c r="H793" s="26">
        <v>1178126184343.4919</v>
      </c>
      <c r="I793" s="2" t="s">
        <v>446</v>
      </c>
      <c r="J793" s="36" t="s">
        <v>456</v>
      </c>
      <c r="K793" s="25" t="s">
        <v>445</v>
      </c>
      <c r="L793" s="25" t="s">
        <v>2</v>
      </c>
      <c r="M793" s="25" t="s">
        <v>1</v>
      </c>
      <c r="N793" s="25" t="s">
        <v>1</v>
      </c>
      <c r="O793" s="25" t="s">
        <v>2</v>
      </c>
      <c r="P793" s="25" t="s">
        <v>1</v>
      </c>
      <c r="Q793" s="2">
        <v>66040</v>
      </c>
      <c r="R793" s="3">
        <v>3</v>
      </c>
      <c r="S793" s="3">
        <v>2</v>
      </c>
      <c r="T793" s="3"/>
      <c r="W793" s="2"/>
      <c r="X793" s="2"/>
      <c r="Z793" s="3">
        <v>3</v>
      </c>
      <c r="AA793" s="3">
        <v>2</v>
      </c>
      <c r="AE793" s="28">
        <f t="shared" si="12"/>
        <v>0</v>
      </c>
      <c r="AG793" s="3">
        <v>3</v>
      </c>
      <c r="AH793" s="3">
        <v>2</v>
      </c>
      <c r="AL793" s="3">
        <v>3</v>
      </c>
      <c r="AM793" s="3">
        <v>2</v>
      </c>
      <c r="AP793" s="3">
        <v>2</v>
      </c>
      <c r="AQ793" s="3">
        <v>2</v>
      </c>
      <c r="AT793" s="3">
        <v>3</v>
      </c>
      <c r="AU793" s="3">
        <v>2</v>
      </c>
      <c r="AW793" s="3">
        <v>3</v>
      </c>
      <c r="AX793" s="3">
        <v>2</v>
      </c>
      <c r="BB793" s="3">
        <v>1</v>
      </c>
      <c r="BC793" s="3">
        <v>1</v>
      </c>
      <c r="BD793" s="3"/>
      <c r="BG793" s="3">
        <v>3</v>
      </c>
      <c r="BH793" s="3">
        <v>2</v>
      </c>
      <c r="BK793" s="3">
        <v>3</v>
      </c>
      <c r="BL793" s="3">
        <v>2</v>
      </c>
      <c r="BS793" s="3">
        <v>1</v>
      </c>
      <c r="BT793" s="3">
        <v>1</v>
      </c>
      <c r="BY793" s="3">
        <v>3</v>
      </c>
      <c r="BZ793" s="3">
        <v>2</v>
      </c>
      <c r="CC793" s="3">
        <v>3</v>
      </c>
      <c r="CD793" s="3">
        <v>2</v>
      </c>
      <c r="CF793" s="3">
        <v>3</v>
      </c>
      <c r="CG793" s="3">
        <v>2</v>
      </c>
      <c r="CK793" s="3">
        <v>3</v>
      </c>
      <c r="CL793" s="3">
        <v>2</v>
      </c>
      <c r="CO793" s="3">
        <v>3</v>
      </c>
      <c r="CP793" s="3">
        <v>2</v>
      </c>
      <c r="CY793" s="3">
        <v>3</v>
      </c>
      <c r="CZ793" s="3">
        <v>2</v>
      </c>
      <c r="DC793" s="3">
        <v>1</v>
      </c>
      <c r="DD793" s="3">
        <v>1</v>
      </c>
      <c r="DE793" s="2">
        <v>10758.1</v>
      </c>
      <c r="DF793" s="3">
        <v>1</v>
      </c>
      <c r="DG793" s="3">
        <v>2</v>
      </c>
      <c r="DM793" s="3">
        <v>1</v>
      </c>
      <c r="DN793" s="3">
        <v>1</v>
      </c>
      <c r="DV793" s="3">
        <v>2</v>
      </c>
      <c r="DW793" s="3">
        <v>2</v>
      </c>
      <c r="EC793" s="3">
        <v>3</v>
      </c>
      <c r="ED793" s="3">
        <v>3</v>
      </c>
      <c r="EF793" s="3">
        <v>3</v>
      </c>
      <c r="EG793" s="3">
        <v>3</v>
      </c>
      <c r="EH793" s="3"/>
      <c r="EI793" s="3">
        <v>1</v>
      </c>
      <c r="EJ793" s="3">
        <v>1</v>
      </c>
      <c r="EK793" s="2">
        <v>5962.22</v>
      </c>
      <c r="EL793" s="3">
        <v>2</v>
      </c>
      <c r="EM793" s="2" t="s">
        <v>2</v>
      </c>
      <c r="EN793" s="2" t="s">
        <v>2</v>
      </c>
      <c r="EO793" s="2" t="s">
        <v>2</v>
      </c>
      <c r="EP793" s="2" t="s">
        <v>2</v>
      </c>
      <c r="EQ793" s="2" t="s">
        <v>2</v>
      </c>
      <c r="ER793" s="2" t="s">
        <v>2</v>
      </c>
      <c r="ES793" s="2" t="s">
        <v>2</v>
      </c>
      <c r="ET793" s="2" t="s">
        <v>2</v>
      </c>
      <c r="EU793" s="2" t="s">
        <v>2</v>
      </c>
      <c r="EV793" s="2" t="s">
        <v>2</v>
      </c>
      <c r="EW793" s="2" t="s">
        <v>2</v>
      </c>
      <c r="EX793" s="2" t="s">
        <v>2</v>
      </c>
      <c r="EY793" s="2" t="s">
        <v>2</v>
      </c>
      <c r="EZ793" s="2" t="s">
        <v>1</v>
      </c>
      <c r="FA793" s="2" t="s">
        <v>2</v>
      </c>
      <c r="FB793" s="2" t="s">
        <v>2</v>
      </c>
      <c r="FC793" s="2" t="s">
        <v>2</v>
      </c>
      <c r="FD793" s="2" t="s">
        <v>1</v>
      </c>
      <c r="FE793" s="2" t="s">
        <v>2</v>
      </c>
      <c r="FF793" s="2" t="s">
        <v>2</v>
      </c>
      <c r="FG793" s="2" t="s">
        <v>2</v>
      </c>
      <c r="FH793" s="2" t="s">
        <v>1</v>
      </c>
      <c r="FI793" s="2" t="s">
        <v>2</v>
      </c>
      <c r="FJ793" s="2" t="s">
        <v>2</v>
      </c>
      <c r="FK793" s="2" t="s">
        <v>2</v>
      </c>
      <c r="FM793" s="3">
        <v>3</v>
      </c>
      <c r="FO793" s="3">
        <v>3</v>
      </c>
      <c r="FP793" s="2">
        <v>100</v>
      </c>
      <c r="FQ793" s="2">
        <v>2013</v>
      </c>
      <c r="FT793" s="2" t="s">
        <v>1</v>
      </c>
      <c r="FU793" s="2" t="s">
        <v>2</v>
      </c>
      <c r="FV793" s="2" t="s">
        <v>2</v>
      </c>
      <c r="FW793" s="2" t="s">
        <v>1</v>
      </c>
      <c r="FY793" s="3">
        <v>3</v>
      </c>
      <c r="GB793" s="2" t="s">
        <v>2</v>
      </c>
      <c r="GC793" s="2" t="s">
        <v>2</v>
      </c>
      <c r="GD793" s="2" t="s">
        <v>2</v>
      </c>
      <c r="GE793" s="2">
        <v>4</v>
      </c>
      <c r="GF793" s="3">
        <v>3</v>
      </c>
      <c r="GG793" s="2" t="s">
        <v>2</v>
      </c>
      <c r="GH793" s="2" t="s">
        <v>2</v>
      </c>
      <c r="GI793" s="2" t="s">
        <v>2</v>
      </c>
      <c r="GJ793" s="3">
        <v>3</v>
      </c>
      <c r="GN793" s="3">
        <v>3</v>
      </c>
      <c r="GR793" s="3">
        <v>1</v>
      </c>
      <c r="GS793" s="3">
        <v>1</v>
      </c>
      <c r="GW793" s="3">
        <v>1</v>
      </c>
      <c r="GX793" s="3">
        <v>1</v>
      </c>
      <c r="HC793" s="3">
        <v>1</v>
      </c>
      <c r="HD793" s="3">
        <v>1</v>
      </c>
      <c r="HL793" s="2">
        <v>19384</v>
      </c>
      <c r="HN793" s="29"/>
      <c r="HO793" s="29"/>
      <c r="HP793" s="2">
        <v>1796.15</v>
      </c>
    </row>
    <row r="794" spans="1:224" x14ac:dyDescent="0.25">
      <c r="A794" s="2" t="s">
        <v>452</v>
      </c>
      <c r="B794" s="24" t="s">
        <v>2</v>
      </c>
      <c r="C794" s="25" t="s">
        <v>137</v>
      </c>
      <c r="D794" s="25" t="s">
        <v>607</v>
      </c>
      <c r="E794" s="25">
        <v>1990</v>
      </c>
      <c r="F794" s="26">
        <v>47.3</v>
      </c>
      <c r="G794" s="27">
        <f>Q794+Y794+AB794+AD794</f>
        <v>18</v>
      </c>
      <c r="H794" s="26"/>
      <c r="I794" s="2" t="s">
        <v>446</v>
      </c>
      <c r="J794" s="36" t="s">
        <v>452</v>
      </c>
      <c r="K794" s="25" t="s">
        <v>443</v>
      </c>
      <c r="L794" s="25" t="s">
        <v>1</v>
      </c>
      <c r="M794" s="25" t="s">
        <v>1</v>
      </c>
      <c r="N794" s="25" t="s">
        <v>1</v>
      </c>
      <c r="O794" s="25" t="s">
        <v>1</v>
      </c>
      <c r="P794" s="25" t="s">
        <v>1</v>
      </c>
      <c r="Q794" s="2">
        <v>12.635999999999999</v>
      </c>
      <c r="R794" s="3">
        <v>1</v>
      </c>
      <c r="S794" s="3">
        <v>1</v>
      </c>
      <c r="T794" s="3"/>
      <c r="U794" s="21">
        <v>70.199999999999989</v>
      </c>
      <c r="V794" s="21">
        <v>0.26714587737843554</v>
      </c>
      <c r="W794" s="22">
        <v>8.1859999999999999</v>
      </c>
      <c r="X794" s="22"/>
      <c r="Y794" s="2">
        <v>0</v>
      </c>
      <c r="Z794" s="3">
        <v>1</v>
      </c>
      <c r="AA794" s="3">
        <v>1</v>
      </c>
      <c r="AB794" s="2">
        <v>5.3639999999999999</v>
      </c>
      <c r="AD794" s="2">
        <v>0</v>
      </c>
      <c r="AE794" s="28">
        <f t="shared" si="12"/>
        <v>18</v>
      </c>
      <c r="AS794" s="2">
        <v>8.1859999999999999</v>
      </c>
      <c r="AT794" s="3">
        <v>3</v>
      </c>
      <c r="AU794" s="3">
        <v>3</v>
      </c>
      <c r="AV794" s="2">
        <v>0</v>
      </c>
      <c r="AW794" s="3">
        <v>3</v>
      </c>
      <c r="AX794" s="3">
        <v>3</v>
      </c>
      <c r="BA794" s="2">
        <v>4.45</v>
      </c>
      <c r="BB794" s="3">
        <v>3</v>
      </c>
      <c r="BC794" s="3">
        <v>3</v>
      </c>
      <c r="BF794" s="2">
        <v>0.16300000000000001</v>
      </c>
      <c r="BG794" s="3">
        <v>3</v>
      </c>
      <c r="BH794" s="3">
        <v>3</v>
      </c>
      <c r="BJ794" s="2">
        <v>2.0499999999999998</v>
      </c>
      <c r="BK794" s="3">
        <v>1</v>
      </c>
      <c r="BL794" s="3">
        <v>1</v>
      </c>
      <c r="BM794" s="2">
        <v>0</v>
      </c>
      <c r="BN794" s="2">
        <v>2.0499999999999998</v>
      </c>
      <c r="BO794" s="2">
        <v>0</v>
      </c>
      <c r="BP794" s="2">
        <v>0</v>
      </c>
      <c r="BQ794" s="2">
        <v>0</v>
      </c>
      <c r="BW794" s="2">
        <v>3.63</v>
      </c>
      <c r="BX794" s="2">
        <v>0</v>
      </c>
      <c r="BY794" s="3">
        <v>1</v>
      </c>
      <c r="BZ794" s="3">
        <v>1</v>
      </c>
      <c r="CA794" s="2">
        <v>0.98</v>
      </c>
      <c r="CB794" s="2">
        <v>0</v>
      </c>
      <c r="CC794" s="3">
        <v>1</v>
      </c>
      <c r="CD794" s="3">
        <v>1</v>
      </c>
      <c r="CE794" s="2">
        <v>0.03</v>
      </c>
      <c r="CF794" s="3">
        <v>1</v>
      </c>
      <c r="CG794" s="3">
        <v>1</v>
      </c>
      <c r="CH794" s="2">
        <v>0</v>
      </c>
      <c r="CI794" s="2">
        <v>1.82</v>
      </c>
      <c r="CJ794" s="2">
        <v>0</v>
      </c>
      <c r="CK794" s="3">
        <v>1</v>
      </c>
      <c r="CL794" s="3">
        <v>1</v>
      </c>
      <c r="CM794" s="2">
        <v>0.49</v>
      </c>
      <c r="CN794" s="2">
        <v>0</v>
      </c>
      <c r="CO794" s="3">
        <v>1</v>
      </c>
      <c r="CP794" s="3">
        <v>1</v>
      </c>
      <c r="CQ794" s="2">
        <v>2.31</v>
      </c>
      <c r="CR794" s="2">
        <v>0</v>
      </c>
      <c r="CS794" s="2">
        <v>0.02</v>
      </c>
      <c r="CT794" s="2">
        <v>0</v>
      </c>
      <c r="CV794" s="2">
        <v>0</v>
      </c>
      <c r="CX794" s="2">
        <v>0</v>
      </c>
      <c r="DB794" s="2">
        <v>0</v>
      </c>
      <c r="DE794" s="2">
        <v>0</v>
      </c>
      <c r="DG794" s="3">
        <v>1</v>
      </c>
      <c r="DH794" s="2">
        <v>12.635999999999999</v>
      </c>
      <c r="DI794" s="3">
        <v>3</v>
      </c>
      <c r="DJ794" s="3">
        <v>3</v>
      </c>
      <c r="EB794" s="2">
        <v>0</v>
      </c>
      <c r="ED794" s="3">
        <v>1</v>
      </c>
      <c r="GJ794" s="3">
        <v>1</v>
      </c>
      <c r="HA794" s="2">
        <v>0</v>
      </c>
    </row>
    <row r="795" spans="1:224" x14ac:dyDescent="0.25">
      <c r="A795" s="2" t="s">
        <v>452</v>
      </c>
      <c r="B795" s="24" t="s">
        <v>2</v>
      </c>
      <c r="C795" s="25" t="s">
        <v>137</v>
      </c>
      <c r="D795" s="25" t="s">
        <v>607</v>
      </c>
      <c r="E795" s="25">
        <v>2000</v>
      </c>
      <c r="F795" s="26">
        <v>52.161000000000001</v>
      </c>
      <c r="G795" s="27">
        <f>Q795+Y795+AB795+AD795</f>
        <v>18</v>
      </c>
      <c r="H795" s="26"/>
      <c r="I795" s="2" t="s">
        <v>446</v>
      </c>
      <c r="J795" s="36" t="s">
        <v>452</v>
      </c>
      <c r="K795" s="25" t="s">
        <v>443</v>
      </c>
      <c r="L795" s="25" t="s">
        <v>1</v>
      </c>
      <c r="M795" s="25" t="s">
        <v>1</v>
      </c>
      <c r="N795" s="25" t="s">
        <v>1</v>
      </c>
      <c r="O795" s="25" t="s">
        <v>1</v>
      </c>
      <c r="P795" s="25" t="s">
        <v>1</v>
      </c>
      <c r="Q795" s="2">
        <v>12.635999999999999</v>
      </c>
      <c r="R795" s="3">
        <v>1</v>
      </c>
      <c r="S795" s="3">
        <v>1</v>
      </c>
      <c r="T795" s="3"/>
      <c r="U795" s="21">
        <v>70.199999999999989</v>
      </c>
      <c r="V795" s="21">
        <v>0.24224995686432391</v>
      </c>
      <c r="W795" s="22">
        <v>8.1859999999999999</v>
      </c>
      <c r="X795" s="22">
        <v>0</v>
      </c>
      <c r="Y795" s="2">
        <v>0</v>
      </c>
      <c r="Z795" s="3">
        <v>1</v>
      </c>
      <c r="AA795" s="3">
        <v>1</v>
      </c>
      <c r="AB795" s="2">
        <v>5.3639999999999999</v>
      </c>
      <c r="AD795" s="2">
        <v>0</v>
      </c>
      <c r="AE795" s="28">
        <f t="shared" si="12"/>
        <v>18</v>
      </c>
      <c r="AS795" s="2">
        <v>8.1859999999999999</v>
      </c>
      <c r="AT795" s="3">
        <v>3</v>
      </c>
      <c r="AU795" s="3">
        <v>3</v>
      </c>
      <c r="AV795" s="2">
        <v>0</v>
      </c>
      <c r="AW795" s="3">
        <v>3</v>
      </c>
      <c r="AX795" s="3">
        <v>3</v>
      </c>
      <c r="BA795" s="2">
        <v>4.45</v>
      </c>
      <c r="BB795" s="3">
        <v>3</v>
      </c>
      <c r="BC795" s="3">
        <v>3</v>
      </c>
      <c r="BD795" s="23">
        <v>0</v>
      </c>
      <c r="BF795" s="2">
        <v>0.16300000000000001</v>
      </c>
      <c r="BG795" s="3">
        <v>3</v>
      </c>
      <c r="BH795" s="3">
        <v>3</v>
      </c>
      <c r="BJ795" s="2">
        <v>2.0499999999999998</v>
      </c>
      <c r="BK795" s="3">
        <v>1</v>
      </c>
      <c r="BL795" s="3">
        <v>1</v>
      </c>
      <c r="BM795" s="2">
        <v>0</v>
      </c>
      <c r="BN795" s="2">
        <v>2.0499999999999998</v>
      </c>
      <c r="BO795" s="2">
        <v>0</v>
      </c>
      <c r="BP795" s="2">
        <v>0</v>
      </c>
      <c r="BQ795" s="2">
        <v>0</v>
      </c>
      <c r="BW795" s="2">
        <v>3.63</v>
      </c>
      <c r="BX795" s="2">
        <v>0</v>
      </c>
      <c r="BY795" s="3">
        <v>1</v>
      </c>
      <c r="BZ795" s="3">
        <v>1</v>
      </c>
      <c r="CA795" s="2">
        <v>0.98</v>
      </c>
      <c r="CB795" s="2">
        <v>0</v>
      </c>
      <c r="CC795" s="3">
        <v>1</v>
      </c>
      <c r="CD795" s="3">
        <v>1</v>
      </c>
      <c r="CE795" s="2">
        <v>0.03</v>
      </c>
      <c r="CF795" s="3">
        <v>1</v>
      </c>
      <c r="CG795" s="3">
        <v>1</v>
      </c>
      <c r="CH795" s="2">
        <v>0</v>
      </c>
      <c r="CI795" s="2">
        <v>1.82</v>
      </c>
      <c r="CJ795" s="2">
        <v>0</v>
      </c>
      <c r="CK795" s="3">
        <v>1</v>
      </c>
      <c r="CL795" s="3">
        <v>1</v>
      </c>
      <c r="CM795" s="2">
        <v>0.49</v>
      </c>
      <c r="CN795" s="2">
        <v>0</v>
      </c>
      <c r="CO795" s="3">
        <v>1</v>
      </c>
      <c r="CP795" s="3">
        <v>1</v>
      </c>
      <c r="CQ795" s="2">
        <v>2.31</v>
      </c>
      <c r="CR795" s="2">
        <v>0</v>
      </c>
      <c r="CS795" s="2">
        <v>0.02</v>
      </c>
      <c r="CT795" s="2">
        <v>0</v>
      </c>
      <c r="CV795" s="2">
        <v>0</v>
      </c>
      <c r="CX795" s="2">
        <v>0</v>
      </c>
      <c r="DB795" s="2">
        <v>0</v>
      </c>
      <c r="DE795" s="2">
        <v>0</v>
      </c>
      <c r="DG795" s="3">
        <v>1</v>
      </c>
      <c r="DH795" s="2">
        <v>12.635999999999999</v>
      </c>
      <c r="DI795" s="3">
        <v>3</v>
      </c>
      <c r="DJ795" s="3">
        <v>3</v>
      </c>
      <c r="EB795" s="2">
        <v>0</v>
      </c>
      <c r="ED795" s="3">
        <v>1</v>
      </c>
      <c r="GJ795" s="3">
        <v>1</v>
      </c>
      <c r="GK795" s="2">
        <v>0</v>
      </c>
      <c r="GL795" s="2">
        <v>0</v>
      </c>
      <c r="GM795" s="2">
        <v>0</v>
      </c>
      <c r="HA795" s="2">
        <v>0</v>
      </c>
      <c r="HN795" s="7"/>
      <c r="HO795" s="7"/>
    </row>
    <row r="796" spans="1:224" x14ac:dyDescent="0.25">
      <c r="A796" s="2" t="s">
        <v>452</v>
      </c>
      <c r="B796" s="24" t="s">
        <v>2</v>
      </c>
      <c r="C796" s="25" t="s">
        <v>137</v>
      </c>
      <c r="D796" s="25" t="s">
        <v>607</v>
      </c>
      <c r="E796" s="25">
        <v>2005</v>
      </c>
      <c r="F796" s="26">
        <v>52.058</v>
      </c>
      <c r="G796" s="27">
        <f>Q796+Y796+AB796+AD796</f>
        <v>18</v>
      </c>
      <c r="H796" s="26"/>
      <c r="I796" s="2" t="s">
        <v>446</v>
      </c>
      <c r="J796" s="36" t="s">
        <v>452</v>
      </c>
      <c r="K796" s="25" t="s">
        <v>443</v>
      </c>
      <c r="L796" s="25" t="s">
        <v>1</v>
      </c>
      <c r="M796" s="25" t="s">
        <v>1</v>
      </c>
      <c r="N796" s="25" t="s">
        <v>1</v>
      </c>
      <c r="O796" s="25" t="s">
        <v>1</v>
      </c>
      <c r="P796" s="25" t="s">
        <v>1</v>
      </c>
      <c r="Q796" s="2">
        <v>12.635999999999999</v>
      </c>
      <c r="R796" s="3">
        <v>1</v>
      </c>
      <c r="S796" s="3">
        <v>1</v>
      </c>
      <c r="T796" s="3"/>
      <c r="U796" s="21">
        <v>70.199999999999989</v>
      </c>
      <c r="V796" s="21">
        <v>0.24272926351377308</v>
      </c>
      <c r="W796" s="22">
        <v>8.1859999999999999</v>
      </c>
      <c r="X796" s="22">
        <v>0</v>
      </c>
      <c r="Y796" s="2">
        <v>0</v>
      </c>
      <c r="Z796" s="3">
        <v>1</v>
      </c>
      <c r="AA796" s="3">
        <v>1</v>
      </c>
      <c r="AB796" s="2">
        <v>5.3639999999999999</v>
      </c>
      <c r="AD796" s="2">
        <v>0</v>
      </c>
      <c r="AE796" s="28">
        <f t="shared" si="12"/>
        <v>18</v>
      </c>
      <c r="AS796" s="2">
        <v>8.1859999999999999</v>
      </c>
      <c r="AT796" s="3">
        <v>3</v>
      </c>
      <c r="AU796" s="3">
        <v>3</v>
      </c>
      <c r="AV796" s="2">
        <v>0</v>
      </c>
      <c r="AW796" s="3">
        <v>3</v>
      </c>
      <c r="AX796" s="3">
        <v>3</v>
      </c>
      <c r="BA796" s="2">
        <v>4.45</v>
      </c>
      <c r="BB796" s="3">
        <v>3</v>
      </c>
      <c r="BC796" s="3">
        <v>3</v>
      </c>
      <c r="BD796" s="23">
        <v>0</v>
      </c>
      <c r="BF796" s="2">
        <v>0.16300000000000001</v>
      </c>
      <c r="BG796" s="3">
        <v>3</v>
      </c>
      <c r="BH796" s="3">
        <v>3</v>
      </c>
      <c r="BJ796" s="2">
        <v>2.0499999999999998</v>
      </c>
      <c r="BK796" s="3">
        <v>1</v>
      </c>
      <c r="BL796" s="3">
        <v>1</v>
      </c>
      <c r="BM796" s="2">
        <v>0</v>
      </c>
      <c r="BN796" s="2">
        <v>2.0499999999999998</v>
      </c>
      <c r="BO796" s="2">
        <v>0</v>
      </c>
      <c r="BP796" s="2">
        <v>0</v>
      </c>
      <c r="BQ796" s="2">
        <v>0</v>
      </c>
      <c r="BW796" s="2">
        <v>3.63</v>
      </c>
      <c r="BX796" s="2">
        <v>0</v>
      </c>
      <c r="BY796" s="3">
        <v>1</v>
      </c>
      <c r="BZ796" s="3">
        <v>1</v>
      </c>
      <c r="CA796" s="2">
        <v>0.98</v>
      </c>
      <c r="CB796" s="2">
        <v>0</v>
      </c>
      <c r="CC796" s="3">
        <v>1</v>
      </c>
      <c r="CD796" s="3">
        <v>1</v>
      </c>
      <c r="CE796" s="2">
        <v>0.03</v>
      </c>
      <c r="CF796" s="3">
        <v>1</v>
      </c>
      <c r="CG796" s="3">
        <v>1</v>
      </c>
      <c r="CH796" s="2">
        <v>0</v>
      </c>
      <c r="CI796" s="2">
        <v>1.82</v>
      </c>
      <c r="CJ796" s="2">
        <v>0</v>
      </c>
      <c r="CK796" s="3">
        <v>1</v>
      </c>
      <c r="CL796" s="3">
        <v>1</v>
      </c>
      <c r="CM796" s="2">
        <v>0.49</v>
      </c>
      <c r="CN796" s="2">
        <v>0</v>
      </c>
      <c r="CO796" s="3">
        <v>1</v>
      </c>
      <c r="CP796" s="3">
        <v>1</v>
      </c>
      <c r="CQ796" s="2">
        <v>2.31</v>
      </c>
      <c r="CR796" s="2">
        <v>0</v>
      </c>
      <c r="CS796" s="2">
        <v>0.02</v>
      </c>
      <c r="CT796" s="2">
        <v>0</v>
      </c>
      <c r="CV796" s="2">
        <v>0</v>
      </c>
      <c r="CX796" s="2">
        <v>0</v>
      </c>
      <c r="DB796" s="2">
        <v>0</v>
      </c>
      <c r="DE796" s="2">
        <v>0</v>
      </c>
      <c r="DG796" s="3">
        <v>1</v>
      </c>
      <c r="DH796" s="2">
        <v>12.635999999999999</v>
      </c>
      <c r="DI796" s="3">
        <v>3</v>
      </c>
      <c r="DJ796" s="3">
        <v>3</v>
      </c>
      <c r="EB796" s="2">
        <v>0</v>
      </c>
      <c r="ED796" s="3">
        <v>1</v>
      </c>
      <c r="GJ796" s="3">
        <v>1</v>
      </c>
      <c r="GK796" s="2">
        <v>0</v>
      </c>
      <c r="GL796" s="2">
        <v>0</v>
      </c>
      <c r="GM796" s="2">
        <v>0</v>
      </c>
      <c r="HA796" s="2">
        <v>0</v>
      </c>
      <c r="HN796" s="7"/>
      <c r="HO796" s="7"/>
    </row>
    <row r="797" spans="1:224" x14ac:dyDescent="0.25">
      <c r="A797" s="2" t="s">
        <v>452</v>
      </c>
      <c r="B797" s="24" t="s">
        <v>2</v>
      </c>
      <c r="C797" s="25" t="s">
        <v>137</v>
      </c>
      <c r="D797" s="25" t="s">
        <v>607</v>
      </c>
      <c r="E797" s="25">
        <v>2010</v>
      </c>
      <c r="F797" s="26">
        <v>52.427999999999997</v>
      </c>
      <c r="G797" s="27">
        <f>Q797+Y797+AB797+AD797</f>
        <v>18</v>
      </c>
      <c r="H797" s="26"/>
      <c r="I797" s="2" t="s">
        <v>446</v>
      </c>
      <c r="J797" s="36" t="s">
        <v>452</v>
      </c>
      <c r="K797" s="25" t="s">
        <v>443</v>
      </c>
      <c r="L797" s="25" t="s">
        <v>1</v>
      </c>
      <c r="M797" s="25" t="s">
        <v>1</v>
      </c>
      <c r="N797" s="25" t="s">
        <v>1</v>
      </c>
      <c r="O797" s="25" t="s">
        <v>1</v>
      </c>
      <c r="P797" s="25" t="s">
        <v>1</v>
      </c>
      <c r="Q797" s="2">
        <v>12.635999999999999</v>
      </c>
      <c r="R797" s="3">
        <v>1</v>
      </c>
      <c r="S797" s="3">
        <v>1</v>
      </c>
      <c r="T797" s="3"/>
      <c r="U797" s="21">
        <v>70.199999999999989</v>
      </c>
      <c r="V797" s="21">
        <v>0.24101625085831999</v>
      </c>
      <c r="W797" s="22">
        <v>8.1859999999999999</v>
      </c>
      <c r="X797" s="22">
        <v>0</v>
      </c>
      <c r="Y797" s="2">
        <v>0</v>
      </c>
      <c r="Z797" s="3">
        <v>1</v>
      </c>
      <c r="AA797" s="3">
        <v>1</v>
      </c>
      <c r="AB797" s="2">
        <v>5.3639999999999999</v>
      </c>
      <c r="AD797" s="2">
        <v>0</v>
      </c>
      <c r="AE797" s="28">
        <f t="shared" si="12"/>
        <v>18</v>
      </c>
      <c r="AS797" s="2">
        <v>8.1859999999999999</v>
      </c>
      <c r="AT797" s="3">
        <v>3</v>
      </c>
      <c r="AU797" s="3">
        <v>3</v>
      </c>
      <c r="AV797" s="2">
        <v>0</v>
      </c>
      <c r="AW797" s="3">
        <v>3</v>
      </c>
      <c r="AX797" s="3">
        <v>3</v>
      </c>
      <c r="BA797" s="2">
        <v>4.45</v>
      </c>
      <c r="BB797" s="3">
        <v>3</v>
      </c>
      <c r="BC797" s="3">
        <v>3</v>
      </c>
      <c r="BD797" s="23">
        <v>0</v>
      </c>
      <c r="BF797" s="2">
        <v>0.16300000000000001</v>
      </c>
      <c r="BG797" s="3">
        <v>3</v>
      </c>
      <c r="BH797" s="3">
        <v>3</v>
      </c>
      <c r="BJ797" s="2">
        <v>2.0499999999999998</v>
      </c>
      <c r="BK797" s="3">
        <v>1</v>
      </c>
      <c r="BL797" s="3">
        <v>1</v>
      </c>
      <c r="BM797" s="2">
        <v>0</v>
      </c>
      <c r="BN797" s="2">
        <v>2.0499999999999998</v>
      </c>
      <c r="BO797" s="2">
        <v>0</v>
      </c>
      <c r="BP797" s="2">
        <v>0</v>
      </c>
      <c r="BQ797" s="2">
        <v>0</v>
      </c>
      <c r="BW797" s="2">
        <v>3.63</v>
      </c>
      <c r="BX797" s="2">
        <v>0</v>
      </c>
      <c r="BY797" s="3">
        <v>1</v>
      </c>
      <c r="BZ797" s="3">
        <v>1</v>
      </c>
      <c r="CA797" s="2">
        <v>0.98</v>
      </c>
      <c r="CB797" s="2">
        <v>0</v>
      </c>
      <c r="CC797" s="3">
        <v>1</v>
      </c>
      <c r="CD797" s="3">
        <v>1</v>
      </c>
      <c r="CE797" s="2">
        <v>0.03</v>
      </c>
      <c r="CF797" s="3">
        <v>1</v>
      </c>
      <c r="CG797" s="3">
        <v>1</v>
      </c>
      <c r="CH797" s="2">
        <v>0</v>
      </c>
      <c r="CI797" s="2">
        <v>1.82</v>
      </c>
      <c r="CJ797" s="2">
        <v>0</v>
      </c>
      <c r="CK797" s="3">
        <v>1</v>
      </c>
      <c r="CL797" s="3">
        <v>1</v>
      </c>
      <c r="CM797" s="2">
        <v>0.49</v>
      </c>
      <c r="CN797" s="2">
        <v>0</v>
      </c>
      <c r="CO797" s="3">
        <v>1</v>
      </c>
      <c r="CP797" s="3">
        <v>1</v>
      </c>
      <c r="CQ797" s="2">
        <v>2.31</v>
      </c>
      <c r="CR797" s="2">
        <v>0</v>
      </c>
      <c r="CS797" s="2">
        <v>0.02</v>
      </c>
      <c r="CT797" s="2">
        <v>0</v>
      </c>
      <c r="CV797" s="2">
        <v>0</v>
      </c>
      <c r="CX797" s="2">
        <v>0</v>
      </c>
      <c r="DB797" s="2">
        <v>0</v>
      </c>
      <c r="DE797" s="2">
        <v>0</v>
      </c>
      <c r="DG797" s="3">
        <v>1</v>
      </c>
      <c r="DH797" s="2">
        <v>12.635999999999999</v>
      </c>
      <c r="DI797" s="3">
        <v>3</v>
      </c>
      <c r="DJ797" s="3">
        <v>3</v>
      </c>
      <c r="EB797" s="2">
        <v>0</v>
      </c>
      <c r="ED797" s="3">
        <v>1</v>
      </c>
      <c r="GJ797" s="3">
        <v>1</v>
      </c>
      <c r="GK797" s="2">
        <v>0</v>
      </c>
      <c r="GL797" s="2">
        <v>0</v>
      </c>
      <c r="GM797" s="2">
        <v>0</v>
      </c>
      <c r="HM797" s="7"/>
      <c r="HN797" s="7"/>
      <c r="HO797" s="7"/>
    </row>
    <row r="798" spans="1:224" x14ac:dyDescent="0.25">
      <c r="A798" s="2" t="s">
        <v>452</v>
      </c>
      <c r="B798" s="24" t="s">
        <v>2</v>
      </c>
      <c r="C798" s="25" t="s">
        <v>137</v>
      </c>
      <c r="D798" s="25" t="s">
        <v>607</v>
      </c>
      <c r="E798" s="25">
        <v>2015</v>
      </c>
      <c r="F798" s="26">
        <v>52.427999999999997</v>
      </c>
      <c r="G798" s="27">
        <f>Q798+Y798+AB798+AD798</f>
        <v>18</v>
      </c>
      <c r="H798" s="26"/>
      <c r="I798" s="2" t="s">
        <v>446</v>
      </c>
      <c r="J798" s="36" t="s">
        <v>452</v>
      </c>
      <c r="K798" s="25" t="s">
        <v>443</v>
      </c>
      <c r="L798" s="25" t="s">
        <v>1</v>
      </c>
      <c r="M798" s="25" t="s">
        <v>1</v>
      </c>
      <c r="N798" s="25" t="s">
        <v>1</v>
      </c>
      <c r="O798" s="25" t="s">
        <v>1</v>
      </c>
      <c r="P798" s="25" t="s">
        <v>1</v>
      </c>
      <c r="Q798" s="2">
        <v>12.635999999999999</v>
      </c>
      <c r="R798" s="3">
        <v>1</v>
      </c>
      <c r="S798" s="3">
        <v>1</v>
      </c>
      <c r="T798" s="3"/>
      <c r="U798" s="21">
        <v>70.199999999999989</v>
      </c>
      <c r="V798" s="21">
        <v>0.24101625085831999</v>
      </c>
      <c r="W798" s="22">
        <v>8.1859999999999999</v>
      </c>
      <c r="X798" s="2">
        <v>0</v>
      </c>
      <c r="Y798" s="2">
        <v>0</v>
      </c>
      <c r="Z798" s="3">
        <v>1</v>
      </c>
      <c r="AA798" s="3">
        <v>1</v>
      </c>
      <c r="AB798" s="2">
        <v>5.3639999999999999</v>
      </c>
      <c r="AD798" s="2">
        <v>0</v>
      </c>
      <c r="AE798" s="28">
        <f t="shared" si="12"/>
        <v>18</v>
      </c>
      <c r="AS798" s="2">
        <v>8.1859999999999999</v>
      </c>
      <c r="AT798" s="3">
        <v>3</v>
      </c>
      <c r="AU798" s="3">
        <v>3</v>
      </c>
      <c r="AV798" s="2">
        <v>0</v>
      </c>
      <c r="AW798" s="3">
        <v>3</v>
      </c>
      <c r="AX798" s="3">
        <v>3</v>
      </c>
      <c r="BA798" s="2">
        <v>4.45</v>
      </c>
      <c r="BB798" s="3">
        <v>3</v>
      </c>
      <c r="BC798" s="3">
        <v>3</v>
      </c>
      <c r="BD798" s="23">
        <v>0</v>
      </c>
      <c r="BF798" s="2">
        <v>0.16300000000000001</v>
      </c>
      <c r="BG798" s="3">
        <v>3</v>
      </c>
      <c r="BH798" s="3">
        <v>3</v>
      </c>
      <c r="BJ798" s="2">
        <v>2.0499999999999998</v>
      </c>
      <c r="BK798" s="3">
        <v>1</v>
      </c>
      <c r="BL798" s="3">
        <v>1</v>
      </c>
      <c r="BM798" s="2">
        <v>0</v>
      </c>
      <c r="BN798" s="2">
        <v>2.0499999999999998</v>
      </c>
      <c r="BO798" s="2">
        <v>0</v>
      </c>
      <c r="BP798" s="2">
        <v>0</v>
      </c>
      <c r="BQ798" s="2">
        <v>0</v>
      </c>
      <c r="BW798" s="2">
        <v>3.63</v>
      </c>
      <c r="BX798" s="2">
        <v>0</v>
      </c>
      <c r="BY798" s="3">
        <v>1</v>
      </c>
      <c r="BZ798" s="3">
        <v>1</v>
      </c>
      <c r="CA798" s="2">
        <v>0.98</v>
      </c>
      <c r="CB798" s="2">
        <v>0</v>
      </c>
      <c r="CC798" s="3">
        <v>1</v>
      </c>
      <c r="CD798" s="3">
        <v>1</v>
      </c>
      <c r="CE798" s="2">
        <v>0.03</v>
      </c>
      <c r="CF798" s="3">
        <v>1</v>
      </c>
      <c r="CG798" s="3">
        <v>1</v>
      </c>
      <c r="CH798" s="2">
        <v>0</v>
      </c>
      <c r="CI798" s="2">
        <v>1.82</v>
      </c>
      <c r="CK798" s="3">
        <v>1</v>
      </c>
      <c r="CL798" s="3">
        <v>1</v>
      </c>
      <c r="CM798" s="2">
        <v>0.49</v>
      </c>
      <c r="CO798" s="3">
        <v>1</v>
      </c>
      <c r="CP798" s="3">
        <v>1</v>
      </c>
      <c r="CQ798" s="2">
        <v>2.31</v>
      </c>
      <c r="CS798" s="2">
        <v>0.02</v>
      </c>
      <c r="DE798" s="2">
        <v>0</v>
      </c>
      <c r="DG798" s="3">
        <v>1</v>
      </c>
      <c r="DH798" s="2">
        <v>12.635999999999999</v>
      </c>
      <c r="DI798" s="3">
        <v>3</v>
      </c>
      <c r="DJ798" s="3">
        <v>3</v>
      </c>
      <c r="EB798" s="2">
        <v>0</v>
      </c>
      <c r="ED798" s="3">
        <v>1</v>
      </c>
      <c r="GJ798" s="3">
        <v>1</v>
      </c>
    </row>
    <row r="799" spans="1:224" x14ac:dyDescent="0.25">
      <c r="A799" s="2" t="s">
        <v>452</v>
      </c>
      <c r="B799" s="24" t="s">
        <v>2</v>
      </c>
      <c r="C799" s="25" t="s">
        <v>137</v>
      </c>
      <c r="D799" s="25" t="s">
        <v>607</v>
      </c>
      <c r="E799" s="25">
        <v>9999</v>
      </c>
      <c r="F799" s="26"/>
      <c r="G799" s="27"/>
      <c r="H799" s="26">
        <v>182400000</v>
      </c>
      <c r="J799" s="36" t="s">
        <v>452</v>
      </c>
      <c r="K799" s="25" t="s">
        <v>443</v>
      </c>
      <c r="L799" s="25" t="s">
        <v>1</v>
      </c>
      <c r="M799" s="25" t="s">
        <v>1</v>
      </c>
      <c r="N799" s="25" t="s">
        <v>1</v>
      </c>
      <c r="O799" s="25" t="s">
        <v>1</v>
      </c>
      <c r="P799" s="25" t="s">
        <v>1</v>
      </c>
      <c r="Q799" s="2">
        <v>12.635999999999999</v>
      </c>
      <c r="R799" s="3">
        <v>1</v>
      </c>
      <c r="S799" s="3">
        <v>1</v>
      </c>
      <c r="T799" s="3"/>
      <c r="W799" s="2"/>
      <c r="X799" s="2"/>
      <c r="Z799" s="3">
        <v>1</v>
      </c>
      <c r="AA799" s="3">
        <v>1</v>
      </c>
      <c r="AE799" s="28">
        <f t="shared" si="12"/>
        <v>0</v>
      </c>
      <c r="AT799" s="3">
        <v>3</v>
      </c>
      <c r="AU799" s="3">
        <v>3</v>
      </c>
      <c r="AW799" s="3">
        <v>3</v>
      </c>
      <c r="AX799" s="3">
        <v>3</v>
      </c>
      <c r="BB799" s="3">
        <v>3</v>
      </c>
      <c r="BC799" s="3">
        <v>3</v>
      </c>
      <c r="BD799" s="3"/>
      <c r="BG799" s="3">
        <v>3</v>
      </c>
      <c r="BH799" s="3">
        <v>3</v>
      </c>
      <c r="BK799" s="3">
        <v>1</v>
      </c>
      <c r="BL799" s="3">
        <v>1</v>
      </c>
      <c r="BY799" s="3">
        <v>1</v>
      </c>
      <c r="BZ799" s="3">
        <v>1</v>
      </c>
      <c r="CC799" s="3">
        <v>1</v>
      </c>
      <c r="CD799" s="3">
        <v>1</v>
      </c>
      <c r="CF799" s="3">
        <v>1</v>
      </c>
      <c r="CG799" s="3">
        <v>1</v>
      </c>
      <c r="CK799" s="3">
        <v>1</v>
      </c>
      <c r="CL799" s="3">
        <v>1</v>
      </c>
      <c r="CO799" s="3">
        <v>1</v>
      </c>
      <c r="CP799" s="3">
        <v>1</v>
      </c>
      <c r="DE799" s="2">
        <v>0</v>
      </c>
      <c r="DG799" s="3">
        <v>1</v>
      </c>
      <c r="DH799" s="2">
        <v>12.635999999999999</v>
      </c>
      <c r="DI799" s="3">
        <v>3</v>
      </c>
      <c r="DJ799" s="3">
        <v>3</v>
      </c>
      <c r="ED799" s="3">
        <v>1</v>
      </c>
      <c r="EM799" s="2" t="s">
        <v>1</v>
      </c>
      <c r="EN799" s="2" t="s">
        <v>1</v>
      </c>
      <c r="EO799" s="2" t="s">
        <v>1</v>
      </c>
      <c r="EP799" s="2" t="s">
        <v>1</v>
      </c>
      <c r="EQ799" s="2" t="s">
        <v>1</v>
      </c>
      <c r="ER799" s="2" t="s">
        <v>1</v>
      </c>
      <c r="ES799" s="2" t="s">
        <v>1</v>
      </c>
      <c r="ET799" s="2" t="s">
        <v>1</v>
      </c>
      <c r="EU799" s="2" t="s">
        <v>1</v>
      </c>
      <c r="EV799" s="2" t="s">
        <v>1</v>
      </c>
      <c r="EW799" s="2" t="s">
        <v>1</v>
      </c>
      <c r="EX799" s="2" t="s">
        <v>1</v>
      </c>
      <c r="EY799" s="2" t="s">
        <v>1</v>
      </c>
      <c r="EZ799" s="2" t="s">
        <v>1</v>
      </c>
      <c r="FA799" s="2" t="s">
        <v>1</v>
      </c>
      <c r="FB799" s="2" t="s">
        <v>1</v>
      </c>
      <c r="FC799" s="2" t="s">
        <v>1</v>
      </c>
      <c r="FD799" s="2" t="s">
        <v>1</v>
      </c>
      <c r="FE799" s="2" t="s">
        <v>1</v>
      </c>
      <c r="FF799" s="2" t="s">
        <v>1</v>
      </c>
      <c r="FG799" s="2" t="s">
        <v>1</v>
      </c>
      <c r="FH799" s="2" t="s">
        <v>1</v>
      </c>
      <c r="FI799" s="2" t="s">
        <v>1</v>
      </c>
      <c r="FJ799" s="2" t="s">
        <v>1</v>
      </c>
      <c r="FK799" s="2" t="s">
        <v>1</v>
      </c>
      <c r="FR799" s="2">
        <v>0</v>
      </c>
      <c r="FS799" s="2">
        <v>2013</v>
      </c>
      <c r="FT799" s="2" t="s">
        <v>1</v>
      </c>
      <c r="FU799" s="2" t="s">
        <v>1</v>
      </c>
      <c r="FV799" s="2" t="s">
        <v>1</v>
      </c>
      <c r="FW799" s="2" t="s">
        <v>1</v>
      </c>
      <c r="GB799" s="2" t="s">
        <v>1</v>
      </c>
      <c r="GC799" s="2" t="s">
        <v>1</v>
      </c>
      <c r="GD799" s="2" t="s">
        <v>1</v>
      </c>
      <c r="GG799" s="2" t="s">
        <v>1</v>
      </c>
      <c r="GH799" s="2" t="s">
        <v>1</v>
      </c>
      <c r="GI799" s="2" t="s">
        <v>1</v>
      </c>
      <c r="GJ799" s="3">
        <v>1</v>
      </c>
      <c r="HN799" s="29"/>
      <c r="HO799" s="29"/>
    </row>
    <row r="800" spans="1:224" x14ac:dyDescent="0.25">
      <c r="A800" s="2" t="s">
        <v>448</v>
      </c>
      <c r="B800" s="24" t="s">
        <v>2</v>
      </c>
      <c r="C800" s="25" t="s">
        <v>138</v>
      </c>
      <c r="D800" s="3" t="s">
        <v>714</v>
      </c>
      <c r="E800" s="25">
        <v>1990</v>
      </c>
      <c r="F800" s="26">
        <v>2009.71</v>
      </c>
      <c r="G800" s="27">
        <f>Q800+Y800+AB800+AD800</f>
        <v>2571</v>
      </c>
      <c r="H800" s="26"/>
      <c r="I800" s="2" t="s">
        <v>446</v>
      </c>
      <c r="J800" s="36" t="s">
        <v>448</v>
      </c>
      <c r="K800" s="25" t="s">
        <v>449</v>
      </c>
      <c r="L800" s="25" t="s">
        <v>1</v>
      </c>
      <c r="M800" s="25" t="s">
        <v>1</v>
      </c>
      <c r="N800" s="25" t="s">
        <v>1</v>
      </c>
      <c r="O800" s="25" t="s">
        <v>1</v>
      </c>
      <c r="P800" s="25" t="s">
        <v>2</v>
      </c>
      <c r="Q800" s="2">
        <v>912</v>
      </c>
      <c r="R800" s="3">
        <v>1</v>
      </c>
      <c r="S800" s="3">
        <v>1</v>
      </c>
      <c r="T800" s="3"/>
      <c r="U800" s="21">
        <v>38.335435056746533</v>
      </c>
      <c r="V800" s="21">
        <v>0.45379681645610559</v>
      </c>
      <c r="W800" s="22">
        <v>807</v>
      </c>
      <c r="X800" s="22"/>
      <c r="Y800" s="2">
        <v>143</v>
      </c>
      <c r="Z800" s="3">
        <v>2</v>
      </c>
      <c r="AA800" s="3">
        <v>2</v>
      </c>
      <c r="AB800" s="2">
        <v>1467</v>
      </c>
      <c r="AD800" s="2">
        <v>49</v>
      </c>
      <c r="AE800" s="28">
        <f t="shared" si="12"/>
        <v>2522</v>
      </c>
      <c r="AO800" s="2">
        <v>3.9809999999999999</v>
      </c>
      <c r="AP800" s="3">
        <v>2</v>
      </c>
      <c r="AQ800" s="3">
        <v>2</v>
      </c>
      <c r="AR800" s="2">
        <v>3.9809999999999999</v>
      </c>
      <c r="AS800" s="2">
        <v>0</v>
      </c>
      <c r="AT800" s="3">
        <v>1</v>
      </c>
      <c r="AU800" s="3">
        <v>1</v>
      </c>
      <c r="AV800" s="2">
        <v>807</v>
      </c>
      <c r="AW800" s="3">
        <v>1</v>
      </c>
      <c r="AX800" s="3">
        <v>1</v>
      </c>
      <c r="BA800" s="2">
        <v>105</v>
      </c>
      <c r="BB800" s="3">
        <v>1</v>
      </c>
      <c r="BC800" s="3">
        <v>1</v>
      </c>
      <c r="BF800" s="2">
        <v>0</v>
      </c>
      <c r="BG800" s="3">
        <v>1</v>
      </c>
      <c r="BH800" s="3">
        <v>1</v>
      </c>
      <c r="BJ800" s="2">
        <v>76.290000000000006</v>
      </c>
      <c r="BK800" s="3">
        <v>1</v>
      </c>
      <c r="BL800" s="3">
        <v>1</v>
      </c>
      <c r="BW800" s="2">
        <v>101.4</v>
      </c>
      <c r="BY800" s="3">
        <v>1</v>
      </c>
      <c r="BZ800" s="3">
        <v>1</v>
      </c>
      <c r="CA800" s="2">
        <v>26.4</v>
      </c>
      <c r="CC800" s="3">
        <v>1</v>
      </c>
      <c r="CD800" s="3">
        <v>2</v>
      </c>
      <c r="CF800" s="3">
        <v>1</v>
      </c>
      <c r="CG800" s="3">
        <v>1</v>
      </c>
      <c r="CI800" s="2">
        <v>47.7</v>
      </c>
      <c r="CK800" s="3">
        <v>1</v>
      </c>
      <c r="CL800" s="3">
        <v>1</v>
      </c>
      <c r="CM800" s="2">
        <v>12.4</v>
      </c>
      <c r="CO800" s="3">
        <v>1</v>
      </c>
      <c r="CP800" s="3">
        <v>1</v>
      </c>
      <c r="CQ800" s="2">
        <v>60.1</v>
      </c>
      <c r="CY800" s="3">
        <v>1</v>
      </c>
      <c r="CZ800" s="3">
        <v>1</v>
      </c>
      <c r="DE800" s="2">
        <v>804</v>
      </c>
      <c r="DF800" s="3">
        <v>2</v>
      </c>
      <c r="DG800" s="3">
        <v>2</v>
      </c>
      <c r="DH800" s="2">
        <v>0</v>
      </c>
      <c r="DI800" s="3">
        <v>2</v>
      </c>
      <c r="DJ800" s="3">
        <v>2</v>
      </c>
      <c r="FM800" s="3">
        <v>1</v>
      </c>
      <c r="FO800" s="3">
        <v>1</v>
      </c>
      <c r="FY800" s="3">
        <v>1</v>
      </c>
      <c r="GQ800" s="2">
        <v>818</v>
      </c>
      <c r="GR800" s="3">
        <v>2</v>
      </c>
      <c r="GS800" s="3">
        <v>2</v>
      </c>
      <c r="GV800" s="2">
        <v>94</v>
      </c>
      <c r="GW800" s="3">
        <v>2</v>
      </c>
      <c r="GX800" s="3">
        <v>2</v>
      </c>
      <c r="GY800" s="2">
        <v>94</v>
      </c>
      <c r="GZ800" s="2">
        <v>0</v>
      </c>
      <c r="HA800" s="2">
        <v>0</v>
      </c>
      <c r="HB800" s="2">
        <v>0</v>
      </c>
      <c r="HC800" s="3">
        <v>2</v>
      </c>
      <c r="HD800" s="3">
        <v>2</v>
      </c>
      <c r="HE800" s="2">
        <v>818</v>
      </c>
      <c r="HF800" s="2">
        <v>0</v>
      </c>
      <c r="HG800" s="2">
        <v>0</v>
      </c>
      <c r="HH800" s="2">
        <v>0</v>
      </c>
      <c r="HI800" s="2">
        <v>0</v>
      </c>
      <c r="HJ800" s="2">
        <v>4.3150000000000004</v>
      </c>
      <c r="HO800" s="29"/>
    </row>
    <row r="801" spans="1:224" x14ac:dyDescent="0.25">
      <c r="A801" s="2" t="s">
        <v>448</v>
      </c>
      <c r="B801" s="24" t="s">
        <v>2</v>
      </c>
      <c r="C801" s="25" t="s">
        <v>138</v>
      </c>
      <c r="D801" s="3" t="s">
        <v>714</v>
      </c>
      <c r="E801" s="25">
        <v>2000</v>
      </c>
      <c r="F801" s="26">
        <v>2052.1289999999999</v>
      </c>
      <c r="G801" s="27">
        <f>Q801+Y801+AB801+AD801</f>
        <v>2571</v>
      </c>
      <c r="H801" s="26"/>
      <c r="I801" s="2" t="s">
        <v>446</v>
      </c>
      <c r="J801" s="36" t="s">
        <v>448</v>
      </c>
      <c r="K801" s="25" t="s">
        <v>449</v>
      </c>
      <c r="L801" s="25" t="s">
        <v>1</v>
      </c>
      <c r="M801" s="25" t="s">
        <v>1</v>
      </c>
      <c r="N801" s="25" t="s">
        <v>1</v>
      </c>
      <c r="O801" s="25" t="s">
        <v>1</v>
      </c>
      <c r="P801" s="25" t="s">
        <v>2</v>
      </c>
      <c r="Q801" s="2">
        <v>958</v>
      </c>
      <c r="R801" s="3">
        <v>1</v>
      </c>
      <c r="S801" s="3">
        <v>1</v>
      </c>
      <c r="T801" s="3"/>
      <c r="U801" s="21">
        <v>40.269020596889447</v>
      </c>
      <c r="V801" s="21">
        <v>0.46683225079904822</v>
      </c>
      <c r="W801" s="22">
        <v>853</v>
      </c>
      <c r="X801" s="22">
        <v>46</v>
      </c>
      <c r="Y801" s="2">
        <v>143</v>
      </c>
      <c r="Z801" s="3">
        <v>2</v>
      </c>
      <c r="AA801" s="3">
        <v>2</v>
      </c>
      <c r="AB801" s="2">
        <v>1421</v>
      </c>
      <c r="AD801" s="2">
        <v>49</v>
      </c>
      <c r="AE801" s="28">
        <f t="shared" si="12"/>
        <v>2522</v>
      </c>
      <c r="AO801" s="2">
        <v>1.8405</v>
      </c>
      <c r="AP801" s="3">
        <v>2</v>
      </c>
      <c r="AQ801" s="3">
        <v>2</v>
      </c>
      <c r="AR801" s="2">
        <v>1.8405</v>
      </c>
      <c r="AS801" s="2">
        <v>0</v>
      </c>
      <c r="AT801" s="3">
        <v>1</v>
      </c>
      <c r="AU801" s="3">
        <v>1</v>
      </c>
      <c r="AV801" s="2">
        <v>853</v>
      </c>
      <c r="AW801" s="3">
        <v>1</v>
      </c>
      <c r="AX801" s="3">
        <v>1</v>
      </c>
      <c r="BA801" s="2">
        <v>105</v>
      </c>
      <c r="BB801" s="3">
        <v>1</v>
      </c>
      <c r="BC801" s="3">
        <v>1</v>
      </c>
      <c r="BD801" s="23">
        <v>0</v>
      </c>
      <c r="BF801" s="2">
        <v>0</v>
      </c>
      <c r="BG801" s="3">
        <v>1</v>
      </c>
      <c r="BH801" s="3">
        <v>1</v>
      </c>
      <c r="BJ801" s="2">
        <v>78.89</v>
      </c>
      <c r="BK801" s="3">
        <v>1</v>
      </c>
      <c r="BL801" s="3">
        <v>1</v>
      </c>
      <c r="BM801" s="2">
        <v>8.64</v>
      </c>
      <c r="BN801" s="2">
        <v>70.25</v>
      </c>
      <c r="BW801" s="2">
        <v>104.8</v>
      </c>
      <c r="BY801" s="3">
        <v>1</v>
      </c>
      <c r="BZ801" s="3">
        <v>1</v>
      </c>
      <c r="CA801" s="2">
        <v>27.3</v>
      </c>
      <c r="CC801" s="3">
        <v>1</v>
      </c>
      <c r="CD801" s="3">
        <v>2</v>
      </c>
      <c r="CE801" s="2">
        <v>0.23</v>
      </c>
      <c r="CF801" s="3">
        <v>1</v>
      </c>
      <c r="CG801" s="3">
        <v>1</v>
      </c>
      <c r="CI801" s="2">
        <v>49.3</v>
      </c>
      <c r="CK801" s="3">
        <v>1</v>
      </c>
      <c r="CL801" s="3">
        <v>1</v>
      </c>
      <c r="CM801" s="2">
        <v>12.8</v>
      </c>
      <c r="CO801" s="3">
        <v>1</v>
      </c>
      <c r="CP801" s="3">
        <v>1</v>
      </c>
      <c r="CQ801" s="2">
        <v>62.1</v>
      </c>
      <c r="CS801" s="2">
        <v>0.11</v>
      </c>
      <c r="CY801" s="3">
        <v>1</v>
      </c>
      <c r="CZ801" s="3">
        <v>1</v>
      </c>
      <c r="DE801" s="2">
        <v>804</v>
      </c>
      <c r="DF801" s="3">
        <v>2</v>
      </c>
      <c r="DG801" s="3">
        <v>2</v>
      </c>
      <c r="DH801" s="2">
        <v>0</v>
      </c>
      <c r="DI801" s="3">
        <v>2</v>
      </c>
      <c r="DJ801" s="3">
        <v>2</v>
      </c>
      <c r="FM801" s="3">
        <v>1</v>
      </c>
      <c r="FO801" s="3">
        <v>1</v>
      </c>
      <c r="FY801" s="3">
        <v>1</v>
      </c>
      <c r="GK801" s="2">
        <v>0</v>
      </c>
      <c r="GL801" s="2">
        <v>0</v>
      </c>
      <c r="GM801" s="2">
        <v>0</v>
      </c>
      <c r="GO801" s="2">
        <v>2231616</v>
      </c>
      <c r="GQ801" s="2">
        <v>864</v>
      </c>
      <c r="GR801" s="3">
        <v>2</v>
      </c>
      <c r="GS801" s="3">
        <v>2</v>
      </c>
      <c r="GV801" s="2">
        <v>94</v>
      </c>
      <c r="GW801" s="3">
        <v>2</v>
      </c>
      <c r="GX801" s="3">
        <v>2</v>
      </c>
      <c r="GY801" s="2">
        <v>94</v>
      </c>
      <c r="GZ801" s="2">
        <v>0</v>
      </c>
      <c r="HA801" s="2">
        <v>0</v>
      </c>
      <c r="HB801" s="2">
        <v>0</v>
      </c>
      <c r="HC801" s="3">
        <v>2</v>
      </c>
      <c r="HD801" s="3">
        <v>2</v>
      </c>
      <c r="HE801" s="2">
        <v>864</v>
      </c>
      <c r="HF801" s="2">
        <v>0</v>
      </c>
      <c r="HG801" s="2">
        <v>0</v>
      </c>
      <c r="HH801" s="2">
        <v>0</v>
      </c>
      <c r="HI801" s="2">
        <v>0</v>
      </c>
      <c r="HJ801" s="2">
        <v>3.036</v>
      </c>
      <c r="HN801" s="32">
        <v>33861.685404397111</v>
      </c>
      <c r="HO801" s="7"/>
    </row>
    <row r="802" spans="1:224" x14ac:dyDescent="0.25">
      <c r="A802" s="2" t="s">
        <v>448</v>
      </c>
      <c r="B802" s="24" t="s">
        <v>2</v>
      </c>
      <c r="C802" s="25" t="s">
        <v>138</v>
      </c>
      <c r="D802" s="3" t="s">
        <v>714</v>
      </c>
      <c r="E802" s="25">
        <v>2005</v>
      </c>
      <c r="F802" s="26">
        <v>2090.0439999999999</v>
      </c>
      <c r="G802" s="27">
        <f>Q802+Y802+AB802+AD802</f>
        <v>2571</v>
      </c>
      <c r="H802" s="26"/>
      <c r="I802" s="2" t="s">
        <v>446</v>
      </c>
      <c r="J802" s="36" t="s">
        <v>448</v>
      </c>
      <c r="K802" s="25" t="s">
        <v>449</v>
      </c>
      <c r="L802" s="25" t="s">
        <v>1</v>
      </c>
      <c r="M802" s="25" t="s">
        <v>1</v>
      </c>
      <c r="N802" s="25" t="s">
        <v>1</v>
      </c>
      <c r="O802" s="25" t="s">
        <v>1</v>
      </c>
      <c r="P802" s="25" t="s">
        <v>2</v>
      </c>
      <c r="Q802" s="2">
        <v>975</v>
      </c>
      <c r="R802" s="3">
        <v>1</v>
      </c>
      <c r="S802" s="3">
        <v>1</v>
      </c>
      <c r="T802" s="3"/>
      <c r="U802" s="21">
        <v>40.983606557377051</v>
      </c>
      <c r="V802" s="21">
        <v>0.46649735603652365</v>
      </c>
      <c r="W802" s="22">
        <v>870</v>
      </c>
      <c r="X802" s="22">
        <v>17</v>
      </c>
      <c r="Y802" s="2">
        <v>143</v>
      </c>
      <c r="Z802" s="3">
        <v>2</v>
      </c>
      <c r="AA802" s="3">
        <v>2</v>
      </c>
      <c r="AB802" s="2">
        <v>1404</v>
      </c>
      <c r="AD802" s="2">
        <v>49</v>
      </c>
      <c r="AE802" s="28">
        <f t="shared" si="12"/>
        <v>2522</v>
      </c>
      <c r="AO802" s="2">
        <v>1.3344</v>
      </c>
      <c r="AP802" s="3">
        <v>2</v>
      </c>
      <c r="AQ802" s="3">
        <v>2</v>
      </c>
      <c r="AR802" s="2">
        <v>1.3344</v>
      </c>
      <c r="AS802" s="2">
        <v>0</v>
      </c>
      <c r="AT802" s="3">
        <v>1</v>
      </c>
      <c r="AU802" s="3">
        <v>1</v>
      </c>
      <c r="AV802" s="2">
        <v>870</v>
      </c>
      <c r="AW802" s="3">
        <v>1</v>
      </c>
      <c r="AX802" s="3">
        <v>1</v>
      </c>
      <c r="BA802" s="2">
        <v>105</v>
      </c>
      <c r="BB802" s="3">
        <v>1</v>
      </c>
      <c r="BC802" s="3">
        <v>1</v>
      </c>
      <c r="BD802" s="23">
        <v>0</v>
      </c>
      <c r="BF802" s="2">
        <v>0</v>
      </c>
      <c r="BG802" s="3">
        <v>1</v>
      </c>
      <c r="BH802" s="3">
        <v>1</v>
      </c>
      <c r="BJ802" s="2">
        <v>76.38</v>
      </c>
      <c r="BK802" s="3">
        <v>1</v>
      </c>
      <c r="BL802" s="3">
        <v>1</v>
      </c>
      <c r="BM802" s="2">
        <v>7.63</v>
      </c>
      <c r="BN802" s="2">
        <v>68.75</v>
      </c>
      <c r="BW802" s="2">
        <v>102</v>
      </c>
      <c r="BY802" s="3">
        <v>1</v>
      </c>
      <c r="BZ802" s="3">
        <v>1</v>
      </c>
      <c r="CA802" s="2">
        <v>26.5</v>
      </c>
      <c r="CC802" s="3">
        <v>1</v>
      </c>
      <c r="CD802" s="3">
        <v>2</v>
      </c>
      <c r="CE802" s="2">
        <v>0.16</v>
      </c>
      <c r="CF802" s="3">
        <v>1</v>
      </c>
      <c r="CG802" s="3">
        <v>1</v>
      </c>
      <c r="CI802" s="2">
        <v>47.9</v>
      </c>
      <c r="CK802" s="3">
        <v>1</v>
      </c>
      <c r="CL802" s="3">
        <v>1</v>
      </c>
      <c r="CM802" s="2">
        <v>12.5</v>
      </c>
      <c r="CO802" s="3">
        <v>1</v>
      </c>
      <c r="CP802" s="3">
        <v>1</v>
      </c>
      <c r="CQ802" s="2">
        <v>60.4</v>
      </c>
      <c r="CS802" s="2">
        <v>0.08</v>
      </c>
      <c r="CY802" s="3">
        <v>1</v>
      </c>
      <c r="CZ802" s="3">
        <v>1</v>
      </c>
      <c r="DE802" s="2">
        <v>804</v>
      </c>
      <c r="DF802" s="3">
        <v>2</v>
      </c>
      <c r="DG802" s="3">
        <v>2</v>
      </c>
      <c r="DH802" s="2">
        <v>0</v>
      </c>
      <c r="DI802" s="3">
        <v>2</v>
      </c>
      <c r="DJ802" s="3">
        <v>2</v>
      </c>
      <c r="FM802" s="3">
        <v>1</v>
      </c>
      <c r="FO802" s="3">
        <v>1</v>
      </c>
      <c r="FY802" s="3">
        <v>1</v>
      </c>
      <c r="GK802" s="2">
        <v>0</v>
      </c>
      <c r="GL802" s="2">
        <v>0</v>
      </c>
      <c r="GM802" s="2">
        <v>0</v>
      </c>
      <c r="GO802" s="2">
        <v>2037195</v>
      </c>
      <c r="GQ802" s="2">
        <v>881</v>
      </c>
      <c r="GR802" s="3">
        <v>2</v>
      </c>
      <c r="GS802" s="3">
        <v>2</v>
      </c>
      <c r="GV802" s="2">
        <v>94</v>
      </c>
      <c r="GW802" s="3">
        <v>2</v>
      </c>
      <c r="GX802" s="3">
        <v>2</v>
      </c>
      <c r="GY802" s="2">
        <v>94</v>
      </c>
      <c r="GZ802" s="2">
        <v>0</v>
      </c>
      <c r="HA802" s="2">
        <v>0</v>
      </c>
      <c r="HB802" s="2">
        <v>0</v>
      </c>
      <c r="HC802" s="3">
        <v>2</v>
      </c>
      <c r="HD802" s="3">
        <v>2</v>
      </c>
      <c r="HE802" s="2">
        <v>881</v>
      </c>
      <c r="HF802" s="2">
        <v>0</v>
      </c>
      <c r="HG802" s="2">
        <v>0</v>
      </c>
      <c r="HH802" s="2">
        <v>0</v>
      </c>
      <c r="HI802" s="2">
        <v>0</v>
      </c>
      <c r="HJ802" s="2">
        <v>2.597</v>
      </c>
      <c r="HN802" s="32">
        <v>41336.09467095432</v>
      </c>
      <c r="HO802" s="7"/>
    </row>
    <row r="803" spans="1:224" x14ac:dyDescent="0.25">
      <c r="A803" s="2" t="s">
        <v>448</v>
      </c>
      <c r="B803" s="24" t="s">
        <v>2</v>
      </c>
      <c r="C803" s="25" t="s">
        <v>138</v>
      </c>
      <c r="D803" s="3" t="s">
        <v>714</v>
      </c>
      <c r="E803" s="25">
        <v>2010</v>
      </c>
      <c r="F803" s="26">
        <v>2102.2159999999999</v>
      </c>
      <c r="G803" s="27">
        <f>Q803+Y803+AB803+AD803</f>
        <v>2571</v>
      </c>
      <c r="H803" s="26"/>
      <c r="I803" s="2" t="s">
        <v>446</v>
      </c>
      <c r="J803" s="36" t="s">
        <v>448</v>
      </c>
      <c r="K803" s="25" t="s">
        <v>449</v>
      </c>
      <c r="L803" s="25" t="s">
        <v>1</v>
      </c>
      <c r="M803" s="25" t="s">
        <v>1</v>
      </c>
      <c r="N803" s="25" t="s">
        <v>1</v>
      </c>
      <c r="O803" s="25" t="s">
        <v>1</v>
      </c>
      <c r="P803" s="25" t="s">
        <v>2</v>
      </c>
      <c r="Q803" s="2">
        <v>998</v>
      </c>
      <c r="R803" s="3">
        <v>1</v>
      </c>
      <c r="S803" s="3">
        <v>1</v>
      </c>
      <c r="T803" s="3"/>
      <c r="U803" s="21">
        <v>41.950399327448508</v>
      </c>
      <c r="V803" s="21">
        <v>0.47473713452851662</v>
      </c>
      <c r="W803" s="22">
        <v>893</v>
      </c>
      <c r="X803" s="22">
        <v>23</v>
      </c>
      <c r="Y803" s="2">
        <v>143</v>
      </c>
      <c r="Z803" s="3">
        <v>2</v>
      </c>
      <c r="AA803" s="3">
        <v>2</v>
      </c>
      <c r="AB803" s="2">
        <v>1381</v>
      </c>
      <c r="AD803" s="2">
        <v>49</v>
      </c>
      <c r="AE803" s="28">
        <f t="shared" si="12"/>
        <v>2522</v>
      </c>
      <c r="AP803" s="3">
        <v>2</v>
      </c>
      <c r="AQ803" s="3">
        <v>2</v>
      </c>
      <c r="AS803" s="2">
        <v>0</v>
      </c>
      <c r="AT803" s="3">
        <v>1</v>
      </c>
      <c r="AU803" s="3">
        <v>1</v>
      </c>
      <c r="AV803" s="2">
        <v>893</v>
      </c>
      <c r="AW803" s="3">
        <v>1</v>
      </c>
      <c r="AX803" s="3">
        <v>1</v>
      </c>
      <c r="BA803" s="2">
        <v>105</v>
      </c>
      <c r="BB803" s="3">
        <v>1</v>
      </c>
      <c r="BC803" s="3">
        <v>1</v>
      </c>
      <c r="BD803" s="23">
        <v>0</v>
      </c>
      <c r="BF803" s="2">
        <v>0</v>
      </c>
      <c r="BG803" s="3">
        <v>1</v>
      </c>
      <c r="BH803" s="3">
        <v>1</v>
      </c>
      <c r="BJ803" s="2">
        <v>76.41</v>
      </c>
      <c r="BK803" s="3">
        <v>1</v>
      </c>
      <c r="BL803" s="3">
        <v>1</v>
      </c>
      <c r="BM803" s="2">
        <v>7.64</v>
      </c>
      <c r="BN803" s="2">
        <v>68.77</v>
      </c>
      <c r="BW803" s="2">
        <v>102</v>
      </c>
      <c r="BY803" s="3">
        <v>1</v>
      </c>
      <c r="BZ803" s="3">
        <v>1</v>
      </c>
      <c r="CA803" s="2">
        <v>26.5</v>
      </c>
      <c r="CC803" s="3">
        <v>1</v>
      </c>
      <c r="CD803" s="3">
        <v>2</v>
      </c>
      <c r="CE803" s="2">
        <v>0.94</v>
      </c>
      <c r="CF803" s="3">
        <v>1</v>
      </c>
      <c r="CG803" s="3">
        <v>1</v>
      </c>
      <c r="CI803" s="2">
        <v>47.9</v>
      </c>
      <c r="CK803" s="3">
        <v>1</v>
      </c>
      <c r="CL803" s="3">
        <v>1</v>
      </c>
      <c r="CM803" s="2">
        <v>12.5</v>
      </c>
      <c r="CO803" s="3">
        <v>1</v>
      </c>
      <c r="CP803" s="3">
        <v>1</v>
      </c>
      <c r="CQ803" s="2">
        <v>60.4</v>
      </c>
      <c r="CS803" s="2">
        <v>0.44</v>
      </c>
      <c r="CY803" s="3">
        <v>1</v>
      </c>
      <c r="CZ803" s="3">
        <v>1</v>
      </c>
      <c r="DE803" s="2">
        <v>804</v>
      </c>
      <c r="DF803" s="3">
        <v>2</v>
      </c>
      <c r="DG803" s="3">
        <v>2</v>
      </c>
      <c r="DH803" s="2">
        <v>0</v>
      </c>
      <c r="DI803" s="3">
        <v>2</v>
      </c>
      <c r="DJ803" s="3">
        <v>2</v>
      </c>
      <c r="FL803" s="2">
        <v>918</v>
      </c>
      <c r="FM803" s="3">
        <v>1</v>
      </c>
      <c r="FN803" s="2">
        <v>918</v>
      </c>
      <c r="FO803" s="3">
        <v>1</v>
      </c>
      <c r="FX803" s="2">
        <v>918</v>
      </c>
      <c r="FY803" s="3">
        <v>1</v>
      </c>
      <c r="GK803" s="2">
        <v>0</v>
      </c>
      <c r="GL803" s="2">
        <v>0</v>
      </c>
      <c r="GM803" s="2">
        <v>0</v>
      </c>
      <c r="GQ803" s="2">
        <v>904</v>
      </c>
      <c r="GR803" s="3">
        <v>2</v>
      </c>
      <c r="GS803" s="3">
        <v>2</v>
      </c>
      <c r="GV803" s="2">
        <v>94</v>
      </c>
      <c r="GW803" s="3">
        <v>2</v>
      </c>
      <c r="GX803" s="3">
        <v>2</v>
      </c>
      <c r="GY803" s="2">
        <v>94</v>
      </c>
      <c r="GZ803" s="2">
        <v>0</v>
      </c>
      <c r="HA803" s="2">
        <v>0</v>
      </c>
      <c r="HB803" s="2">
        <v>0</v>
      </c>
      <c r="HC803" s="3">
        <v>2</v>
      </c>
      <c r="HD803" s="3">
        <v>2</v>
      </c>
      <c r="HE803" s="2">
        <v>904</v>
      </c>
      <c r="HF803" s="2">
        <v>0</v>
      </c>
      <c r="HG803" s="2">
        <v>0</v>
      </c>
      <c r="HH803" s="2">
        <v>0</v>
      </c>
      <c r="HI803" s="2">
        <v>0</v>
      </c>
      <c r="HM803" s="7"/>
      <c r="HN803" s="32"/>
      <c r="HO803" s="7"/>
    </row>
    <row r="804" spans="1:224" x14ac:dyDescent="0.25">
      <c r="A804" s="2" t="s">
        <v>448</v>
      </c>
      <c r="B804" s="24" t="s">
        <v>2</v>
      </c>
      <c r="C804" s="25" t="s">
        <v>138</v>
      </c>
      <c r="D804" s="3" t="s">
        <v>714</v>
      </c>
      <c r="E804" s="25">
        <v>2015</v>
      </c>
      <c r="F804" s="30">
        <v>2069.21333261684</v>
      </c>
      <c r="G804" s="27">
        <f>Q804+Y804+AB804+AD804</f>
        <v>2571</v>
      </c>
      <c r="H804" s="26"/>
      <c r="I804" s="2" t="s">
        <v>446</v>
      </c>
      <c r="J804" s="36" t="s">
        <v>448</v>
      </c>
      <c r="K804" s="25" t="s">
        <v>449</v>
      </c>
      <c r="L804" s="25" t="s">
        <v>1</v>
      </c>
      <c r="M804" s="25" t="s">
        <v>1</v>
      </c>
      <c r="N804" s="25" t="s">
        <v>1</v>
      </c>
      <c r="O804" s="25" t="s">
        <v>1</v>
      </c>
      <c r="P804" s="25" t="s">
        <v>2</v>
      </c>
      <c r="Q804" s="2">
        <v>998</v>
      </c>
      <c r="R804" s="3">
        <v>1</v>
      </c>
      <c r="S804" s="3">
        <v>1</v>
      </c>
      <c r="T804" s="3"/>
      <c r="U804" s="21">
        <v>41.950399327448508</v>
      </c>
      <c r="V804" s="21">
        <v>0.48230889694581408</v>
      </c>
      <c r="W804" s="22">
        <v>893</v>
      </c>
      <c r="X804" s="2">
        <v>0</v>
      </c>
      <c r="Y804" s="2">
        <v>143</v>
      </c>
      <c r="Z804" s="3">
        <v>2</v>
      </c>
      <c r="AA804" s="3">
        <v>2</v>
      </c>
      <c r="AB804" s="2">
        <v>1381</v>
      </c>
      <c r="AD804" s="2">
        <v>49</v>
      </c>
      <c r="AE804" s="28">
        <f t="shared" si="12"/>
        <v>2522</v>
      </c>
      <c r="AP804" s="3">
        <v>2</v>
      </c>
      <c r="AQ804" s="3">
        <v>2</v>
      </c>
      <c r="AS804" s="2">
        <v>0</v>
      </c>
      <c r="AT804" s="3">
        <v>1</v>
      </c>
      <c r="AU804" s="3">
        <v>1</v>
      </c>
      <c r="AV804" s="2">
        <v>893</v>
      </c>
      <c r="AW804" s="3">
        <v>1</v>
      </c>
      <c r="AX804" s="3">
        <v>1</v>
      </c>
      <c r="BA804" s="2">
        <v>105</v>
      </c>
      <c r="BB804" s="3">
        <v>1</v>
      </c>
      <c r="BC804" s="3">
        <v>1</v>
      </c>
      <c r="BD804" s="23">
        <v>0</v>
      </c>
      <c r="BF804" s="2">
        <v>0</v>
      </c>
      <c r="BG804" s="3">
        <v>1</v>
      </c>
      <c r="BH804" s="3">
        <v>1</v>
      </c>
      <c r="BJ804" s="2">
        <v>76.41</v>
      </c>
      <c r="BK804" s="3">
        <v>1</v>
      </c>
      <c r="BL804" s="3">
        <v>1</v>
      </c>
      <c r="BM804" s="2">
        <v>7.64</v>
      </c>
      <c r="BN804" s="2">
        <v>68.77</v>
      </c>
      <c r="BW804" s="2">
        <v>102</v>
      </c>
      <c r="BY804" s="3">
        <v>1</v>
      </c>
      <c r="BZ804" s="3">
        <v>1</v>
      </c>
      <c r="CA804" s="2">
        <v>26.5</v>
      </c>
      <c r="CC804" s="3">
        <v>1</v>
      </c>
      <c r="CD804" s="3">
        <v>2</v>
      </c>
      <c r="CE804" s="2">
        <v>0.94</v>
      </c>
      <c r="CF804" s="3">
        <v>1</v>
      </c>
      <c r="CG804" s="3">
        <v>1</v>
      </c>
      <c r="CI804" s="2">
        <v>47.9</v>
      </c>
      <c r="CK804" s="3">
        <v>1</v>
      </c>
      <c r="CL804" s="3">
        <v>1</v>
      </c>
      <c r="CM804" s="2">
        <v>12.5</v>
      </c>
      <c r="CO804" s="3">
        <v>1</v>
      </c>
      <c r="CP804" s="3">
        <v>1</v>
      </c>
      <c r="CQ804" s="2">
        <v>60.4</v>
      </c>
      <c r="CS804" s="2">
        <v>0.44</v>
      </c>
      <c r="CY804" s="3">
        <v>1</v>
      </c>
      <c r="CZ804" s="3">
        <v>1</v>
      </c>
      <c r="DE804" s="2">
        <v>804</v>
      </c>
      <c r="DF804" s="3">
        <v>2</v>
      </c>
      <c r="DG804" s="3">
        <v>2</v>
      </c>
      <c r="DH804" s="2">
        <v>0</v>
      </c>
      <c r="DI804" s="3">
        <v>2</v>
      </c>
      <c r="DJ804" s="3">
        <v>2</v>
      </c>
      <c r="FM804" s="3">
        <v>1</v>
      </c>
      <c r="FO804" s="3">
        <v>1</v>
      </c>
      <c r="FY804" s="3">
        <v>1</v>
      </c>
      <c r="GR804" s="3">
        <v>2</v>
      </c>
      <c r="GS804" s="3">
        <v>2</v>
      </c>
      <c r="GW804" s="3">
        <v>2</v>
      </c>
      <c r="GX804" s="3">
        <v>2</v>
      </c>
      <c r="HC804" s="3">
        <v>2</v>
      </c>
      <c r="HD804" s="3">
        <v>2</v>
      </c>
    </row>
    <row r="805" spans="1:224" x14ac:dyDescent="0.25">
      <c r="A805" s="2" t="s">
        <v>448</v>
      </c>
      <c r="B805" s="24" t="s">
        <v>2</v>
      </c>
      <c r="C805" s="25" t="s">
        <v>138</v>
      </c>
      <c r="D805" s="3" t="s">
        <v>714</v>
      </c>
      <c r="E805" s="25">
        <v>9999</v>
      </c>
      <c r="F805" s="30"/>
      <c r="G805" s="27"/>
      <c r="H805" s="26">
        <v>9612518136.3487148</v>
      </c>
      <c r="J805" s="36" t="s">
        <v>448</v>
      </c>
      <c r="K805" s="25" t="s">
        <v>449</v>
      </c>
      <c r="L805" s="25" t="s">
        <v>1</v>
      </c>
      <c r="M805" s="25" t="s">
        <v>1</v>
      </c>
      <c r="N805" s="25" t="s">
        <v>1</v>
      </c>
      <c r="O805" s="25" t="s">
        <v>1</v>
      </c>
      <c r="P805" s="25" t="s">
        <v>2</v>
      </c>
      <c r="Q805" s="2">
        <v>998</v>
      </c>
      <c r="R805" s="3">
        <v>1</v>
      </c>
      <c r="S805" s="3">
        <v>1</v>
      </c>
      <c r="T805" s="3"/>
      <c r="W805" s="2"/>
      <c r="X805" s="2"/>
      <c r="Z805" s="3">
        <v>2</v>
      </c>
      <c r="AA805" s="3">
        <v>2</v>
      </c>
      <c r="AE805" s="28">
        <f t="shared" si="12"/>
        <v>0</v>
      </c>
      <c r="AP805" s="3">
        <v>2</v>
      </c>
      <c r="AQ805" s="3">
        <v>2</v>
      </c>
      <c r="AT805" s="3">
        <v>1</v>
      </c>
      <c r="AU805" s="3">
        <v>1</v>
      </c>
      <c r="AW805" s="3">
        <v>1</v>
      </c>
      <c r="AX805" s="3">
        <v>1</v>
      </c>
      <c r="BB805" s="3">
        <v>1</v>
      </c>
      <c r="BC805" s="3">
        <v>1</v>
      </c>
      <c r="BD805" s="3"/>
      <c r="BG805" s="3">
        <v>1</v>
      </c>
      <c r="BH805" s="3">
        <v>1</v>
      </c>
      <c r="BK805" s="3">
        <v>1</v>
      </c>
      <c r="BL805" s="3">
        <v>1</v>
      </c>
      <c r="BY805" s="3">
        <v>1</v>
      </c>
      <c r="BZ805" s="3">
        <v>1</v>
      </c>
      <c r="CC805" s="3">
        <v>1</v>
      </c>
      <c r="CD805" s="3">
        <v>2</v>
      </c>
      <c r="CF805" s="3">
        <v>1</v>
      </c>
      <c r="CG805" s="3">
        <v>1</v>
      </c>
      <c r="CK805" s="3">
        <v>1</v>
      </c>
      <c r="CL805" s="3">
        <v>1</v>
      </c>
      <c r="CO805" s="3">
        <v>1</v>
      </c>
      <c r="CP805" s="3">
        <v>1</v>
      </c>
      <c r="CY805" s="3">
        <v>1</v>
      </c>
      <c r="CZ805" s="3">
        <v>1</v>
      </c>
      <c r="DE805" s="2">
        <v>804</v>
      </c>
      <c r="DF805" s="3">
        <v>2</v>
      </c>
      <c r="DG805" s="3">
        <v>2</v>
      </c>
      <c r="DH805" s="2">
        <v>0</v>
      </c>
      <c r="DI805" s="3">
        <v>2</v>
      </c>
      <c r="DJ805" s="3">
        <v>2</v>
      </c>
      <c r="FM805" s="3">
        <v>1</v>
      </c>
      <c r="FO805" s="3">
        <v>1</v>
      </c>
      <c r="FY805" s="3">
        <v>1</v>
      </c>
      <c r="GR805" s="3">
        <v>2</v>
      </c>
      <c r="GS805" s="3">
        <v>2</v>
      </c>
      <c r="GW805" s="3">
        <v>2</v>
      </c>
      <c r="GX805" s="3">
        <v>2</v>
      </c>
      <c r="HC805" s="3">
        <v>2</v>
      </c>
      <c r="HD805" s="3">
        <v>2</v>
      </c>
      <c r="HL805" s="2">
        <v>1349</v>
      </c>
      <c r="HN805" s="29"/>
      <c r="HO805" s="29"/>
      <c r="HP805" s="2">
        <v>30.9</v>
      </c>
    </row>
    <row r="806" spans="1:224" x14ac:dyDescent="0.25">
      <c r="A806" s="2" t="s">
        <v>468</v>
      </c>
      <c r="B806" s="24" t="s">
        <v>1</v>
      </c>
      <c r="C806" s="25" t="s">
        <v>139</v>
      </c>
      <c r="D806" s="25" t="s">
        <v>608</v>
      </c>
      <c r="E806" s="25">
        <v>1990</v>
      </c>
      <c r="F806" s="26">
        <v>7964.0659999999998</v>
      </c>
      <c r="G806" s="27">
        <f>Q806+Y806+AB806+AD806</f>
        <v>124019</v>
      </c>
      <c r="H806" s="30"/>
      <c r="I806" s="2" t="s">
        <v>434</v>
      </c>
      <c r="J806" s="25" t="s">
        <v>453</v>
      </c>
      <c r="K806" s="25" t="s">
        <v>443</v>
      </c>
      <c r="L806" s="25" t="s">
        <v>2</v>
      </c>
      <c r="M806" s="25" t="s">
        <v>1</v>
      </c>
      <c r="N806" s="25" t="s">
        <v>1</v>
      </c>
      <c r="O806" s="25" t="s">
        <v>1</v>
      </c>
      <c r="P806" s="25" t="s">
        <v>1</v>
      </c>
      <c r="Q806" s="2">
        <v>6690</v>
      </c>
      <c r="R806" s="3">
        <v>2</v>
      </c>
      <c r="S806" s="3">
        <v>1</v>
      </c>
      <c r="T806" s="3"/>
      <c r="U806" s="21">
        <v>7.2529759968776419</v>
      </c>
      <c r="V806" s="21">
        <v>0.84002317409222882</v>
      </c>
      <c r="W806" s="22">
        <v>6685</v>
      </c>
      <c r="X806" s="22"/>
      <c r="Y806" s="2">
        <v>29781</v>
      </c>
      <c r="Z806" s="3">
        <v>2</v>
      </c>
      <c r="AA806" s="3">
        <v>1</v>
      </c>
      <c r="AB806" s="2">
        <v>85548</v>
      </c>
      <c r="AD806" s="2">
        <v>2000</v>
      </c>
      <c r="AE806" s="28">
        <f t="shared" si="12"/>
        <v>122019</v>
      </c>
      <c r="AF806" s="2">
        <v>0</v>
      </c>
      <c r="AG806" s="3">
        <v>1</v>
      </c>
      <c r="AH806" s="3">
        <v>1</v>
      </c>
      <c r="AI806" s="2">
        <v>0</v>
      </c>
      <c r="AJ806" s="2">
        <v>0</v>
      </c>
      <c r="AK806" s="2">
        <v>84</v>
      </c>
      <c r="AL806" s="3">
        <v>1</v>
      </c>
      <c r="AM806" s="3">
        <v>1</v>
      </c>
      <c r="AN806" s="2">
        <v>84</v>
      </c>
      <c r="AO806" s="2">
        <v>5</v>
      </c>
      <c r="AP806" s="3">
        <v>1</v>
      </c>
      <c r="AQ806" s="3">
        <v>1</v>
      </c>
      <c r="AR806" s="2">
        <v>5</v>
      </c>
      <c r="AS806" s="2">
        <v>0</v>
      </c>
      <c r="AT806" s="3">
        <v>3</v>
      </c>
      <c r="AU806" s="3">
        <v>3</v>
      </c>
      <c r="AV806" s="2">
        <v>6685</v>
      </c>
      <c r="AW806" s="3">
        <v>2</v>
      </c>
      <c r="AX806" s="3">
        <v>2</v>
      </c>
      <c r="AY806" s="2">
        <v>0</v>
      </c>
      <c r="AZ806" s="2">
        <v>0</v>
      </c>
      <c r="BA806" s="2">
        <v>5</v>
      </c>
      <c r="BB806" s="3">
        <v>2</v>
      </c>
      <c r="BC806" s="3">
        <v>2</v>
      </c>
      <c r="BE806" s="2">
        <v>4</v>
      </c>
      <c r="BF806" s="2">
        <v>0</v>
      </c>
      <c r="BG806" s="3">
        <v>3</v>
      </c>
      <c r="BH806" s="3">
        <v>3</v>
      </c>
      <c r="BI806" s="2">
        <v>0</v>
      </c>
      <c r="BJ806" s="2">
        <v>132.06</v>
      </c>
      <c r="BK806" s="3">
        <v>2</v>
      </c>
      <c r="BL806" s="3">
        <v>1</v>
      </c>
      <c r="BM806" s="2">
        <v>0</v>
      </c>
      <c r="BN806" s="2">
        <v>132.06</v>
      </c>
      <c r="BO806" s="2">
        <v>223.36</v>
      </c>
      <c r="BP806" s="2">
        <v>0</v>
      </c>
      <c r="BQ806" s="2">
        <v>223.36</v>
      </c>
      <c r="BR806" s="2">
        <v>0.86</v>
      </c>
      <c r="BS806" s="3">
        <v>2</v>
      </c>
      <c r="BT806" s="3">
        <v>1</v>
      </c>
      <c r="BW806" s="2">
        <v>250.91</v>
      </c>
      <c r="BX806" s="2">
        <v>424.39</v>
      </c>
      <c r="BY806" s="3">
        <v>1</v>
      </c>
      <c r="BZ806" s="3">
        <v>1</v>
      </c>
      <c r="CA806" s="2">
        <v>70.260000000000005</v>
      </c>
      <c r="CB806" s="2">
        <v>118.83</v>
      </c>
      <c r="CC806" s="3">
        <v>1</v>
      </c>
      <c r="CD806" s="3">
        <v>1</v>
      </c>
      <c r="CI806" s="2">
        <v>117.93</v>
      </c>
      <c r="CJ806" s="2">
        <v>199.46</v>
      </c>
      <c r="CK806" s="3">
        <v>1</v>
      </c>
      <c r="CL806" s="3">
        <v>1</v>
      </c>
      <c r="CM806" s="2">
        <v>33.020000000000003</v>
      </c>
      <c r="CN806" s="2">
        <v>55.85</v>
      </c>
      <c r="CO806" s="3">
        <v>1</v>
      </c>
      <c r="CP806" s="3">
        <v>1</v>
      </c>
      <c r="CQ806" s="2">
        <v>150.94999999999999</v>
      </c>
      <c r="CR806" s="2">
        <v>255.31</v>
      </c>
      <c r="CU806" s="2">
        <v>18.73</v>
      </c>
      <c r="CV806" s="2">
        <v>83.39</v>
      </c>
      <c r="CW806" s="2">
        <v>18.73</v>
      </c>
      <c r="CX806" s="2">
        <v>83.39</v>
      </c>
      <c r="CY806" s="3">
        <v>1</v>
      </c>
      <c r="CZ806" s="3">
        <v>1</v>
      </c>
      <c r="DA806" s="2">
        <v>234.15</v>
      </c>
      <c r="DB806" s="2">
        <v>1042.3499999999999</v>
      </c>
      <c r="DC806" s="3">
        <v>1</v>
      </c>
      <c r="DD806" s="3">
        <v>1</v>
      </c>
      <c r="DE806" s="2">
        <v>0</v>
      </c>
      <c r="DF806" s="3">
        <v>1</v>
      </c>
      <c r="DG806" s="3">
        <v>1</v>
      </c>
      <c r="DH806" s="2">
        <v>2660</v>
      </c>
      <c r="DI806" s="3">
        <v>1</v>
      </c>
      <c r="DJ806" s="3">
        <v>1</v>
      </c>
      <c r="DL806" s="2">
        <v>3737</v>
      </c>
      <c r="DM806" s="3">
        <v>1</v>
      </c>
      <c r="DN806" s="3">
        <v>1</v>
      </c>
      <c r="DO806" s="2">
        <v>0</v>
      </c>
      <c r="DP806" s="2">
        <v>0</v>
      </c>
      <c r="DQ806" s="2">
        <v>0</v>
      </c>
      <c r="DR806" s="2">
        <v>0</v>
      </c>
      <c r="DS806" s="2">
        <v>0</v>
      </c>
      <c r="DT806" s="2">
        <v>0</v>
      </c>
      <c r="DU806" s="2">
        <v>3012.181</v>
      </c>
      <c r="DV806" s="3">
        <v>1</v>
      </c>
      <c r="DW806" s="3">
        <v>1</v>
      </c>
      <c r="DX806" s="2">
        <v>0</v>
      </c>
      <c r="DY806" s="2">
        <v>0</v>
      </c>
      <c r="DZ806" s="2">
        <v>0</v>
      </c>
      <c r="EA806" s="2">
        <v>0</v>
      </c>
      <c r="EB806" s="2">
        <v>4030</v>
      </c>
      <c r="EC806" s="3">
        <v>1</v>
      </c>
      <c r="ED806" s="3">
        <v>1</v>
      </c>
      <c r="EE806" s="2">
        <v>3900</v>
      </c>
      <c r="EF806" s="3">
        <v>1</v>
      </c>
      <c r="EG806" s="3">
        <v>1</v>
      </c>
      <c r="EH806" s="3"/>
      <c r="EI806" s="3">
        <v>1</v>
      </c>
      <c r="EJ806" s="3">
        <v>1</v>
      </c>
      <c r="EL806" s="3">
        <v>2</v>
      </c>
      <c r="FM806" s="3">
        <v>1</v>
      </c>
      <c r="FO806" s="3">
        <v>1</v>
      </c>
      <c r="FY806" s="3">
        <v>1</v>
      </c>
      <c r="GF806" s="3">
        <v>1</v>
      </c>
      <c r="GJ806" s="3">
        <v>3</v>
      </c>
      <c r="GN806" s="3">
        <v>3</v>
      </c>
      <c r="GQ806" s="2">
        <v>6686</v>
      </c>
      <c r="GR806" s="3">
        <v>1</v>
      </c>
      <c r="GS806" s="3">
        <v>1</v>
      </c>
      <c r="GT806" s="2">
        <v>6686</v>
      </c>
      <c r="GU806" s="2">
        <v>0</v>
      </c>
      <c r="GV806" s="2">
        <v>4</v>
      </c>
      <c r="GW806" s="3">
        <v>1</v>
      </c>
      <c r="GX806" s="3">
        <v>1</v>
      </c>
      <c r="GY806" s="2">
        <v>4</v>
      </c>
      <c r="GZ806" s="2">
        <v>0</v>
      </c>
      <c r="HA806" s="2">
        <v>0</v>
      </c>
      <c r="HB806" s="2">
        <v>0</v>
      </c>
      <c r="HC806" s="3">
        <v>1</v>
      </c>
      <c r="HD806" s="3">
        <v>1</v>
      </c>
      <c r="HE806" s="2">
        <v>6686</v>
      </c>
      <c r="HF806" s="2">
        <v>0</v>
      </c>
      <c r="HG806" s="2">
        <v>0</v>
      </c>
      <c r="HH806" s="2">
        <v>0</v>
      </c>
      <c r="HI806" s="2">
        <v>0</v>
      </c>
      <c r="HJ806" s="2">
        <v>135</v>
      </c>
    </row>
    <row r="807" spans="1:224" x14ac:dyDescent="0.25">
      <c r="A807" s="2" t="s">
        <v>468</v>
      </c>
      <c r="B807" s="24" t="s">
        <v>1</v>
      </c>
      <c r="C807" s="25" t="s">
        <v>139</v>
      </c>
      <c r="D807" s="25" t="s">
        <v>608</v>
      </c>
      <c r="E807" s="25">
        <v>2000</v>
      </c>
      <c r="F807" s="26">
        <v>10260.576999999999</v>
      </c>
      <c r="G807" s="27">
        <f>Q807+Y807+AB807+AD807</f>
        <v>124019</v>
      </c>
      <c r="H807" s="30"/>
      <c r="I807" s="2" t="s">
        <v>434</v>
      </c>
      <c r="J807" s="25" t="s">
        <v>453</v>
      </c>
      <c r="K807" s="25" t="s">
        <v>443</v>
      </c>
      <c r="L807" s="25" t="s">
        <v>2</v>
      </c>
      <c r="M807" s="25" t="s">
        <v>1</v>
      </c>
      <c r="N807" s="25" t="s">
        <v>1</v>
      </c>
      <c r="O807" s="25" t="s">
        <v>1</v>
      </c>
      <c r="P807" s="25" t="s">
        <v>1</v>
      </c>
      <c r="Q807" s="2">
        <v>5900</v>
      </c>
      <c r="R807" s="3">
        <v>2</v>
      </c>
      <c r="S807" s="3">
        <v>1</v>
      </c>
      <c r="T807" s="3">
        <f>Q807-Q806</f>
        <v>-790</v>
      </c>
      <c r="U807" s="21">
        <v>6.1210939121052412</v>
      </c>
      <c r="V807" s="21">
        <v>0.57501639527679582</v>
      </c>
      <c r="W807" s="22">
        <v>5845</v>
      </c>
      <c r="X807" s="22">
        <v>-840</v>
      </c>
      <c r="Y807" s="2">
        <v>25631</v>
      </c>
      <c r="Z807" s="3">
        <v>2</v>
      </c>
      <c r="AA807" s="3">
        <v>1</v>
      </c>
      <c r="AB807" s="2">
        <v>90488</v>
      </c>
      <c r="AD807" s="2">
        <v>2000</v>
      </c>
      <c r="AE807" s="28">
        <f t="shared" si="12"/>
        <v>122019</v>
      </c>
      <c r="AF807" s="2">
        <v>0</v>
      </c>
      <c r="AG807" s="3">
        <v>1</v>
      </c>
      <c r="AH807" s="3">
        <v>1</v>
      </c>
      <c r="AI807" s="2">
        <v>0</v>
      </c>
      <c r="AJ807" s="2">
        <v>0</v>
      </c>
      <c r="AK807" s="2">
        <v>109</v>
      </c>
      <c r="AL807" s="3">
        <v>1</v>
      </c>
      <c r="AM807" s="3">
        <v>1</v>
      </c>
      <c r="AN807" s="2">
        <v>109</v>
      </c>
      <c r="AO807" s="2">
        <v>30</v>
      </c>
      <c r="AP807" s="3">
        <v>1</v>
      </c>
      <c r="AQ807" s="3">
        <v>1</v>
      </c>
      <c r="AR807" s="2">
        <v>30</v>
      </c>
      <c r="AS807" s="2">
        <v>0</v>
      </c>
      <c r="AT807" s="3">
        <v>3</v>
      </c>
      <c r="AU807" s="3">
        <v>3</v>
      </c>
      <c r="AV807" s="2">
        <v>5845</v>
      </c>
      <c r="AW807" s="3">
        <v>2</v>
      </c>
      <c r="AX807" s="3">
        <v>2</v>
      </c>
      <c r="AY807" s="2">
        <v>0</v>
      </c>
      <c r="AZ807" s="2">
        <v>0</v>
      </c>
      <c r="BA807" s="2">
        <v>55</v>
      </c>
      <c r="BB807" s="3">
        <v>2</v>
      </c>
      <c r="BC807" s="3">
        <v>2</v>
      </c>
      <c r="BD807" s="23">
        <v>50</v>
      </c>
      <c r="BE807" s="2">
        <v>50</v>
      </c>
      <c r="BF807" s="2">
        <v>0</v>
      </c>
      <c r="BG807" s="3">
        <v>3</v>
      </c>
      <c r="BH807" s="3">
        <v>3</v>
      </c>
      <c r="BI807" s="2">
        <v>0</v>
      </c>
      <c r="BJ807" s="2">
        <v>116.47</v>
      </c>
      <c r="BK807" s="3">
        <v>2</v>
      </c>
      <c r="BL807" s="3">
        <v>1</v>
      </c>
      <c r="BM807" s="2">
        <v>0</v>
      </c>
      <c r="BN807" s="2">
        <v>116.47</v>
      </c>
      <c r="BO807" s="2">
        <v>192.24</v>
      </c>
      <c r="BP807" s="2">
        <v>0</v>
      </c>
      <c r="BQ807" s="2">
        <v>192.24</v>
      </c>
      <c r="BR807" s="2">
        <v>0.86</v>
      </c>
      <c r="BS807" s="3">
        <v>2</v>
      </c>
      <c r="BT807" s="3">
        <v>1</v>
      </c>
      <c r="BW807" s="2">
        <v>221.28</v>
      </c>
      <c r="BX807" s="2">
        <v>365.25</v>
      </c>
      <c r="BY807" s="3">
        <v>1</v>
      </c>
      <c r="BZ807" s="3">
        <v>1</v>
      </c>
      <c r="CA807" s="2">
        <v>61.96</v>
      </c>
      <c r="CB807" s="2">
        <v>102.27</v>
      </c>
      <c r="CC807" s="3">
        <v>1</v>
      </c>
      <c r="CD807" s="3">
        <v>1</v>
      </c>
      <c r="CI807" s="2">
        <v>104</v>
      </c>
      <c r="CJ807" s="2">
        <v>171.67</v>
      </c>
      <c r="CK807" s="3">
        <v>1</v>
      </c>
      <c r="CL807" s="3">
        <v>1</v>
      </c>
      <c r="CM807" s="2">
        <v>29.12</v>
      </c>
      <c r="CN807" s="2">
        <v>48.07</v>
      </c>
      <c r="CO807" s="3">
        <v>1</v>
      </c>
      <c r="CP807" s="3">
        <v>1</v>
      </c>
      <c r="CQ807" s="2">
        <v>133.12</v>
      </c>
      <c r="CR807" s="2">
        <v>219.73</v>
      </c>
      <c r="CU807" s="2">
        <v>16.52</v>
      </c>
      <c r="CV807" s="2">
        <v>71.77</v>
      </c>
      <c r="CW807" s="2">
        <v>16.52</v>
      </c>
      <c r="CX807" s="2">
        <v>71.77</v>
      </c>
      <c r="CY807" s="3">
        <v>1</v>
      </c>
      <c r="CZ807" s="3">
        <v>1</v>
      </c>
      <c r="DA807" s="2">
        <v>206.5</v>
      </c>
      <c r="DB807" s="2">
        <v>897.1</v>
      </c>
      <c r="DC807" s="3">
        <v>1</v>
      </c>
      <c r="DD807" s="3">
        <v>1</v>
      </c>
      <c r="DE807" s="2">
        <v>0</v>
      </c>
      <c r="DF807" s="3">
        <v>1</v>
      </c>
      <c r="DG807" s="3">
        <v>1</v>
      </c>
      <c r="DH807" s="2">
        <v>1870</v>
      </c>
      <c r="DI807" s="3">
        <v>1</v>
      </c>
      <c r="DJ807" s="3">
        <v>1</v>
      </c>
      <c r="DL807" s="2">
        <v>3737</v>
      </c>
      <c r="DM807" s="3">
        <v>1</v>
      </c>
      <c r="DN807" s="3">
        <v>1</v>
      </c>
      <c r="DO807" s="2">
        <v>0</v>
      </c>
      <c r="DP807" s="2">
        <v>0</v>
      </c>
      <c r="DQ807" s="2">
        <v>0</v>
      </c>
      <c r="DR807" s="2">
        <v>0</v>
      </c>
      <c r="DS807" s="2">
        <v>0</v>
      </c>
      <c r="DT807" s="2">
        <v>0</v>
      </c>
      <c r="DU807" s="2">
        <v>3012.181</v>
      </c>
      <c r="DV807" s="3">
        <v>1</v>
      </c>
      <c r="DW807" s="3">
        <v>1</v>
      </c>
      <c r="DX807" s="2">
        <v>0</v>
      </c>
      <c r="DY807" s="2">
        <v>0</v>
      </c>
      <c r="DZ807" s="2">
        <v>0</v>
      </c>
      <c r="EA807" s="2">
        <v>0</v>
      </c>
      <c r="EB807" s="2">
        <v>4030</v>
      </c>
      <c r="EC807" s="3">
        <v>1</v>
      </c>
      <c r="ED807" s="3">
        <v>1</v>
      </c>
      <c r="EE807" s="2">
        <v>3900</v>
      </c>
      <c r="EF807" s="3">
        <v>1</v>
      </c>
      <c r="EG807" s="3">
        <v>1</v>
      </c>
      <c r="EH807" s="3"/>
      <c r="EI807" s="3">
        <v>1</v>
      </c>
      <c r="EJ807" s="3">
        <v>1</v>
      </c>
      <c r="EL807" s="3">
        <v>2</v>
      </c>
      <c r="FM807" s="3">
        <v>1</v>
      </c>
      <c r="FO807" s="3">
        <v>1</v>
      </c>
      <c r="FY807" s="3">
        <v>1</v>
      </c>
      <c r="GF807" s="3">
        <v>1</v>
      </c>
      <c r="GJ807" s="3">
        <v>3</v>
      </c>
      <c r="GK807" s="2">
        <v>0</v>
      </c>
      <c r="GL807" s="2">
        <v>0</v>
      </c>
      <c r="GM807" s="2">
        <v>0</v>
      </c>
      <c r="GN807" s="3">
        <v>3</v>
      </c>
      <c r="GO807" s="2">
        <v>209164.12400000001</v>
      </c>
      <c r="GQ807" s="2">
        <v>5896</v>
      </c>
      <c r="GR807" s="3">
        <v>1</v>
      </c>
      <c r="GS807" s="3">
        <v>1</v>
      </c>
      <c r="GT807" s="2">
        <v>5896</v>
      </c>
      <c r="GU807" s="2">
        <v>0</v>
      </c>
      <c r="GV807" s="2">
        <v>4</v>
      </c>
      <c r="GW807" s="3">
        <v>1</v>
      </c>
      <c r="GX807" s="3">
        <v>1</v>
      </c>
      <c r="GY807" s="2">
        <v>4</v>
      </c>
      <c r="GZ807" s="2">
        <v>0</v>
      </c>
      <c r="HA807" s="2">
        <v>0</v>
      </c>
      <c r="HB807" s="2">
        <v>0</v>
      </c>
      <c r="HC807" s="3">
        <v>1</v>
      </c>
      <c r="HD807" s="3">
        <v>1</v>
      </c>
      <c r="HE807" s="2">
        <v>5896</v>
      </c>
      <c r="HF807" s="2">
        <v>0</v>
      </c>
      <c r="HG807" s="2">
        <v>0</v>
      </c>
      <c r="HH807" s="2">
        <v>0</v>
      </c>
      <c r="HI807" s="2">
        <v>0</v>
      </c>
      <c r="HJ807" s="2">
        <v>135</v>
      </c>
      <c r="HN807" s="32">
        <v>293.77962652928227</v>
      </c>
      <c r="HO807" s="32"/>
    </row>
    <row r="808" spans="1:224" x14ac:dyDescent="0.25">
      <c r="A808" s="2" t="s">
        <v>468</v>
      </c>
      <c r="B808" s="24" t="s">
        <v>1</v>
      </c>
      <c r="C808" s="25" t="s">
        <v>139</v>
      </c>
      <c r="D808" s="25" t="s">
        <v>608</v>
      </c>
      <c r="E808" s="25">
        <v>2005</v>
      </c>
      <c r="F808" s="26">
        <v>11941.258</v>
      </c>
      <c r="G808" s="27">
        <f>Q808+Y808+AB808+AD808</f>
        <v>124019</v>
      </c>
      <c r="H808" s="30"/>
      <c r="I808" s="2" t="s">
        <v>434</v>
      </c>
      <c r="J808" s="25" t="s">
        <v>453</v>
      </c>
      <c r="K808" s="25" t="s">
        <v>443</v>
      </c>
      <c r="L808" s="25" t="s">
        <v>2</v>
      </c>
      <c r="M808" s="25" t="s">
        <v>1</v>
      </c>
      <c r="N808" s="25" t="s">
        <v>1</v>
      </c>
      <c r="O808" s="25" t="s">
        <v>1</v>
      </c>
      <c r="P808" s="25" t="s">
        <v>1</v>
      </c>
      <c r="Q808" s="2">
        <v>5505</v>
      </c>
      <c r="R808" s="3">
        <v>2</v>
      </c>
      <c r="S808" s="3">
        <v>1</v>
      </c>
      <c r="T808" s="3">
        <f>Q808-Q807</f>
        <v>-395</v>
      </c>
      <c r="U808" s="21">
        <v>5.5909326345937052</v>
      </c>
      <c r="V808" s="21">
        <v>0.46100670465373078</v>
      </c>
      <c r="W808" s="22">
        <v>5300</v>
      </c>
      <c r="X808" s="22">
        <v>-545</v>
      </c>
      <c r="Y808" s="2">
        <v>23556</v>
      </c>
      <c r="Z808" s="3">
        <v>2</v>
      </c>
      <c r="AA808" s="3">
        <v>1</v>
      </c>
      <c r="AB808" s="2">
        <v>92958</v>
      </c>
      <c r="AC808" s="2">
        <v>7014</v>
      </c>
      <c r="AD808" s="2">
        <v>2000</v>
      </c>
      <c r="AE808" s="28">
        <f t="shared" si="12"/>
        <v>122019</v>
      </c>
      <c r="AF808" s="2">
        <v>0</v>
      </c>
      <c r="AG808" s="3">
        <v>1</v>
      </c>
      <c r="AH808" s="3">
        <v>1</v>
      </c>
      <c r="AI808" s="2">
        <v>0</v>
      </c>
      <c r="AJ808" s="2">
        <v>0</v>
      </c>
      <c r="AK808" s="2">
        <v>144</v>
      </c>
      <c r="AL808" s="3">
        <v>1</v>
      </c>
      <c r="AM808" s="3">
        <v>1</v>
      </c>
      <c r="AN808" s="2">
        <v>144</v>
      </c>
      <c r="AO808" s="2">
        <v>65</v>
      </c>
      <c r="AP808" s="3">
        <v>1</v>
      </c>
      <c r="AQ808" s="3">
        <v>1</v>
      </c>
      <c r="AR808" s="2">
        <v>65</v>
      </c>
      <c r="AS808" s="2">
        <v>0</v>
      </c>
      <c r="AT808" s="3">
        <v>3</v>
      </c>
      <c r="AU808" s="3">
        <v>3</v>
      </c>
      <c r="AV808" s="2">
        <v>5300</v>
      </c>
      <c r="AW808" s="3">
        <v>2</v>
      </c>
      <c r="AX808" s="3">
        <v>2</v>
      </c>
      <c r="AY808" s="2">
        <v>0</v>
      </c>
      <c r="AZ808" s="2">
        <v>0</v>
      </c>
      <c r="BA808" s="2">
        <v>205</v>
      </c>
      <c r="BB808" s="3">
        <v>2</v>
      </c>
      <c r="BC808" s="3">
        <v>2</v>
      </c>
      <c r="BD808" s="23">
        <v>150</v>
      </c>
      <c r="BE808" s="2">
        <v>175</v>
      </c>
      <c r="BF808" s="2">
        <v>0</v>
      </c>
      <c r="BG808" s="3">
        <v>3</v>
      </c>
      <c r="BH808" s="3">
        <v>3</v>
      </c>
      <c r="BI808" s="2">
        <v>0</v>
      </c>
      <c r="BJ808" s="2">
        <v>108.67</v>
      </c>
      <c r="BK808" s="3">
        <v>2</v>
      </c>
      <c r="BL808" s="3">
        <v>1</v>
      </c>
      <c r="BM808" s="2">
        <v>0</v>
      </c>
      <c r="BN808" s="2">
        <v>108.67</v>
      </c>
      <c r="BO808" s="2">
        <v>176.67</v>
      </c>
      <c r="BP808" s="2">
        <v>0</v>
      </c>
      <c r="BQ808" s="2">
        <v>176.67</v>
      </c>
      <c r="BR808" s="2">
        <v>0.86</v>
      </c>
      <c r="BS808" s="3">
        <v>2</v>
      </c>
      <c r="BT808" s="3">
        <v>1</v>
      </c>
      <c r="BW808" s="2">
        <v>206.47</v>
      </c>
      <c r="BX808" s="2">
        <v>335.68</v>
      </c>
      <c r="BY808" s="3">
        <v>1</v>
      </c>
      <c r="BZ808" s="3">
        <v>1</v>
      </c>
      <c r="CA808" s="2">
        <v>57.81</v>
      </c>
      <c r="CB808" s="2">
        <v>93.99</v>
      </c>
      <c r="CC808" s="3">
        <v>1</v>
      </c>
      <c r="CD808" s="3">
        <v>1</v>
      </c>
      <c r="CI808" s="2">
        <v>97.04</v>
      </c>
      <c r="CJ808" s="2">
        <v>157.77000000000001</v>
      </c>
      <c r="CK808" s="3">
        <v>1</v>
      </c>
      <c r="CL808" s="3">
        <v>1</v>
      </c>
      <c r="CM808" s="2">
        <v>27.17</v>
      </c>
      <c r="CN808" s="2">
        <v>44.18</v>
      </c>
      <c r="CO808" s="3">
        <v>1</v>
      </c>
      <c r="CP808" s="3">
        <v>1</v>
      </c>
      <c r="CQ808" s="2">
        <v>124.21</v>
      </c>
      <c r="CR808" s="2">
        <v>201.94</v>
      </c>
      <c r="CU808" s="2">
        <v>15.41</v>
      </c>
      <c r="CV808" s="2">
        <v>65.959999999999994</v>
      </c>
      <c r="CW808" s="2">
        <v>15.41</v>
      </c>
      <c r="CX808" s="2">
        <v>65.959999999999994</v>
      </c>
      <c r="CY808" s="3">
        <v>1</v>
      </c>
      <c r="CZ808" s="3">
        <v>1</v>
      </c>
      <c r="DA808" s="2">
        <v>192.67</v>
      </c>
      <c r="DB808" s="2">
        <v>824.47</v>
      </c>
      <c r="DC808" s="3">
        <v>1</v>
      </c>
      <c r="DD808" s="3">
        <v>1</v>
      </c>
      <c r="DE808" s="2">
        <v>0</v>
      </c>
      <c r="DF808" s="3">
        <v>1</v>
      </c>
      <c r="DG808" s="3">
        <v>1</v>
      </c>
      <c r="DH808" s="2">
        <v>1475</v>
      </c>
      <c r="DI808" s="3">
        <v>1</v>
      </c>
      <c r="DJ808" s="3">
        <v>1</v>
      </c>
      <c r="DL808" s="2">
        <v>3737</v>
      </c>
      <c r="DM808" s="3">
        <v>1</v>
      </c>
      <c r="DN808" s="3">
        <v>1</v>
      </c>
      <c r="DO808" s="2">
        <v>0</v>
      </c>
      <c r="DP808" s="2">
        <v>0</v>
      </c>
      <c r="DQ808" s="2">
        <v>0</v>
      </c>
      <c r="DR808" s="2">
        <v>0</v>
      </c>
      <c r="DS808" s="2">
        <v>0</v>
      </c>
      <c r="DT808" s="2">
        <v>0</v>
      </c>
      <c r="DU808" s="2">
        <v>3012.181</v>
      </c>
      <c r="DV808" s="3">
        <v>1</v>
      </c>
      <c r="DW808" s="3">
        <v>1</v>
      </c>
      <c r="DX808" s="2">
        <v>0</v>
      </c>
      <c r="DY808" s="2">
        <v>0</v>
      </c>
      <c r="DZ808" s="2">
        <v>0</v>
      </c>
      <c r="EA808" s="2">
        <v>0</v>
      </c>
      <c r="EB808" s="2">
        <v>4030</v>
      </c>
      <c r="EC808" s="3">
        <v>1</v>
      </c>
      <c r="ED808" s="3">
        <v>1</v>
      </c>
      <c r="EE808" s="2">
        <v>3900</v>
      </c>
      <c r="EF808" s="3">
        <v>1</v>
      </c>
      <c r="EG808" s="3">
        <v>1</v>
      </c>
      <c r="EH808" s="3"/>
      <c r="EI808" s="3">
        <v>1</v>
      </c>
      <c r="EJ808" s="3">
        <v>1</v>
      </c>
      <c r="EL808" s="3">
        <v>2</v>
      </c>
      <c r="FM808" s="3">
        <v>1</v>
      </c>
      <c r="FO808" s="3">
        <v>1</v>
      </c>
      <c r="FY808" s="3">
        <v>1</v>
      </c>
      <c r="GF808" s="3">
        <v>1</v>
      </c>
      <c r="GJ808" s="3">
        <v>3</v>
      </c>
      <c r="GK808" s="2">
        <v>0</v>
      </c>
      <c r="GL808" s="2">
        <v>0</v>
      </c>
      <c r="GM808" s="2">
        <v>0</v>
      </c>
      <c r="GN808" s="3">
        <v>3</v>
      </c>
      <c r="GO808" s="2">
        <v>364785</v>
      </c>
      <c r="GP808" s="35">
        <v>11207879</v>
      </c>
      <c r="GQ808" s="2">
        <v>5501</v>
      </c>
      <c r="GR808" s="3">
        <v>1</v>
      </c>
      <c r="GS808" s="3">
        <v>1</v>
      </c>
      <c r="GT808" s="2">
        <v>5501</v>
      </c>
      <c r="GU808" s="2">
        <v>0</v>
      </c>
      <c r="GV808" s="2">
        <v>4</v>
      </c>
      <c r="GW808" s="3">
        <v>1</v>
      </c>
      <c r="GX808" s="3">
        <v>1</v>
      </c>
      <c r="GY808" s="2">
        <v>4</v>
      </c>
      <c r="GZ808" s="2">
        <v>0</v>
      </c>
      <c r="HA808" s="2">
        <v>0</v>
      </c>
      <c r="HB808" s="2">
        <v>0</v>
      </c>
      <c r="HC808" s="3">
        <v>1</v>
      </c>
      <c r="HD808" s="3">
        <v>1</v>
      </c>
      <c r="HE808" s="2">
        <v>5501</v>
      </c>
      <c r="HF808" s="2">
        <v>0</v>
      </c>
      <c r="HG808" s="2">
        <v>0</v>
      </c>
      <c r="HH808" s="2">
        <v>0</v>
      </c>
      <c r="HI808" s="2">
        <v>0</v>
      </c>
      <c r="HJ808" s="2">
        <v>135</v>
      </c>
      <c r="HN808" s="32">
        <v>691.57731125887585</v>
      </c>
      <c r="HO808" s="32">
        <v>21248.447232574857</v>
      </c>
    </row>
    <row r="809" spans="1:224" x14ac:dyDescent="0.25">
      <c r="A809" s="2" t="s">
        <v>468</v>
      </c>
      <c r="B809" s="24" t="s">
        <v>1</v>
      </c>
      <c r="C809" s="25" t="s">
        <v>139</v>
      </c>
      <c r="D809" s="25" t="s">
        <v>608</v>
      </c>
      <c r="E809" s="25">
        <v>2010</v>
      </c>
      <c r="F809" s="26">
        <v>13985.960999999999</v>
      </c>
      <c r="G809" s="27">
        <f>Q809+Y809+AB809+AD809</f>
        <v>124019</v>
      </c>
      <c r="H809" s="30"/>
      <c r="I809" s="2" t="s">
        <v>434</v>
      </c>
      <c r="J809" s="25" t="s">
        <v>453</v>
      </c>
      <c r="K809" s="25" t="s">
        <v>443</v>
      </c>
      <c r="L809" s="25" t="s">
        <v>2</v>
      </c>
      <c r="M809" s="25" t="s">
        <v>1</v>
      </c>
      <c r="N809" s="25" t="s">
        <v>1</v>
      </c>
      <c r="O809" s="25" t="s">
        <v>1</v>
      </c>
      <c r="P809" s="25" t="s">
        <v>1</v>
      </c>
      <c r="Q809" s="2">
        <v>5110</v>
      </c>
      <c r="R809" s="3">
        <v>2</v>
      </c>
      <c r="S809" s="3">
        <v>1</v>
      </c>
      <c r="T809" s="3">
        <f>Q809-Q808</f>
        <v>-395</v>
      </c>
      <c r="U809" s="21">
        <v>5.0826553144084823</v>
      </c>
      <c r="V809" s="21">
        <v>0.36536638419054651</v>
      </c>
      <c r="W809" s="22">
        <v>4580</v>
      </c>
      <c r="X809" s="22">
        <v>-720</v>
      </c>
      <c r="Y809" s="2">
        <v>21481</v>
      </c>
      <c r="Z809" s="3">
        <v>2</v>
      </c>
      <c r="AA809" s="3">
        <v>1</v>
      </c>
      <c r="AB809" s="2">
        <v>95428</v>
      </c>
      <c r="AD809" s="2">
        <v>2000</v>
      </c>
      <c r="AE809" s="28">
        <f t="shared" si="12"/>
        <v>122019</v>
      </c>
      <c r="AF809" s="2">
        <v>0</v>
      </c>
      <c r="AG809" s="3">
        <v>1</v>
      </c>
      <c r="AH809" s="3">
        <v>1</v>
      </c>
      <c r="AI809" s="2">
        <v>0</v>
      </c>
      <c r="AJ809" s="2">
        <v>0</v>
      </c>
      <c r="AK809" s="2">
        <v>146</v>
      </c>
      <c r="AL809" s="3">
        <v>1</v>
      </c>
      <c r="AM809" s="3">
        <v>1</v>
      </c>
      <c r="AN809" s="2">
        <v>146</v>
      </c>
      <c r="AO809" s="2">
        <v>67</v>
      </c>
      <c r="AP809" s="3">
        <v>1</v>
      </c>
      <c r="AQ809" s="3">
        <v>1</v>
      </c>
      <c r="AR809" s="2">
        <v>67</v>
      </c>
      <c r="AS809" s="2">
        <v>0</v>
      </c>
      <c r="AT809" s="3">
        <v>3</v>
      </c>
      <c r="AU809" s="3">
        <v>3</v>
      </c>
      <c r="AV809" s="2">
        <v>4580</v>
      </c>
      <c r="AW809" s="3">
        <v>2</v>
      </c>
      <c r="AX809" s="3">
        <v>2</v>
      </c>
      <c r="AY809" s="2">
        <v>0</v>
      </c>
      <c r="AZ809" s="2">
        <v>0</v>
      </c>
      <c r="BA809" s="2">
        <v>530</v>
      </c>
      <c r="BB809" s="3">
        <v>2</v>
      </c>
      <c r="BC809" s="3">
        <v>2</v>
      </c>
      <c r="BD809" s="23">
        <v>325</v>
      </c>
      <c r="BE809" s="2">
        <v>477</v>
      </c>
      <c r="BF809" s="2">
        <v>0</v>
      </c>
      <c r="BG809" s="3">
        <v>3</v>
      </c>
      <c r="BH809" s="3">
        <v>3</v>
      </c>
      <c r="BI809" s="2">
        <v>0</v>
      </c>
      <c r="BJ809" s="2">
        <v>100.87</v>
      </c>
      <c r="BK809" s="3">
        <v>2</v>
      </c>
      <c r="BL809" s="3">
        <v>1</v>
      </c>
      <c r="BM809" s="2">
        <v>0</v>
      </c>
      <c r="BN809" s="2">
        <v>100.87</v>
      </c>
      <c r="BO809" s="2">
        <v>161.11000000000001</v>
      </c>
      <c r="BP809" s="2">
        <v>0</v>
      </c>
      <c r="BQ809" s="2">
        <v>161.11000000000001</v>
      </c>
      <c r="BR809" s="2">
        <v>0.86</v>
      </c>
      <c r="BS809" s="3">
        <v>2</v>
      </c>
      <c r="BT809" s="3">
        <v>1</v>
      </c>
      <c r="BW809" s="2">
        <v>191.66</v>
      </c>
      <c r="BX809" s="2">
        <v>306.11</v>
      </c>
      <c r="BY809" s="3">
        <v>1</v>
      </c>
      <c r="BZ809" s="3">
        <v>1</v>
      </c>
      <c r="CA809" s="2">
        <v>53.66</v>
      </c>
      <c r="CB809" s="2">
        <v>85.71</v>
      </c>
      <c r="CC809" s="3">
        <v>1</v>
      </c>
      <c r="CD809" s="3">
        <v>1</v>
      </c>
      <c r="CI809" s="2">
        <v>90.08</v>
      </c>
      <c r="CJ809" s="2">
        <v>143.84</v>
      </c>
      <c r="CK809" s="3">
        <v>1</v>
      </c>
      <c r="CL809" s="3">
        <v>1</v>
      </c>
      <c r="CM809" s="2">
        <v>25.22</v>
      </c>
      <c r="CN809" s="2">
        <v>40.28</v>
      </c>
      <c r="CO809" s="3">
        <v>1</v>
      </c>
      <c r="CP809" s="3">
        <v>1</v>
      </c>
      <c r="CQ809" s="2">
        <v>115.3</v>
      </c>
      <c r="CR809" s="2">
        <v>184.16</v>
      </c>
      <c r="CU809" s="2">
        <v>14.31</v>
      </c>
      <c r="CV809" s="2">
        <v>60.15</v>
      </c>
      <c r="CW809" s="2">
        <v>14.31</v>
      </c>
      <c r="CX809" s="2">
        <v>60.15</v>
      </c>
      <c r="CY809" s="3">
        <v>1</v>
      </c>
      <c r="CZ809" s="3">
        <v>1</v>
      </c>
      <c r="DA809" s="2">
        <v>178.85</v>
      </c>
      <c r="DB809" s="2">
        <v>751.85</v>
      </c>
      <c r="DC809" s="3">
        <v>1</v>
      </c>
      <c r="DD809" s="3">
        <v>1</v>
      </c>
      <c r="DE809" s="2">
        <v>0</v>
      </c>
      <c r="DF809" s="3">
        <v>1</v>
      </c>
      <c r="DG809" s="3">
        <v>1</v>
      </c>
      <c r="DH809" s="2">
        <v>1080</v>
      </c>
      <c r="DI809" s="3">
        <v>1</v>
      </c>
      <c r="DJ809" s="3">
        <v>1</v>
      </c>
      <c r="DL809" s="2">
        <v>3737</v>
      </c>
      <c r="DM809" s="3">
        <v>1</v>
      </c>
      <c r="DN809" s="3">
        <v>1</v>
      </c>
      <c r="DO809" s="2">
        <v>0</v>
      </c>
      <c r="DP809" s="2">
        <v>0</v>
      </c>
      <c r="DQ809" s="2">
        <v>0</v>
      </c>
      <c r="DR809" s="2">
        <v>0</v>
      </c>
      <c r="DS809" s="2">
        <v>0</v>
      </c>
      <c r="DT809" s="2">
        <v>0</v>
      </c>
      <c r="DU809" s="2">
        <v>3012.181</v>
      </c>
      <c r="DV809" s="3">
        <v>1</v>
      </c>
      <c r="DW809" s="3">
        <v>1</v>
      </c>
      <c r="DX809" s="2">
        <v>0</v>
      </c>
      <c r="DY809" s="2">
        <v>0</v>
      </c>
      <c r="DZ809" s="2">
        <v>0</v>
      </c>
      <c r="EA809" s="2">
        <v>0</v>
      </c>
      <c r="EB809" s="2">
        <v>4030</v>
      </c>
      <c r="EC809" s="3">
        <v>1</v>
      </c>
      <c r="ED809" s="3">
        <v>1</v>
      </c>
      <c r="EE809" s="2">
        <v>3900</v>
      </c>
      <c r="EF809" s="3">
        <v>1</v>
      </c>
      <c r="EG809" s="3">
        <v>1</v>
      </c>
      <c r="EH809" s="3"/>
      <c r="EI809" s="3">
        <v>1</v>
      </c>
      <c r="EJ809" s="3">
        <v>1</v>
      </c>
      <c r="EL809" s="3">
        <v>2</v>
      </c>
      <c r="FL809" s="2">
        <v>3987</v>
      </c>
      <c r="FM809" s="3">
        <v>1</v>
      </c>
      <c r="FN809" s="2">
        <v>3987</v>
      </c>
      <c r="FO809" s="3">
        <v>1</v>
      </c>
      <c r="FX809" s="2">
        <v>589</v>
      </c>
      <c r="FY809" s="3">
        <v>1</v>
      </c>
      <c r="FZ809" s="2">
        <v>220</v>
      </c>
      <c r="GA809" s="2">
        <v>369</v>
      </c>
      <c r="GF809" s="3">
        <v>1</v>
      </c>
      <c r="GJ809" s="3">
        <v>3</v>
      </c>
      <c r="GK809" s="2">
        <v>0</v>
      </c>
      <c r="GL809" s="2">
        <v>0</v>
      </c>
      <c r="GM809" s="2">
        <v>0</v>
      </c>
      <c r="GN809" s="3">
        <v>3</v>
      </c>
      <c r="GO809" s="2">
        <v>749179.505</v>
      </c>
      <c r="GP809" s="2">
        <v>2919994.8939999999</v>
      </c>
      <c r="GQ809" s="2">
        <v>5106</v>
      </c>
      <c r="GR809" s="3">
        <v>1</v>
      </c>
      <c r="GS809" s="3">
        <v>1</v>
      </c>
      <c r="GT809" s="2">
        <v>5106</v>
      </c>
      <c r="GU809" s="2">
        <v>0</v>
      </c>
      <c r="GV809" s="2">
        <v>4</v>
      </c>
      <c r="GW809" s="3">
        <v>1</v>
      </c>
      <c r="GX809" s="3">
        <v>1</v>
      </c>
      <c r="GY809" s="2">
        <v>4</v>
      </c>
      <c r="GZ809" s="2">
        <v>0</v>
      </c>
      <c r="HA809" s="2">
        <v>0</v>
      </c>
      <c r="HB809" s="2">
        <v>0</v>
      </c>
      <c r="HC809" s="3">
        <v>1</v>
      </c>
      <c r="HD809" s="3">
        <v>1</v>
      </c>
      <c r="HE809" s="2">
        <v>5106</v>
      </c>
      <c r="HF809" s="2">
        <v>0</v>
      </c>
      <c r="HG809" s="2">
        <v>0</v>
      </c>
      <c r="HH809" s="2">
        <v>0</v>
      </c>
      <c r="HI809" s="2">
        <v>0</v>
      </c>
      <c r="HJ809" s="2">
        <v>200</v>
      </c>
      <c r="HK809" s="2">
        <v>180</v>
      </c>
      <c r="HM809" s="7"/>
      <c r="HN809" s="32">
        <v>1512.6474121927145</v>
      </c>
      <c r="HO809" s="32">
        <v>5895.6801281223507</v>
      </c>
    </row>
    <row r="810" spans="1:224" x14ac:dyDescent="0.25">
      <c r="A810" s="2" t="s">
        <v>468</v>
      </c>
      <c r="B810" s="24" t="s">
        <v>1</v>
      </c>
      <c r="C810" s="25" t="s">
        <v>139</v>
      </c>
      <c r="D810" s="25" t="s">
        <v>608</v>
      </c>
      <c r="E810" s="25">
        <v>2015</v>
      </c>
      <c r="F810" s="30">
        <v>17817.517880317249</v>
      </c>
      <c r="G810" s="27">
        <f>Q810+Y810+AB810+AD810</f>
        <v>124019</v>
      </c>
      <c r="H810" s="30"/>
      <c r="I810" s="2" t="s">
        <v>434</v>
      </c>
      <c r="J810" s="25" t="s">
        <v>453</v>
      </c>
      <c r="K810" s="25" t="s">
        <v>443</v>
      </c>
      <c r="L810" s="25" t="s">
        <v>2</v>
      </c>
      <c r="M810" s="25" t="s">
        <v>1</v>
      </c>
      <c r="N810" s="25" t="s">
        <v>1</v>
      </c>
      <c r="O810" s="25" t="s">
        <v>1</v>
      </c>
      <c r="P810" s="25" t="s">
        <v>1</v>
      </c>
      <c r="Q810" s="2">
        <v>4715</v>
      </c>
      <c r="R810" s="3">
        <v>2</v>
      </c>
      <c r="S810" s="3">
        <v>1</v>
      </c>
      <c r="T810" s="3">
        <f>Q810-Q809</f>
        <v>-395</v>
      </c>
      <c r="U810" s="21">
        <v>4.5949343650414667</v>
      </c>
      <c r="V810" s="21">
        <v>0.26462720742986268</v>
      </c>
      <c r="W810" s="22">
        <v>4580</v>
      </c>
      <c r="X810" s="22">
        <v>0</v>
      </c>
      <c r="Y810" s="2">
        <v>19406</v>
      </c>
      <c r="Z810" s="3">
        <v>2</v>
      </c>
      <c r="AA810" s="3">
        <v>1</v>
      </c>
      <c r="AB810" s="2">
        <v>97898</v>
      </c>
      <c r="AD810" s="2">
        <v>2000</v>
      </c>
      <c r="AE810" s="28">
        <f t="shared" si="12"/>
        <v>122019</v>
      </c>
      <c r="AG810" s="3">
        <v>1</v>
      </c>
      <c r="AH810" s="3">
        <v>1</v>
      </c>
      <c r="AL810" s="3">
        <v>1</v>
      </c>
      <c r="AM810" s="3">
        <v>1</v>
      </c>
      <c r="AP810" s="3">
        <v>1</v>
      </c>
      <c r="AQ810" s="3">
        <v>1</v>
      </c>
      <c r="AS810" s="2">
        <v>0</v>
      </c>
      <c r="AT810" s="3">
        <v>3</v>
      </c>
      <c r="AU810" s="3">
        <v>3</v>
      </c>
      <c r="AV810" s="2">
        <v>4580</v>
      </c>
      <c r="AW810" s="3">
        <v>2</v>
      </c>
      <c r="AX810" s="3">
        <v>2</v>
      </c>
      <c r="AY810" s="2">
        <v>0</v>
      </c>
      <c r="AZ810" s="2">
        <v>0</v>
      </c>
      <c r="BA810" s="2">
        <v>135</v>
      </c>
      <c r="BB810" s="3">
        <v>2</v>
      </c>
      <c r="BC810" s="3">
        <v>2</v>
      </c>
      <c r="BD810" s="23">
        <v>-395</v>
      </c>
      <c r="BE810" s="2">
        <v>120</v>
      </c>
      <c r="BF810" s="2">
        <v>0</v>
      </c>
      <c r="BG810" s="3">
        <v>3</v>
      </c>
      <c r="BH810" s="3">
        <v>3</v>
      </c>
      <c r="BI810" s="2">
        <v>0</v>
      </c>
      <c r="BJ810" s="2">
        <v>93.07</v>
      </c>
      <c r="BK810" s="3">
        <v>2</v>
      </c>
      <c r="BL810" s="3">
        <v>1</v>
      </c>
      <c r="BM810" s="2">
        <v>0</v>
      </c>
      <c r="BN810" s="2">
        <v>93.07</v>
      </c>
      <c r="BO810" s="2">
        <v>145.55000000000001</v>
      </c>
      <c r="BP810" s="2">
        <v>0</v>
      </c>
      <c r="BQ810" s="2">
        <v>145.55000000000001</v>
      </c>
      <c r="BR810" s="2">
        <v>0.86</v>
      </c>
      <c r="BS810" s="3">
        <v>2</v>
      </c>
      <c r="BT810" s="3">
        <v>1</v>
      </c>
      <c r="BW810" s="2">
        <v>176.84</v>
      </c>
      <c r="BX810" s="2">
        <v>276.54000000000002</v>
      </c>
      <c r="BY810" s="3">
        <v>1</v>
      </c>
      <c r="BZ810" s="3">
        <v>1</v>
      </c>
      <c r="CA810" s="2">
        <v>49.52</v>
      </c>
      <c r="CB810" s="2">
        <v>77.430000000000007</v>
      </c>
      <c r="CC810" s="3">
        <v>1</v>
      </c>
      <c r="CD810" s="3">
        <v>1</v>
      </c>
      <c r="CI810" s="2">
        <v>83.11</v>
      </c>
      <c r="CJ810" s="2">
        <v>129.97</v>
      </c>
      <c r="CK810" s="3">
        <v>1</v>
      </c>
      <c r="CL810" s="3">
        <v>1</v>
      </c>
      <c r="CM810" s="2">
        <v>23.27</v>
      </c>
      <c r="CN810" s="2">
        <v>36.39</v>
      </c>
      <c r="CO810" s="3">
        <v>1</v>
      </c>
      <c r="CP810" s="3">
        <v>1</v>
      </c>
      <c r="CQ810" s="2">
        <v>106.39</v>
      </c>
      <c r="CR810" s="2">
        <v>166.37</v>
      </c>
      <c r="CU810" s="2">
        <v>13.2</v>
      </c>
      <c r="CV810" s="2">
        <v>54.34</v>
      </c>
      <c r="CW810" s="2">
        <v>13.2</v>
      </c>
      <c r="CX810" s="2">
        <v>54.34</v>
      </c>
      <c r="CY810" s="3">
        <v>1</v>
      </c>
      <c r="CZ810" s="3">
        <v>1</v>
      </c>
      <c r="DA810" s="2">
        <v>165.02</v>
      </c>
      <c r="DB810" s="2">
        <v>679.22</v>
      </c>
      <c r="DC810" s="3">
        <v>1</v>
      </c>
      <c r="DD810" s="3">
        <v>1</v>
      </c>
      <c r="DE810" s="2">
        <v>0</v>
      </c>
      <c r="DF810" s="3">
        <v>1</v>
      </c>
      <c r="DG810" s="3">
        <v>1</v>
      </c>
      <c r="DH810" s="2">
        <v>685</v>
      </c>
      <c r="DI810" s="3">
        <v>1</v>
      </c>
      <c r="DJ810" s="3">
        <v>1</v>
      </c>
      <c r="DL810" s="2">
        <v>3737</v>
      </c>
      <c r="DM810" s="3">
        <v>1</v>
      </c>
      <c r="DN810" s="3">
        <v>1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  <c r="DU810" s="2">
        <v>3012.181</v>
      </c>
      <c r="DV810" s="3">
        <v>1</v>
      </c>
      <c r="DW810" s="3">
        <v>1</v>
      </c>
      <c r="DX810" s="2">
        <v>0</v>
      </c>
      <c r="DY810" s="2">
        <v>0</v>
      </c>
      <c r="DZ810" s="2">
        <v>0</v>
      </c>
      <c r="EA810" s="2">
        <v>0</v>
      </c>
      <c r="EB810" s="2">
        <v>4030</v>
      </c>
      <c r="EC810" s="3">
        <v>1</v>
      </c>
      <c r="ED810" s="3">
        <v>1</v>
      </c>
      <c r="EE810" s="2">
        <v>2953.4380000000001</v>
      </c>
      <c r="EF810" s="3">
        <v>1</v>
      </c>
      <c r="EG810" s="3">
        <v>1</v>
      </c>
      <c r="EH810" s="3"/>
      <c r="EI810" s="3">
        <v>1</v>
      </c>
      <c r="EJ810" s="3">
        <v>1</v>
      </c>
      <c r="EL810" s="3">
        <v>2</v>
      </c>
      <c r="FM810" s="3">
        <v>1</v>
      </c>
      <c r="FO810" s="3">
        <v>1</v>
      </c>
      <c r="FY810" s="3">
        <v>1</v>
      </c>
      <c r="GF810" s="3">
        <v>1</v>
      </c>
      <c r="GJ810" s="3">
        <v>3</v>
      </c>
      <c r="GN810" s="3">
        <v>3</v>
      </c>
      <c r="GR810" s="3">
        <v>1</v>
      </c>
      <c r="GS810" s="3">
        <v>1</v>
      </c>
      <c r="GW810" s="3">
        <v>1</v>
      </c>
      <c r="GX810" s="3">
        <v>1</v>
      </c>
      <c r="HC810" s="3">
        <v>1</v>
      </c>
      <c r="HD810" s="3">
        <v>1</v>
      </c>
    </row>
    <row r="811" spans="1:224" x14ac:dyDescent="0.25">
      <c r="A811" s="2" t="s">
        <v>468</v>
      </c>
      <c r="B811" s="24" t="s">
        <v>1</v>
      </c>
      <c r="C811" s="25" t="s">
        <v>139</v>
      </c>
      <c r="D811" s="25" t="s">
        <v>608</v>
      </c>
      <c r="E811" s="25">
        <v>9999</v>
      </c>
      <c r="F811" s="30"/>
      <c r="G811" s="27"/>
      <c r="H811" s="26">
        <v>10387718375.333998</v>
      </c>
      <c r="I811" s="2" t="s">
        <v>434</v>
      </c>
      <c r="J811" s="25" t="s">
        <v>453</v>
      </c>
      <c r="K811" s="25" t="s">
        <v>443</v>
      </c>
      <c r="L811" s="25" t="s">
        <v>2</v>
      </c>
      <c r="M811" s="25" t="s">
        <v>1</v>
      </c>
      <c r="N811" s="25" t="s">
        <v>1</v>
      </c>
      <c r="O811" s="25" t="s">
        <v>1</v>
      </c>
      <c r="P811" s="25" t="s">
        <v>1</v>
      </c>
      <c r="Q811" s="2">
        <v>4715</v>
      </c>
      <c r="R811" s="3">
        <v>2</v>
      </c>
      <c r="S811" s="3">
        <v>1</v>
      </c>
      <c r="T811" s="3"/>
      <c r="W811" s="2"/>
      <c r="X811" s="2"/>
      <c r="Z811" s="3">
        <v>2</v>
      </c>
      <c r="AA811" s="3">
        <v>1</v>
      </c>
      <c r="AE811" s="28">
        <f t="shared" si="12"/>
        <v>0</v>
      </c>
      <c r="AG811" s="3">
        <v>1</v>
      </c>
      <c r="AH811" s="3">
        <v>1</v>
      </c>
      <c r="AL811" s="3">
        <v>1</v>
      </c>
      <c r="AM811" s="3">
        <v>1</v>
      </c>
      <c r="AP811" s="3">
        <v>1</v>
      </c>
      <c r="AQ811" s="3">
        <v>1</v>
      </c>
      <c r="AT811" s="3">
        <v>3</v>
      </c>
      <c r="AU811" s="3">
        <v>3</v>
      </c>
      <c r="AW811" s="3">
        <v>2</v>
      </c>
      <c r="AX811" s="3">
        <v>2</v>
      </c>
      <c r="BB811" s="3">
        <v>2</v>
      </c>
      <c r="BC811" s="3">
        <v>2</v>
      </c>
      <c r="BD811" s="3"/>
      <c r="BG811" s="3">
        <v>3</v>
      </c>
      <c r="BH811" s="3">
        <v>3</v>
      </c>
      <c r="BK811" s="3">
        <v>2</v>
      </c>
      <c r="BL811" s="3">
        <v>1</v>
      </c>
      <c r="BS811" s="3">
        <v>2</v>
      </c>
      <c r="BT811" s="3">
        <v>1</v>
      </c>
      <c r="BY811" s="3">
        <v>1</v>
      </c>
      <c r="BZ811" s="3">
        <v>1</v>
      </c>
      <c r="CC811" s="3">
        <v>1</v>
      </c>
      <c r="CD811" s="3">
        <v>1</v>
      </c>
      <c r="CK811" s="3">
        <v>1</v>
      </c>
      <c r="CL811" s="3">
        <v>1</v>
      </c>
      <c r="CO811" s="3">
        <v>1</v>
      </c>
      <c r="CP811" s="3">
        <v>1</v>
      </c>
      <c r="CY811" s="3">
        <v>1</v>
      </c>
      <c r="CZ811" s="3">
        <v>1</v>
      </c>
      <c r="DC811" s="3">
        <v>1</v>
      </c>
      <c r="DD811" s="3">
        <v>1</v>
      </c>
      <c r="DE811" s="2">
        <v>0</v>
      </c>
      <c r="DF811" s="3">
        <v>1</v>
      </c>
      <c r="DG811" s="3">
        <v>1</v>
      </c>
      <c r="DH811" s="2">
        <v>685</v>
      </c>
      <c r="DI811" s="3">
        <v>1</v>
      </c>
      <c r="DJ811" s="3">
        <v>1</v>
      </c>
      <c r="DM811" s="3">
        <v>1</v>
      </c>
      <c r="DN811" s="3">
        <v>1</v>
      </c>
      <c r="DV811" s="3">
        <v>1</v>
      </c>
      <c r="DW811" s="3">
        <v>1</v>
      </c>
      <c r="EC811" s="3">
        <v>1</v>
      </c>
      <c r="ED811" s="3">
        <v>1</v>
      </c>
      <c r="EF811" s="3">
        <v>1</v>
      </c>
      <c r="EG811" s="3">
        <v>1</v>
      </c>
      <c r="EH811" s="3"/>
      <c r="EI811" s="3">
        <v>1</v>
      </c>
      <c r="EJ811" s="3">
        <v>1</v>
      </c>
      <c r="EK811" s="2">
        <v>25.4</v>
      </c>
      <c r="EL811" s="3">
        <v>2</v>
      </c>
      <c r="EM811" s="2" t="s">
        <v>2</v>
      </c>
      <c r="EQ811" s="2" t="s">
        <v>2</v>
      </c>
      <c r="EU811" s="2" t="s">
        <v>2</v>
      </c>
      <c r="EY811" s="2" t="s">
        <v>2</v>
      </c>
      <c r="FC811" s="2" t="s">
        <v>2</v>
      </c>
      <c r="FG811" s="2" t="s">
        <v>2</v>
      </c>
      <c r="FK811" s="2" t="s">
        <v>2</v>
      </c>
      <c r="FM811" s="3">
        <v>1</v>
      </c>
      <c r="FO811" s="3">
        <v>1</v>
      </c>
      <c r="FP811" s="2">
        <v>100</v>
      </c>
      <c r="FQ811" s="2">
        <v>2013</v>
      </c>
      <c r="FT811" s="2" t="s">
        <v>2</v>
      </c>
      <c r="FY811" s="3">
        <v>1</v>
      </c>
      <c r="GD811" s="2" t="s">
        <v>2</v>
      </c>
      <c r="GE811" s="2">
        <v>15</v>
      </c>
      <c r="GF811" s="3">
        <v>1</v>
      </c>
      <c r="GG811" s="2" t="s">
        <v>2</v>
      </c>
      <c r="GH811" s="2" t="s">
        <v>2</v>
      </c>
      <c r="GI811" s="2" t="s">
        <v>2</v>
      </c>
      <c r="GJ811" s="3">
        <v>3</v>
      </c>
      <c r="GN811" s="3">
        <v>3</v>
      </c>
      <c r="GR811" s="3">
        <v>1</v>
      </c>
      <c r="GS811" s="3">
        <v>1</v>
      </c>
      <c r="GW811" s="3">
        <v>1</v>
      </c>
      <c r="GX811" s="3">
        <v>1</v>
      </c>
      <c r="HC811" s="3">
        <v>1</v>
      </c>
      <c r="HD811" s="3">
        <v>1</v>
      </c>
      <c r="HL811" s="2">
        <v>199424.28</v>
      </c>
      <c r="HP811" s="2">
        <v>407.1</v>
      </c>
    </row>
    <row r="812" spans="1:224" x14ac:dyDescent="0.25">
      <c r="A812" s="2" t="s">
        <v>448</v>
      </c>
      <c r="B812" s="24" t="s">
        <v>2</v>
      </c>
      <c r="C812" s="25" t="s">
        <v>140</v>
      </c>
      <c r="D812" s="25" t="s">
        <v>609</v>
      </c>
      <c r="E812" s="25">
        <v>1990</v>
      </c>
      <c r="F812" s="26">
        <v>375.29500000000002</v>
      </c>
      <c r="G812" s="27">
        <f>Q812+Y812+AB812+AD812</f>
        <v>32</v>
      </c>
      <c r="H812" s="30"/>
      <c r="I812" s="2" t="s">
        <v>441</v>
      </c>
      <c r="J812" s="36" t="s">
        <v>448</v>
      </c>
      <c r="K812" s="25" t="s">
        <v>445</v>
      </c>
      <c r="L812" s="25" t="s">
        <v>1</v>
      </c>
      <c r="M812" s="25" t="s">
        <v>1</v>
      </c>
      <c r="N812" s="25" t="s">
        <v>1</v>
      </c>
      <c r="O812" s="25" t="s">
        <v>1</v>
      </c>
      <c r="P812" s="25" t="s">
        <v>2</v>
      </c>
      <c r="Q812" s="2">
        <v>0.34699999999999998</v>
      </c>
      <c r="R812" s="3">
        <v>1</v>
      </c>
      <c r="S812" s="3">
        <v>1</v>
      </c>
      <c r="T812" s="3"/>
      <c r="U812" s="21">
        <v>1.0843749999999999</v>
      </c>
      <c r="V812" s="21">
        <v>9.2460597663171626E-4</v>
      </c>
      <c r="W812" s="22">
        <v>0</v>
      </c>
      <c r="X812" s="22"/>
      <c r="Y812" s="2">
        <v>0</v>
      </c>
      <c r="Z812" s="3">
        <v>1</v>
      </c>
      <c r="AA812" s="3">
        <v>1</v>
      </c>
      <c r="AB812" s="2">
        <v>31.652999999999999</v>
      </c>
      <c r="AD812" s="2">
        <v>0</v>
      </c>
      <c r="AE812" s="28">
        <f t="shared" si="12"/>
        <v>32</v>
      </c>
      <c r="AF812" s="2">
        <v>0</v>
      </c>
      <c r="AG812" s="3">
        <v>1</v>
      </c>
      <c r="AH812" s="3">
        <v>1</v>
      </c>
      <c r="AI812" s="2">
        <v>0</v>
      </c>
      <c r="AJ812" s="2">
        <v>0</v>
      </c>
      <c r="AK812" s="2">
        <v>0</v>
      </c>
      <c r="AL812" s="3">
        <v>1</v>
      </c>
      <c r="AM812" s="3">
        <v>1</v>
      </c>
      <c r="AN812" s="2">
        <v>0</v>
      </c>
      <c r="AO812" s="2">
        <v>0</v>
      </c>
      <c r="AP812" s="3">
        <v>1</v>
      </c>
      <c r="AQ812" s="3">
        <v>1</v>
      </c>
      <c r="AR812" s="2">
        <v>0</v>
      </c>
      <c r="AS812" s="2">
        <v>0</v>
      </c>
      <c r="AT812" s="3">
        <v>1</v>
      </c>
      <c r="AU812" s="3">
        <v>1</v>
      </c>
      <c r="AV812" s="2">
        <v>0</v>
      </c>
      <c r="AW812" s="3">
        <v>1</v>
      </c>
      <c r="AX812" s="3">
        <v>1</v>
      </c>
      <c r="BA812" s="2">
        <v>0.34699999999999998</v>
      </c>
      <c r="BB812" s="3">
        <v>1</v>
      </c>
      <c r="BC812" s="3">
        <v>1</v>
      </c>
      <c r="BF812" s="2">
        <v>0</v>
      </c>
      <c r="BG812" s="3">
        <v>1</v>
      </c>
      <c r="BH812" s="3">
        <v>1</v>
      </c>
      <c r="BI812" s="2">
        <v>0</v>
      </c>
      <c r="BJ812" s="2">
        <v>0.08</v>
      </c>
      <c r="BK812" s="3">
        <v>1</v>
      </c>
      <c r="BL812" s="3">
        <v>1</v>
      </c>
      <c r="BO812" s="2">
        <v>0</v>
      </c>
      <c r="BP812" s="2">
        <v>0</v>
      </c>
      <c r="BQ812" s="2">
        <v>0</v>
      </c>
      <c r="BS812" s="3">
        <v>1</v>
      </c>
      <c r="BT812" s="3">
        <v>1</v>
      </c>
      <c r="BW812" s="2">
        <v>0.1</v>
      </c>
      <c r="BX812" s="2">
        <v>0</v>
      </c>
      <c r="BY812" s="3">
        <v>1</v>
      </c>
      <c r="BZ812" s="3">
        <v>1</v>
      </c>
      <c r="CA812" s="2">
        <v>0.02</v>
      </c>
      <c r="CB812" s="2">
        <v>0</v>
      </c>
      <c r="CC812" s="3">
        <v>1</v>
      </c>
      <c r="CD812" s="3">
        <v>1</v>
      </c>
      <c r="CF812" s="3"/>
      <c r="CG812" s="3"/>
      <c r="CH812" s="2">
        <v>0</v>
      </c>
      <c r="CI812" s="2">
        <v>0.05</v>
      </c>
      <c r="CJ812" s="2">
        <v>0</v>
      </c>
      <c r="CK812" s="3">
        <v>1</v>
      </c>
      <c r="CL812" s="3">
        <v>1</v>
      </c>
      <c r="CM812" s="2">
        <v>0.01</v>
      </c>
      <c r="CN812" s="2">
        <v>0</v>
      </c>
      <c r="CO812" s="3">
        <v>1</v>
      </c>
      <c r="CP812" s="3">
        <v>1</v>
      </c>
      <c r="CQ812" s="2">
        <v>0.06</v>
      </c>
      <c r="CR812" s="2">
        <v>0</v>
      </c>
      <c r="CT812" s="2">
        <v>0</v>
      </c>
      <c r="CV812" s="2">
        <v>0</v>
      </c>
      <c r="CX812" s="2">
        <v>0</v>
      </c>
      <c r="CY812" s="3">
        <v>1</v>
      </c>
      <c r="CZ812" s="3">
        <v>1</v>
      </c>
      <c r="DB812" s="2">
        <v>0</v>
      </c>
      <c r="DC812" s="3">
        <v>1</v>
      </c>
      <c r="DD812" s="3">
        <v>1</v>
      </c>
      <c r="DE812" s="2">
        <v>0</v>
      </c>
      <c r="DF812" s="3">
        <v>1</v>
      </c>
      <c r="DG812" s="3">
        <v>1</v>
      </c>
      <c r="DH812" s="2">
        <v>0</v>
      </c>
      <c r="DI812" s="3">
        <v>1</v>
      </c>
      <c r="DJ812" s="3">
        <v>1</v>
      </c>
      <c r="DL812" s="2">
        <v>0</v>
      </c>
      <c r="DM812" s="3">
        <v>1</v>
      </c>
      <c r="DN812" s="3">
        <v>1</v>
      </c>
      <c r="DO812" s="2">
        <v>0</v>
      </c>
      <c r="DP812" s="2">
        <v>0</v>
      </c>
      <c r="DQ812" s="2">
        <v>0</v>
      </c>
      <c r="DR812" s="2">
        <v>0</v>
      </c>
      <c r="DS812" s="2">
        <v>0</v>
      </c>
      <c r="DT812" s="2">
        <v>0</v>
      </c>
      <c r="DV812" s="3"/>
      <c r="DW812" s="3"/>
      <c r="EB812" s="2">
        <v>0.34699999999999998</v>
      </c>
      <c r="EC812" s="3">
        <v>1</v>
      </c>
      <c r="ED812" s="3">
        <v>1</v>
      </c>
      <c r="EE812" s="2">
        <v>0.34699999999999998</v>
      </c>
      <c r="EF812" s="3">
        <v>1</v>
      </c>
      <c r="EG812" s="3">
        <v>1</v>
      </c>
      <c r="EH812" s="3"/>
      <c r="EI812" s="3">
        <v>1</v>
      </c>
      <c r="EJ812" s="3">
        <v>1</v>
      </c>
      <c r="EL812" s="3">
        <v>1</v>
      </c>
      <c r="FM812" s="3">
        <v>1</v>
      </c>
      <c r="FO812" s="3"/>
      <c r="FY812" s="3">
        <v>1</v>
      </c>
      <c r="GF812" s="3"/>
      <c r="GJ812" s="3">
        <v>1</v>
      </c>
      <c r="GN812" s="3">
        <v>1</v>
      </c>
      <c r="GQ812" s="2">
        <v>0.34699999999999998</v>
      </c>
      <c r="GR812" s="3">
        <v>1</v>
      </c>
      <c r="GS812" s="3">
        <v>1</v>
      </c>
      <c r="GV812" s="2">
        <v>0</v>
      </c>
      <c r="GW812" s="3">
        <v>1</v>
      </c>
      <c r="GX812" s="3">
        <v>1</v>
      </c>
      <c r="GY812" s="2">
        <v>0</v>
      </c>
      <c r="GZ812" s="2">
        <v>0</v>
      </c>
      <c r="HA812" s="2">
        <v>0</v>
      </c>
      <c r="HB812" s="2">
        <v>0</v>
      </c>
      <c r="HC812" s="3">
        <v>1</v>
      </c>
      <c r="HD812" s="3">
        <v>1</v>
      </c>
      <c r="HN812" s="29"/>
      <c r="HO812" s="29"/>
    </row>
    <row r="813" spans="1:224" x14ac:dyDescent="0.25">
      <c r="A813" s="2" t="s">
        <v>448</v>
      </c>
      <c r="B813" s="24" t="s">
        <v>2</v>
      </c>
      <c r="C813" s="25" t="s">
        <v>140</v>
      </c>
      <c r="D813" s="25" t="s">
        <v>609</v>
      </c>
      <c r="E813" s="25">
        <v>2000</v>
      </c>
      <c r="F813" s="26">
        <v>407.529</v>
      </c>
      <c r="G813" s="27">
        <f>Q813+Y813+AB813+AD813</f>
        <v>32</v>
      </c>
      <c r="H813" s="30"/>
      <c r="I813" s="2" t="s">
        <v>441</v>
      </c>
      <c r="J813" s="36" t="s">
        <v>448</v>
      </c>
      <c r="K813" s="25" t="s">
        <v>445</v>
      </c>
      <c r="L813" s="25" t="s">
        <v>1</v>
      </c>
      <c r="M813" s="25" t="s">
        <v>1</v>
      </c>
      <c r="N813" s="25" t="s">
        <v>1</v>
      </c>
      <c r="O813" s="25" t="s">
        <v>1</v>
      </c>
      <c r="P813" s="25" t="s">
        <v>2</v>
      </c>
      <c r="Q813" s="2">
        <v>0.34699999999999998</v>
      </c>
      <c r="R813" s="3">
        <v>1</v>
      </c>
      <c r="S813" s="3">
        <v>1</v>
      </c>
      <c r="T813" s="3"/>
      <c r="U813" s="21">
        <v>1.0843749999999999</v>
      </c>
      <c r="V813" s="21">
        <v>8.5147314669630869E-4</v>
      </c>
      <c r="W813" s="22">
        <v>0</v>
      </c>
      <c r="X813" s="22">
        <v>0</v>
      </c>
      <c r="Y813" s="2">
        <v>0</v>
      </c>
      <c r="Z813" s="3">
        <v>1</v>
      </c>
      <c r="AA813" s="3">
        <v>1</v>
      </c>
      <c r="AB813" s="2">
        <v>31.652999999999999</v>
      </c>
      <c r="AD813" s="2">
        <v>0</v>
      </c>
      <c r="AE813" s="28">
        <f t="shared" si="12"/>
        <v>32</v>
      </c>
      <c r="AF813" s="2">
        <v>0</v>
      </c>
      <c r="AG813" s="3">
        <v>1</v>
      </c>
      <c r="AH813" s="3">
        <v>1</v>
      </c>
      <c r="AI813" s="2">
        <v>0</v>
      </c>
      <c r="AJ813" s="2">
        <v>0</v>
      </c>
      <c r="AK813" s="2">
        <v>0</v>
      </c>
      <c r="AL813" s="3">
        <v>1</v>
      </c>
      <c r="AM813" s="3">
        <v>1</v>
      </c>
      <c r="AN813" s="2">
        <v>0</v>
      </c>
      <c r="AO813" s="2">
        <v>0</v>
      </c>
      <c r="AP813" s="3">
        <v>1</v>
      </c>
      <c r="AQ813" s="3">
        <v>1</v>
      </c>
      <c r="AR813" s="2">
        <v>0</v>
      </c>
      <c r="AS813" s="2">
        <v>0</v>
      </c>
      <c r="AT813" s="3">
        <v>1</v>
      </c>
      <c r="AU813" s="3">
        <v>1</v>
      </c>
      <c r="AV813" s="2">
        <v>0</v>
      </c>
      <c r="AW813" s="3">
        <v>1</v>
      </c>
      <c r="AX813" s="3">
        <v>1</v>
      </c>
      <c r="BA813" s="2">
        <v>0.34699999999999998</v>
      </c>
      <c r="BB813" s="3">
        <v>1</v>
      </c>
      <c r="BC813" s="3">
        <v>1</v>
      </c>
      <c r="BD813" s="23">
        <v>0</v>
      </c>
      <c r="BF813" s="2">
        <v>0</v>
      </c>
      <c r="BG813" s="3">
        <v>1</v>
      </c>
      <c r="BH813" s="3">
        <v>1</v>
      </c>
      <c r="BI813" s="2">
        <v>0</v>
      </c>
      <c r="BJ813" s="2">
        <v>0.08</v>
      </c>
      <c r="BK813" s="3">
        <v>1</v>
      </c>
      <c r="BL813" s="3">
        <v>1</v>
      </c>
      <c r="BO813" s="2">
        <v>0</v>
      </c>
      <c r="BP813" s="2">
        <v>0</v>
      </c>
      <c r="BQ813" s="2">
        <v>0</v>
      </c>
      <c r="BS813" s="3">
        <v>1</v>
      </c>
      <c r="BT813" s="3">
        <v>1</v>
      </c>
      <c r="BW813" s="2">
        <v>0.1</v>
      </c>
      <c r="BX813" s="2">
        <v>0</v>
      </c>
      <c r="BY813" s="3">
        <v>1</v>
      </c>
      <c r="BZ813" s="3">
        <v>1</v>
      </c>
      <c r="CA813" s="2">
        <v>0.02</v>
      </c>
      <c r="CB813" s="2">
        <v>0</v>
      </c>
      <c r="CC813" s="3">
        <v>1</v>
      </c>
      <c r="CD813" s="3">
        <v>1</v>
      </c>
      <c r="CF813" s="3"/>
      <c r="CG813" s="3"/>
      <c r="CH813" s="2">
        <v>0</v>
      </c>
      <c r="CI813" s="2">
        <v>0.05</v>
      </c>
      <c r="CJ813" s="2">
        <v>0</v>
      </c>
      <c r="CK813" s="3">
        <v>1</v>
      </c>
      <c r="CL813" s="3">
        <v>1</v>
      </c>
      <c r="CM813" s="2">
        <v>0.01</v>
      </c>
      <c r="CN813" s="2">
        <v>0</v>
      </c>
      <c r="CO813" s="3">
        <v>1</v>
      </c>
      <c r="CP813" s="3">
        <v>1</v>
      </c>
      <c r="CQ813" s="2">
        <v>0.06</v>
      </c>
      <c r="CR813" s="2">
        <v>0</v>
      </c>
      <c r="CT813" s="2">
        <v>0</v>
      </c>
      <c r="CV813" s="2">
        <v>0</v>
      </c>
      <c r="CX813" s="2">
        <v>0</v>
      </c>
      <c r="CY813" s="3">
        <v>1</v>
      </c>
      <c r="CZ813" s="3">
        <v>1</v>
      </c>
      <c r="DB813" s="2">
        <v>0</v>
      </c>
      <c r="DC813" s="3">
        <v>1</v>
      </c>
      <c r="DD813" s="3">
        <v>1</v>
      </c>
      <c r="DE813" s="2">
        <v>0</v>
      </c>
      <c r="DF813" s="3">
        <v>1</v>
      </c>
      <c r="DG813" s="3">
        <v>1</v>
      </c>
      <c r="DH813" s="2">
        <v>0</v>
      </c>
      <c r="DI813" s="3">
        <v>1</v>
      </c>
      <c r="DJ813" s="3">
        <v>1</v>
      </c>
      <c r="DL813" s="2">
        <v>0</v>
      </c>
      <c r="DM813" s="3">
        <v>1</v>
      </c>
      <c r="DN813" s="3">
        <v>1</v>
      </c>
      <c r="DO813" s="2">
        <v>0</v>
      </c>
      <c r="DP813" s="2">
        <v>0</v>
      </c>
      <c r="DQ813" s="2">
        <v>0</v>
      </c>
      <c r="DR813" s="2">
        <v>0</v>
      </c>
      <c r="DS813" s="2">
        <v>0</v>
      </c>
      <c r="DT813" s="2">
        <v>0</v>
      </c>
      <c r="DV813" s="3"/>
      <c r="DW813" s="3"/>
      <c r="EB813" s="2">
        <v>0.34699999999999998</v>
      </c>
      <c r="EC813" s="3">
        <v>1</v>
      </c>
      <c r="ED813" s="3">
        <v>1</v>
      </c>
      <c r="EE813" s="2">
        <v>0.34699999999999998</v>
      </c>
      <c r="EF813" s="3">
        <v>1</v>
      </c>
      <c r="EG813" s="3">
        <v>1</v>
      </c>
      <c r="EH813" s="3"/>
      <c r="EI813" s="3">
        <v>1</v>
      </c>
      <c r="EJ813" s="3">
        <v>1</v>
      </c>
      <c r="EL813" s="3">
        <v>1</v>
      </c>
      <c r="FM813" s="3">
        <v>1</v>
      </c>
      <c r="FO813" s="3"/>
      <c r="FY813" s="3">
        <v>1</v>
      </c>
      <c r="GF813" s="3"/>
      <c r="GJ813" s="3">
        <v>1</v>
      </c>
      <c r="GK813" s="2">
        <v>0</v>
      </c>
      <c r="GL813" s="2">
        <v>0</v>
      </c>
      <c r="GM813" s="2">
        <v>0</v>
      </c>
      <c r="GN813" s="3">
        <v>1</v>
      </c>
      <c r="GQ813" s="2">
        <v>0.34699999999999998</v>
      </c>
      <c r="GR813" s="3">
        <v>1</v>
      </c>
      <c r="GS813" s="3">
        <v>1</v>
      </c>
      <c r="GV813" s="2">
        <v>0</v>
      </c>
      <c r="GW813" s="3">
        <v>1</v>
      </c>
      <c r="GX813" s="3">
        <v>1</v>
      </c>
      <c r="GY813" s="2">
        <v>0</v>
      </c>
      <c r="GZ813" s="2">
        <v>0</v>
      </c>
      <c r="HA813" s="2">
        <v>0</v>
      </c>
      <c r="HB813" s="2">
        <v>0</v>
      </c>
      <c r="HC813" s="3">
        <v>1</v>
      </c>
      <c r="HD813" s="3">
        <v>1</v>
      </c>
      <c r="HN813" s="7"/>
      <c r="HO813" s="7"/>
    </row>
    <row r="814" spans="1:224" x14ac:dyDescent="0.25">
      <c r="A814" s="2" t="s">
        <v>448</v>
      </c>
      <c r="B814" s="24" t="s">
        <v>2</v>
      </c>
      <c r="C814" s="25" t="s">
        <v>140</v>
      </c>
      <c r="D814" s="25" t="s">
        <v>609</v>
      </c>
      <c r="E814" s="25">
        <v>2005</v>
      </c>
      <c r="F814" s="26">
        <v>414.74700000000001</v>
      </c>
      <c r="G814" s="27">
        <f>Q814+Y814+AB814+AD814</f>
        <v>32</v>
      </c>
      <c r="H814" s="30"/>
      <c r="I814" s="2" t="s">
        <v>441</v>
      </c>
      <c r="J814" s="36" t="s">
        <v>448</v>
      </c>
      <c r="K814" s="25" t="s">
        <v>445</v>
      </c>
      <c r="L814" s="25" t="s">
        <v>1</v>
      </c>
      <c r="M814" s="25" t="s">
        <v>1</v>
      </c>
      <c r="N814" s="25" t="s">
        <v>1</v>
      </c>
      <c r="O814" s="25" t="s">
        <v>1</v>
      </c>
      <c r="P814" s="25" t="s">
        <v>2</v>
      </c>
      <c r="Q814" s="2">
        <v>0.34699999999999998</v>
      </c>
      <c r="R814" s="3">
        <v>1</v>
      </c>
      <c r="S814" s="3">
        <v>1</v>
      </c>
      <c r="T814" s="3"/>
      <c r="U814" s="21">
        <v>1.0843749999999999</v>
      </c>
      <c r="V814" s="21">
        <v>8.3665463523545673E-4</v>
      </c>
      <c r="W814" s="22">
        <v>0</v>
      </c>
      <c r="X814" s="22">
        <v>0</v>
      </c>
      <c r="Y814" s="2">
        <v>0</v>
      </c>
      <c r="Z814" s="3">
        <v>1</v>
      </c>
      <c r="AA814" s="3">
        <v>1</v>
      </c>
      <c r="AB814" s="2">
        <v>31.652999999999999</v>
      </c>
      <c r="AD814" s="2">
        <v>0</v>
      </c>
      <c r="AE814" s="28">
        <f t="shared" si="12"/>
        <v>32</v>
      </c>
      <c r="AF814" s="2">
        <v>0</v>
      </c>
      <c r="AG814" s="3">
        <v>1</v>
      </c>
      <c r="AH814" s="3">
        <v>1</v>
      </c>
      <c r="AI814" s="2">
        <v>0</v>
      </c>
      <c r="AJ814" s="2">
        <v>0</v>
      </c>
      <c r="AK814" s="2">
        <v>0</v>
      </c>
      <c r="AL814" s="3">
        <v>1</v>
      </c>
      <c r="AM814" s="3">
        <v>1</v>
      </c>
      <c r="AN814" s="2">
        <v>0</v>
      </c>
      <c r="AO814" s="2">
        <v>0</v>
      </c>
      <c r="AP814" s="3">
        <v>1</v>
      </c>
      <c r="AQ814" s="3">
        <v>1</v>
      </c>
      <c r="AR814" s="2">
        <v>0</v>
      </c>
      <c r="AS814" s="2">
        <v>0</v>
      </c>
      <c r="AT814" s="3">
        <v>1</v>
      </c>
      <c r="AU814" s="3">
        <v>1</v>
      </c>
      <c r="AV814" s="2">
        <v>0</v>
      </c>
      <c r="AW814" s="3">
        <v>1</v>
      </c>
      <c r="AX814" s="3">
        <v>1</v>
      </c>
      <c r="BA814" s="2">
        <v>0.34699999999999998</v>
      </c>
      <c r="BB814" s="3">
        <v>1</v>
      </c>
      <c r="BC814" s="3">
        <v>1</v>
      </c>
      <c r="BD814" s="23">
        <v>0</v>
      </c>
      <c r="BF814" s="2">
        <v>0</v>
      </c>
      <c r="BG814" s="3">
        <v>1</v>
      </c>
      <c r="BH814" s="3">
        <v>1</v>
      </c>
      <c r="BI814" s="2">
        <v>0</v>
      </c>
      <c r="BJ814" s="2">
        <v>0.08</v>
      </c>
      <c r="BK814" s="3">
        <v>1</v>
      </c>
      <c r="BL814" s="3">
        <v>1</v>
      </c>
      <c r="BO814" s="2">
        <v>0</v>
      </c>
      <c r="BP814" s="2">
        <v>0</v>
      </c>
      <c r="BQ814" s="2">
        <v>0</v>
      </c>
      <c r="BS814" s="3">
        <v>1</v>
      </c>
      <c r="BT814" s="3">
        <v>1</v>
      </c>
      <c r="BW814" s="2">
        <v>0.1</v>
      </c>
      <c r="BX814" s="2">
        <v>0</v>
      </c>
      <c r="BY814" s="3">
        <v>1</v>
      </c>
      <c r="BZ814" s="3">
        <v>1</v>
      </c>
      <c r="CA814" s="2">
        <v>0.02</v>
      </c>
      <c r="CB814" s="2">
        <v>0</v>
      </c>
      <c r="CC814" s="3">
        <v>1</v>
      </c>
      <c r="CD814" s="3">
        <v>1</v>
      </c>
      <c r="CF814" s="3"/>
      <c r="CG814" s="3"/>
      <c r="CH814" s="2">
        <v>0</v>
      </c>
      <c r="CI814" s="2">
        <v>0.05</v>
      </c>
      <c r="CJ814" s="2">
        <v>0</v>
      </c>
      <c r="CK814" s="3">
        <v>1</v>
      </c>
      <c r="CL814" s="3">
        <v>1</v>
      </c>
      <c r="CM814" s="2">
        <v>0.01</v>
      </c>
      <c r="CN814" s="2">
        <v>0</v>
      </c>
      <c r="CO814" s="3">
        <v>1</v>
      </c>
      <c r="CP814" s="3">
        <v>1</v>
      </c>
      <c r="CQ814" s="2">
        <v>0.06</v>
      </c>
      <c r="CR814" s="2">
        <v>0</v>
      </c>
      <c r="CT814" s="2">
        <v>0</v>
      </c>
      <c r="CV814" s="2">
        <v>0</v>
      </c>
      <c r="CX814" s="2">
        <v>0</v>
      </c>
      <c r="CY814" s="3">
        <v>1</v>
      </c>
      <c r="CZ814" s="3">
        <v>1</v>
      </c>
      <c r="DB814" s="2">
        <v>0</v>
      </c>
      <c r="DC814" s="3">
        <v>1</v>
      </c>
      <c r="DD814" s="3">
        <v>1</v>
      </c>
      <c r="DE814" s="2">
        <v>0</v>
      </c>
      <c r="DF814" s="3">
        <v>1</v>
      </c>
      <c r="DG814" s="3">
        <v>1</v>
      </c>
      <c r="DH814" s="2">
        <v>0</v>
      </c>
      <c r="DI814" s="3">
        <v>1</v>
      </c>
      <c r="DJ814" s="3">
        <v>1</v>
      </c>
      <c r="DL814" s="2">
        <v>0</v>
      </c>
      <c r="DM814" s="3">
        <v>1</v>
      </c>
      <c r="DN814" s="3">
        <v>1</v>
      </c>
      <c r="DO814" s="2">
        <v>0</v>
      </c>
      <c r="DP814" s="2">
        <v>0</v>
      </c>
      <c r="DQ814" s="2">
        <v>0</v>
      </c>
      <c r="DR814" s="2">
        <v>0</v>
      </c>
      <c r="DS814" s="2">
        <v>0</v>
      </c>
      <c r="DT814" s="2">
        <v>0</v>
      </c>
      <c r="DV814" s="3"/>
      <c r="DW814" s="3"/>
      <c r="EB814" s="2">
        <v>0.34699999999999998</v>
      </c>
      <c r="EC814" s="3">
        <v>1</v>
      </c>
      <c r="ED814" s="3">
        <v>1</v>
      </c>
      <c r="EE814" s="2">
        <v>0.34699999999999998</v>
      </c>
      <c r="EF814" s="3">
        <v>1</v>
      </c>
      <c r="EG814" s="3">
        <v>1</v>
      </c>
      <c r="EH814" s="3"/>
      <c r="EI814" s="3">
        <v>1</v>
      </c>
      <c r="EJ814" s="3">
        <v>1</v>
      </c>
      <c r="EL814" s="3">
        <v>1</v>
      </c>
      <c r="FM814" s="3">
        <v>1</v>
      </c>
      <c r="FO814" s="3"/>
      <c r="FY814" s="3">
        <v>1</v>
      </c>
      <c r="GF814" s="3"/>
      <c r="GJ814" s="3">
        <v>1</v>
      </c>
      <c r="GK814" s="2">
        <v>0</v>
      </c>
      <c r="GL814" s="2">
        <v>0</v>
      </c>
      <c r="GM814" s="2">
        <v>0</v>
      </c>
      <c r="GN814" s="3">
        <v>1</v>
      </c>
      <c r="GQ814" s="2">
        <v>0.34699999999999998</v>
      </c>
      <c r="GR814" s="3">
        <v>1</v>
      </c>
      <c r="GS814" s="3">
        <v>1</v>
      </c>
      <c r="GV814" s="2">
        <v>0</v>
      </c>
      <c r="GW814" s="3">
        <v>1</v>
      </c>
      <c r="GX814" s="3">
        <v>1</v>
      </c>
      <c r="GY814" s="2">
        <v>0</v>
      </c>
      <c r="GZ814" s="2">
        <v>0</v>
      </c>
      <c r="HA814" s="2">
        <v>0</v>
      </c>
      <c r="HB814" s="2">
        <v>0</v>
      </c>
      <c r="HC814" s="3">
        <v>1</v>
      </c>
      <c r="HD814" s="3">
        <v>1</v>
      </c>
      <c r="HN814" s="7"/>
      <c r="HO814" s="7"/>
    </row>
    <row r="815" spans="1:224" x14ac:dyDescent="0.25">
      <c r="A815" s="2" t="s">
        <v>448</v>
      </c>
      <c r="B815" s="24" t="s">
        <v>2</v>
      </c>
      <c r="C815" s="25" t="s">
        <v>140</v>
      </c>
      <c r="D815" s="25" t="s">
        <v>609</v>
      </c>
      <c r="E815" s="25">
        <v>2010</v>
      </c>
      <c r="F815" s="26">
        <v>424.738</v>
      </c>
      <c r="G815" s="27">
        <f>Q815+Y815+AB815+AD815</f>
        <v>32</v>
      </c>
      <c r="H815" s="30"/>
      <c r="I815" s="2" t="s">
        <v>441</v>
      </c>
      <c r="J815" s="36" t="s">
        <v>448</v>
      </c>
      <c r="K815" s="25" t="s">
        <v>445</v>
      </c>
      <c r="L815" s="25" t="s">
        <v>1</v>
      </c>
      <c r="M815" s="25" t="s">
        <v>1</v>
      </c>
      <c r="N815" s="25" t="s">
        <v>1</v>
      </c>
      <c r="O815" s="25" t="s">
        <v>1</v>
      </c>
      <c r="P815" s="25" t="s">
        <v>2</v>
      </c>
      <c r="Q815" s="2">
        <v>0.34699999999999998</v>
      </c>
      <c r="R815" s="3">
        <v>1</v>
      </c>
      <c r="S815" s="3">
        <v>1</v>
      </c>
      <c r="T815" s="3"/>
      <c r="U815" s="21">
        <v>1.0843749999999999</v>
      </c>
      <c r="V815" s="21">
        <v>8.1697422881870697E-4</v>
      </c>
      <c r="W815" s="22">
        <v>0</v>
      </c>
      <c r="X815" s="22">
        <v>0</v>
      </c>
      <c r="Y815" s="2">
        <v>0</v>
      </c>
      <c r="Z815" s="3">
        <v>1</v>
      </c>
      <c r="AA815" s="3">
        <v>1</v>
      </c>
      <c r="AB815" s="2">
        <v>31.652999999999999</v>
      </c>
      <c r="AD815" s="2">
        <v>0</v>
      </c>
      <c r="AE815" s="28">
        <f t="shared" si="12"/>
        <v>32</v>
      </c>
      <c r="AF815" s="2">
        <v>0</v>
      </c>
      <c r="AG815" s="3">
        <v>1</v>
      </c>
      <c r="AH815" s="3">
        <v>1</v>
      </c>
      <c r="AI815" s="2">
        <v>0</v>
      </c>
      <c r="AJ815" s="2">
        <v>0</v>
      </c>
      <c r="AK815" s="2">
        <v>0</v>
      </c>
      <c r="AL815" s="3">
        <v>1</v>
      </c>
      <c r="AM815" s="3">
        <v>1</v>
      </c>
      <c r="AN815" s="2">
        <v>0</v>
      </c>
      <c r="AO815" s="2">
        <v>0</v>
      </c>
      <c r="AP815" s="3">
        <v>1</v>
      </c>
      <c r="AQ815" s="3">
        <v>1</v>
      </c>
      <c r="AR815" s="2">
        <v>0</v>
      </c>
      <c r="AS815" s="2">
        <v>0</v>
      </c>
      <c r="AT815" s="3">
        <v>1</v>
      </c>
      <c r="AU815" s="3">
        <v>1</v>
      </c>
      <c r="AV815" s="2">
        <v>0</v>
      </c>
      <c r="AW815" s="3">
        <v>1</v>
      </c>
      <c r="AX815" s="3">
        <v>1</v>
      </c>
      <c r="BA815" s="2">
        <v>0.34699999999999998</v>
      </c>
      <c r="BB815" s="3">
        <v>1</v>
      </c>
      <c r="BC815" s="3">
        <v>1</v>
      </c>
      <c r="BD815" s="23">
        <v>0</v>
      </c>
      <c r="BF815" s="2">
        <v>0</v>
      </c>
      <c r="BG815" s="3">
        <v>1</v>
      </c>
      <c r="BH815" s="3">
        <v>1</v>
      </c>
      <c r="BI815" s="2">
        <v>0</v>
      </c>
      <c r="BJ815" s="2">
        <v>0.08</v>
      </c>
      <c r="BK815" s="3">
        <v>1</v>
      </c>
      <c r="BL815" s="3">
        <v>1</v>
      </c>
      <c r="BO815" s="2">
        <v>0</v>
      </c>
      <c r="BP815" s="2">
        <v>0</v>
      </c>
      <c r="BQ815" s="2">
        <v>0</v>
      </c>
      <c r="BS815" s="3">
        <v>1</v>
      </c>
      <c r="BT815" s="3">
        <v>1</v>
      </c>
      <c r="BW815" s="2">
        <v>0.1</v>
      </c>
      <c r="BX815" s="2">
        <v>0</v>
      </c>
      <c r="BY815" s="3">
        <v>1</v>
      </c>
      <c r="BZ815" s="3">
        <v>1</v>
      </c>
      <c r="CA815" s="2">
        <v>0.02</v>
      </c>
      <c r="CB815" s="2">
        <v>0</v>
      </c>
      <c r="CC815" s="3">
        <v>1</v>
      </c>
      <c r="CD815" s="3">
        <v>1</v>
      </c>
      <c r="CF815" s="3"/>
      <c r="CG815" s="3"/>
      <c r="CH815" s="2">
        <v>0</v>
      </c>
      <c r="CI815" s="2">
        <v>0.05</v>
      </c>
      <c r="CJ815" s="2">
        <v>0</v>
      </c>
      <c r="CK815" s="3">
        <v>1</v>
      </c>
      <c r="CL815" s="3">
        <v>1</v>
      </c>
      <c r="CM815" s="2">
        <v>0.01</v>
      </c>
      <c r="CN815" s="2">
        <v>0</v>
      </c>
      <c r="CO815" s="3">
        <v>1</v>
      </c>
      <c r="CP815" s="3">
        <v>1</v>
      </c>
      <c r="CQ815" s="2">
        <v>0.06</v>
      </c>
      <c r="CR815" s="2">
        <v>0</v>
      </c>
      <c r="CT815" s="2">
        <v>0</v>
      </c>
      <c r="CV815" s="2">
        <v>0</v>
      </c>
      <c r="CX815" s="2">
        <v>0</v>
      </c>
      <c r="CY815" s="3">
        <v>1</v>
      </c>
      <c r="CZ815" s="3">
        <v>1</v>
      </c>
      <c r="DB815" s="2">
        <v>0</v>
      </c>
      <c r="DC815" s="3">
        <v>1</v>
      </c>
      <c r="DD815" s="3">
        <v>1</v>
      </c>
      <c r="DE815" s="2">
        <v>0</v>
      </c>
      <c r="DF815" s="3">
        <v>1</v>
      </c>
      <c r="DG815" s="3">
        <v>1</v>
      </c>
      <c r="DH815" s="2">
        <v>0</v>
      </c>
      <c r="DI815" s="3">
        <v>1</v>
      </c>
      <c r="DJ815" s="3">
        <v>1</v>
      </c>
      <c r="DK815" s="2">
        <v>0</v>
      </c>
      <c r="DL815" s="2">
        <v>0</v>
      </c>
      <c r="DM815" s="3">
        <v>1</v>
      </c>
      <c r="DN815" s="3">
        <v>1</v>
      </c>
      <c r="DO815" s="2">
        <v>0</v>
      </c>
      <c r="DP815" s="2">
        <v>0</v>
      </c>
      <c r="DQ815" s="2">
        <v>0</v>
      </c>
      <c r="DR815" s="2">
        <v>0</v>
      </c>
      <c r="DS815" s="2">
        <v>0</v>
      </c>
      <c r="DT815" s="2">
        <v>0</v>
      </c>
      <c r="DV815" s="3"/>
      <c r="DW815" s="3"/>
      <c r="EB815" s="2">
        <v>0.34699999999999998</v>
      </c>
      <c r="EC815" s="3">
        <v>1</v>
      </c>
      <c r="ED815" s="3">
        <v>1</v>
      </c>
      <c r="EE815" s="2">
        <v>0.34699999999999998</v>
      </c>
      <c r="EF815" s="3">
        <v>1</v>
      </c>
      <c r="EG815" s="3">
        <v>1</v>
      </c>
      <c r="EH815" s="3"/>
      <c r="EI815" s="3">
        <v>1</v>
      </c>
      <c r="EJ815" s="3">
        <v>1</v>
      </c>
      <c r="EL815" s="3">
        <v>1</v>
      </c>
      <c r="FM815" s="3">
        <v>1</v>
      </c>
      <c r="FO815" s="3"/>
      <c r="FX815" s="2">
        <v>0.34699999999999998</v>
      </c>
      <c r="FY815" s="3">
        <v>1</v>
      </c>
      <c r="GF815" s="3"/>
      <c r="GJ815" s="3">
        <v>1</v>
      </c>
      <c r="GK815" s="2">
        <v>0</v>
      </c>
      <c r="GL815" s="2">
        <v>0</v>
      </c>
      <c r="GM815" s="2">
        <v>0</v>
      </c>
      <c r="GN815" s="3">
        <v>1</v>
      </c>
      <c r="GQ815" s="2">
        <v>0.34699999999999998</v>
      </c>
      <c r="GR815" s="3">
        <v>1</v>
      </c>
      <c r="GS815" s="3">
        <v>1</v>
      </c>
      <c r="GV815" s="2">
        <v>0</v>
      </c>
      <c r="GW815" s="3">
        <v>1</v>
      </c>
      <c r="GX815" s="3">
        <v>1</v>
      </c>
      <c r="GY815" s="2">
        <v>0</v>
      </c>
      <c r="GZ815" s="2">
        <v>0</v>
      </c>
      <c r="HA815" s="2">
        <v>0</v>
      </c>
      <c r="HB815" s="2">
        <v>0</v>
      </c>
      <c r="HC815" s="3">
        <v>1</v>
      </c>
      <c r="HD815" s="3">
        <v>1</v>
      </c>
      <c r="HM815" s="7"/>
      <c r="HN815" s="7"/>
      <c r="HO815" s="7"/>
    </row>
    <row r="816" spans="1:224" x14ac:dyDescent="0.25">
      <c r="A816" s="2" t="s">
        <v>448</v>
      </c>
      <c r="B816" s="24" t="s">
        <v>2</v>
      </c>
      <c r="C816" s="25" t="s">
        <v>140</v>
      </c>
      <c r="D816" s="25" t="s">
        <v>609</v>
      </c>
      <c r="E816" s="25">
        <v>2015</v>
      </c>
      <c r="F816" s="30">
        <v>422.49546283876998</v>
      </c>
      <c r="G816" s="27">
        <f>Q816+Y816+AB816+AD816</f>
        <v>32</v>
      </c>
      <c r="H816" s="30"/>
      <c r="I816" s="2" t="s">
        <v>441</v>
      </c>
      <c r="J816" s="36" t="s">
        <v>448</v>
      </c>
      <c r="K816" s="25" t="s">
        <v>445</v>
      </c>
      <c r="L816" s="25" t="s">
        <v>1</v>
      </c>
      <c r="M816" s="25" t="s">
        <v>1</v>
      </c>
      <c r="N816" s="25" t="s">
        <v>1</v>
      </c>
      <c r="O816" s="25" t="s">
        <v>1</v>
      </c>
      <c r="P816" s="25" t="s">
        <v>2</v>
      </c>
      <c r="Q816" s="2">
        <v>0.34699999999999998</v>
      </c>
      <c r="R816" s="3">
        <v>1</v>
      </c>
      <c r="S816" s="3">
        <v>1</v>
      </c>
      <c r="T816" s="3"/>
      <c r="U816" s="21">
        <v>1.0843749999999999</v>
      </c>
      <c r="V816" s="21">
        <v>8.2131059507358525E-4</v>
      </c>
      <c r="W816" s="22">
        <v>0</v>
      </c>
      <c r="X816" s="22">
        <v>0</v>
      </c>
      <c r="Y816" s="2">
        <v>0</v>
      </c>
      <c r="Z816" s="3">
        <v>1</v>
      </c>
      <c r="AA816" s="3">
        <v>1</v>
      </c>
      <c r="AB816" s="2">
        <v>31.652999999999999</v>
      </c>
      <c r="AD816" s="2">
        <v>0</v>
      </c>
      <c r="AE816" s="28">
        <f t="shared" si="12"/>
        <v>32</v>
      </c>
      <c r="AG816" s="3">
        <v>1</v>
      </c>
      <c r="AH816" s="3">
        <v>1</v>
      </c>
      <c r="AL816" s="3">
        <v>1</v>
      </c>
      <c r="AM816" s="3">
        <v>1</v>
      </c>
      <c r="AP816" s="3">
        <v>1</v>
      </c>
      <c r="AQ816" s="3">
        <v>1</v>
      </c>
      <c r="AS816" s="2">
        <v>0</v>
      </c>
      <c r="AT816" s="3">
        <v>1</v>
      </c>
      <c r="AU816" s="3">
        <v>1</v>
      </c>
      <c r="AV816" s="2">
        <v>0</v>
      </c>
      <c r="AW816" s="3">
        <v>1</v>
      </c>
      <c r="AX816" s="3">
        <v>1</v>
      </c>
      <c r="BA816" s="2">
        <v>0.34699999999999998</v>
      </c>
      <c r="BB816" s="3">
        <v>1</v>
      </c>
      <c r="BC816" s="3">
        <v>1</v>
      </c>
      <c r="BD816" s="23">
        <v>0</v>
      </c>
      <c r="BF816" s="2">
        <v>0</v>
      </c>
      <c r="BG816" s="3">
        <v>1</v>
      </c>
      <c r="BH816" s="3">
        <v>1</v>
      </c>
      <c r="BI816" s="2">
        <v>0</v>
      </c>
      <c r="BJ816" s="2">
        <v>0.08</v>
      </c>
      <c r="BK816" s="3">
        <v>1</v>
      </c>
      <c r="BL816" s="3">
        <v>1</v>
      </c>
      <c r="BO816" s="2">
        <v>0</v>
      </c>
      <c r="BP816" s="2">
        <v>0</v>
      </c>
      <c r="BQ816" s="2">
        <v>0</v>
      </c>
      <c r="BS816" s="3">
        <v>1</v>
      </c>
      <c r="BT816" s="3">
        <v>1</v>
      </c>
      <c r="BW816" s="2">
        <v>0.1</v>
      </c>
      <c r="BX816" s="2">
        <v>0</v>
      </c>
      <c r="BY816" s="3">
        <v>1</v>
      </c>
      <c r="BZ816" s="3">
        <v>1</v>
      </c>
      <c r="CA816" s="2">
        <v>0.02</v>
      </c>
      <c r="CB816" s="2">
        <v>0</v>
      </c>
      <c r="CC816" s="3">
        <v>1</v>
      </c>
      <c r="CD816" s="3">
        <v>1</v>
      </c>
      <c r="CF816" s="3"/>
      <c r="CG816" s="3"/>
      <c r="CH816" s="2">
        <v>0</v>
      </c>
      <c r="CI816" s="2">
        <v>0.05</v>
      </c>
      <c r="CJ816" s="2">
        <v>0</v>
      </c>
      <c r="CK816" s="3">
        <v>1</v>
      </c>
      <c r="CL816" s="3">
        <v>1</v>
      </c>
      <c r="CM816" s="2">
        <v>0.01</v>
      </c>
      <c r="CN816" s="2">
        <v>0</v>
      </c>
      <c r="CO816" s="3">
        <v>1</v>
      </c>
      <c r="CP816" s="3">
        <v>1</v>
      </c>
      <c r="CQ816" s="2">
        <v>0.06</v>
      </c>
      <c r="CR816" s="2">
        <v>0</v>
      </c>
      <c r="CT816" s="2">
        <v>0</v>
      </c>
      <c r="CV816" s="2">
        <v>0</v>
      </c>
      <c r="CX816" s="2">
        <v>0</v>
      </c>
      <c r="CY816" s="3">
        <v>1</v>
      </c>
      <c r="CZ816" s="3">
        <v>1</v>
      </c>
      <c r="DB816" s="2">
        <v>0</v>
      </c>
      <c r="DC816" s="3">
        <v>1</v>
      </c>
      <c r="DD816" s="3">
        <v>1</v>
      </c>
      <c r="DE816" s="2">
        <v>0</v>
      </c>
      <c r="DF816" s="3">
        <v>1</v>
      </c>
      <c r="DG816" s="3">
        <v>1</v>
      </c>
      <c r="DH816" s="2">
        <v>0</v>
      </c>
      <c r="DI816" s="3">
        <v>1</v>
      </c>
      <c r="DJ816" s="3">
        <v>1</v>
      </c>
      <c r="DL816" s="2">
        <v>0</v>
      </c>
      <c r="DM816" s="3">
        <v>1</v>
      </c>
      <c r="DN816" s="3">
        <v>1</v>
      </c>
      <c r="DO816" s="2">
        <v>0</v>
      </c>
      <c r="DP816" s="2">
        <v>0</v>
      </c>
      <c r="DQ816" s="2">
        <v>0</v>
      </c>
      <c r="DR816" s="2">
        <v>0</v>
      </c>
      <c r="DS816" s="2">
        <v>0</v>
      </c>
      <c r="DT816" s="2">
        <v>0</v>
      </c>
      <c r="DV816" s="3"/>
      <c r="DW816" s="3"/>
      <c r="EB816" s="2">
        <v>0.34699999999999998</v>
      </c>
      <c r="EC816" s="3">
        <v>1</v>
      </c>
      <c r="ED816" s="3">
        <v>1</v>
      </c>
      <c r="EE816" s="2">
        <v>0.34699999999999998</v>
      </c>
      <c r="EF816" s="3">
        <v>1</v>
      </c>
      <c r="EG816" s="3">
        <v>1</v>
      </c>
      <c r="EH816" s="3"/>
      <c r="EI816" s="3">
        <v>1</v>
      </c>
      <c r="EJ816" s="3">
        <v>1</v>
      </c>
      <c r="EL816" s="3">
        <v>1</v>
      </c>
      <c r="FM816" s="3">
        <v>1</v>
      </c>
      <c r="FO816" s="3"/>
      <c r="FY816" s="3">
        <v>1</v>
      </c>
      <c r="GF816" s="3"/>
      <c r="GJ816" s="3">
        <v>1</v>
      </c>
      <c r="GN816" s="3">
        <v>1</v>
      </c>
      <c r="GR816" s="3">
        <v>1</v>
      </c>
      <c r="GS816" s="3">
        <v>1</v>
      </c>
      <c r="GW816" s="3">
        <v>1</v>
      </c>
      <c r="GX816" s="3">
        <v>1</v>
      </c>
      <c r="HC816" s="3">
        <v>1</v>
      </c>
      <c r="HD816" s="3">
        <v>1</v>
      </c>
    </row>
    <row r="817" spans="1:224" x14ac:dyDescent="0.25">
      <c r="A817" s="2" t="s">
        <v>448</v>
      </c>
      <c r="B817" s="24" t="s">
        <v>2</v>
      </c>
      <c r="C817" s="25" t="s">
        <v>140</v>
      </c>
      <c r="D817" s="25" t="s">
        <v>609</v>
      </c>
      <c r="E817" s="25">
        <v>9999</v>
      </c>
      <c r="F817" s="30"/>
      <c r="G817" s="27"/>
      <c r="H817" s="26">
        <v>8740973917.5125275</v>
      </c>
      <c r="J817" s="36" t="s">
        <v>448</v>
      </c>
      <c r="K817" s="25" t="s">
        <v>445</v>
      </c>
      <c r="L817" s="25" t="s">
        <v>1</v>
      </c>
      <c r="M817" s="25" t="s">
        <v>1</v>
      </c>
      <c r="N817" s="25" t="s">
        <v>1</v>
      </c>
      <c r="O817" s="25" t="s">
        <v>1</v>
      </c>
      <c r="P817" s="25" t="s">
        <v>2</v>
      </c>
      <c r="Q817" s="2">
        <v>0.34699999999999998</v>
      </c>
      <c r="R817" s="3">
        <v>1</v>
      </c>
      <c r="S817" s="3">
        <v>1</v>
      </c>
      <c r="T817" s="3"/>
      <c r="W817" s="2"/>
      <c r="X817" s="2"/>
      <c r="Z817" s="3">
        <v>1</v>
      </c>
      <c r="AA817" s="3">
        <v>1</v>
      </c>
      <c r="AE817" s="28">
        <f t="shared" si="12"/>
        <v>0</v>
      </c>
      <c r="AG817" s="3">
        <v>1</v>
      </c>
      <c r="AH817" s="3">
        <v>1</v>
      </c>
      <c r="AL817" s="3">
        <v>1</v>
      </c>
      <c r="AM817" s="3">
        <v>1</v>
      </c>
      <c r="AP817" s="3">
        <v>1</v>
      </c>
      <c r="AQ817" s="3">
        <v>1</v>
      </c>
      <c r="AT817" s="3">
        <v>1</v>
      </c>
      <c r="AU817" s="3">
        <v>1</v>
      </c>
      <c r="AW817" s="3">
        <v>1</v>
      </c>
      <c r="AX817" s="3">
        <v>1</v>
      </c>
      <c r="BB817" s="3">
        <v>1</v>
      </c>
      <c r="BC817" s="3">
        <v>1</v>
      </c>
      <c r="BD817" s="3"/>
      <c r="BG817" s="3">
        <v>1</v>
      </c>
      <c r="BH817" s="3">
        <v>1</v>
      </c>
      <c r="BK817" s="3">
        <v>1</v>
      </c>
      <c r="BL817" s="3">
        <v>1</v>
      </c>
      <c r="BS817" s="3">
        <v>1</v>
      </c>
      <c r="BT817" s="3">
        <v>1</v>
      </c>
      <c r="BY817" s="3">
        <v>1</v>
      </c>
      <c r="BZ817" s="3">
        <v>1</v>
      </c>
      <c r="CC817" s="3">
        <v>1</v>
      </c>
      <c r="CD817" s="3">
        <v>1</v>
      </c>
      <c r="CF817" s="3"/>
      <c r="CG817" s="3"/>
      <c r="CK817" s="3">
        <v>1</v>
      </c>
      <c r="CL817" s="3">
        <v>1</v>
      </c>
      <c r="CO817" s="3">
        <v>1</v>
      </c>
      <c r="CP817" s="3">
        <v>1</v>
      </c>
      <c r="CY817" s="3">
        <v>1</v>
      </c>
      <c r="CZ817" s="3">
        <v>1</v>
      </c>
      <c r="DC817" s="3">
        <v>1</v>
      </c>
      <c r="DD817" s="3">
        <v>1</v>
      </c>
      <c r="DE817" s="2">
        <v>0</v>
      </c>
      <c r="DF817" s="3">
        <v>1</v>
      </c>
      <c r="DG817" s="3">
        <v>1</v>
      </c>
      <c r="DH817" s="2">
        <v>0</v>
      </c>
      <c r="DI817" s="3">
        <v>1</v>
      </c>
      <c r="DJ817" s="3">
        <v>1</v>
      </c>
      <c r="DM817" s="3">
        <v>1</v>
      </c>
      <c r="DN817" s="3">
        <v>1</v>
      </c>
      <c r="DV817" s="3"/>
      <c r="DW817" s="3"/>
      <c r="EC817" s="3">
        <v>1</v>
      </c>
      <c r="ED817" s="3">
        <v>1</v>
      </c>
      <c r="EF817" s="3">
        <v>1</v>
      </c>
      <c r="EG817" s="3">
        <v>1</v>
      </c>
      <c r="EH817" s="3"/>
      <c r="EI817" s="3">
        <v>1</v>
      </c>
      <c r="EJ817" s="3">
        <v>1</v>
      </c>
      <c r="EL817" s="3">
        <v>1</v>
      </c>
      <c r="EM817" s="2" t="s">
        <v>1</v>
      </c>
      <c r="EN817" s="2" t="s">
        <v>1</v>
      </c>
      <c r="EO817" s="2" t="s">
        <v>1</v>
      </c>
      <c r="EP817" s="2" t="s">
        <v>1</v>
      </c>
      <c r="EQ817" s="2" t="s">
        <v>1</v>
      </c>
      <c r="ER817" s="2" t="s">
        <v>1</v>
      </c>
      <c r="ES817" s="2" t="s">
        <v>1</v>
      </c>
      <c r="ET817" s="2" t="s">
        <v>1</v>
      </c>
      <c r="EU817" s="2" t="s">
        <v>1</v>
      </c>
      <c r="EV817" s="2" t="s">
        <v>1</v>
      </c>
      <c r="EW817" s="2" t="s">
        <v>1</v>
      </c>
      <c r="EX817" s="2" t="s">
        <v>1</v>
      </c>
      <c r="EY817" s="2" t="s">
        <v>1</v>
      </c>
      <c r="EZ817" s="2" t="s">
        <v>1</v>
      </c>
      <c r="FA817" s="2" t="s">
        <v>1</v>
      </c>
      <c r="FB817" s="2" t="s">
        <v>1</v>
      </c>
      <c r="FC817" s="2" t="s">
        <v>1</v>
      </c>
      <c r="FD817" s="2" t="s">
        <v>1</v>
      </c>
      <c r="FE817" s="2" t="s">
        <v>1</v>
      </c>
      <c r="FF817" s="2" t="s">
        <v>1</v>
      </c>
      <c r="FG817" s="2" t="s">
        <v>1</v>
      </c>
      <c r="FH817" s="2" t="s">
        <v>1</v>
      </c>
      <c r="FI817" s="2" t="s">
        <v>1</v>
      </c>
      <c r="FJ817" s="2" t="s">
        <v>1</v>
      </c>
      <c r="FK817" s="2" t="s">
        <v>1</v>
      </c>
      <c r="FM817" s="3">
        <v>1</v>
      </c>
      <c r="FO817" s="3"/>
      <c r="FR817" s="2">
        <v>0</v>
      </c>
      <c r="FS817" s="2">
        <v>2013</v>
      </c>
      <c r="FT817" s="2" t="s">
        <v>1</v>
      </c>
      <c r="FU817" s="2" t="s">
        <v>1</v>
      </c>
      <c r="FV817" s="2" t="s">
        <v>1</v>
      </c>
      <c r="FW817" s="2" t="s">
        <v>2</v>
      </c>
      <c r="FY817" s="3">
        <v>1</v>
      </c>
      <c r="GB817" s="2" t="s">
        <v>1</v>
      </c>
      <c r="GC817" s="2" t="s">
        <v>1</v>
      </c>
      <c r="GD817" s="2" t="s">
        <v>1</v>
      </c>
      <c r="GF817" s="3"/>
      <c r="GG817" s="2" t="s">
        <v>1</v>
      </c>
      <c r="GH817" s="2" t="s">
        <v>1</v>
      </c>
      <c r="GI817" s="2" t="s">
        <v>1</v>
      </c>
      <c r="GJ817" s="3">
        <v>1</v>
      </c>
      <c r="GN817" s="3">
        <v>1</v>
      </c>
      <c r="GR817" s="3">
        <v>1</v>
      </c>
      <c r="GS817" s="3">
        <v>1</v>
      </c>
      <c r="GW817" s="3">
        <v>1</v>
      </c>
      <c r="GX817" s="3">
        <v>1</v>
      </c>
      <c r="HC817" s="3">
        <v>1</v>
      </c>
      <c r="HD817" s="3">
        <v>1</v>
      </c>
      <c r="HL817" s="2">
        <v>0</v>
      </c>
      <c r="HN817" s="29"/>
      <c r="HO817" s="29"/>
      <c r="HP817" s="2">
        <v>0</v>
      </c>
    </row>
    <row r="818" spans="1:224" x14ac:dyDescent="0.25">
      <c r="A818" s="2" t="s">
        <v>469</v>
      </c>
      <c r="B818" s="24" t="s">
        <v>1</v>
      </c>
      <c r="C818" s="25" t="s">
        <v>141</v>
      </c>
      <c r="D818" s="25" t="s">
        <v>610</v>
      </c>
      <c r="E818" s="25">
        <v>1990</v>
      </c>
      <c r="F818" s="26">
        <v>42123.002999999997</v>
      </c>
      <c r="G818" s="27">
        <f>Q818+Y818+AB818+AD818</f>
        <v>67658</v>
      </c>
      <c r="H818" s="30"/>
      <c r="I818" s="2" t="s">
        <v>434</v>
      </c>
      <c r="J818" s="25" t="s">
        <v>454</v>
      </c>
      <c r="K818" s="25" t="s">
        <v>443</v>
      </c>
      <c r="L818" s="25" t="s">
        <v>2</v>
      </c>
      <c r="M818" s="25" t="s">
        <v>1</v>
      </c>
      <c r="N818" s="25" t="s">
        <v>1</v>
      </c>
      <c r="O818" s="25" t="s">
        <v>1</v>
      </c>
      <c r="P818" s="25" t="s">
        <v>1</v>
      </c>
      <c r="Q818" s="2">
        <v>39218</v>
      </c>
      <c r="R818" s="3">
        <v>2</v>
      </c>
      <c r="S818" s="3">
        <v>2</v>
      </c>
      <c r="T818" s="3"/>
      <c r="U818" s="21">
        <v>84.782843677713643</v>
      </c>
      <c r="V818" s="21">
        <v>0.93103523507096597</v>
      </c>
      <c r="W818" s="22">
        <v>38825</v>
      </c>
      <c r="X818" s="22"/>
      <c r="Y818" s="2">
        <v>19498</v>
      </c>
      <c r="Z818" s="3">
        <v>2</v>
      </c>
      <c r="AA818" s="3">
        <v>2</v>
      </c>
      <c r="AB818" s="2">
        <v>7039</v>
      </c>
      <c r="AD818" s="2">
        <v>1903</v>
      </c>
      <c r="AE818" s="28">
        <f t="shared" si="12"/>
        <v>65755</v>
      </c>
      <c r="AO818" s="2">
        <v>28.393000000000001</v>
      </c>
      <c r="AP818" s="3">
        <v>3</v>
      </c>
      <c r="AQ818" s="3">
        <v>2</v>
      </c>
      <c r="AR818" s="2">
        <v>28.393000000000001</v>
      </c>
      <c r="AS818" s="2">
        <v>3192</v>
      </c>
      <c r="AT818" s="3">
        <v>1</v>
      </c>
      <c r="AU818" s="3">
        <v>1</v>
      </c>
      <c r="AV818" s="2">
        <v>35633</v>
      </c>
      <c r="AW818" s="3">
        <v>1</v>
      </c>
      <c r="AX818" s="3">
        <v>1</v>
      </c>
      <c r="BA818" s="2">
        <v>393</v>
      </c>
      <c r="BB818" s="3">
        <v>3</v>
      </c>
      <c r="BC818" s="3">
        <v>3</v>
      </c>
      <c r="BF818" s="2">
        <v>517</v>
      </c>
      <c r="BG818" s="3">
        <v>2</v>
      </c>
      <c r="BH818" s="3">
        <v>2</v>
      </c>
      <c r="BJ818" s="2">
        <v>1765</v>
      </c>
      <c r="BK818" s="3">
        <v>2</v>
      </c>
      <c r="BL818" s="3">
        <v>2</v>
      </c>
      <c r="BW818" s="2">
        <v>3618</v>
      </c>
      <c r="BY818" s="3">
        <v>2</v>
      </c>
      <c r="BZ818" s="3">
        <v>1</v>
      </c>
      <c r="CA818" s="2">
        <v>724</v>
      </c>
      <c r="CC818" s="3">
        <v>1</v>
      </c>
      <c r="CD818" s="3">
        <v>1</v>
      </c>
      <c r="CI818" s="2">
        <v>1700</v>
      </c>
      <c r="CK818" s="3">
        <v>1</v>
      </c>
      <c r="CL818" s="3">
        <v>1</v>
      </c>
      <c r="CM818" s="2">
        <v>340</v>
      </c>
      <c r="CO818" s="3">
        <v>1</v>
      </c>
      <c r="CP818" s="3">
        <v>1</v>
      </c>
      <c r="CQ818" s="2">
        <v>2040</v>
      </c>
      <c r="CU818" s="2">
        <v>82</v>
      </c>
      <c r="DE818" s="2">
        <v>4422</v>
      </c>
      <c r="DF818" s="3">
        <v>3</v>
      </c>
      <c r="DG818" s="3">
        <v>3</v>
      </c>
      <c r="DH818" s="2">
        <v>33764</v>
      </c>
      <c r="DI818" s="3">
        <v>2</v>
      </c>
      <c r="DJ818" s="3">
        <v>2</v>
      </c>
      <c r="DL818" s="2">
        <v>5877</v>
      </c>
      <c r="DM818" s="3">
        <v>1</v>
      </c>
      <c r="DN818" s="3">
        <v>1</v>
      </c>
      <c r="EB818" s="2">
        <v>720</v>
      </c>
      <c r="EC818" s="3">
        <v>3</v>
      </c>
      <c r="ED818" s="3">
        <v>3</v>
      </c>
      <c r="EE818" s="2">
        <v>720</v>
      </c>
      <c r="EF818" s="3">
        <v>3</v>
      </c>
      <c r="EG818" s="3">
        <v>3</v>
      </c>
      <c r="EH818" s="3"/>
      <c r="EI818" s="3"/>
      <c r="EJ818" s="3"/>
      <c r="EL818" s="3">
        <v>2</v>
      </c>
      <c r="FM818" s="3">
        <v>1</v>
      </c>
      <c r="FO818" s="3">
        <v>1</v>
      </c>
      <c r="FY818" s="3">
        <v>3</v>
      </c>
      <c r="GJ818" s="3">
        <v>1</v>
      </c>
      <c r="GN818" s="3">
        <v>3</v>
      </c>
      <c r="GQ818" s="2">
        <v>39218</v>
      </c>
      <c r="GR818" s="3">
        <v>3</v>
      </c>
      <c r="GS818" s="3">
        <v>3</v>
      </c>
      <c r="GT818" s="2">
        <v>39218</v>
      </c>
      <c r="GU818" s="2">
        <v>0</v>
      </c>
      <c r="GV818" s="2">
        <v>0</v>
      </c>
      <c r="GW818" s="3">
        <v>2</v>
      </c>
      <c r="GX818" s="3">
        <v>2</v>
      </c>
      <c r="GY818" s="2">
        <v>0</v>
      </c>
      <c r="GZ818" s="2">
        <v>0</v>
      </c>
      <c r="HA818" s="2">
        <v>0</v>
      </c>
      <c r="HB818" s="2">
        <v>0</v>
      </c>
      <c r="HC818" s="3">
        <v>3</v>
      </c>
      <c r="HD818" s="3">
        <v>3</v>
      </c>
      <c r="HE818" s="2">
        <v>39218</v>
      </c>
      <c r="HF818" s="2">
        <v>0</v>
      </c>
      <c r="HG818" s="2">
        <v>0</v>
      </c>
      <c r="HH818" s="2">
        <v>0</v>
      </c>
      <c r="HI818" s="2">
        <v>0</v>
      </c>
      <c r="HJ818" s="2">
        <v>88.272999999999996</v>
      </c>
      <c r="HN818" s="29"/>
      <c r="HO818" s="29"/>
    </row>
    <row r="819" spans="1:224" x14ac:dyDescent="0.25">
      <c r="A819" s="2" t="s">
        <v>469</v>
      </c>
      <c r="B819" s="24" t="s">
        <v>1</v>
      </c>
      <c r="C819" s="25" t="s">
        <v>141</v>
      </c>
      <c r="D819" s="25" t="s">
        <v>610</v>
      </c>
      <c r="E819" s="25">
        <v>2000</v>
      </c>
      <c r="F819" s="26">
        <v>48453</v>
      </c>
      <c r="G819" s="27">
        <f>Q819+Y819+AB819+AD819</f>
        <v>67658</v>
      </c>
      <c r="H819" s="30"/>
      <c r="I819" s="2" t="s">
        <v>434</v>
      </c>
      <c r="J819" s="25" t="s">
        <v>454</v>
      </c>
      <c r="K819" s="25" t="s">
        <v>443</v>
      </c>
      <c r="L819" s="25" t="s">
        <v>2</v>
      </c>
      <c r="M819" s="25" t="s">
        <v>1</v>
      </c>
      <c r="N819" s="25" t="s">
        <v>1</v>
      </c>
      <c r="O819" s="25" t="s">
        <v>1</v>
      </c>
      <c r="P819" s="25" t="s">
        <v>1</v>
      </c>
      <c r="Q819" s="2">
        <v>34868</v>
      </c>
      <c r="R819" s="3">
        <v>2</v>
      </c>
      <c r="S819" s="3">
        <v>2</v>
      </c>
      <c r="T819" s="3">
        <f>Q819-Q818</f>
        <v>-4350</v>
      </c>
      <c r="U819" s="21">
        <v>75.714409797620092</v>
      </c>
      <c r="V819" s="21">
        <v>0.7196252038057499</v>
      </c>
      <c r="W819" s="22">
        <v>34172</v>
      </c>
      <c r="X819" s="22">
        <v>-4653</v>
      </c>
      <c r="Y819" s="2">
        <v>19703</v>
      </c>
      <c r="Z819" s="3">
        <v>2</v>
      </c>
      <c r="AA819" s="3">
        <v>2</v>
      </c>
      <c r="AB819" s="2">
        <v>11184</v>
      </c>
      <c r="AD819" s="2">
        <v>1903</v>
      </c>
      <c r="AE819" s="28">
        <f t="shared" si="12"/>
        <v>65755</v>
      </c>
      <c r="AO819" s="2">
        <v>30.468</v>
      </c>
      <c r="AP819" s="3">
        <v>3</v>
      </c>
      <c r="AQ819" s="3">
        <v>2</v>
      </c>
      <c r="AR819" s="2">
        <v>30.468</v>
      </c>
      <c r="AS819" s="2">
        <v>3192</v>
      </c>
      <c r="AT819" s="3">
        <v>1</v>
      </c>
      <c r="AU819" s="3">
        <v>1</v>
      </c>
      <c r="AV819" s="2">
        <v>30980</v>
      </c>
      <c r="AW819" s="3">
        <v>1</v>
      </c>
      <c r="AX819" s="3">
        <v>1</v>
      </c>
      <c r="BA819" s="2">
        <v>696</v>
      </c>
      <c r="BB819" s="3">
        <v>3</v>
      </c>
      <c r="BC819" s="3">
        <v>3</v>
      </c>
      <c r="BD819" s="23">
        <v>303</v>
      </c>
      <c r="BF819" s="2">
        <v>486</v>
      </c>
      <c r="BG819" s="3">
        <v>2</v>
      </c>
      <c r="BH819" s="3">
        <v>2</v>
      </c>
      <c r="BJ819" s="2">
        <v>1569</v>
      </c>
      <c r="BK819" s="3">
        <v>2</v>
      </c>
      <c r="BL819" s="3">
        <v>2</v>
      </c>
      <c r="BW819" s="2">
        <v>3217</v>
      </c>
      <c r="BY819" s="3">
        <v>2</v>
      </c>
      <c r="BZ819" s="3">
        <v>1</v>
      </c>
      <c r="CA819" s="2">
        <v>643</v>
      </c>
      <c r="CC819" s="3">
        <v>1</v>
      </c>
      <c r="CD819" s="3">
        <v>1</v>
      </c>
      <c r="CI819" s="2">
        <v>1512</v>
      </c>
      <c r="CK819" s="3">
        <v>1</v>
      </c>
      <c r="CL819" s="3">
        <v>1</v>
      </c>
      <c r="CM819" s="2">
        <v>302</v>
      </c>
      <c r="CO819" s="3">
        <v>1</v>
      </c>
      <c r="CP819" s="3">
        <v>1</v>
      </c>
      <c r="CQ819" s="2">
        <v>1814</v>
      </c>
      <c r="CU819" s="2">
        <v>73</v>
      </c>
      <c r="DE819" s="2">
        <v>24644</v>
      </c>
      <c r="DF819" s="3">
        <v>3</v>
      </c>
      <c r="DG819" s="3">
        <v>3</v>
      </c>
      <c r="DH819" s="2">
        <v>7505</v>
      </c>
      <c r="DI819" s="3">
        <v>2</v>
      </c>
      <c r="DJ819" s="3">
        <v>2</v>
      </c>
      <c r="DL819" s="2">
        <v>27439</v>
      </c>
      <c r="DM819" s="3">
        <v>1</v>
      </c>
      <c r="DN819" s="3">
        <v>1</v>
      </c>
      <c r="EB819" s="2">
        <v>1220</v>
      </c>
      <c r="EC819" s="3">
        <v>3</v>
      </c>
      <c r="ED819" s="3">
        <v>3</v>
      </c>
      <c r="EE819" s="2">
        <v>1220</v>
      </c>
      <c r="EF819" s="3">
        <v>3</v>
      </c>
      <c r="EG819" s="3">
        <v>3</v>
      </c>
      <c r="EH819" s="3"/>
      <c r="EI819" s="3"/>
      <c r="EJ819" s="3"/>
      <c r="EL819" s="3">
        <v>2</v>
      </c>
      <c r="FM819" s="3">
        <v>1</v>
      </c>
      <c r="FO819" s="3">
        <v>1</v>
      </c>
      <c r="FY819" s="3">
        <v>3</v>
      </c>
      <c r="GJ819" s="3">
        <v>1</v>
      </c>
      <c r="GK819" s="2">
        <v>0</v>
      </c>
      <c r="GL819" s="2">
        <v>0</v>
      </c>
      <c r="GM819" s="2">
        <v>0</v>
      </c>
      <c r="GN819" s="3">
        <v>3</v>
      </c>
      <c r="GO819" s="2">
        <v>962283</v>
      </c>
      <c r="GP819" s="2">
        <v>1572302</v>
      </c>
      <c r="GQ819" s="2">
        <v>34868</v>
      </c>
      <c r="GR819" s="3">
        <v>3</v>
      </c>
      <c r="GS819" s="3">
        <v>3</v>
      </c>
      <c r="GT819" s="2">
        <v>34868</v>
      </c>
      <c r="GU819" s="2">
        <v>0</v>
      </c>
      <c r="GV819" s="2">
        <v>0</v>
      </c>
      <c r="GW819" s="3">
        <v>2</v>
      </c>
      <c r="GX819" s="3">
        <v>2</v>
      </c>
      <c r="GY819" s="2">
        <v>0</v>
      </c>
      <c r="GZ819" s="2">
        <v>0</v>
      </c>
      <c r="HA819" s="2">
        <v>0</v>
      </c>
      <c r="HB819" s="2">
        <v>0</v>
      </c>
      <c r="HC819" s="3">
        <v>3</v>
      </c>
      <c r="HD819" s="3">
        <v>3</v>
      </c>
      <c r="HE819" s="2">
        <v>34868</v>
      </c>
      <c r="HF819" s="2">
        <v>0</v>
      </c>
      <c r="HG819" s="2">
        <v>0</v>
      </c>
      <c r="HH819" s="2">
        <v>0</v>
      </c>
      <c r="HI819" s="2">
        <v>0</v>
      </c>
      <c r="HJ819" s="2">
        <v>80.477000000000004</v>
      </c>
      <c r="HN819" s="32">
        <v>2742.5236907730673</v>
      </c>
      <c r="HO819" s="32">
        <v>4481.0887068044176</v>
      </c>
    </row>
    <row r="820" spans="1:224" x14ac:dyDescent="0.25">
      <c r="A820" s="2" t="s">
        <v>469</v>
      </c>
      <c r="B820" s="24" t="s">
        <v>1</v>
      </c>
      <c r="C820" s="25" t="s">
        <v>141</v>
      </c>
      <c r="D820" s="25" t="s">
        <v>610</v>
      </c>
      <c r="E820" s="25">
        <v>2005</v>
      </c>
      <c r="F820" s="26">
        <v>50181.02</v>
      </c>
      <c r="G820" s="27">
        <f>Q820+Y820+AB820+AD820</f>
        <v>67658</v>
      </c>
      <c r="H820" s="30"/>
      <c r="I820" s="2" t="s">
        <v>434</v>
      </c>
      <c r="J820" s="25" t="s">
        <v>454</v>
      </c>
      <c r="K820" s="25" t="s">
        <v>443</v>
      </c>
      <c r="L820" s="25" t="s">
        <v>2</v>
      </c>
      <c r="M820" s="25" t="s">
        <v>1</v>
      </c>
      <c r="N820" s="25" t="s">
        <v>1</v>
      </c>
      <c r="O820" s="25" t="s">
        <v>1</v>
      </c>
      <c r="P820" s="25" t="s">
        <v>1</v>
      </c>
      <c r="Q820" s="2">
        <v>33321</v>
      </c>
      <c r="R820" s="3">
        <v>2</v>
      </c>
      <c r="S820" s="3">
        <v>2</v>
      </c>
      <c r="T820" s="3">
        <f>Q820-Q819</f>
        <v>-1547</v>
      </c>
      <c r="U820" s="21">
        <v>72.678692171788768</v>
      </c>
      <c r="V820" s="21">
        <v>0.66401599648632093</v>
      </c>
      <c r="W820" s="22">
        <v>32472</v>
      </c>
      <c r="X820" s="22">
        <v>-1700</v>
      </c>
      <c r="Y820" s="2">
        <v>19908</v>
      </c>
      <c r="Z820" s="3">
        <v>2</v>
      </c>
      <c r="AA820" s="3">
        <v>2</v>
      </c>
      <c r="AB820" s="2">
        <v>12526</v>
      </c>
      <c r="AD820" s="2">
        <v>1903</v>
      </c>
      <c r="AE820" s="28">
        <f t="shared" si="12"/>
        <v>65755</v>
      </c>
      <c r="AO820" s="2">
        <v>29.568999999999999</v>
      </c>
      <c r="AP820" s="3">
        <v>3</v>
      </c>
      <c r="AQ820" s="3">
        <v>2</v>
      </c>
      <c r="AR820" s="2">
        <v>29.568999999999999</v>
      </c>
      <c r="AS820" s="2">
        <v>3192</v>
      </c>
      <c r="AT820" s="3">
        <v>1</v>
      </c>
      <c r="AU820" s="3">
        <v>1</v>
      </c>
      <c r="AV820" s="2">
        <v>29280</v>
      </c>
      <c r="AW820" s="3">
        <v>1</v>
      </c>
      <c r="AX820" s="3">
        <v>1</v>
      </c>
      <c r="BA820" s="2">
        <v>849</v>
      </c>
      <c r="BB820" s="3">
        <v>3</v>
      </c>
      <c r="BC820" s="3">
        <v>3</v>
      </c>
      <c r="BD820" s="23">
        <v>153</v>
      </c>
      <c r="BF820" s="2">
        <v>438</v>
      </c>
      <c r="BG820" s="3">
        <v>2</v>
      </c>
      <c r="BH820" s="3">
        <v>2</v>
      </c>
      <c r="BJ820" s="2">
        <v>1499</v>
      </c>
      <c r="BK820" s="3">
        <v>2</v>
      </c>
      <c r="BL820" s="3">
        <v>2</v>
      </c>
      <c r="BW820" s="2">
        <v>3074</v>
      </c>
      <c r="BY820" s="3">
        <v>2</v>
      </c>
      <c r="BZ820" s="3">
        <v>1</v>
      </c>
      <c r="CA820" s="2">
        <v>615</v>
      </c>
      <c r="CC820" s="3">
        <v>1</v>
      </c>
      <c r="CD820" s="3">
        <v>1</v>
      </c>
      <c r="CI820" s="2">
        <v>1445</v>
      </c>
      <c r="CK820" s="3">
        <v>1</v>
      </c>
      <c r="CL820" s="3">
        <v>1</v>
      </c>
      <c r="CM820" s="2">
        <v>289</v>
      </c>
      <c r="CO820" s="3">
        <v>1</v>
      </c>
      <c r="CP820" s="3">
        <v>1</v>
      </c>
      <c r="CQ820" s="2">
        <v>1734</v>
      </c>
      <c r="CU820" s="2">
        <v>70</v>
      </c>
      <c r="DE820" s="2">
        <v>24797</v>
      </c>
      <c r="DF820" s="3">
        <v>3</v>
      </c>
      <c r="DG820" s="3">
        <v>3</v>
      </c>
      <c r="DH820" s="2">
        <v>2124</v>
      </c>
      <c r="DI820" s="3">
        <v>2</v>
      </c>
      <c r="DJ820" s="3">
        <v>2</v>
      </c>
      <c r="DL820" s="2">
        <v>31273</v>
      </c>
      <c r="DM820" s="3">
        <v>1</v>
      </c>
      <c r="DN820" s="3">
        <v>1</v>
      </c>
      <c r="EB820" s="2">
        <v>4901</v>
      </c>
      <c r="EC820" s="3">
        <v>3</v>
      </c>
      <c r="ED820" s="3">
        <v>3</v>
      </c>
      <c r="EE820" s="2">
        <v>4901</v>
      </c>
      <c r="EF820" s="3">
        <v>3</v>
      </c>
      <c r="EG820" s="3">
        <v>3</v>
      </c>
      <c r="EH820" s="3"/>
      <c r="EI820" s="3"/>
      <c r="EJ820" s="3"/>
      <c r="EL820" s="3">
        <v>2</v>
      </c>
      <c r="FM820" s="3">
        <v>1</v>
      </c>
      <c r="FO820" s="3">
        <v>1</v>
      </c>
      <c r="FY820" s="3">
        <v>3</v>
      </c>
      <c r="GJ820" s="3">
        <v>1</v>
      </c>
      <c r="GK820" s="2">
        <v>0</v>
      </c>
      <c r="GL820" s="2">
        <v>0</v>
      </c>
      <c r="GM820" s="2">
        <v>0</v>
      </c>
      <c r="GN820" s="3">
        <v>3</v>
      </c>
      <c r="GO820" s="2">
        <v>2101586</v>
      </c>
      <c r="GP820" s="2">
        <v>4281828</v>
      </c>
      <c r="GQ820" s="2">
        <v>33280</v>
      </c>
      <c r="GR820" s="3">
        <v>3</v>
      </c>
      <c r="GS820" s="3">
        <v>3</v>
      </c>
      <c r="GT820" s="2">
        <v>33321</v>
      </c>
      <c r="GU820" s="2">
        <v>0</v>
      </c>
      <c r="GV820" s="2">
        <v>0</v>
      </c>
      <c r="GW820" s="3">
        <v>2</v>
      </c>
      <c r="GX820" s="3">
        <v>2</v>
      </c>
      <c r="GY820" s="2">
        <v>0</v>
      </c>
      <c r="GZ820" s="2">
        <v>0</v>
      </c>
      <c r="HA820" s="2">
        <v>0</v>
      </c>
      <c r="HB820" s="2">
        <v>0</v>
      </c>
      <c r="HC820" s="3">
        <v>3</v>
      </c>
      <c r="HD820" s="3">
        <v>3</v>
      </c>
      <c r="HE820" s="2">
        <v>33280</v>
      </c>
      <c r="HF820" s="2">
        <v>0</v>
      </c>
      <c r="HG820" s="2">
        <v>0</v>
      </c>
      <c r="HH820" s="2">
        <v>41</v>
      </c>
      <c r="HI820" s="2">
        <v>0</v>
      </c>
      <c r="HN820" s="32">
        <v>2040.7049684414956</v>
      </c>
      <c r="HO820" s="32">
        <v>4157.7873442304581</v>
      </c>
    </row>
    <row r="821" spans="1:224" x14ac:dyDescent="0.25">
      <c r="A821" s="2" t="s">
        <v>469</v>
      </c>
      <c r="B821" s="24" t="s">
        <v>1</v>
      </c>
      <c r="C821" s="25" t="s">
        <v>141</v>
      </c>
      <c r="D821" s="25" t="s">
        <v>610</v>
      </c>
      <c r="E821" s="25">
        <v>2010</v>
      </c>
      <c r="F821" s="26">
        <v>51931.231</v>
      </c>
      <c r="G821" s="27">
        <f>Q821+Y821+AB821+AD821</f>
        <v>67658</v>
      </c>
      <c r="H821" s="30"/>
      <c r="I821" s="2" t="s">
        <v>434</v>
      </c>
      <c r="J821" s="25" t="s">
        <v>454</v>
      </c>
      <c r="K821" s="25" t="s">
        <v>443</v>
      </c>
      <c r="L821" s="25" t="s">
        <v>2</v>
      </c>
      <c r="M821" s="25" t="s">
        <v>1</v>
      </c>
      <c r="N821" s="25" t="s">
        <v>1</v>
      </c>
      <c r="O821" s="25" t="s">
        <v>1</v>
      </c>
      <c r="P821" s="25" t="s">
        <v>1</v>
      </c>
      <c r="Q821" s="2">
        <v>31773</v>
      </c>
      <c r="R821" s="3">
        <v>2</v>
      </c>
      <c r="S821" s="3">
        <v>2</v>
      </c>
      <c r="T821" s="3">
        <f>Q821-Q820</f>
        <v>-1548</v>
      </c>
      <c r="U821" s="21">
        <v>69.613513868805043</v>
      </c>
      <c r="V821" s="21">
        <v>0.6118283620120617</v>
      </c>
      <c r="W821" s="22">
        <v>30785</v>
      </c>
      <c r="X821" s="22">
        <v>-1687</v>
      </c>
      <c r="Y821" s="2">
        <v>20113</v>
      </c>
      <c r="Z821" s="3">
        <v>2</v>
      </c>
      <c r="AA821" s="3">
        <v>2</v>
      </c>
      <c r="AB821" s="2">
        <v>13869</v>
      </c>
      <c r="AD821" s="2">
        <v>1903</v>
      </c>
      <c r="AE821" s="28">
        <f t="shared" si="12"/>
        <v>65755</v>
      </c>
      <c r="AO821" s="2">
        <v>27.361999999999998</v>
      </c>
      <c r="AP821" s="3">
        <v>3</v>
      </c>
      <c r="AQ821" s="3">
        <v>2</v>
      </c>
      <c r="AR821" s="2">
        <v>27.361999999999998</v>
      </c>
      <c r="AS821" s="2">
        <v>3192</v>
      </c>
      <c r="AT821" s="3">
        <v>1</v>
      </c>
      <c r="AU821" s="3">
        <v>1</v>
      </c>
      <c r="AV821" s="2">
        <v>27593</v>
      </c>
      <c r="AW821" s="3">
        <v>1</v>
      </c>
      <c r="AX821" s="3">
        <v>1</v>
      </c>
      <c r="BA821" s="2">
        <v>988</v>
      </c>
      <c r="BB821" s="3">
        <v>3</v>
      </c>
      <c r="BC821" s="3">
        <v>3</v>
      </c>
      <c r="BD821" s="23">
        <v>139</v>
      </c>
      <c r="BF821" s="2">
        <v>438</v>
      </c>
      <c r="BG821" s="3">
        <v>2</v>
      </c>
      <c r="BH821" s="3">
        <v>2</v>
      </c>
      <c r="BJ821" s="2">
        <v>1430</v>
      </c>
      <c r="BK821" s="3">
        <v>2</v>
      </c>
      <c r="BL821" s="3">
        <v>2</v>
      </c>
      <c r="BW821" s="2">
        <v>2931</v>
      </c>
      <c r="BY821" s="3">
        <v>2</v>
      </c>
      <c r="BZ821" s="3">
        <v>1</v>
      </c>
      <c r="CA821" s="2">
        <v>586</v>
      </c>
      <c r="CC821" s="3">
        <v>1</v>
      </c>
      <c r="CD821" s="3">
        <v>1</v>
      </c>
      <c r="CI821" s="2">
        <v>1378</v>
      </c>
      <c r="CK821" s="3">
        <v>1</v>
      </c>
      <c r="CL821" s="3">
        <v>1</v>
      </c>
      <c r="CM821" s="2">
        <v>276</v>
      </c>
      <c r="CO821" s="3">
        <v>1</v>
      </c>
      <c r="CP821" s="3">
        <v>1</v>
      </c>
      <c r="CQ821" s="2">
        <v>1653</v>
      </c>
      <c r="CU821" s="2">
        <v>67</v>
      </c>
      <c r="DE821" s="2">
        <v>19633</v>
      </c>
      <c r="DF821" s="3">
        <v>3</v>
      </c>
      <c r="DG821" s="3">
        <v>3</v>
      </c>
      <c r="DH821" s="2">
        <v>8707</v>
      </c>
      <c r="DI821" s="3">
        <v>2</v>
      </c>
      <c r="DJ821" s="3">
        <v>2</v>
      </c>
      <c r="DK821" s="2">
        <v>4215751</v>
      </c>
      <c r="DL821" s="2">
        <v>28584</v>
      </c>
      <c r="DM821" s="3">
        <v>1</v>
      </c>
      <c r="DN821" s="3">
        <v>1</v>
      </c>
      <c r="EB821" s="2">
        <v>2081</v>
      </c>
      <c r="EC821" s="3">
        <v>3</v>
      </c>
      <c r="ED821" s="3">
        <v>3</v>
      </c>
      <c r="EE821" s="2">
        <v>2081</v>
      </c>
      <c r="EF821" s="3">
        <v>3</v>
      </c>
      <c r="EG821" s="3">
        <v>3</v>
      </c>
      <c r="EH821" s="3"/>
      <c r="EI821" s="3"/>
      <c r="EJ821" s="3"/>
      <c r="EL821" s="3">
        <v>2</v>
      </c>
      <c r="FL821" s="2">
        <v>13710</v>
      </c>
      <c r="FM821" s="3">
        <v>1</v>
      </c>
      <c r="FN821" s="2">
        <v>13710</v>
      </c>
      <c r="FO821" s="3">
        <v>1</v>
      </c>
      <c r="FX821" s="2">
        <v>31273</v>
      </c>
      <c r="FY821" s="3">
        <v>3</v>
      </c>
      <c r="FZ821" s="2">
        <v>26372</v>
      </c>
      <c r="GA821" s="2">
        <v>4901</v>
      </c>
      <c r="GJ821" s="3">
        <v>1</v>
      </c>
      <c r="GK821" s="2">
        <v>0</v>
      </c>
      <c r="GL821" s="2">
        <v>0</v>
      </c>
      <c r="GM821" s="2">
        <v>0</v>
      </c>
      <c r="GN821" s="3">
        <v>3</v>
      </c>
      <c r="GO821" s="2">
        <v>4470234</v>
      </c>
      <c r="GP821" s="35">
        <v>20270921</v>
      </c>
      <c r="GQ821" s="2">
        <v>31732</v>
      </c>
      <c r="GR821" s="3">
        <v>3</v>
      </c>
      <c r="GS821" s="3">
        <v>3</v>
      </c>
      <c r="GT821" s="2">
        <v>31773</v>
      </c>
      <c r="GU821" s="2">
        <v>0</v>
      </c>
      <c r="GV821" s="2">
        <v>0</v>
      </c>
      <c r="GW821" s="3">
        <v>2</v>
      </c>
      <c r="GX821" s="3">
        <v>2</v>
      </c>
      <c r="GY821" s="2">
        <v>0</v>
      </c>
      <c r="GZ821" s="2">
        <v>0</v>
      </c>
      <c r="HA821" s="2">
        <v>0</v>
      </c>
      <c r="HB821" s="2">
        <v>0</v>
      </c>
      <c r="HC821" s="3">
        <v>3</v>
      </c>
      <c r="HD821" s="3">
        <v>3</v>
      </c>
      <c r="HE821" s="2">
        <v>31732</v>
      </c>
      <c r="HF821" s="2">
        <v>0</v>
      </c>
      <c r="HG821" s="2">
        <v>0</v>
      </c>
      <c r="HH821" s="2">
        <v>41</v>
      </c>
      <c r="HI821" s="2">
        <v>0</v>
      </c>
      <c r="HJ821" s="2">
        <v>65.748000000000005</v>
      </c>
      <c r="HM821" s="7">
        <v>656655.62625589734</v>
      </c>
      <c r="HN821" s="32">
        <v>4657.706694451681</v>
      </c>
      <c r="HO821" s="32">
        <v>21121.042979942697</v>
      </c>
    </row>
    <row r="822" spans="1:224" x14ac:dyDescent="0.25">
      <c r="A822" s="2" t="s">
        <v>469</v>
      </c>
      <c r="B822" s="24" t="s">
        <v>1</v>
      </c>
      <c r="C822" s="25" t="s">
        <v>141</v>
      </c>
      <c r="D822" s="25" t="s">
        <v>610</v>
      </c>
      <c r="E822" s="25">
        <v>2015</v>
      </c>
      <c r="F822" s="30">
        <v>49775.441940877303</v>
      </c>
      <c r="G822" s="27">
        <f>Q822+Y822+AB822+AD822</f>
        <v>67658</v>
      </c>
      <c r="H822" s="30"/>
      <c r="I822" s="2" t="s">
        <v>434</v>
      </c>
      <c r="J822" s="25" t="s">
        <v>454</v>
      </c>
      <c r="K822" s="25" t="s">
        <v>443</v>
      </c>
      <c r="L822" s="25" t="s">
        <v>2</v>
      </c>
      <c r="M822" s="25" t="s">
        <v>1</v>
      </c>
      <c r="N822" s="25" t="s">
        <v>1</v>
      </c>
      <c r="O822" s="25" t="s">
        <v>1</v>
      </c>
      <c r="P822" s="25" t="s">
        <v>1</v>
      </c>
      <c r="Q822" s="2">
        <v>29041</v>
      </c>
      <c r="R822" s="3">
        <v>2</v>
      </c>
      <c r="S822" s="3">
        <v>2</v>
      </c>
      <c r="T822" s="3">
        <f>Q822-Q821</f>
        <v>-2732</v>
      </c>
      <c r="U822" s="21">
        <v>57.308337444499259</v>
      </c>
      <c r="V822" s="21">
        <v>0.58344032453784267</v>
      </c>
      <c r="W822" s="22">
        <v>28097</v>
      </c>
      <c r="X822" s="22">
        <v>-2688</v>
      </c>
      <c r="Y822" s="2">
        <v>15080</v>
      </c>
      <c r="Z822" s="3">
        <v>2</v>
      </c>
      <c r="AA822" s="3">
        <v>2</v>
      </c>
      <c r="AB822" s="2">
        <v>21634</v>
      </c>
      <c r="AD822" s="2">
        <v>1903</v>
      </c>
      <c r="AE822" s="28">
        <f t="shared" si="12"/>
        <v>65755</v>
      </c>
      <c r="AP822" s="3">
        <v>3</v>
      </c>
      <c r="AQ822" s="3">
        <v>2</v>
      </c>
      <c r="AS822" s="2">
        <v>3192</v>
      </c>
      <c r="AT822" s="3">
        <v>1</v>
      </c>
      <c r="AU822" s="3">
        <v>1</v>
      </c>
      <c r="AV822" s="2">
        <v>24905</v>
      </c>
      <c r="AW822" s="3">
        <v>1</v>
      </c>
      <c r="AX822" s="3">
        <v>1</v>
      </c>
      <c r="BA822" s="2">
        <v>944</v>
      </c>
      <c r="BB822" s="3">
        <v>3</v>
      </c>
      <c r="BC822" s="3">
        <v>3</v>
      </c>
      <c r="BD822" s="23">
        <v>-44</v>
      </c>
      <c r="BF822" s="2">
        <v>299</v>
      </c>
      <c r="BG822" s="3">
        <v>2</v>
      </c>
      <c r="BH822" s="3">
        <v>2</v>
      </c>
      <c r="BJ822" s="2">
        <v>1342</v>
      </c>
      <c r="BK822" s="3">
        <v>2</v>
      </c>
      <c r="BL822" s="3">
        <v>2</v>
      </c>
      <c r="BW822" s="2">
        <v>2750.63</v>
      </c>
      <c r="BY822" s="3">
        <v>2</v>
      </c>
      <c r="BZ822" s="3">
        <v>1</v>
      </c>
      <c r="CA822" s="2">
        <v>549.94000000000005</v>
      </c>
      <c r="CC822" s="3">
        <v>1</v>
      </c>
      <c r="CD822" s="3">
        <v>1</v>
      </c>
      <c r="CI822" s="2">
        <v>1292.8</v>
      </c>
      <c r="CK822" s="3">
        <v>1</v>
      </c>
      <c r="CL822" s="3">
        <v>1</v>
      </c>
      <c r="CM822" s="2">
        <v>258.47000000000003</v>
      </c>
      <c r="CO822" s="3">
        <v>1</v>
      </c>
      <c r="CP822" s="3">
        <v>1</v>
      </c>
      <c r="CQ822" s="2">
        <v>1551.27</v>
      </c>
      <c r="CU822" s="2">
        <v>64</v>
      </c>
      <c r="DE822" s="2">
        <v>20470</v>
      </c>
      <c r="DF822" s="3">
        <v>3</v>
      </c>
      <c r="DG822" s="3">
        <v>3</v>
      </c>
      <c r="DH822" s="2">
        <v>4105</v>
      </c>
      <c r="DI822" s="3">
        <v>2</v>
      </c>
      <c r="DJ822" s="3">
        <v>2</v>
      </c>
      <c r="DL822" s="2">
        <v>26125</v>
      </c>
      <c r="DM822" s="3">
        <v>1</v>
      </c>
      <c r="DN822" s="3">
        <v>1</v>
      </c>
      <c r="EB822" s="2">
        <v>4466</v>
      </c>
      <c r="EC822" s="3">
        <v>3</v>
      </c>
      <c r="ED822" s="3">
        <v>3</v>
      </c>
      <c r="EE822" s="2">
        <v>4466</v>
      </c>
      <c r="EF822" s="3">
        <v>3</v>
      </c>
      <c r="EG822" s="3">
        <v>3</v>
      </c>
      <c r="EH822" s="3"/>
      <c r="EI822" s="3"/>
      <c r="EJ822" s="3"/>
      <c r="EL822" s="3">
        <v>2</v>
      </c>
      <c r="FM822" s="3">
        <v>1</v>
      </c>
      <c r="FO822" s="3">
        <v>1</v>
      </c>
      <c r="FY822" s="3">
        <v>3</v>
      </c>
      <c r="GJ822" s="3">
        <v>1</v>
      </c>
      <c r="GN822" s="3">
        <v>3</v>
      </c>
      <c r="GR822" s="3">
        <v>3</v>
      </c>
      <c r="GS822" s="3">
        <v>3</v>
      </c>
      <c r="GW822" s="3">
        <v>2</v>
      </c>
      <c r="GX822" s="3">
        <v>2</v>
      </c>
      <c r="HC822" s="3">
        <v>3</v>
      </c>
      <c r="HD822" s="3">
        <v>3</v>
      </c>
    </row>
    <row r="823" spans="1:224" x14ac:dyDescent="0.25">
      <c r="A823" s="2" t="s">
        <v>469</v>
      </c>
      <c r="B823" s="24" t="s">
        <v>1</v>
      </c>
      <c r="C823" s="25" t="s">
        <v>141</v>
      </c>
      <c r="D823" s="25" t="s">
        <v>610</v>
      </c>
      <c r="E823" s="25">
        <v>9999</v>
      </c>
      <c r="F823" s="30"/>
      <c r="G823" s="27"/>
      <c r="H823" s="30">
        <v>59444000000</v>
      </c>
      <c r="J823" s="25" t="s">
        <v>454</v>
      </c>
      <c r="K823" s="25" t="s">
        <v>443</v>
      </c>
      <c r="L823" s="25" t="s">
        <v>2</v>
      </c>
      <c r="M823" s="25" t="s">
        <v>1</v>
      </c>
      <c r="N823" s="25" t="s">
        <v>1</v>
      </c>
      <c r="O823" s="25" t="s">
        <v>1</v>
      </c>
      <c r="P823" s="25" t="s">
        <v>1</v>
      </c>
      <c r="Q823" s="2">
        <v>29041</v>
      </c>
      <c r="R823" s="3">
        <v>2</v>
      </c>
      <c r="S823" s="3">
        <v>2</v>
      </c>
      <c r="T823" s="3"/>
      <c r="W823" s="2"/>
      <c r="X823" s="2"/>
      <c r="Z823" s="3">
        <v>2</v>
      </c>
      <c r="AA823" s="3">
        <v>2</v>
      </c>
      <c r="AE823" s="28">
        <f t="shared" si="12"/>
        <v>0</v>
      </c>
      <c r="AP823" s="3">
        <v>3</v>
      </c>
      <c r="AQ823" s="3">
        <v>2</v>
      </c>
      <c r="AT823" s="3">
        <v>1</v>
      </c>
      <c r="AU823" s="3">
        <v>1</v>
      </c>
      <c r="AW823" s="3">
        <v>1</v>
      </c>
      <c r="AX823" s="3">
        <v>1</v>
      </c>
      <c r="BB823" s="3">
        <v>3</v>
      </c>
      <c r="BC823" s="3">
        <v>3</v>
      </c>
      <c r="BD823" s="3"/>
      <c r="BG823" s="3">
        <v>2</v>
      </c>
      <c r="BH823" s="3">
        <v>2</v>
      </c>
      <c r="BK823" s="3">
        <v>2</v>
      </c>
      <c r="BL823" s="3">
        <v>2</v>
      </c>
      <c r="BY823" s="3">
        <v>2</v>
      </c>
      <c r="BZ823" s="3">
        <v>1</v>
      </c>
      <c r="CC823" s="3">
        <v>1</v>
      </c>
      <c r="CD823" s="3">
        <v>1</v>
      </c>
      <c r="CK823" s="3">
        <v>1</v>
      </c>
      <c r="CL823" s="3">
        <v>1</v>
      </c>
      <c r="CO823" s="3">
        <v>1</v>
      </c>
      <c r="CP823" s="3">
        <v>1</v>
      </c>
      <c r="DE823" s="2">
        <v>20470</v>
      </c>
      <c r="DF823" s="3">
        <v>3</v>
      </c>
      <c r="DG823" s="3">
        <v>3</v>
      </c>
      <c r="DH823" s="2">
        <v>4105</v>
      </c>
      <c r="DI823" s="3">
        <v>2</v>
      </c>
      <c r="DJ823" s="3">
        <v>2</v>
      </c>
      <c r="DM823" s="3">
        <v>1</v>
      </c>
      <c r="DN823" s="3">
        <v>1</v>
      </c>
      <c r="EC823" s="3">
        <v>3</v>
      </c>
      <c r="ED823" s="3">
        <v>3</v>
      </c>
      <c r="EF823" s="3">
        <v>3</v>
      </c>
      <c r="EG823" s="3">
        <v>3</v>
      </c>
      <c r="EH823" s="3"/>
      <c r="EI823" s="3"/>
      <c r="EJ823" s="3"/>
      <c r="EK823" s="2">
        <v>12598</v>
      </c>
      <c r="EL823" s="3">
        <v>2</v>
      </c>
      <c r="EM823" s="2" t="s">
        <v>2</v>
      </c>
      <c r="EQ823" s="2" t="s">
        <v>2</v>
      </c>
      <c r="EU823" s="2" t="s">
        <v>2</v>
      </c>
      <c r="EY823" s="2" t="s">
        <v>2</v>
      </c>
      <c r="FC823" s="2" t="s">
        <v>2</v>
      </c>
      <c r="FG823" s="2" t="s">
        <v>2</v>
      </c>
      <c r="FK823" s="2" t="s">
        <v>2</v>
      </c>
      <c r="FM823" s="3">
        <v>1</v>
      </c>
      <c r="FO823" s="3">
        <v>1</v>
      </c>
      <c r="FP823" s="2">
        <v>1.5</v>
      </c>
      <c r="FQ823" s="2">
        <v>2013</v>
      </c>
      <c r="FT823" s="2" t="s">
        <v>1</v>
      </c>
      <c r="FU823" s="2" t="s">
        <v>2</v>
      </c>
      <c r="FV823" s="2" t="s">
        <v>1</v>
      </c>
      <c r="FW823" s="2" t="s">
        <v>1</v>
      </c>
      <c r="FY823" s="3">
        <v>3</v>
      </c>
      <c r="GB823" s="2" t="s">
        <v>2</v>
      </c>
      <c r="GC823" s="2" t="s">
        <v>2</v>
      </c>
      <c r="GD823" s="2" t="s">
        <v>2</v>
      </c>
      <c r="GG823" s="2" t="s">
        <v>1</v>
      </c>
      <c r="GH823" s="2" t="s">
        <v>1</v>
      </c>
      <c r="GI823" s="2" t="s">
        <v>1</v>
      </c>
      <c r="GJ823" s="3">
        <v>1</v>
      </c>
      <c r="GN823" s="3">
        <v>3</v>
      </c>
      <c r="GR823" s="3">
        <v>3</v>
      </c>
      <c r="GS823" s="3">
        <v>3</v>
      </c>
      <c r="GW823" s="3">
        <v>2</v>
      </c>
      <c r="GX823" s="3">
        <v>2</v>
      </c>
      <c r="HC823" s="3">
        <v>3</v>
      </c>
      <c r="HD823" s="3">
        <v>3</v>
      </c>
      <c r="HL823" s="2">
        <v>158340</v>
      </c>
      <c r="HP823" s="41">
        <v>163.2371134</v>
      </c>
    </row>
    <row r="824" spans="1:224" x14ac:dyDescent="0.25">
      <c r="A824" s="2" t="s">
        <v>448</v>
      </c>
      <c r="B824" s="24" t="s">
        <v>1</v>
      </c>
      <c r="C824" s="25" t="s">
        <v>142</v>
      </c>
      <c r="D824" s="25" t="s">
        <v>611</v>
      </c>
      <c r="E824" s="25">
        <v>1990</v>
      </c>
      <c r="F824" s="26">
        <v>614.601</v>
      </c>
      <c r="G824" s="27">
        <f>Q824+Y824+AB824+AD824</f>
        <v>1381</v>
      </c>
      <c r="H824" s="30"/>
      <c r="I824" s="2" t="s">
        <v>446</v>
      </c>
      <c r="J824" s="36" t="s">
        <v>448</v>
      </c>
      <c r="K824" s="25" t="s">
        <v>445</v>
      </c>
      <c r="L824" s="25" t="s">
        <v>1</v>
      </c>
      <c r="M824" s="25" t="s">
        <v>1</v>
      </c>
      <c r="N824" s="25" t="s">
        <v>1</v>
      </c>
      <c r="O824" s="25" t="s">
        <v>1</v>
      </c>
      <c r="P824" s="25" t="s">
        <v>2</v>
      </c>
      <c r="Q824" s="2">
        <v>626</v>
      </c>
      <c r="R824" s="3">
        <v>2</v>
      </c>
      <c r="S824" s="3">
        <v>2</v>
      </c>
      <c r="T824" s="3"/>
      <c r="U824" s="21">
        <v>51.018744906275472</v>
      </c>
      <c r="V824" s="21">
        <v>1.0185469922762898</v>
      </c>
      <c r="W824" s="2"/>
      <c r="X824" s="22"/>
      <c r="Y824" s="2">
        <v>118</v>
      </c>
      <c r="Z824" s="3">
        <v>2</v>
      </c>
      <c r="AA824" s="3">
        <v>2</v>
      </c>
      <c r="AB824" s="2">
        <v>601</v>
      </c>
      <c r="AD824" s="2">
        <v>36</v>
      </c>
      <c r="AE824" s="28">
        <f t="shared" si="12"/>
        <v>1345</v>
      </c>
      <c r="AG824" s="3">
        <v>2</v>
      </c>
      <c r="AH824" s="3">
        <v>2</v>
      </c>
      <c r="AL824" s="3">
        <v>2</v>
      </c>
      <c r="AM824" s="3">
        <v>2</v>
      </c>
      <c r="AP824" s="3">
        <v>2</v>
      </c>
      <c r="AQ824" s="3">
        <v>2</v>
      </c>
      <c r="AT824" s="3">
        <v>1</v>
      </c>
      <c r="AU824" s="3">
        <v>1</v>
      </c>
      <c r="AW824" s="3">
        <v>3</v>
      </c>
      <c r="AX824" s="3">
        <v>3</v>
      </c>
      <c r="BB824" s="3">
        <v>3</v>
      </c>
      <c r="BC824" s="3">
        <v>3</v>
      </c>
      <c r="BF824" s="2">
        <v>0</v>
      </c>
      <c r="BG824" s="3">
        <v>3</v>
      </c>
      <c r="BH824" s="3">
        <v>3</v>
      </c>
      <c r="BI824" s="2">
        <v>0</v>
      </c>
      <c r="BK824" s="3">
        <v>1</v>
      </c>
      <c r="BL824" s="3">
        <v>1</v>
      </c>
      <c r="BS824" s="3">
        <v>1</v>
      </c>
      <c r="BT824" s="3">
        <v>1</v>
      </c>
      <c r="BY824" s="3">
        <v>1</v>
      </c>
      <c r="BZ824" s="3">
        <v>1</v>
      </c>
      <c r="CC824" s="3">
        <v>1</v>
      </c>
      <c r="CD824" s="3">
        <v>1</v>
      </c>
      <c r="CF824" s="3">
        <v>1</v>
      </c>
      <c r="CG824" s="3">
        <v>1</v>
      </c>
      <c r="CK824" s="3">
        <v>1</v>
      </c>
      <c r="CL824" s="3">
        <v>1</v>
      </c>
      <c r="CO824" s="3">
        <v>1</v>
      </c>
      <c r="CP824" s="3">
        <v>1</v>
      </c>
      <c r="CY824" s="3">
        <v>1</v>
      </c>
      <c r="CZ824" s="3">
        <v>1</v>
      </c>
      <c r="DC824" s="3">
        <v>1</v>
      </c>
      <c r="DD824" s="3">
        <v>1</v>
      </c>
      <c r="DF824" s="3">
        <v>3</v>
      </c>
      <c r="DG824" s="3">
        <v>2</v>
      </c>
      <c r="DH824" s="2">
        <v>0</v>
      </c>
      <c r="DI824" s="3">
        <v>3</v>
      </c>
      <c r="DJ824" s="3">
        <v>2</v>
      </c>
      <c r="EB824" s="2">
        <v>27</v>
      </c>
      <c r="EC824" s="3">
        <v>2</v>
      </c>
      <c r="ED824" s="3">
        <v>2</v>
      </c>
      <c r="EE824" s="2">
        <v>13</v>
      </c>
      <c r="EF824" s="3">
        <v>2</v>
      </c>
      <c r="EG824" s="3">
        <v>2</v>
      </c>
      <c r="EH824" s="3"/>
      <c r="EI824" s="3">
        <v>2</v>
      </c>
      <c r="EJ824" s="3">
        <v>2</v>
      </c>
      <c r="FM824" s="3">
        <v>2</v>
      </c>
      <c r="FO824" s="3">
        <v>2</v>
      </c>
      <c r="FY824" s="3">
        <v>1</v>
      </c>
      <c r="GF824" s="3">
        <v>2</v>
      </c>
      <c r="GJ824" s="3">
        <v>3</v>
      </c>
      <c r="GN824" s="3">
        <v>3</v>
      </c>
      <c r="GR824" s="3">
        <v>2</v>
      </c>
      <c r="GS824" s="3">
        <v>2</v>
      </c>
      <c r="GW824" s="3">
        <v>2</v>
      </c>
      <c r="GX824" s="3">
        <v>2</v>
      </c>
      <c r="HC824" s="3">
        <v>2</v>
      </c>
      <c r="HD824" s="3">
        <v>2</v>
      </c>
      <c r="HJ824" s="2">
        <v>3</v>
      </c>
      <c r="HN824" s="29"/>
      <c r="HO824" s="29"/>
    </row>
    <row r="825" spans="1:224" x14ac:dyDescent="0.25">
      <c r="A825" s="2" t="s">
        <v>448</v>
      </c>
      <c r="B825" s="24" t="s">
        <v>1</v>
      </c>
      <c r="C825" s="25" t="s">
        <v>142</v>
      </c>
      <c r="D825" s="25" t="s">
        <v>611</v>
      </c>
      <c r="E825" s="25">
        <v>2000</v>
      </c>
      <c r="F825" s="26">
        <v>611.19600000000003</v>
      </c>
      <c r="G825" s="27">
        <f>Q825+Y825+AB825+AD825</f>
        <v>1381</v>
      </c>
      <c r="H825" s="30"/>
      <c r="I825" s="2" t="s">
        <v>446</v>
      </c>
      <c r="J825" s="36" t="s">
        <v>448</v>
      </c>
      <c r="K825" s="25" t="s">
        <v>445</v>
      </c>
      <c r="L825" s="25" t="s">
        <v>1</v>
      </c>
      <c r="M825" s="25" t="s">
        <v>1</v>
      </c>
      <c r="N825" s="25" t="s">
        <v>1</v>
      </c>
      <c r="O825" s="25" t="s">
        <v>1</v>
      </c>
      <c r="P825" s="25" t="s">
        <v>2</v>
      </c>
      <c r="Q825" s="2">
        <v>626</v>
      </c>
      <c r="R825" s="3">
        <v>2</v>
      </c>
      <c r="S825" s="3">
        <v>2</v>
      </c>
      <c r="T825" s="3">
        <f>Q825-Q824</f>
        <v>0</v>
      </c>
      <c r="U825" s="21">
        <v>51.018744906275472</v>
      </c>
      <c r="V825" s="21">
        <v>1.0242213627052532</v>
      </c>
      <c r="W825" s="2"/>
      <c r="X825" s="22"/>
      <c r="Y825" s="2">
        <v>118</v>
      </c>
      <c r="Z825" s="3">
        <v>2</v>
      </c>
      <c r="AA825" s="3">
        <v>2</v>
      </c>
      <c r="AB825" s="2">
        <v>601</v>
      </c>
      <c r="AD825" s="2">
        <v>36</v>
      </c>
      <c r="AE825" s="28">
        <f t="shared" si="12"/>
        <v>1345</v>
      </c>
      <c r="AG825" s="3">
        <v>2</v>
      </c>
      <c r="AH825" s="3">
        <v>2</v>
      </c>
      <c r="AL825" s="3">
        <v>2</v>
      </c>
      <c r="AM825" s="3">
        <v>2</v>
      </c>
      <c r="AP825" s="3">
        <v>2</v>
      </c>
      <c r="AQ825" s="3">
        <v>2</v>
      </c>
      <c r="AT825" s="3">
        <v>1</v>
      </c>
      <c r="AU825" s="3">
        <v>1</v>
      </c>
      <c r="AW825" s="3">
        <v>3</v>
      </c>
      <c r="AX825" s="3">
        <v>3</v>
      </c>
      <c r="BB825" s="3">
        <v>3</v>
      </c>
      <c r="BC825" s="3">
        <v>3</v>
      </c>
      <c r="BD825" s="23">
        <v>0</v>
      </c>
      <c r="BF825" s="2">
        <v>0</v>
      </c>
      <c r="BG825" s="3">
        <v>3</v>
      </c>
      <c r="BH825" s="3">
        <v>3</v>
      </c>
      <c r="BI825" s="2">
        <v>0</v>
      </c>
      <c r="BJ825" s="2">
        <v>72.599999999999994</v>
      </c>
      <c r="BK825" s="3">
        <v>1</v>
      </c>
      <c r="BL825" s="3">
        <v>1</v>
      </c>
      <c r="BM825" s="2">
        <v>31.6</v>
      </c>
      <c r="BN825" s="2">
        <v>41</v>
      </c>
      <c r="BO825" s="2">
        <v>1.5</v>
      </c>
      <c r="BP825" s="2">
        <v>0.5</v>
      </c>
      <c r="BQ825" s="2">
        <v>1</v>
      </c>
      <c r="BS825" s="3">
        <v>1</v>
      </c>
      <c r="BT825" s="3">
        <v>1</v>
      </c>
      <c r="BW825" s="2">
        <v>57.18</v>
      </c>
      <c r="BX825" s="2">
        <v>1.23</v>
      </c>
      <c r="BY825" s="3">
        <v>1</v>
      </c>
      <c r="BZ825" s="3">
        <v>1</v>
      </c>
      <c r="CA825" s="2">
        <v>9.52</v>
      </c>
      <c r="CB825" s="2">
        <v>0.2</v>
      </c>
      <c r="CC825" s="3">
        <v>1</v>
      </c>
      <c r="CD825" s="3">
        <v>1</v>
      </c>
      <c r="CE825" s="2">
        <v>4.97</v>
      </c>
      <c r="CF825" s="3">
        <v>1</v>
      </c>
      <c r="CG825" s="3">
        <v>1</v>
      </c>
      <c r="CH825" s="2">
        <v>0.1</v>
      </c>
      <c r="CI825" s="2">
        <v>28.59</v>
      </c>
      <c r="CJ825" s="2">
        <v>0.61</v>
      </c>
      <c r="CK825" s="3">
        <v>1</v>
      </c>
      <c r="CL825" s="3">
        <v>1</v>
      </c>
      <c r="CM825" s="2">
        <v>4.76</v>
      </c>
      <c r="CN825" s="2">
        <v>0.1</v>
      </c>
      <c r="CO825" s="3">
        <v>1</v>
      </c>
      <c r="CP825" s="3">
        <v>1</v>
      </c>
      <c r="CQ825" s="2">
        <v>33.35</v>
      </c>
      <c r="CR825" s="2">
        <v>0.71</v>
      </c>
      <c r="CS825" s="2">
        <v>2.48</v>
      </c>
      <c r="CT825" s="2">
        <v>0.05</v>
      </c>
      <c r="CW825" s="2">
        <v>2.48</v>
      </c>
      <c r="CX825" s="2">
        <v>0.05</v>
      </c>
      <c r="CY825" s="3">
        <v>1</v>
      </c>
      <c r="CZ825" s="3">
        <v>1</v>
      </c>
      <c r="DC825" s="3">
        <v>1</v>
      </c>
      <c r="DD825" s="3">
        <v>1</v>
      </c>
      <c r="DE825" s="2">
        <v>543</v>
      </c>
      <c r="DF825" s="3">
        <v>3</v>
      </c>
      <c r="DG825" s="3">
        <v>2</v>
      </c>
      <c r="DH825" s="2">
        <v>0</v>
      </c>
      <c r="DI825" s="3">
        <v>3</v>
      </c>
      <c r="DJ825" s="3">
        <v>2</v>
      </c>
      <c r="EB825" s="2">
        <v>27</v>
      </c>
      <c r="EC825" s="3">
        <v>2</v>
      </c>
      <c r="ED825" s="3">
        <v>2</v>
      </c>
      <c r="EE825" s="2">
        <v>13</v>
      </c>
      <c r="EF825" s="3">
        <v>2</v>
      </c>
      <c r="EG825" s="3">
        <v>2</v>
      </c>
      <c r="EH825" s="3"/>
      <c r="EI825" s="3">
        <v>2</v>
      </c>
      <c r="EJ825" s="3">
        <v>2</v>
      </c>
      <c r="FM825" s="3">
        <v>2</v>
      </c>
      <c r="FO825" s="3">
        <v>2</v>
      </c>
      <c r="FY825" s="3">
        <v>1</v>
      </c>
      <c r="GF825" s="3">
        <v>2</v>
      </c>
      <c r="GJ825" s="3">
        <v>3</v>
      </c>
      <c r="GK825" s="2">
        <v>0</v>
      </c>
      <c r="GL825" s="2">
        <v>0</v>
      </c>
      <c r="GM825" s="2">
        <v>0</v>
      </c>
      <c r="GN825" s="3">
        <v>3</v>
      </c>
      <c r="GQ825" s="2">
        <v>381</v>
      </c>
      <c r="GR825" s="3">
        <v>2</v>
      </c>
      <c r="GS825" s="3">
        <v>2</v>
      </c>
      <c r="GT825" s="2">
        <v>381</v>
      </c>
      <c r="GU825" s="2">
        <v>0</v>
      </c>
      <c r="GV825" s="2">
        <v>245</v>
      </c>
      <c r="GW825" s="3">
        <v>2</v>
      </c>
      <c r="GX825" s="3">
        <v>2</v>
      </c>
      <c r="GY825" s="2">
        <v>245</v>
      </c>
      <c r="GZ825" s="2">
        <v>0</v>
      </c>
      <c r="HA825" s="2">
        <v>0</v>
      </c>
      <c r="HB825" s="2">
        <v>0</v>
      </c>
      <c r="HC825" s="3">
        <v>2</v>
      </c>
      <c r="HD825" s="3">
        <v>2</v>
      </c>
      <c r="HJ825" s="2">
        <v>2</v>
      </c>
      <c r="HN825" s="32"/>
      <c r="HO825" s="32"/>
    </row>
    <row r="826" spans="1:224" x14ac:dyDescent="0.25">
      <c r="A826" s="2" t="s">
        <v>448</v>
      </c>
      <c r="B826" s="24" t="s">
        <v>1</v>
      </c>
      <c r="C826" s="25" t="s">
        <v>142</v>
      </c>
      <c r="D826" s="25" t="s">
        <v>611</v>
      </c>
      <c r="E826" s="25">
        <v>2005</v>
      </c>
      <c r="F826" s="26">
        <v>615.82000000000005</v>
      </c>
      <c r="G826" s="27">
        <f>Q826+Y826+AB826+AD826</f>
        <v>1381</v>
      </c>
      <c r="H826" s="30"/>
      <c r="I826" s="2" t="s">
        <v>446</v>
      </c>
      <c r="J826" s="36" t="s">
        <v>448</v>
      </c>
      <c r="K826" s="25" t="s">
        <v>445</v>
      </c>
      <c r="L826" s="25" t="s">
        <v>1</v>
      </c>
      <c r="M826" s="25" t="s">
        <v>1</v>
      </c>
      <c r="N826" s="25" t="s">
        <v>1</v>
      </c>
      <c r="O826" s="25" t="s">
        <v>1</v>
      </c>
      <c r="P826" s="25" t="s">
        <v>2</v>
      </c>
      <c r="Q826" s="2">
        <v>626</v>
      </c>
      <c r="R826" s="3">
        <v>2</v>
      </c>
      <c r="S826" s="3">
        <v>2</v>
      </c>
      <c r="T826" s="3">
        <f>Q826-Q825</f>
        <v>0</v>
      </c>
      <c r="U826" s="21">
        <v>51.018744906275472</v>
      </c>
      <c r="V826" s="21">
        <v>1.0165308044558474</v>
      </c>
      <c r="W826" s="2"/>
      <c r="X826" s="22"/>
      <c r="Y826" s="2">
        <v>118</v>
      </c>
      <c r="Z826" s="3">
        <v>2</v>
      </c>
      <c r="AA826" s="3">
        <v>2</v>
      </c>
      <c r="AB826" s="2">
        <v>601</v>
      </c>
      <c r="AD826" s="2">
        <v>36</v>
      </c>
      <c r="AE826" s="28">
        <f t="shared" si="12"/>
        <v>1345</v>
      </c>
      <c r="AG826" s="3">
        <v>2</v>
      </c>
      <c r="AH826" s="3">
        <v>2</v>
      </c>
      <c r="AL826" s="3">
        <v>2</v>
      </c>
      <c r="AM826" s="3">
        <v>2</v>
      </c>
      <c r="AP826" s="3">
        <v>2</v>
      </c>
      <c r="AQ826" s="3">
        <v>2</v>
      </c>
      <c r="AT826" s="3">
        <v>1</v>
      </c>
      <c r="AU826" s="3">
        <v>1</v>
      </c>
      <c r="AW826" s="3">
        <v>3</v>
      </c>
      <c r="AX826" s="3">
        <v>3</v>
      </c>
      <c r="BB826" s="3">
        <v>3</v>
      </c>
      <c r="BC826" s="3">
        <v>3</v>
      </c>
      <c r="BD826" s="23">
        <v>0</v>
      </c>
      <c r="BF826" s="2">
        <v>0</v>
      </c>
      <c r="BG826" s="3">
        <v>3</v>
      </c>
      <c r="BH826" s="3">
        <v>3</v>
      </c>
      <c r="BI826" s="2">
        <v>0</v>
      </c>
      <c r="BJ826" s="2">
        <v>72.599999999999994</v>
      </c>
      <c r="BK826" s="3">
        <v>1</v>
      </c>
      <c r="BL826" s="3">
        <v>1</v>
      </c>
      <c r="BM826" s="2">
        <v>31.6</v>
      </c>
      <c r="BN826" s="2">
        <v>41</v>
      </c>
      <c r="BO826" s="2">
        <v>1.5</v>
      </c>
      <c r="BP826" s="2">
        <v>0.5</v>
      </c>
      <c r="BQ826" s="2">
        <v>1</v>
      </c>
      <c r="BS826" s="3">
        <v>1</v>
      </c>
      <c r="BT826" s="3">
        <v>1</v>
      </c>
      <c r="BW826" s="2">
        <v>57.18</v>
      </c>
      <c r="BX826" s="2">
        <v>1.23</v>
      </c>
      <c r="BY826" s="3">
        <v>1</v>
      </c>
      <c r="BZ826" s="3">
        <v>1</v>
      </c>
      <c r="CA826" s="2">
        <v>9.52</v>
      </c>
      <c r="CB826" s="2">
        <v>0.2</v>
      </c>
      <c r="CC826" s="3">
        <v>1</v>
      </c>
      <c r="CD826" s="3">
        <v>1</v>
      </c>
      <c r="CE826" s="2">
        <v>4.97</v>
      </c>
      <c r="CF826" s="3">
        <v>1</v>
      </c>
      <c r="CG826" s="3">
        <v>1</v>
      </c>
      <c r="CH826" s="2">
        <v>0.1</v>
      </c>
      <c r="CI826" s="2">
        <v>28.59</v>
      </c>
      <c r="CJ826" s="2">
        <v>0.61</v>
      </c>
      <c r="CK826" s="3">
        <v>1</v>
      </c>
      <c r="CL826" s="3">
        <v>1</v>
      </c>
      <c r="CM826" s="2">
        <v>4.76</v>
      </c>
      <c r="CN826" s="2">
        <v>0.1</v>
      </c>
      <c r="CO826" s="3">
        <v>1</v>
      </c>
      <c r="CP826" s="3">
        <v>1</v>
      </c>
      <c r="CQ826" s="2">
        <v>33.35</v>
      </c>
      <c r="CR826" s="2">
        <v>0.71</v>
      </c>
      <c r="CS826" s="2">
        <v>2.48</v>
      </c>
      <c r="CT826" s="2">
        <v>0.05</v>
      </c>
      <c r="CW826" s="2">
        <v>2.48</v>
      </c>
      <c r="CX826" s="2">
        <v>0.05</v>
      </c>
      <c r="CY826" s="3">
        <v>1</v>
      </c>
      <c r="CZ826" s="3">
        <v>1</v>
      </c>
      <c r="DC826" s="3">
        <v>1</v>
      </c>
      <c r="DD826" s="3">
        <v>1</v>
      </c>
      <c r="DE826" s="2">
        <v>543</v>
      </c>
      <c r="DF826" s="3">
        <v>3</v>
      </c>
      <c r="DG826" s="3">
        <v>2</v>
      </c>
      <c r="DH826" s="2">
        <v>0</v>
      </c>
      <c r="DI826" s="3">
        <v>3</v>
      </c>
      <c r="DJ826" s="3">
        <v>2</v>
      </c>
      <c r="EB826" s="2">
        <v>27</v>
      </c>
      <c r="EC826" s="3">
        <v>2</v>
      </c>
      <c r="ED826" s="3">
        <v>2</v>
      </c>
      <c r="EE826" s="2">
        <v>13</v>
      </c>
      <c r="EF826" s="3">
        <v>2</v>
      </c>
      <c r="EG826" s="3">
        <v>2</v>
      </c>
      <c r="EH826" s="3">
        <v>0</v>
      </c>
      <c r="EI826" s="3">
        <v>2</v>
      </c>
      <c r="EJ826" s="3">
        <v>2</v>
      </c>
      <c r="FM826" s="3">
        <v>2</v>
      </c>
      <c r="FO826" s="3">
        <v>2</v>
      </c>
      <c r="FY826" s="3">
        <v>1</v>
      </c>
      <c r="GF826" s="3">
        <v>2</v>
      </c>
      <c r="GJ826" s="3">
        <v>3</v>
      </c>
      <c r="GK826" s="2">
        <v>0</v>
      </c>
      <c r="GL826" s="2">
        <v>0</v>
      </c>
      <c r="GM826" s="2">
        <v>0</v>
      </c>
      <c r="GN826" s="3">
        <v>3</v>
      </c>
      <c r="GQ826" s="2">
        <v>381</v>
      </c>
      <c r="GR826" s="3">
        <v>2</v>
      </c>
      <c r="GS826" s="3">
        <v>2</v>
      </c>
      <c r="GT826" s="2">
        <v>381</v>
      </c>
      <c r="GU826" s="2">
        <v>0</v>
      </c>
      <c r="GV826" s="2">
        <v>245</v>
      </c>
      <c r="GW826" s="3">
        <v>2</v>
      </c>
      <c r="GX826" s="3">
        <v>2</v>
      </c>
      <c r="GY826" s="2">
        <v>245</v>
      </c>
      <c r="GZ826" s="2">
        <v>0</v>
      </c>
      <c r="HA826" s="2">
        <v>0</v>
      </c>
      <c r="HB826" s="2">
        <v>0</v>
      </c>
      <c r="HC826" s="3">
        <v>2</v>
      </c>
      <c r="HD826" s="3">
        <v>2</v>
      </c>
      <c r="HJ826" s="2">
        <v>1</v>
      </c>
      <c r="HN826" s="32"/>
      <c r="HO826" s="32"/>
    </row>
    <row r="827" spans="1:224" x14ac:dyDescent="0.25">
      <c r="A827" s="2" t="s">
        <v>448</v>
      </c>
      <c r="B827" s="24" t="s">
        <v>1</v>
      </c>
      <c r="C827" s="25" t="s">
        <v>142</v>
      </c>
      <c r="D827" s="25" t="s">
        <v>611</v>
      </c>
      <c r="E827" s="25">
        <v>2010</v>
      </c>
      <c r="F827" s="26">
        <v>620.07799999999997</v>
      </c>
      <c r="G827" s="27">
        <f>Q827+Y827+AB827+AD827</f>
        <v>1381</v>
      </c>
      <c r="H827" s="30"/>
      <c r="I827" s="2" t="s">
        <v>446</v>
      </c>
      <c r="J827" s="36" t="s">
        <v>448</v>
      </c>
      <c r="K827" s="25" t="s">
        <v>445</v>
      </c>
      <c r="L827" s="25" t="s">
        <v>1</v>
      </c>
      <c r="M827" s="25" t="s">
        <v>1</v>
      </c>
      <c r="N827" s="25" t="s">
        <v>1</v>
      </c>
      <c r="O827" s="25" t="s">
        <v>1</v>
      </c>
      <c r="P827" s="25" t="s">
        <v>2</v>
      </c>
      <c r="Q827" s="2">
        <v>827</v>
      </c>
      <c r="R827" s="3">
        <v>2</v>
      </c>
      <c r="S827" s="3">
        <v>2</v>
      </c>
      <c r="T827" s="3">
        <f>Q827-Q826</f>
        <v>201</v>
      </c>
      <c r="U827" s="21">
        <v>68.460264900662253</v>
      </c>
      <c r="V827" s="21">
        <v>1.3337031792774459</v>
      </c>
      <c r="W827" s="22">
        <v>819</v>
      </c>
      <c r="X827" s="22"/>
      <c r="Y827" s="2">
        <v>137</v>
      </c>
      <c r="Z827" s="3">
        <v>2</v>
      </c>
      <c r="AA827" s="3">
        <v>2</v>
      </c>
      <c r="AB827" s="2">
        <v>381</v>
      </c>
      <c r="AD827" s="2">
        <v>36</v>
      </c>
      <c r="AE827" s="28">
        <f t="shared" si="12"/>
        <v>1345</v>
      </c>
      <c r="AF827" s="2">
        <v>0.26</v>
      </c>
      <c r="AG827" s="3">
        <v>2</v>
      </c>
      <c r="AH827" s="3">
        <v>2</v>
      </c>
      <c r="AI827" s="2">
        <v>0.21</v>
      </c>
      <c r="AJ827" s="2">
        <v>0.05</v>
      </c>
      <c r="AL827" s="3">
        <v>2</v>
      </c>
      <c r="AM827" s="3">
        <v>2</v>
      </c>
      <c r="AO827" s="2">
        <v>0.32</v>
      </c>
      <c r="AP827" s="3">
        <v>2</v>
      </c>
      <c r="AQ827" s="3">
        <v>2</v>
      </c>
      <c r="AR827" s="2">
        <v>0.14000000000000001</v>
      </c>
      <c r="AS827" s="2">
        <v>109</v>
      </c>
      <c r="AT827" s="3">
        <v>1</v>
      </c>
      <c r="AU827" s="3">
        <v>1</v>
      </c>
      <c r="AV827" s="2">
        <v>710</v>
      </c>
      <c r="AW827" s="3">
        <v>3</v>
      </c>
      <c r="AX827" s="3">
        <v>3</v>
      </c>
      <c r="AY827" s="2">
        <v>0.8</v>
      </c>
      <c r="AZ827" s="2">
        <v>0</v>
      </c>
      <c r="BA827" s="2">
        <v>8</v>
      </c>
      <c r="BB827" s="3">
        <v>3</v>
      </c>
      <c r="BC827" s="3">
        <v>3</v>
      </c>
      <c r="BD827" s="23">
        <v>8</v>
      </c>
      <c r="BE827" s="2">
        <v>0</v>
      </c>
      <c r="BF827" s="2">
        <v>0</v>
      </c>
      <c r="BG827" s="3">
        <v>3</v>
      </c>
      <c r="BH827" s="3">
        <v>3</v>
      </c>
      <c r="BI827" s="2">
        <v>0</v>
      </c>
      <c r="BJ827" s="2">
        <v>121.4</v>
      </c>
      <c r="BK827" s="3">
        <v>1</v>
      </c>
      <c r="BL827" s="3">
        <v>1</v>
      </c>
      <c r="BM827" s="2">
        <v>48.9</v>
      </c>
      <c r="BN827" s="2">
        <v>72.5</v>
      </c>
      <c r="BO827" s="2">
        <v>0.4</v>
      </c>
      <c r="BP827" s="2">
        <v>0.17</v>
      </c>
      <c r="BQ827" s="2">
        <v>0.25</v>
      </c>
      <c r="BR827" s="2">
        <v>3.8</v>
      </c>
      <c r="BS827" s="3">
        <v>1</v>
      </c>
      <c r="BT827" s="3">
        <v>1</v>
      </c>
      <c r="BU827" s="2">
        <v>8.1</v>
      </c>
      <c r="BV827" s="2">
        <v>2.9</v>
      </c>
      <c r="BW827" s="2">
        <v>96.87</v>
      </c>
      <c r="BX827" s="2">
        <v>0.34</v>
      </c>
      <c r="BY827" s="3">
        <v>1</v>
      </c>
      <c r="BZ827" s="3">
        <v>1</v>
      </c>
      <c r="CA827" s="2">
        <v>15.99</v>
      </c>
      <c r="CB827" s="2">
        <v>0.06</v>
      </c>
      <c r="CC827" s="3">
        <v>1</v>
      </c>
      <c r="CD827" s="3">
        <v>1</v>
      </c>
      <c r="CE827" s="2">
        <v>8.31</v>
      </c>
      <c r="CF827" s="3">
        <v>1</v>
      </c>
      <c r="CG827" s="3">
        <v>1</v>
      </c>
      <c r="CH827" s="2">
        <v>0.03</v>
      </c>
      <c r="CI827" s="2">
        <v>48.43</v>
      </c>
      <c r="CJ827" s="2">
        <v>0.17</v>
      </c>
      <c r="CK827" s="3">
        <v>1</v>
      </c>
      <c r="CL827" s="3">
        <v>1</v>
      </c>
      <c r="CM827" s="2">
        <v>8</v>
      </c>
      <c r="CN827" s="2">
        <v>0.03</v>
      </c>
      <c r="CO827" s="3">
        <v>1</v>
      </c>
      <c r="CP827" s="3">
        <v>1</v>
      </c>
      <c r="CQ827" s="2">
        <v>56.43</v>
      </c>
      <c r="CR827" s="2">
        <v>0.2</v>
      </c>
      <c r="CS827" s="2">
        <v>4.1500000000000004</v>
      </c>
      <c r="CT827" s="2">
        <v>0.01</v>
      </c>
      <c r="CW827" s="2">
        <v>4.1500000000000004</v>
      </c>
      <c r="CX827" s="2">
        <v>0.01</v>
      </c>
      <c r="CY827" s="3">
        <v>1</v>
      </c>
      <c r="CZ827" s="3">
        <v>1</v>
      </c>
      <c r="DC827" s="3">
        <v>1</v>
      </c>
      <c r="DD827" s="3">
        <v>1</v>
      </c>
      <c r="DE827" s="2">
        <v>675</v>
      </c>
      <c r="DF827" s="3">
        <v>3</v>
      </c>
      <c r="DG827" s="3">
        <v>2</v>
      </c>
      <c r="DH827" s="2">
        <v>0</v>
      </c>
      <c r="DI827" s="3">
        <v>3</v>
      </c>
      <c r="DJ827" s="3">
        <v>2</v>
      </c>
      <c r="DK827" s="2">
        <v>4742.13</v>
      </c>
      <c r="EB827" s="2">
        <v>43</v>
      </c>
      <c r="EC827" s="3">
        <v>2</v>
      </c>
      <c r="ED827" s="3">
        <v>2</v>
      </c>
      <c r="EE827" s="2">
        <v>192.53</v>
      </c>
      <c r="EF827" s="3">
        <v>2</v>
      </c>
      <c r="EG827" s="3">
        <v>2</v>
      </c>
      <c r="EH827" s="3">
        <v>0.72</v>
      </c>
      <c r="EI827" s="3">
        <v>2</v>
      </c>
      <c r="EJ827" s="3">
        <v>2</v>
      </c>
      <c r="FL827" s="2">
        <v>827</v>
      </c>
      <c r="FM827" s="3">
        <v>2</v>
      </c>
      <c r="FN827" s="2">
        <v>827</v>
      </c>
      <c r="FO827" s="3">
        <v>2</v>
      </c>
      <c r="FX827" s="2">
        <v>353</v>
      </c>
      <c r="FY827" s="3">
        <v>1</v>
      </c>
      <c r="GF827" s="3">
        <v>2</v>
      </c>
      <c r="GJ827" s="3">
        <v>3</v>
      </c>
      <c r="GK827" s="2">
        <v>0</v>
      </c>
      <c r="GL827" s="2">
        <v>0</v>
      </c>
      <c r="GM827" s="2">
        <v>0</v>
      </c>
      <c r="GN827" s="3">
        <v>3</v>
      </c>
      <c r="GO827" s="2">
        <v>6107</v>
      </c>
      <c r="GP827" s="2">
        <v>6107</v>
      </c>
      <c r="GQ827" s="2">
        <v>433</v>
      </c>
      <c r="GR827" s="3">
        <v>2</v>
      </c>
      <c r="GS827" s="3">
        <v>2</v>
      </c>
      <c r="GT827" s="2">
        <v>433</v>
      </c>
      <c r="GU827" s="2">
        <v>0</v>
      </c>
      <c r="GV827" s="2">
        <v>394</v>
      </c>
      <c r="GW827" s="3">
        <v>2</v>
      </c>
      <c r="GX827" s="3">
        <v>2</v>
      </c>
      <c r="GY827" s="2">
        <v>394</v>
      </c>
      <c r="GZ827" s="2">
        <v>0</v>
      </c>
      <c r="HA827" s="2">
        <v>0</v>
      </c>
      <c r="HB827" s="2">
        <v>0</v>
      </c>
      <c r="HC827" s="3">
        <v>2</v>
      </c>
      <c r="HD827" s="3">
        <v>2</v>
      </c>
      <c r="HE827" s="2">
        <v>433</v>
      </c>
      <c r="HF827" s="2">
        <v>0</v>
      </c>
      <c r="HG827" s="2">
        <v>0</v>
      </c>
      <c r="HH827" s="2">
        <v>0</v>
      </c>
      <c r="HI827" s="2">
        <v>0</v>
      </c>
      <c r="HJ827" s="2">
        <v>0.43</v>
      </c>
      <c r="HK827" s="2">
        <v>7.0000000000000007E-2</v>
      </c>
      <c r="HM827" s="7">
        <v>6797.1321573393079</v>
      </c>
      <c r="HN827" s="32">
        <v>8088.2601544526542</v>
      </c>
      <c r="HO827" s="32">
        <v>8088.2601544526542</v>
      </c>
    </row>
    <row r="828" spans="1:224" x14ac:dyDescent="0.25">
      <c r="A828" s="2" t="s">
        <v>448</v>
      </c>
      <c r="B828" s="24" t="s">
        <v>1</v>
      </c>
      <c r="C828" s="25" t="s">
        <v>142</v>
      </c>
      <c r="D828" s="25" t="s">
        <v>611</v>
      </c>
      <c r="E828" s="25">
        <v>2015</v>
      </c>
      <c r="F828" s="30">
        <v>634.83051751022299</v>
      </c>
      <c r="G828" s="27">
        <f>Q828+Y828+AB828+AD828</f>
        <v>1381</v>
      </c>
      <c r="H828" s="30"/>
      <c r="I828" s="2" t="s">
        <v>446</v>
      </c>
      <c r="J828" s="36" t="s">
        <v>448</v>
      </c>
      <c r="K828" s="25" t="s">
        <v>445</v>
      </c>
      <c r="L828" s="25" t="s">
        <v>1</v>
      </c>
      <c r="M828" s="25" t="s">
        <v>1</v>
      </c>
      <c r="N828" s="25" t="s">
        <v>1</v>
      </c>
      <c r="O828" s="25" t="s">
        <v>1</v>
      </c>
      <c r="P828" s="25" t="s">
        <v>2</v>
      </c>
      <c r="Q828" s="2">
        <v>827</v>
      </c>
      <c r="R828" s="3">
        <v>2</v>
      </c>
      <c r="S828" s="3">
        <v>2</v>
      </c>
      <c r="T828" s="3">
        <f>Q828-Q827</f>
        <v>0</v>
      </c>
      <c r="U828" s="21">
        <v>68.460264900662253</v>
      </c>
      <c r="V828" s="21">
        <v>1.3027099000272657</v>
      </c>
      <c r="W828" s="22">
        <v>819</v>
      </c>
      <c r="X828" s="22">
        <v>0</v>
      </c>
      <c r="Y828" s="2">
        <v>137</v>
      </c>
      <c r="Z828" s="3">
        <v>2</v>
      </c>
      <c r="AA828" s="3">
        <v>2</v>
      </c>
      <c r="AB828" s="2">
        <v>381</v>
      </c>
      <c r="AD828" s="2">
        <v>36</v>
      </c>
      <c r="AE828" s="28">
        <f t="shared" si="12"/>
        <v>1345</v>
      </c>
      <c r="AG828" s="3">
        <v>2</v>
      </c>
      <c r="AH828" s="3">
        <v>2</v>
      </c>
      <c r="AL828" s="3">
        <v>2</v>
      </c>
      <c r="AM828" s="3">
        <v>2</v>
      </c>
      <c r="AP828" s="3">
        <v>2</v>
      </c>
      <c r="AQ828" s="3">
        <v>2</v>
      </c>
      <c r="AS828" s="2">
        <v>109</v>
      </c>
      <c r="AT828" s="3">
        <v>1</v>
      </c>
      <c r="AU828" s="3">
        <v>1</v>
      </c>
      <c r="AV828" s="2">
        <v>710</v>
      </c>
      <c r="AW828" s="3">
        <v>3</v>
      </c>
      <c r="AX828" s="3">
        <v>3</v>
      </c>
      <c r="AY828" s="2">
        <v>0.94</v>
      </c>
      <c r="AZ828" s="2">
        <v>0</v>
      </c>
      <c r="BA828" s="2">
        <v>8</v>
      </c>
      <c r="BB828" s="3">
        <v>3</v>
      </c>
      <c r="BC828" s="3">
        <v>3</v>
      </c>
      <c r="BD828" s="23">
        <v>0</v>
      </c>
      <c r="BE828" s="2">
        <v>0</v>
      </c>
      <c r="BF828" s="2">
        <v>0</v>
      </c>
      <c r="BG828" s="3">
        <v>3</v>
      </c>
      <c r="BH828" s="3">
        <v>3</v>
      </c>
      <c r="BI828" s="2">
        <v>0</v>
      </c>
      <c r="BJ828" s="2">
        <v>121.4</v>
      </c>
      <c r="BK828" s="3">
        <v>1</v>
      </c>
      <c r="BL828" s="3">
        <v>1</v>
      </c>
      <c r="BM828" s="2">
        <v>48.9</v>
      </c>
      <c r="BN828" s="2">
        <v>72.5</v>
      </c>
      <c r="BO828" s="2">
        <v>0.4</v>
      </c>
      <c r="BP828" s="2">
        <v>0.17</v>
      </c>
      <c r="BQ828" s="2">
        <v>0.25</v>
      </c>
      <c r="BR828" s="2">
        <v>3.8</v>
      </c>
      <c r="BS828" s="3">
        <v>1</v>
      </c>
      <c r="BT828" s="3">
        <v>1</v>
      </c>
      <c r="BU828" s="2">
        <v>8.1</v>
      </c>
      <c r="BV828" s="2">
        <v>2.9</v>
      </c>
      <c r="BW828" s="2">
        <v>96.87</v>
      </c>
      <c r="BX828" s="2">
        <v>0.34</v>
      </c>
      <c r="BY828" s="3">
        <v>1</v>
      </c>
      <c r="BZ828" s="3">
        <v>1</v>
      </c>
      <c r="CA828" s="2">
        <v>15.99</v>
      </c>
      <c r="CB828" s="2">
        <v>0.06</v>
      </c>
      <c r="CC828" s="3">
        <v>1</v>
      </c>
      <c r="CD828" s="3">
        <v>1</v>
      </c>
      <c r="CE828" s="2">
        <v>8.31</v>
      </c>
      <c r="CF828" s="3">
        <v>1</v>
      </c>
      <c r="CG828" s="3">
        <v>1</v>
      </c>
      <c r="CH828" s="2">
        <v>0.03</v>
      </c>
      <c r="CI828" s="2">
        <v>48.43</v>
      </c>
      <c r="CJ828" s="2">
        <v>0.17</v>
      </c>
      <c r="CK828" s="3">
        <v>1</v>
      </c>
      <c r="CL828" s="3">
        <v>1</v>
      </c>
      <c r="CM828" s="2">
        <v>8</v>
      </c>
      <c r="CN828" s="2">
        <v>0.03</v>
      </c>
      <c r="CO828" s="3">
        <v>1</v>
      </c>
      <c r="CP828" s="3">
        <v>1</v>
      </c>
      <c r="CQ828" s="2">
        <v>56.43</v>
      </c>
      <c r="CR828" s="2">
        <v>0.2</v>
      </c>
      <c r="CS828" s="2">
        <v>4.1500000000000004</v>
      </c>
      <c r="CT828" s="2">
        <v>0.01</v>
      </c>
      <c r="CW828" s="2">
        <v>4.1500000000000004</v>
      </c>
      <c r="CX828" s="2">
        <v>0.01</v>
      </c>
      <c r="CY828" s="3">
        <v>1</v>
      </c>
      <c r="CZ828" s="3">
        <v>1</v>
      </c>
      <c r="DC828" s="3">
        <v>1</v>
      </c>
      <c r="DD828" s="3">
        <v>1</v>
      </c>
      <c r="DE828" s="2">
        <v>675</v>
      </c>
      <c r="DF828" s="3">
        <v>3</v>
      </c>
      <c r="DG828" s="3">
        <v>2</v>
      </c>
      <c r="DH828" s="2">
        <v>0</v>
      </c>
      <c r="DI828" s="3">
        <v>3</v>
      </c>
      <c r="DJ828" s="3">
        <v>2</v>
      </c>
      <c r="EB828" s="2">
        <v>43</v>
      </c>
      <c r="EC828" s="3">
        <v>2</v>
      </c>
      <c r="ED828" s="3">
        <v>2</v>
      </c>
      <c r="EE828" s="2">
        <v>192.53</v>
      </c>
      <c r="EF828" s="3">
        <v>2</v>
      </c>
      <c r="EG828" s="3">
        <v>2</v>
      </c>
      <c r="EH828" s="3"/>
      <c r="EI828" s="3">
        <v>2</v>
      </c>
      <c r="EJ828" s="3">
        <v>2</v>
      </c>
      <c r="FM828" s="3">
        <v>2</v>
      </c>
      <c r="FO828" s="3">
        <v>2</v>
      </c>
      <c r="FY828" s="3">
        <v>1</v>
      </c>
      <c r="GF828" s="3">
        <v>2</v>
      </c>
      <c r="GJ828" s="3">
        <v>3</v>
      </c>
      <c r="GN828" s="3">
        <v>3</v>
      </c>
      <c r="GR828" s="3">
        <v>2</v>
      </c>
      <c r="GS828" s="3">
        <v>2</v>
      </c>
      <c r="GW828" s="3">
        <v>2</v>
      </c>
      <c r="GX828" s="3">
        <v>2</v>
      </c>
      <c r="HC828" s="3">
        <v>2</v>
      </c>
      <c r="HD828" s="3">
        <v>2</v>
      </c>
    </row>
    <row r="829" spans="1:224" x14ac:dyDescent="0.25">
      <c r="A829" s="2" t="s">
        <v>448</v>
      </c>
      <c r="B829" s="24" t="s">
        <v>1</v>
      </c>
      <c r="C829" s="25" t="s">
        <v>142</v>
      </c>
      <c r="D829" s="25" t="s">
        <v>611</v>
      </c>
      <c r="E829" s="25">
        <v>9999</v>
      </c>
      <c r="F829" s="30"/>
      <c r="G829" s="27"/>
      <c r="H829" s="26">
        <v>4373170811.7283459</v>
      </c>
      <c r="I829" s="2" t="s">
        <v>446</v>
      </c>
      <c r="J829" s="36" t="s">
        <v>448</v>
      </c>
      <c r="K829" s="25" t="s">
        <v>445</v>
      </c>
      <c r="L829" s="25" t="s">
        <v>1</v>
      </c>
      <c r="M829" s="25" t="s">
        <v>1</v>
      </c>
      <c r="N829" s="25" t="s">
        <v>1</v>
      </c>
      <c r="O829" s="25" t="s">
        <v>1</v>
      </c>
      <c r="P829" s="25" t="s">
        <v>2</v>
      </c>
      <c r="Q829" s="2">
        <v>827</v>
      </c>
      <c r="R829" s="3">
        <v>2</v>
      </c>
      <c r="S829" s="3">
        <v>2</v>
      </c>
      <c r="T829" s="3"/>
      <c r="W829" s="2"/>
      <c r="X829" s="2"/>
      <c r="Z829" s="3">
        <v>2</v>
      </c>
      <c r="AA829" s="3">
        <v>2</v>
      </c>
      <c r="AE829" s="28">
        <f t="shared" si="12"/>
        <v>0</v>
      </c>
      <c r="AG829" s="3">
        <v>2</v>
      </c>
      <c r="AH829" s="3">
        <v>2</v>
      </c>
      <c r="AL829" s="3">
        <v>2</v>
      </c>
      <c r="AM829" s="3">
        <v>2</v>
      </c>
      <c r="AP829" s="3">
        <v>2</v>
      </c>
      <c r="AQ829" s="3">
        <v>2</v>
      </c>
      <c r="AT829" s="3">
        <v>1</v>
      </c>
      <c r="AU829" s="3">
        <v>1</v>
      </c>
      <c r="AW829" s="3">
        <v>3</v>
      </c>
      <c r="AX829" s="3">
        <v>3</v>
      </c>
      <c r="BB829" s="3">
        <v>3</v>
      </c>
      <c r="BC829" s="3">
        <v>3</v>
      </c>
      <c r="BD829" s="3"/>
      <c r="BG829" s="3">
        <v>3</v>
      </c>
      <c r="BH829" s="3">
        <v>3</v>
      </c>
      <c r="BK829" s="3">
        <v>1</v>
      </c>
      <c r="BL829" s="3">
        <v>1</v>
      </c>
      <c r="BS829" s="3">
        <v>1</v>
      </c>
      <c r="BT829" s="3">
        <v>1</v>
      </c>
      <c r="BY829" s="3">
        <v>1</v>
      </c>
      <c r="BZ829" s="3">
        <v>1</v>
      </c>
      <c r="CC829" s="3">
        <v>1</v>
      </c>
      <c r="CD829" s="3">
        <v>1</v>
      </c>
      <c r="CF829" s="3">
        <v>1</v>
      </c>
      <c r="CG829" s="3">
        <v>1</v>
      </c>
      <c r="CK829" s="3">
        <v>1</v>
      </c>
      <c r="CL829" s="3">
        <v>1</v>
      </c>
      <c r="CO829" s="3">
        <v>1</v>
      </c>
      <c r="CP829" s="3">
        <v>1</v>
      </c>
      <c r="CY829" s="3">
        <v>1</v>
      </c>
      <c r="CZ829" s="3">
        <v>1</v>
      </c>
      <c r="DC829" s="3">
        <v>1</v>
      </c>
      <c r="DD829" s="3">
        <v>1</v>
      </c>
      <c r="DE829" s="2">
        <v>675</v>
      </c>
      <c r="DF829" s="3">
        <v>3</v>
      </c>
      <c r="DG829" s="3">
        <v>2</v>
      </c>
      <c r="DH829" s="2">
        <v>0</v>
      </c>
      <c r="DI829" s="3">
        <v>3</v>
      </c>
      <c r="DJ829" s="3">
        <v>2</v>
      </c>
      <c r="EC829" s="3">
        <v>2</v>
      </c>
      <c r="ED829" s="3">
        <v>2</v>
      </c>
      <c r="EF829" s="3">
        <v>2</v>
      </c>
      <c r="EG829" s="3">
        <v>2</v>
      </c>
      <c r="EH829" s="3"/>
      <c r="EI829" s="3">
        <v>2</v>
      </c>
      <c r="EJ829" s="3">
        <v>2</v>
      </c>
      <c r="EM829" s="2" t="s">
        <v>2</v>
      </c>
      <c r="EQ829" s="2" t="s">
        <v>2</v>
      </c>
      <c r="EU829" s="2" t="s">
        <v>2</v>
      </c>
      <c r="EY829" s="2" t="s">
        <v>2</v>
      </c>
      <c r="FC829" s="2" t="s">
        <v>2</v>
      </c>
      <c r="FG829" s="2" t="s">
        <v>2</v>
      </c>
      <c r="FK829" s="2" t="s">
        <v>2</v>
      </c>
      <c r="FM829" s="3">
        <v>2</v>
      </c>
      <c r="FO829" s="3">
        <v>2</v>
      </c>
      <c r="FP829" s="2">
        <v>100</v>
      </c>
      <c r="FQ829" s="2">
        <v>2010</v>
      </c>
      <c r="FT829" s="2" t="s">
        <v>1</v>
      </c>
      <c r="FU829" s="2" t="s">
        <v>2</v>
      </c>
      <c r="FV829" s="2" t="s">
        <v>2</v>
      </c>
      <c r="FY829" s="3">
        <v>1</v>
      </c>
      <c r="GB829" s="2" t="s">
        <v>2</v>
      </c>
      <c r="GC829" s="2" t="s">
        <v>2</v>
      </c>
      <c r="GD829" s="2" t="s">
        <v>2</v>
      </c>
      <c r="GE829" s="2">
        <v>100</v>
      </c>
      <c r="GF829" s="3">
        <v>2</v>
      </c>
      <c r="GG829" s="2" t="s">
        <v>2</v>
      </c>
      <c r="GH829" s="2" t="s">
        <v>1</v>
      </c>
      <c r="GI829" s="2" t="s">
        <v>2</v>
      </c>
      <c r="GJ829" s="3">
        <v>3</v>
      </c>
      <c r="GN829" s="3">
        <v>3</v>
      </c>
      <c r="GR829" s="3">
        <v>2</v>
      </c>
      <c r="GS829" s="3">
        <v>2</v>
      </c>
      <c r="GW829" s="3">
        <v>2</v>
      </c>
      <c r="GX829" s="3">
        <v>2</v>
      </c>
      <c r="HC829" s="3">
        <v>2</v>
      </c>
      <c r="HD829" s="3">
        <v>2</v>
      </c>
    </row>
    <row r="830" spans="1:224" x14ac:dyDescent="0.25">
      <c r="A830" s="2" t="s">
        <v>469</v>
      </c>
      <c r="B830" s="24" t="s">
        <v>1</v>
      </c>
      <c r="C830" s="25" t="s">
        <v>143</v>
      </c>
      <c r="D830" s="25" t="s">
        <v>612</v>
      </c>
      <c r="E830" s="25">
        <v>1990</v>
      </c>
      <c r="F830" s="26">
        <v>2184.1590000000001</v>
      </c>
      <c r="G830" s="27">
        <f>Q830+Y830+AB830+AD830</f>
        <v>156412</v>
      </c>
      <c r="H830" s="30"/>
      <c r="I830" s="2" t="s">
        <v>451</v>
      </c>
      <c r="J830" s="25" t="s">
        <v>457</v>
      </c>
      <c r="K830" s="25" t="s">
        <v>449</v>
      </c>
      <c r="L830" s="25" t="s">
        <v>1</v>
      </c>
      <c r="M830" s="25" t="s">
        <v>1</v>
      </c>
      <c r="N830" s="25" t="s">
        <v>1</v>
      </c>
      <c r="O830" s="25" t="s">
        <v>1</v>
      </c>
      <c r="P830" s="25" t="s">
        <v>1</v>
      </c>
      <c r="Q830" s="2">
        <v>12536</v>
      </c>
      <c r="R830" s="3">
        <v>2</v>
      </c>
      <c r="S830" s="3">
        <v>1</v>
      </c>
      <c r="T830" s="3"/>
      <c r="U830" s="21">
        <v>8.3295127607125536</v>
      </c>
      <c r="V830" s="21">
        <v>5.7395088910651646</v>
      </c>
      <c r="W830" s="22">
        <v>12534</v>
      </c>
      <c r="X830" s="22"/>
      <c r="Y830" s="2">
        <v>4855</v>
      </c>
      <c r="Z830" s="3">
        <v>2</v>
      </c>
      <c r="AA830" s="3">
        <v>1</v>
      </c>
      <c r="AB830" s="2">
        <v>137965</v>
      </c>
      <c r="AC830" s="2">
        <v>0</v>
      </c>
      <c r="AD830" s="2">
        <v>1056</v>
      </c>
      <c r="AE830" s="28">
        <f t="shared" si="12"/>
        <v>155356</v>
      </c>
      <c r="AG830" s="3">
        <v>3</v>
      </c>
      <c r="AH830" s="3">
        <v>3</v>
      </c>
      <c r="AI830" s="2">
        <v>0.13600000000000001</v>
      </c>
      <c r="AL830" s="3">
        <v>3</v>
      </c>
      <c r="AM830" s="3">
        <v>3</v>
      </c>
      <c r="AO830" s="2">
        <v>5.9960000000000004</v>
      </c>
      <c r="AP830" s="3">
        <v>3</v>
      </c>
      <c r="AQ830" s="3">
        <v>3</v>
      </c>
      <c r="AR830" s="2">
        <v>5.9960000000000004</v>
      </c>
      <c r="AS830" s="2">
        <v>12534</v>
      </c>
      <c r="AT830" s="3">
        <v>3</v>
      </c>
      <c r="AU830" s="3">
        <v>3</v>
      </c>
      <c r="AV830" s="2">
        <v>0</v>
      </c>
      <c r="AW830" s="3">
        <v>3</v>
      </c>
      <c r="AX830" s="3">
        <v>3</v>
      </c>
      <c r="BA830" s="2">
        <v>2</v>
      </c>
      <c r="BB830" s="3">
        <v>3</v>
      </c>
      <c r="BC830" s="3">
        <v>3</v>
      </c>
      <c r="BF830" s="2">
        <v>0</v>
      </c>
      <c r="BG830" s="3">
        <v>3</v>
      </c>
      <c r="BH830" s="3">
        <v>3</v>
      </c>
      <c r="BJ830" s="2">
        <v>1641</v>
      </c>
      <c r="BK830" s="3">
        <v>2</v>
      </c>
      <c r="BL830" s="3">
        <v>1</v>
      </c>
      <c r="BM830" s="2">
        <v>1537</v>
      </c>
      <c r="BN830" s="2">
        <v>104</v>
      </c>
      <c r="BO830" s="2">
        <v>4.32</v>
      </c>
      <c r="BR830" s="2">
        <v>2</v>
      </c>
      <c r="BS830" s="3">
        <v>2</v>
      </c>
      <c r="BT830" s="3">
        <v>1</v>
      </c>
      <c r="BU830" s="2">
        <v>1.2</v>
      </c>
      <c r="BV830" s="2">
        <v>0.8</v>
      </c>
      <c r="BW830" s="2">
        <v>1150</v>
      </c>
      <c r="BX830" s="2">
        <v>12.97</v>
      </c>
      <c r="BY830" s="3">
        <v>1</v>
      </c>
      <c r="BZ830" s="3">
        <v>1</v>
      </c>
      <c r="CA830" s="2">
        <v>276</v>
      </c>
      <c r="CB830" s="2">
        <v>5.97</v>
      </c>
      <c r="CI830" s="2">
        <v>541</v>
      </c>
      <c r="CJ830" s="2">
        <v>6.1</v>
      </c>
      <c r="CM830" s="2">
        <v>130</v>
      </c>
      <c r="CN830" s="2">
        <v>2.81</v>
      </c>
      <c r="CQ830" s="2">
        <v>671</v>
      </c>
      <c r="CR830" s="2">
        <v>8.91</v>
      </c>
      <c r="DE830" s="2">
        <v>856</v>
      </c>
      <c r="DF830" s="3">
        <v>3</v>
      </c>
      <c r="DG830" s="3">
        <v>3</v>
      </c>
      <c r="DH830" s="2">
        <v>0</v>
      </c>
      <c r="DI830" s="3">
        <v>1</v>
      </c>
      <c r="DJ830" s="3">
        <v>1</v>
      </c>
      <c r="DM830" s="3">
        <v>3</v>
      </c>
      <c r="DN830" s="3"/>
      <c r="DV830" s="3">
        <v>3</v>
      </c>
      <c r="DW830" s="3"/>
      <c r="EB830" s="2">
        <v>6043</v>
      </c>
      <c r="EC830" s="3">
        <v>3</v>
      </c>
      <c r="ED830" s="3">
        <v>3</v>
      </c>
      <c r="EE830" s="2">
        <v>6043</v>
      </c>
      <c r="EF830" s="3">
        <v>3</v>
      </c>
      <c r="EG830" s="3">
        <v>3</v>
      </c>
      <c r="EH830" s="3"/>
      <c r="EI830" s="3"/>
      <c r="EJ830" s="3"/>
      <c r="FM830" s="3">
        <v>2</v>
      </c>
      <c r="FO830" s="3">
        <v>2</v>
      </c>
      <c r="FY830" s="3">
        <v>3</v>
      </c>
      <c r="GF830" s="3">
        <v>3</v>
      </c>
      <c r="GJ830" s="3">
        <v>3</v>
      </c>
      <c r="GQ830" s="2">
        <v>12536</v>
      </c>
      <c r="GR830" s="3">
        <v>3</v>
      </c>
      <c r="GS830" s="3">
        <v>3</v>
      </c>
      <c r="GV830" s="2">
        <v>0</v>
      </c>
      <c r="GW830" s="3">
        <v>3</v>
      </c>
      <c r="GX830" s="3">
        <v>3</v>
      </c>
      <c r="GY830" s="2">
        <v>0</v>
      </c>
      <c r="GZ830" s="2">
        <v>0</v>
      </c>
      <c r="HA830" s="2">
        <v>0</v>
      </c>
      <c r="HB830" s="2">
        <v>0</v>
      </c>
      <c r="HE830" s="2">
        <v>12536</v>
      </c>
      <c r="HF830" s="2">
        <v>0</v>
      </c>
      <c r="HG830" s="2">
        <v>0</v>
      </c>
      <c r="HH830" s="2">
        <v>0</v>
      </c>
      <c r="HI830" s="2">
        <v>0</v>
      </c>
      <c r="HJ830" s="2">
        <v>267</v>
      </c>
      <c r="HK830" s="2">
        <v>93</v>
      </c>
    </row>
    <row r="831" spans="1:224" x14ac:dyDescent="0.25">
      <c r="A831" s="2" t="s">
        <v>469</v>
      </c>
      <c r="B831" s="24" t="s">
        <v>1</v>
      </c>
      <c r="C831" s="25" t="s">
        <v>143</v>
      </c>
      <c r="D831" s="25" t="s">
        <v>612</v>
      </c>
      <c r="E831" s="25">
        <v>2000</v>
      </c>
      <c r="F831" s="26">
        <v>2397.473</v>
      </c>
      <c r="G831" s="27">
        <f>Q831+Y831+AB831+AD831</f>
        <v>156412</v>
      </c>
      <c r="H831" s="30"/>
      <c r="I831" s="2" t="s">
        <v>451</v>
      </c>
      <c r="J831" s="25" t="s">
        <v>457</v>
      </c>
      <c r="K831" s="25" t="s">
        <v>449</v>
      </c>
      <c r="L831" s="25" t="s">
        <v>1</v>
      </c>
      <c r="M831" s="25" t="s">
        <v>1</v>
      </c>
      <c r="N831" s="25" t="s">
        <v>1</v>
      </c>
      <c r="O831" s="25" t="s">
        <v>1</v>
      </c>
      <c r="P831" s="25" t="s">
        <v>1</v>
      </c>
      <c r="Q831" s="2">
        <v>11717</v>
      </c>
      <c r="R831" s="3">
        <v>2</v>
      </c>
      <c r="S831" s="3">
        <v>1</v>
      </c>
      <c r="T831" s="3">
        <f>Q831-Q830</f>
        <v>-819</v>
      </c>
      <c r="U831" s="21">
        <v>7.7108354447040242</v>
      </c>
      <c r="V831" s="21">
        <v>4.8872291783890791</v>
      </c>
      <c r="W831" s="22">
        <v>11714.1</v>
      </c>
      <c r="X831" s="22">
        <v>-819.89999999999964</v>
      </c>
      <c r="Y831" s="2">
        <v>3401</v>
      </c>
      <c r="Z831" s="3">
        <v>2</v>
      </c>
      <c r="AA831" s="3">
        <v>1</v>
      </c>
      <c r="AB831" s="2">
        <v>140238</v>
      </c>
      <c r="AC831" s="2">
        <v>0</v>
      </c>
      <c r="AD831" s="2">
        <v>1056</v>
      </c>
      <c r="AE831" s="28">
        <f t="shared" si="12"/>
        <v>155356</v>
      </c>
      <c r="AG831" s="3">
        <v>3</v>
      </c>
      <c r="AH831" s="3">
        <v>3</v>
      </c>
      <c r="AI831" s="2">
        <v>0</v>
      </c>
      <c r="AL831" s="3">
        <v>3</v>
      </c>
      <c r="AM831" s="3">
        <v>3</v>
      </c>
      <c r="AO831" s="2">
        <v>7.1379999999999999</v>
      </c>
      <c r="AP831" s="3">
        <v>3</v>
      </c>
      <c r="AQ831" s="3">
        <v>3</v>
      </c>
      <c r="AR831" s="2">
        <v>7.1379999999999999</v>
      </c>
      <c r="AS831" s="2">
        <v>11714.1</v>
      </c>
      <c r="AT831" s="3">
        <v>3</v>
      </c>
      <c r="AU831" s="3">
        <v>3</v>
      </c>
      <c r="AV831" s="2">
        <v>0</v>
      </c>
      <c r="AW831" s="3">
        <v>3</v>
      </c>
      <c r="AX831" s="3">
        <v>3</v>
      </c>
      <c r="BA831" s="2">
        <v>2.9</v>
      </c>
      <c r="BB831" s="3">
        <v>3</v>
      </c>
      <c r="BC831" s="3">
        <v>3</v>
      </c>
      <c r="BD831" s="23">
        <v>0.89999999999999991</v>
      </c>
      <c r="BF831" s="2">
        <v>0</v>
      </c>
      <c r="BG831" s="3">
        <v>3</v>
      </c>
      <c r="BH831" s="3">
        <v>3</v>
      </c>
      <c r="BJ831" s="2">
        <v>1533</v>
      </c>
      <c r="BK831" s="3">
        <v>2</v>
      </c>
      <c r="BL831" s="3">
        <v>1</v>
      </c>
      <c r="BM831" s="2">
        <v>1436</v>
      </c>
      <c r="BN831" s="2">
        <v>97</v>
      </c>
      <c r="BO831" s="2">
        <v>2.09</v>
      </c>
      <c r="BR831" s="2">
        <v>2</v>
      </c>
      <c r="BS831" s="3">
        <v>2</v>
      </c>
      <c r="BT831" s="3">
        <v>1</v>
      </c>
      <c r="BU831" s="2">
        <v>1.2</v>
      </c>
      <c r="BV831" s="2">
        <v>0.8</v>
      </c>
      <c r="BW831" s="2">
        <v>1074.9000000000001</v>
      </c>
      <c r="BX831" s="2">
        <v>6.28</v>
      </c>
      <c r="BY831" s="3">
        <v>1</v>
      </c>
      <c r="BZ831" s="3">
        <v>1</v>
      </c>
      <c r="CA831" s="2">
        <v>258</v>
      </c>
      <c r="CB831" s="2">
        <v>2.89</v>
      </c>
      <c r="CI831" s="2">
        <v>505</v>
      </c>
      <c r="CJ831" s="2">
        <v>2.95</v>
      </c>
      <c r="CM831" s="2">
        <v>121</v>
      </c>
      <c r="CN831" s="2">
        <v>1.36</v>
      </c>
      <c r="CQ831" s="2">
        <v>626</v>
      </c>
      <c r="CR831" s="2">
        <v>4.3099999999999996</v>
      </c>
      <c r="DE831" s="2">
        <v>785</v>
      </c>
      <c r="DF831" s="3">
        <v>3</v>
      </c>
      <c r="DG831" s="3">
        <v>3</v>
      </c>
      <c r="DH831" s="2">
        <v>0</v>
      </c>
      <c r="DI831" s="3">
        <v>1</v>
      </c>
      <c r="DJ831" s="3">
        <v>1</v>
      </c>
      <c r="DM831" s="3">
        <v>3</v>
      </c>
      <c r="DN831" s="3"/>
      <c r="DV831" s="3">
        <v>3</v>
      </c>
      <c r="DW831" s="3"/>
      <c r="EB831" s="2">
        <v>5539</v>
      </c>
      <c r="EC831" s="3">
        <v>3</v>
      </c>
      <c r="ED831" s="3">
        <v>3</v>
      </c>
      <c r="EE831" s="2">
        <v>5539</v>
      </c>
      <c r="EF831" s="3">
        <v>3</v>
      </c>
      <c r="EG831" s="3">
        <v>3</v>
      </c>
      <c r="EH831" s="3"/>
      <c r="EI831" s="3"/>
      <c r="EJ831" s="3"/>
      <c r="FM831" s="3">
        <v>2</v>
      </c>
      <c r="FO831" s="3">
        <v>2</v>
      </c>
      <c r="FY831" s="3">
        <v>3</v>
      </c>
      <c r="GF831" s="3">
        <v>3</v>
      </c>
      <c r="GJ831" s="3">
        <v>3</v>
      </c>
      <c r="GK831" s="2">
        <v>0</v>
      </c>
      <c r="GL831" s="2">
        <v>0</v>
      </c>
      <c r="GM831" s="2">
        <v>0</v>
      </c>
      <c r="GO831" s="2">
        <v>568000</v>
      </c>
      <c r="GP831" s="2">
        <v>560000</v>
      </c>
      <c r="GQ831" s="2">
        <v>11717</v>
      </c>
      <c r="GR831" s="3">
        <v>3</v>
      </c>
      <c r="GS831" s="3">
        <v>3</v>
      </c>
      <c r="GV831" s="2">
        <v>0</v>
      </c>
      <c r="GW831" s="3">
        <v>3</v>
      </c>
      <c r="GX831" s="3">
        <v>3</v>
      </c>
      <c r="GY831" s="2">
        <v>0</v>
      </c>
      <c r="GZ831" s="2">
        <v>0</v>
      </c>
      <c r="HA831" s="2">
        <v>0</v>
      </c>
      <c r="HB831" s="2">
        <v>0</v>
      </c>
      <c r="HE831" s="2">
        <v>11717</v>
      </c>
      <c r="HF831" s="2">
        <v>0</v>
      </c>
      <c r="HG831" s="2">
        <v>0</v>
      </c>
      <c r="HH831" s="2">
        <v>0</v>
      </c>
      <c r="HI831" s="2">
        <v>0</v>
      </c>
      <c r="HJ831" s="2">
        <v>77</v>
      </c>
      <c r="HK831" s="2">
        <v>27</v>
      </c>
      <c r="HN831" s="32">
        <v>527.55417956656368</v>
      </c>
      <c r="HO831" s="32">
        <v>520.12383900928808</v>
      </c>
    </row>
    <row r="832" spans="1:224" x14ac:dyDescent="0.25">
      <c r="A832" s="2" t="s">
        <v>469</v>
      </c>
      <c r="B832" s="24" t="s">
        <v>1</v>
      </c>
      <c r="C832" s="25" t="s">
        <v>143</v>
      </c>
      <c r="D832" s="25" t="s">
        <v>612</v>
      </c>
      <c r="E832" s="25">
        <v>2005</v>
      </c>
      <c r="F832" s="26">
        <v>2526.502</v>
      </c>
      <c r="G832" s="27">
        <f>Q832+Y832+AB832+AD832</f>
        <v>156412</v>
      </c>
      <c r="H832" s="30"/>
      <c r="I832" s="2" t="s">
        <v>451</v>
      </c>
      <c r="J832" s="25" t="s">
        <v>457</v>
      </c>
      <c r="K832" s="25" t="s">
        <v>449</v>
      </c>
      <c r="L832" s="25" t="s">
        <v>1</v>
      </c>
      <c r="M832" s="25" t="s">
        <v>1</v>
      </c>
      <c r="N832" s="25" t="s">
        <v>1</v>
      </c>
      <c r="O832" s="25" t="s">
        <v>1</v>
      </c>
      <c r="P832" s="25" t="s">
        <v>1</v>
      </c>
      <c r="Q832" s="2">
        <v>11308</v>
      </c>
      <c r="R832" s="3">
        <v>2</v>
      </c>
      <c r="S832" s="3">
        <v>1</v>
      </c>
      <c r="T832" s="3">
        <f>Q832-Q831</f>
        <v>-409</v>
      </c>
      <c r="U832" s="21">
        <v>7.4062430410919422</v>
      </c>
      <c r="V832" s="21">
        <v>4.4757534330073758</v>
      </c>
      <c r="W832" s="22">
        <v>11305.3</v>
      </c>
      <c r="X832" s="22">
        <v>-408.80000000000109</v>
      </c>
      <c r="Y832" s="2">
        <v>2674</v>
      </c>
      <c r="Z832" s="3">
        <v>2</v>
      </c>
      <c r="AA832" s="3">
        <v>1</v>
      </c>
      <c r="AB832" s="2">
        <v>141374</v>
      </c>
      <c r="AC832" s="2">
        <v>0</v>
      </c>
      <c r="AD832" s="2">
        <v>1056</v>
      </c>
      <c r="AE832" s="28">
        <f t="shared" si="12"/>
        <v>155356</v>
      </c>
      <c r="AG832" s="3">
        <v>3</v>
      </c>
      <c r="AH832" s="3">
        <v>3</v>
      </c>
      <c r="AI832" s="2">
        <v>0.20899999999999999</v>
      </c>
      <c r="AL832" s="3">
        <v>3</v>
      </c>
      <c r="AM832" s="3">
        <v>3</v>
      </c>
      <c r="AO832" s="2">
        <v>6.859</v>
      </c>
      <c r="AP832" s="3">
        <v>3</v>
      </c>
      <c r="AQ832" s="3">
        <v>3</v>
      </c>
      <c r="AR832" s="2">
        <v>6.859</v>
      </c>
      <c r="AS832" s="2">
        <v>11305.3</v>
      </c>
      <c r="AT832" s="3">
        <v>3</v>
      </c>
      <c r="AU832" s="3">
        <v>3</v>
      </c>
      <c r="AV832" s="2">
        <v>0</v>
      </c>
      <c r="AW832" s="3">
        <v>3</v>
      </c>
      <c r="AX832" s="3">
        <v>3</v>
      </c>
      <c r="BA832" s="2">
        <v>2.7</v>
      </c>
      <c r="BB832" s="3">
        <v>3</v>
      </c>
      <c r="BC832" s="3">
        <v>3</v>
      </c>
      <c r="BD832" s="23">
        <v>-0.19999999999999973</v>
      </c>
      <c r="BF832" s="2">
        <v>0</v>
      </c>
      <c r="BG832" s="3">
        <v>3</v>
      </c>
      <c r="BH832" s="3">
        <v>3</v>
      </c>
      <c r="BJ832" s="2">
        <v>1480</v>
      </c>
      <c r="BK832" s="3">
        <v>2</v>
      </c>
      <c r="BL832" s="3">
        <v>1</v>
      </c>
      <c r="BM832" s="2">
        <v>1386</v>
      </c>
      <c r="BN832" s="2">
        <v>94</v>
      </c>
      <c r="BO832" s="2">
        <v>1.6</v>
      </c>
      <c r="BR832" s="2">
        <v>2</v>
      </c>
      <c r="BS832" s="3">
        <v>2</v>
      </c>
      <c r="BT832" s="3">
        <v>1</v>
      </c>
      <c r="BU832" s="2">
        <v>1.2</v>
      </c>
      <c r="BV832" s="2">
        <v>0.8</v>
      </c>
      <c r="BW832" s="2">
        <v>1037.4000000000001</v>
      </c>
      <c r="BX832" s="2">
        <v>4.79</v>
      </c>
      <c r="BY832" s="3">
        <v>1</v>
      </c>
      <c r="BZ832" s="3">
        <v>1</v>
      </c>
      <c r="CA832" s="2">
        <v>249</v>
      </c>
      <c r="CB832" s="2">
        <v>2.2000000000000002</v>
      </c>
      <c r="CI832" s="2">
        <v>488</v>
      </c>
      <c r="CJ832" s="2">
        <v>2.25</v>
      </c>
      <c r="CM832" s="2">
        <v>117</v>
      </c>
      <c r="CN832" s="2">
        <v>1.03</v>
      </c>
      <c r="CQ832" s="2">
        <v>605</v>
      </c>
      <c r="CR832" s="2">
        <v>3.28</v>
      </c>
      <c r="DE832" s="2">
        <v>757</v>
      </c>
      <c r="DF832" s="3">
        <v>3</v>
      </c>
      <c r="DG832" s="3">
        <v>3</v>
      </c>
      <c r="DH832" s="2">
        <v>0</v>
      </c>
      <c r="DI832" s="3">
        <v>1</v>
      </c>
      <c r="DJ832" s="3">
        <v>1</v>
      </c>
      <c r="DM832" s="3">
        <v>3</v>
      </c>
      <c r="DN832" s="3"/>
      <c r="DV832" s="3">
        <v>3</v>
      </c>
      <c r="DW832" s="3"/>
      <c r="EB832" s="2">
        <v>5346</v>
      </c>
      <c r="EC832" s="3">
        <v>3</v>
      </c>
      <c r="ED832" s="3">
        <v>3</v>
      </c>
      <c r="EE832" s="2">
        <v>5346</v>
      </c>
      <c r="EF832" s="3">
        <v>3</v>
      </c>
      <c r="EG832" s="3">
        <v>3</v>
      </c>
      <c r="EH832" s="3"/>
      <c r="EI832" s="3"/>
      <c r="EJ832" s="3"/>
      <c r="FM832" s="3">
        <v>2</v>
      </c>
      <c r="FO832" s="3">
        <v>2</v>
      </c>
      <c r="FY832" s="3">
        <v>3</v>
      </c>
      <c r="GF832" s="3">
        <v>3</v>
      </c>
      <c r="GJ832" s="3">
        <v>3</v>
      </c>
      <c r="GK832" s="2">
        <v>0</v>
      </c>
      <c r="GL832" s="2">
        <v>0</v>
      </c>
      <c r="GM832" s="2">
        <v>0</v>
      </c>
      <c r="GO832" s="2">
        <v>793300</v>
      </c>
      <c r="GP832" s="2">
        <v>808000</v>
      </c>
      <c r="GQ832" s="2">
        <v>11308</v>
      </c>
      <c r="GR832" s="3">
        <v>3</v>
      </c>
      <c r="GS832" s="3">
        <v>3</v>
      </c>
      <c r="GV832" s="2">
        <v>0</v>
      </c>
      <c r="GW832" s="3">
        <v>3</v>
      </c>
      <c r="GX832" s="3">
        <v>3</v>
      </c>
      <c r="GY832" s="2">
        <v>0</v>
      </c>
      <c r="GZ832" s="2">
        <v>0</v>
      </c>
      <c r="HA832" s="2">
        <v>0</v>
      </c>
      <c r="HB832" s="2">
        <v>0</v>
      </c>
      <c r="HE832" s="2">
        <v>11008</v>
      </c>
      <c r="HF832" s="2">
        <v>0</v>
      </c>
      <c r="HG832" s="2">
        <v>80</v>
      </c>
      <c r="HH832" s="2">
        <v>220</v>
      </c>
      <c r="HI832" s="2">
        <v>0</v>
      </c>
      <c r="HJ832" s="2">
        <v>61</v>
      </c>
      <c r="HK832" s="2">
        <v>22</v>
      </c>
      <c r="HN832" s="32">
        <v>658.20551256450779</v>
      </c>
      <c r="HO832" s="32">
        <v>670.40218599788511</v>
      </c>
    </row>
    <row r="833" spans="1:224" x14ac:dyDescent="0.25">
      <c r="A833" s="2" t="s">
        <v>469</v>
      </c>
      <c r="B833" s="24" t="s">
        <v>1</v>
      </c>
      <c r="C833" s="25" t="s">
        <v>143</v>
      </c>
      <c r="D833" s="25" t="s">
        <v>612</v>
      </c>
      <c r="E833" s="25">
        <v>2010</v>
      </c>
      <c r="F833" s="26">
        <v>2712.7379999999998</v>
      </c>
      <c r="G833" s="27">
        <f>Q833+Y833+AB833+AD833</f>
        <v>156412</v>
      </c>
      <c r="H833" s="30"/>
      <c r="I833" s="2" t="s">
        <v>451</v>
      </c>
      <c r="J833" s="25" t="s">
        <v>457</v>
      </c>
      <c r="K833" s="25" t="s">
        <v>449</v>
      </c>
      <c r="L833" s="25" t="s">
        <v>1</v>
      </c>
      <c r="M833" s="25" t="s">
        <v>1</v>
      </c>
      <c r="N833" s="25" t="s">
        <v>1</v>
      </c>
      <c r="O833" s="25" t="s">
        <v>1</v>
      </c>
      <c r="P833" s="25" t="s">
        <v>1</v>
      </c>
      <c r="Q833" s="2">
        <v>13039.2</v>
      </c>
      <c r="R833" s="3">
        <v>2</v>
      </c>
      <c r="S833" s="3">
        <v>1</v>
      </c>
      <c r="T833" s="3">
        <f>Q833-Q832</f>
        <v>1731.2000000000007</v>
      </c>
      <c r="U833" s="21">
        <v>8.6463861988843878</v>
      </c>
      <c r="V833" s="21">
        <v>4.8066565956609155</v>
      </c>
      <c r="W833" s="22">
        <v>13038.4</v>
      </c>
      <c r="X833" s="22">
        <v>1733.1000000000004</v>
      </c>
      <c r="Y833" s="2">
        <v>4550.8</v>
      </c>
      <c r="Z833" s="3">
        <v>2</v>
      </c>
      <c r="AA833" s="3">
        <v>1</v>
      </c>
      <c r="AB833" s="2">
        <v>137766</v>
      </c>
      <c r="AC833" s="2">
        <v>0</v>
      </c>
      <c r="AD833" s="2">
        <v>1056</v>
      </c>
      <c r="AE833" s="28">
        <f t="shared" si="12"/>
        <v>155356</v>
      </c>
      <c r="AG833" s="3">
        <v>3</v>
      </c>
      <c r="AH833" s="3">
        <v>3</v>
      </c>
      <c r="AI833" s="2">
        <v>0.41799999999999998</v>
      </c>
      <c r="AL833" s="3">
        <v>3</v>
      </c>
      <c r="AM833" s="3">
        <v>3</v>
      </c>
      <c r="AO833" s="2">
        <v>9167</v>
      </c>
      <c r="AP833" s="3">
        <v>3</v>
      </c>
      <c r="AQ833" s="3">
        <v>3</v>
      </c>
      <c r="AR833" s="2">
        <v>9167</v>
      </c>
      <c r="AS833" s="2">
        <v>13038.4</v>
      </c>
      <c r="AT833" s="3">
        <v>3</v>
      </c>
      <c r="AU833" s="3">
        <v>3</v>
      </c>
      <c r="AV833" s="2">
        <v>0</v>
      </c>
      <c r="AW833" s="3">
        <v>3</v>
      </c>
      <c r="AX833" s="3">
        <v>3</v>
      </c>
      <c r="BA833" s="2">
        <v>0.78</v>
      </c>
      <c r="BB833" s="3">
        <v>3</v>
      </c>
      <c r="BC833" s="3">
        <v>3</v>
      </c>
      <c r="BD833" s="23">
        <v>-1.9200000000000002</v>
      </c>
      <c r="BF833" s="2">
        <v>0</v>
      </c>
      <c r="BG833" s="3">
        <v>3</v>
      </c>
      <c r="BH833" s="3">
        <v>3</v>
      </c>
      <c r="BJ833" s="2">
        <v>1349</v>
      </c>
      <c r="BK833" s="3">
        <v>2</v>
      </c>
      <c r="BL833" s="3">
        <v>1</v>
      </c>
      <c r="BM833" s="2">
        <v>1255</v>
      </c>
      <c r="BN833" s="2">
        <v>94</v>
      </c>
      <c r="BO833" s="2">
        <v>1.54</v>
      </c>
      <c r="BR833" s="2">
        <v>2</v>
      </c>
      <c r="BS833" s="3">
        <v>2</v>
      </c>
      <c r="BT833" s="3">
        <v>1</v>
      </c>
      <c r="BU833" s="2">
        <v>1.2</v>
      </c>
      <c r="BV833" s="2">
        <v>0.8</v>
      </c>
      <c r="BW833" s="2">
        <v>999.8</v>
      </c>
      <c r="BX833" s="2">
        <v>4.63</v>
      </c>
      <c r="BY833" s="3">
        <v>1</v>
      </c>
      <c r="BZ833" s="2">
        <v>1</v>
      </c>
      <c r="CA833" s="2">
        <v>239.9</v>
      </c>
      <c r="CB833" s="2">
        <v>2.13</v>
      </c>
      <c r="CI833" s="2">
        <v>470</v>
      </c>
      <c r="CJ833" s="2">
        <v>2.1800000000000002</v>
      </c>
      <c r="CM833" s="2">
        <v>113</v>
      </c>
      <c r="CN833" s="2">
        <v>1</v>
      </c>
      <c r="CQ833" s="2">
        <v>583</v>
      </c>
      <c r="CR833" s="2">
        <v>3.18</v>
      </c>
      <c r="DE833" s="2">
        <v>2722.9</v>
      </c>
      <c r="DF833" s="3">
        <v>3</v>
      </c>
      <c r="DG833" s="3">
        <v>3</v>
      </c>
      <c r="DH833" s="2">
        <v>0</v>
      </c>
      <c r="DI833" s="3">
        <v>1</v>
      </c>
      <c r="DJ833" s="3">
        <v>1</v>
      </c>
      <c r="DK833" s="2">
        <v>1875</v>
      </c>
      <c r="DM833" s="3">
        <v>3</v>
      </c>
      <c r="DN833" s="3"/>
      <c r="DV833" s="3">
        <v>3</v>
      </c>
      <c r="DW833" s="3"/>
      <c r="EB833" s="2">
        <v>5152</v>
      </c>
      <c r="EC833" s="3">
        <v>3</v>
      </c>
      <c r="ED833" s="3">
        <v>3</v>
      </c>
      <c r="EE833" s="2">
        <v>5152</v>
      </c>
      <c r="EF833" s="3">
        <v>3</v>
      </c>
      <c r="EG833" s="3">
        <v>3</v>
      </c>
      <c r="EH833" s="3"/>
      <c r="EI833" s="3"/>
      <c r="EJ833" s="3"/>
      <c r="FL833" s="2">
        <v>5152</v>
      </c>
      <c r="FM833" s="3">
        <v>2</v>
      </c>
      <c r="FN833" s="2">
        <v>5152</v>
      </c>
      <c r="FO833" s="3">
        <v>2</v>
      </c>
      <c r="FX833" s="2">
        <v>400</v>
      </c>
      <c r="FY833" s="3">
        <v>3</v>
      </c>
      <c r="GF833" s="3">
        <v>3</v>
      </c>
      <c r="GJ833" s="3">
        <v>3</v>
      </c>
      <c r="GK833" s="2">
        <v>0</v>
      </c>
      <c r="GL833" s="2">
        <v>0</v>
      </c>
      <c r="GM833" s="2">
        <v>0</v>
      </c>
      <c r="GO833" s="2">
        <v>1981000</v>
      </c>
      <c r="GP833" s="2">
        <v>5228000</v>
      </c>
      <c r="GQ833" s="2">
        <v>13039.2</v>
      </c>
      <c r="GR833" s="3">
        <v>3</v>
      </c>
      <c r="GS833" s="3">
        <v>3</v>
      </c>
      <c r="GV833" s="2">
        <v>0</v>
      </c>
      <c r="GW833" s="3">
        <v>3</v>
      </c>
      <c r="GX833" s="2">
        <v>3</v>
      </c>
      <c r="GY833" s="2">
        <v>0</v>
      </c>
      <c r="GZ833" s="2">
        <v>0</v>
      </c>
      <c r="HA833" s="2">
        <v>0</v>
      </c>
      <c r="HB833" s="2">
        <v>0</v>
      </c>
      <c r="HE833" s="2">
        <v>9364.2000000000007</v>
      </c>
      <c r="HF833" s="2">
        <v>0</v>
      </c>
      <c r="HG833" s="2">
        <v>601</v>
      </c>
      <c r="HH833" s="2">
        <v>3074</v>
      </c>
      <c r="HI833" s="2">
        <v>0</v>
      </c>
      <c r="HJ833" s="2">
        <v>64</v>
      </c>
      <c r="HK833" s="2">
        <v>29</v>
      </c>
      <c r="HM833" s="7">
        <v>1.3089005294080025</v>
      </c>
      <c r="HN833" s="32">
        <v>1459.76885150972</v>
      </c>
      <c r="HO833" s="32">
        <v>3852.4338998954145</v>
      </c>
    </row>
    <row r="834" spans="1:224" x14ac:dyDescent="0.25">
      <c r="A834" s="2" t="s">
        <v>469</v>
      </c>
      <c r="B834" s="24" t="s">
        <v>1</v>
      </c>
      <c r="C834" s="25" t="s">
        <v>143</v>
      </c>
      <c r="D834" s="25" t="s">
        <v>612</v>
      </c>
      <c r="E834" s="25">
        <v>2015</v>
      </c>
      <c r="F834" s="30">
        <v>2978.6572580178799</v>
      </c>
      <c r="G834" s="27">
        <f>Q834+Y834+AB834+AD834</f>
        <v>156412</v>
      </c>
      <c r="H834" s="30"/>
      <c r="I834" s="2" t="s">
        <v>451</v>
      </c>
      <c r="J834" s="25" t="s">
        <v>457</v>
      </c>
      <c r="K834" s="25" t="s">
        <v>449</v>
      </c>
      <c r="L834" s="25" t="s">
        <v>1</v>
      </c>
      <c r="M834" s="25" t="s">
        <v>1</v>
      </c>
      <c r="N834" s="25" t="s">
        <v>1</v>
      </c>
      <c r="O834" s="25" t="s">
        <v>1</v>
      </c>
      <c r="P834" s="25" t="s">
        <v>1</v>
      </c>
      <c r="Q834" s="2">
        <v>12552.8</v>
      </c>
      <c r="R834" s="3">
        <v>2</v>
      </c>
      <c r="S834" s="3">
        <v>1</v>
      </c>
      <c r="T834" s="3">
        <f>Q834-Q833</f>
        <v>-486.40000000000146</v>
      </c>
      <c r="U834" s="21">
        <v>8.3556489226945398</v>
      </c>
      <c r="V834" s="21">
        <v>4.214247868300613</v>
      </c>
      <c r="W834" s="22">
        <v>12551.6</v>
      </c>
      <c r="X834" s="22">
        <v>-486.79999999999927</v>
      </c>
      <c r="Y834" s="2">
        <v>5124.7</v>
      </c>
      <c r="Z834" s="3">
        <v>2</v>
      </c>
      <c r="AA834" s="3">
        <v>1</v>
      </c>
      <c r="AB834" s="2">
        <v>137678.5</v>
      </c>
      <c r="AC834" s="2">
        <v>0</v>
      </c>
      <c r="AD834" s="2">
        <v>1056</v>
      </c>
      <c r="AE834" s="28">
        <f t="shared" ref="AE834:AE897" si="13">G834-AD834</f>
        <v>155356</v>
      </c>
      <c r="AG834" s="3">
        <v>3</v>
      </c>
      <c r="AH834" s="3">
        <v>3</v>
      </c>
      <c r="AL834" s="3">
        <v>3</v>
      </c>
      <c r="AM834" s="3">
        <v>3</v>
      </c>
      <c r="AP834" s="3">
        <v>3</v>
      </c>
      <c r="AQ834" s="3">
        <v>3</v>
      </c>
      <c r="AS834" s="2">
        <v>12551.6</v>
      </c>
      <c r="AT834" s="3">
        <v>3</v>
      </c>
      <c r="AU834" s="3">
        <v>3</v>
      </c>
      <c r="AV834" s="2">
        <v>0</v>
      </c>
      <c r="AW834" s="3">
        <v>3</v>
      </c>
      <c r="AX834" s="3">
        <v>3</v>
      </c>
      <c r="BA834" s="2">
        <v>1.2</v>
      </c>
      <c r="BB834" s="3">
        <v>3</v>
      </c>
      <c r="BC834" s="3">
        <v>3</v>
      </c>
      <c r="BD834" s="23">
        <v>0.41999999999999993</v>
      </c>
      <c r="BF834" s="2">
        <v>0</v>
      </c>
      <c r="BG834" s="3">
        <v>3</v>
      </c>
      <c r="BH834" s="3">
        <v>3</v>
      </c>
      <c r="BJ834" s="2">
        <v>1406</v>
      </c>
      <c r="BK834" s="3">
        <v>2</v>
      </c>
      <c r="BL834" s="3">
        <v>1</v>
      </c>
      <c r="BM834" s="2">
        <v>1309</v>
      </c>
      <c r="BN834" s="2">
        <v>97</v>
      </c>
      <c r="BO834" s="2">
        <v>1.78</v>
      </c>
      <c r="BR834" s="2">
        <v>2.2000000000000002</v>
      </c>
      <c r="BS834" s="3">
        <v>2</v>
      </c>
      <c r="BT834" s="3">
        <v>1</v>
      </c>
      <c r="BU834" s="2">
        <v>1.3</v>
      </c>
      <c r="BV834" s="2">
        <v>0.9</v>
      </c>
      <c r="BY834" s="3">
        <v>1</v>
      </c>
      <c r="BZ834" s="2">
        <v>1</v>
      </c>
      <c r="DE834" s="2">
        <v>3187.7</v>
      </c>
      <c r="DF834" s="3">
        <v>3</v>
      </c>
      <c r="DG834" s="3">
        <v>3</v>
      </c>
      <c r="DH834" s="2">
        <v>0</v>
      </c>
      <c r="DI834" s="3">
        <v>1</v>
      </c>
      <c r="DJ834" s="3">
        <v>1</v>
      </c>
      <c r="DL834" s="2">
        <v>5168.3</v>
      </c>
      <c r="DM834" s="3">
        <v>3</v>
      </c>
      <c r="DN834" s="3"/>
      <c r="DU834" s="2">
        <v>2445.1999999999998</v>
      </c>
      <c r="DV834" s="3">
        <v>3</v>
      </c>
      <c r="DW834" s="3"/>
      <c r="EB834" s="2">
        <v>5049.1000000000004</v>
      </c>
      <c r="EC834" s="3">
        <v>3</v>
      </c>
      <c r="ED834" s="3">
        <v>3</v>
      </c>
      <c r="EE834" s="2">
        <v>5049.1000000000004</v>
      </c>
      <c r="EF834" s="3">
        <v>3</v>
      </c>
      <c r="EG834" s="3">
        <v>3</v>
      </c>
      <c r="EH834" s="3"/>
      <c r="EI834" s="3"/>
      <c r="EJ834" s="3"/>
      <c r="FM834" s="3">
        <v>2</v>
      </c>
      <c r="FO834" s="3">
        <v>2</v>
      </c>
      <c r="FY834" s="3">
        <v>3</v>
      </c>
      <c r="GF834" s="3">
        <v>3</v>
      </c>
      <c r="GJ834" s="3">
        <v>3</v>
      </c>
      <c r="GR834" s="3">
        <v>3</v>
      </c>
      <c r="GS834" s="3">
        <v>3</v>
      </c>
      <c r="GW834" s="3">
        <v>3</v>
      </c>
      <c r="GX834" s="2">
        <v>3</v>
      </c>
    </row>
    <row r="835" spans="1:224" x14ac:dyDescent="0.25">
      <c r="A835" s="2" t="s">
        <v>469</v>
      </c>
      <c r="B835" s="24" t="s">
        <v>1</v>
      </c>
      <c r="C835" s="25" t="s">
        <v>143</v>
      </c>
      <c r="D835" s="25" t="s">
        <v>612</v>
      </c>
      <c r="E835" s="25">
        <v>9999</v>
      </c>
      <c r="F835" s="30"/>
      <c r="G835" s="27"/>
      <c r="H835" s="26">
        <v>10271393281.383345</v>
      </c>
      <c r="I835" s="2" t="s">
        <v>451</v>
      </c>
      <c r="J835" s="25" t="s">
        <v>457</v>
      </c>
      <c r="K835" s="25" t="s">
        <v>449</v>
      </c>
      <c r="L835" s="25" t="s">
        <v>1</v>
      </c>
      <c r="M835" s="25" t="s">
        <v>1</v>
      </c>
      <c r="N835" s="25" t="s">
        <v>1</v>
      </c>
      <c r="O835" s="25" t="s">
        <v>1</v>
      </c>
      <c r="P835" s="25" t="s">
        <v>1</v>
      </c>
      <c r="Q835" s="2">
        <v>12552.8</v>
      </c>
      <c r="R835" s="3">
        <v>2</v>
      </c>
      <c r="S835" s="3">
        <v>1</v>
      </c>
      <c r="T835" s="3"/>
      <c r="W835" s="2"/>
      <c r="X835" s="2"/>
      <c r="Z835" s="3">
        <v>2</v>
      </c>
      <c r="AA835" s="3">
        <v>1</v>
      </c>
      <c r="AE835" s="28">
        <f t="shared" si="13"/>
        <v>0</v>
      </c>
      <c r="AG835" s="3">
        <v>3</v>
      </c>
      <c r="AH835" s="3">
        <v>3</v>
      </c>
      <c r="AL835" s="3">
        <v>3</v>
      </c>
      <c r="AM835" s="3">
        <v>3</v>
      </c>
      <c r="AP835" s="3">
        <v>3</v>
      </c>
      <c r="AQ835" s="3">
        <v>3</v>
      </c>
      <c r="AT835" s="3">
        <v>3</v>
      </c>
      <c r="AU835" s="3">
        <v>3</v>
      </c>
      <c r="AW835" s="3">
        <v>3</v>
      </c>
      <c r="AX835" s="3">
        <v>3</v>
      </c>
      <c r="BB835" s="3">
        <v>3</v>
      </c>
      <c r="BC835" s="3">
        <v>3</v>
      </c>
      <c r="BD835" s="3"/>
      <c r="BG835" s="3">
        <v>3</v>
      </c>
      <c r="BH835" s="3">
        <v>3</v>
      </c>
      <c r="BK835" s="3">
        <v>2</v>
      </c>
      <c r="BL835" s="3">
        <v>1</v>
      </c>
      <c r="BS835" s="3">
        <v>2</v>
      </c>
      <c r="BT835" s="3">
        <v>1</v>
      </c>
      <c r="BY835" s="3">
        <v>1</v>
      </c>
      <c r="BZ835" s="2">
        <v>1</v>
      </c>
      <c r="DE835" s="2">
        <v>3187.7</v>
      </c>
      <c r="DF835" s="3">
        <v>3</v>
      </c>
      <c r="DG835" s="3">
        <v>3</v>
      </c>
      <c r="DH835" s="2">
        <v>0</v>
      </c>
      <c r="DI835" s="3">
        <v>1</v>
      </c>
      <c r="DJ835" s="3">
        <v>1</v>
      </c>
      <c r="DM835" s="3">
        <v>3</v>
      </c>
      <c r="DN835" s="3"/>
      <c r="DV835" s="3">
        <v>3</v>
      </c>
      <c r="DW835" s="3"/>
      <c r="EC835" s="3">
        <v>3</v>
      </c>
      <c r="ED835" s="3">
        <v>3</v>
      </c>
      <c r="EF835" s="3">
        <v>3</v>
      </c>
      <c r="EG835" s="3">
        <v>3</v>
      </c>
      <c r="EH835" s="3"/>
      <c r="EI835" s="3"/>
      <c r="EJ835" s="3"/>
      <c r="EM835" s="2" t="s">
        <v>2</v>
      </c>
      <c r="EN835" s="2" t="s">
        <v>2</v>
      </c>
      <c r="EO835" s="2" t="s">
        <v>2</v>
      </c>
      <c r="EP835" s="2" t="s">
        <v>2</v>
      </c>
      <c r="EQ835" s="2" t="s">
        <v>2</v>
      </c>
      <c r="ER835" s="2" t="s">
        <v>2</v>
      </c>
      <c r="ES835" s="2" t="s">
        <v>1</v>
      </c>
      <c r="ET835" s="2" t="s">
        <v>2</v>
      </c>
      <c r="EU835" s="2" t="s">
        <v>1</v>
      </c>
      <c r="EV835" s="2" t="s">
        <v>1</v>
      </c>
      <c r="EW835" s="2" t="s">
        <v>2</v>
      </c>
      <c r="EX835" s="2" t="s">
        <v>1</v>
      </c>
      <c r="EY835" s="2" t="s">
        <v>2</v>
      </c>
      <c r="EZ835" s="2" t="s">
        <v>2</v>
      </c>
      <c r="FA835" s="2" t="s">
        <v>2</v>
      </c>
      <c r="FB835" s="2" t="s">
        <v>2</v>
      </c>
      <c r="FC835" s="2" t="s">
        <v>2</v>
      </c>
      <c r="FD835" s="2" t="s">
        <v>2</v>
      </c>
      <c r="FE835" s="2" t="s">
        <v>2</v>
      </c>
      <c r="FF835" s="2" t="s">
        <v>2</v>
      </c>
      <c r="FG835" s="2" t="s">
        <v>2</v>
      </c>
      <c r="FH835" s="2" t="s">
        <v>1</v>
      </c>
      <c r="FJ835" s="2" t="s">
        <v>2</v>
      </c>
      <c r="FK835" s="2" t="s">
        <v>2</v>
      </c>
      <c r="FM835" s="3">
        <v>2</v>
      </c>
      <c r="FO835" s="3">
        <v>2</v>
      </c>
      <c r="FT835" s="2" t="s">
        <v>1</v>
      </c>
      <c r="FU835" s="2" t="s">
        <v>2</v>
      </c>
      <c r="FV835" s="2" t="s">
        <v>1</v>
      </c>
      <c r="FW835" s="2" t="s">
        <v>1</v>
      </c>
      <c r="FY835" s="3">
        <v>3</v>
      </c>
      <c r="GB835" s="2" t="s">
        <v>2</v>
      </c>
      <c r="GC835" s="2" t="s">
        <v>2</v>
      </c>
      <c r="GE835" s="2">
        <v>10</v>
      </c>
      <c r="GF835" s="3">
        <v>3</v>
      </c>
      <c r="GG835" s="2" t="s">
        <v>2</v>
      </c>
      <c r="GH835" s="2" t="s">
        <v>2</v>
      </c>
      <c r="GI835" s="2" t="s">
        <v>2</v>
      </c>
      <c r="GJ835" s="3">
        <v>3</v>
      </c>
      <c r="GR835" s="3">
        <v>3</v>
      </c>
      <c r="GS835" s="3">
        <v>3</v>
      </c>
      <c r="GW835" s="3">
        <v>3</v>
      </c>
      <c r="GX835" s="2">
        <v>3</v>
      </c>
      <c r="HL835" s="2">
        <v>666359.30000000005</v>
      </c>
      <c r="HO835" s="29"/>
      <c r="HP835" s="2">
        <v>541.76</v>
      </c>
    </row>
    <row r="836" spans="1:224" x14ac:dyDescent="0.25">
      <c r="A836" s="2" t="s">
        <v>452</v>
      </c>
      <c r="B836" s="24" t="s">
        <v>2</v>
      </c>
      <c r="C836" s="25" t="s">
        <v>144</v>
      </c>
      <c r="D836" s="25" t="s">
        <v>613</v>
      </c>
      <c r="E836" s="25">
        <v>1990</v>
      </c>
      <c r="F836" s="26">
        <v>43.972000000000001</v>
      </c>
      <c r="G836" s="27">
        <f>Q836+Y836+AB836+AD836</f>
        <v>46</v>
      </c>
      <c r="H836" s="30"/>
      <c r="I836" s="2" t="s">
        <v>441</v>
      </c>
      <c r="J836" s="36" t="s">
        <v>452</v>
      </c>
      <c r="K836" s="25" t="s">
        <v>443</v>
      </c>
      <c r="L836" s="25" t="s">
        <v>1</v>
      </c>
      <c r="M836" s="25" t="s">
        <v>1</v>
      </c>
      <c r="N836" s="25" t="s">
        <v>1</v>
      </c>
      <c r="O836" s="25" t="s">
        <v>1</v>
      </c>
      <c r="P836" s="25" t="s">
        <v>1</v>
      </c>
      <c r="Q836" s="2">
        <v>33.609000000000002</v>
      </c>
      <c r="R836" s="3">
        <v>1</v>
      </c>
      <c r="S836" s="3">
        <v>1</v>
      </c>
      <c r="T836" s="3"/>
      <c r="U836" s="21">
        <v>73.063043478260866</v>
      </c>
      <c r="V836" s="21">
        <v>0.76432729919039388</v>
      </c>
      <c r="W836" s="22">
        <v>10.074999999999999</v>
      </c>
      <c r="X836" s="22"/>
      <c r="Y836" s="2">
        <v>0</v>
      </c>
      <c r="Z836" s="3">
        <v>1</v>
      </c>
      <c r="AA836" s="3">
        <v>1</v>
      </c>
      <c r="AB836" s="2">
        <v>12.391</v>
      </c>
      <c r="AD836" s="2">
        <v>0</v>
      </c>
      <c r="AE836" s="28">
        <f t="shared" si="13"/>
        <v>46</v>
      </c>
      <c r="AS836" s="2">
        <v>10.074999999999999</v>
      </c>
      <c r="AT836" s="3">
        <v>1</v>
      </c>
      <c r="AU836" s="3">
        <v>1</v>
      </c>
      <c r="AV836" s="2">
        <v>0</v>
      </c>
      <c r="AW836" s="3">
        <v>1</v>
      </c>
      <c r="AX836" s="3">
        <v>1</v>
      </c>
      <c r="BA836" s="2">
        <v>23.533000000000001</v>
      </c>
      <c r="BB836" s="3">
        <v>1</v>
      </c>
      <c r="BC836" s="3">
        <v>1</v>
      </c>
      <c r="BF836" s="2">
        <v>0.01</v>
      </c>
      <c r="BG836" s="3">
        <v>1</v>
      </c>
      <c r="BH836" s="3">
        <v>1</v>
      </c>
      <c r="BJ836" s="2">
        <v>1.6160000000000001</v>
      </c>
      <c r="BK836" s="3">
        <v>1</v>
      </c>
      <c r="BL836" s="3">
        <v>1</v>
      </c>
      <c r="BM836" s="2">
        <v>0</v>
      </c>
      <c r="BN836" s="2">
        <v>1.6160000000000001</v>
      </c>
      <c r="BO836" s="2">
        <v>0</v>
      </c>
      <c r="BP836" s="2">
        <v>0</v>
      </c>
      <c r="BQ836" s="2">
        <v>0</v>
      </c>
      <c r="BW836" s="2">
        <v>5.3070000000000004</v>
      </c>
      <c r="BX836" s="2">
        <v>0</v>
      </c>
      <c r="BY836" s="3">
        <v>1</v>
      </c>
      <c r="BZ836" s="3">
        <v>1</v>
      </c>
      <c r="CA836" s="2">
        <v>1.4330000000000001</v>
      </c>
      <c r="CB836" s="2">
        <v>0</v>
      </c>
      <c r="CC836" s="3">
        <v>1</v>
      </c>
      <c r="CD836" s="3">
        <v>1</v>
      </c>
      <c r="CE836" s="2">
        <v>0.05</v>
      </c>
      <c r="CF836" s="3">
        <v>1</v>
      </c>
      <c r="CG836" s="3">
        <v>1</v>
      </c>
      <c r="CH836" s="2">
        <v>0</v>
      </c>
      <c r="CI836" s="2">
        <v>2.6539999999999999</v>
      </c>
      <c r="CJ836" s="2">
        <v>0</v>
      </c>
      <c r="CK836" s="3">
        <v>1</v>
      </c>
      <c r="CL836" s="3">
        <v>1</v>
      </c>
      <c r="CM836" s="2">
        <v>0.71599999999999997</v>
      </c>
      <c r="CN836" s="2">
        <v>0</v>
      </c>
      <c r="CO836" s="3">
        <v>1</v>
      </c>
      <c r="CP836" s="3">
        <v>1</v>
      </c>
      <c r="CQ836" s="2">
        <v>3.37</v>
      </c>
      <c r="CR836" s="2">
        <v>0</v>
      </c>
      <c r="CS836" s="2">
        <v>2.5000000000000001E-2</v>
      </c>
      <c r="CT836" s="2">
        <v>0</v>
      </c>
      <c r="CV836" s="2">
        <v>0</v>
      </c>
      <c r="CX836" s="2">
        <v>0</v>
      </c>
      <c r="CY836" s="3">
        <v>1</v>
      </c>
      <c r="CZ836" s="3">
        <v>1</v>
      </c>
      <c r="DB836" s="2">
        <v>0</v>
      </c>
      <c r="DE836" s="2">
        <v>0</v>
      </c>
      <c r="DF836" s="3">
        <v>1</v>
      </c>
      <c r="DG836" s="3">
        <v>1</v>
      </c>
      <c r="DH836" s="2">
        <v>33.609000000000002</v>
      </c>
      <c r="DI836" s="3">
        <v>1</v>
      </c>
      <c r="DJ836" s="3">
        <v>1</v>
      </c>
      <c r="EB836" s="2">
        <v>0</v>
      </c>
      <c r="EC836" s="3">
        <v>1</v>
      </c>
      <c r="ED836" s="3">
        <v>1</v>
      </c>
      <c r="EL836" s="3">
        <v>2</v>
      </c>
      <c r="GN836" s="3">
        <v>3</v>
      </c>
    </row>
    <row r="837" spans="1:224" x14ac:dyDescent="0.25">
      <c r="A837" s="2" t="s">
        <v>452</v>
      </c>
      <c r="B837" s="24" t="s">
        <v>2</v>
      </c>
      <c r="C837" s="25" t="s">
        <v>144</v>
      </c>
      <c r="D837" s="25" t="s">
        <v>613</v>
      </c>
      <c r="E837" s="25">
        <v>2000</v>
      </c>
      <c r="F837" s="26">
        <v>68.433999999999997</v>
      </c>
      <c r="G837" s="27">
        <f>Q837+Y837+AB837+AD837</f>
        <v>46</v>
      </c>
      <c r="H837" s="30"/>
      <c r="I837" s="2" t="s">
        <v>441</v>
      </c>
      <c r="J837" s="36" t="s">
        <v>452</v>
      </c>
      <c r="K837" s="25" t="s">
        <v>443</v>
      </c>
      <c r="L837" s="25" t="s">
        <v>1</v>
      </c>
      <c r="M837" s="25" t="s">
        <v>1</v>
      </c>
      <c r="N837" s="25" t="s">
        <v>1</v>
      </c>
      <c r="O837" s="25" t="s">
        <v>1</v>
      </c>
      <c r="P837" s="25" t="s">
        <v>1</v>
      </c>
      <c r="Q837" s="2">
        <v>31.963999999999999</v>
      </c>
      <c r="R837" s="3">
        <v>1</v>
      </c>
      <c r="S837" s="3">
        <v>1</v>
      </c>
      <c r="T837" s="3"/>
      <c r="U837" s="21">
        <v>69.486956521739131</v>
      </c>
      <c r="V837" s="21">
        <v>0.46707776836075637</v>
      </c>
      <c r="W837" s="22">
        <v>9.141</v>
      </c>
      <c r="X837" s="22">
        <v>-0.93399999999999928</v>
      </c>
      <c r="Y837" s="2">
        <v>0</v>
      </c>
      <c r="Z837" s="3">
        <v>1</v>
      </c>
      <c r="AA837" s="3">
        <v>1</v>
      </c>
      <c r="AB837" s="2">
        <v>14.036</v>
      </c>
      <c r="AD837" s="2">
        <v>0</v>
      </c>
      <c r="AE837" s="28">
        <f t="shared" si="13"/>
        <v>46</v>
      </c>
      <c r="AS837" s="2">
        <v>9.141</v>
      </c>
      <c r="AT837" s="3">
        <v>1</v>
      </c>
      <c r="AU837" s="3">
        <v>1</v>
      </c>
      <c r="AV837" s="2">
        <v>0</v>
      </c>
      <c r="AW837" s="3">
        <v>1</v>
      </c>
      <c r="AX837" s="3">
        <v>1</v>
      </c>
      <c r="BA837" s="2">
        <v>22.823</v>
      </c>
      <c r="BB837" s="3">
        <v>1</v>
      </c>
      <c r="BC837" s="3">
        <v>1</v>
      </c>
      <c r="BD837" s="23">
        <v>-0.71000000000000085</v>
      </c>
      <c r="BF837" s="2">
        <v>0.01</v>
      </c>
      <c r="BG837" s="3">
        <v>1</v>
      </c>
      <c r="BH837" s="3">
        <v>1</v>
      </c>
      <c r="BJ837" s="2">
        <v>1.5369999999999999</v>
      </c>
      <c r="BK837" s="3">
        <v>1</v>
      </c>
      <c r="BL837" s="3">
        <v>1</v>
      </c>
      <c r="BM837" s="2">
        <v>0</v>
      </c>
      <c r="BN837" s="2">
        <v>1.5369999999999999</v>
      </c>
      <c r="BO837" s="2">
        <v>0</v>
      </c>
      <c r="BP837" s="2">
        <v>0</v>
      </c>
      <c r="BQ837" s="2">
        <v>0</v>
      </c>
      <c r="BW837" s="2">
        <v>5.0469999999999997</v>
      </c>
      <c r="BX837" s="2">
        <v>0</v>
      </c>
      <c r="BY837" s="3">
        <v>1</v>
      </c>
      <c r="BZ837" s="3">
        <v>1</v>
      </c>
      <c r="CA837" s="2">
        <v>1.363</v>
      </c>
      <c r="CB837" s="2">
        <v>0</v>
      </c>
      <c r="CC837" s="3">
        <v>1</v>
      </c>
      <c r="CD837" s="3">
        <v>1</v>
      </c>
      <c r="CE837" s="2">
        <v>4.8000000000000001E-2</v>
      </c>
      <c r="CF837" s="3">
        <v>1</v>
      </c>
      <c r="CG837" s="3">
        <v>1</v>
      </c>
      <c r="CH837" s="2">
        <v>0</v>
      </c>
      <c r="CI837" s="2">
        <v>2.524</v>
      </c>
      <c r="CJ837" s="2">
        <v>0</v>
      </c>
      <c r="CK837" s="3">
        <v>1</v>
      </c>
      <c r="CL837" s="3">
        <v>1</v>
      </c>
      <c r="CM837" s="2">
        <v>0.68100000000000005</v>
      </c>
      <c r="CN837" s="2">
        <v>0</v>
      </c>
      <c r="CO837" s="3">
        <v>1</v>
      </c>
      <c r="CP837" s="3">
        <v>1</v>
      </c>
      <c r="CQ837" s="2">
        <v>3.2050000000000001</v>
      </c>
      <c r="CR837" s="2">
        <v>0</v>
      </c>
      <c r="CS837" s="2">
        <v>2.4E-2</v>
      </c>
      <c r="CT837" s="2">
        <v>0</v>
      </c>
      <c r="CV837" s="2">
        <v>0</v>
      </c>
      <c r="CX837" s="2">
        <v>0</v>
      </c>
      <c r="CY837" s="3">
        <v>1</v>
      </c>
      <c r="CZ837" s="3">
        <v>1</v>
      </c>
      <c r="DB837" s="2">
        <v>0</v>
      </c>
      <c r="DE837" s="2">
        <v>0</v>
      </c>
      <c r="DF837" s="3">
        <v>1</v>
      </c>
      <c r="DG837" s="3">
        <v>1</v>
      </c>
      <c r="DH837" s="2">
        <v>31.963999999999999</v>
      </c>
      <c r="DI837" s="3">
        <v>1</v>
      </c>
      <c r="DJ837" s="3">
        <v>1</v>
      </c>
      <c r="EB837" s="2">
        <v>0</v>
      </c>
      <c r="EC837" s="3">
        <v>1</v>
      </c>
      <c r="ED837" s="3">
        <v>1</v>
      </c>
      <c r="EL837" s="3">
        <v>2</v>
      </c>
      <c r="GK837" s="2">
        <v>0</v>
      </c>
      <c r="GL837" s="2">
        <v>0</v>
      </c>
      <c r="GM837" s="2">
        <v>0</v>
      </c>
      <c r="GN837" s="3">
        <v>3</v>
      </c>
      <c r="HN837" s="7"/>
      <c r="HO837" s="7"/>
    </row>
    <row r="838" spans="1:224" x14ac:dyDescent="0.25">
      <c r="A838" s="2" t="s">
        <v>452</v>
      </c>
      <c r="B838" s="24" t="s">
        <v>2</v>
      </c>
      <c r="C838" s="25" t="s">
        <v>144</v>
      </c>
      <c r="D838" s="25" t="s">
        <v>613</v>
      </c>
      <c r="E838" s="25">
        <v>2005</v>
      </c>
      <c r="F838" s="26">
        <v>64.372</v>
      </c>
      <c r="G838" s="27">
        <f>Q838+Y838+AB838+AD838</f>
        <v>46</v>
      </c>
      <c r="H838" s="30"/>
      <c r="I838" s="2" t="s">
        <v>441</v>
      </c>
      <c r="J838" s="36" t="s">
        <v>452</v>
      </c>
      <c r="K838" s="25" t="s">
        <v>443</v>
      </c>
      <c r="L838" s="25" t="s">
        <v>1</v>
      </c>
      <c r="M838" s="25" t="s">
        <v>1</v>
      </c>
      <c r="N838" s="25" t="s">
        <v>1</v>
      </c>
      <c r="O838" s="25" t="s">
        <v>1</v>
      </c>
      <c r="P838" s="25" t="s">
        <v>1</v>
      </c>
      <c r="Q838" s="2">
        <v>31.141999999999999</v>
      </c>
      <c r="R838" s="3">
        <v>1</v>
      </c>
      <c r="S838" s="3">
        <v>1</v>
      </c>
      <c r="T838" s="3"/>
      <c r="U838" s="21">
        <v>67.699999999999989</v>
      </c>
      <c r="V838" s="21">
        <v>0.48378176847076365</v>
      </c>
      <c r="W838" s="22">
        <v>8.6739999999999995</v>
      </c>
      <c r="X838" s="22">
        <v>-0.46700000000000053</v>
      </c>
      <c r="Y838" s="2">
        <v>0</v>
      </c>
      <c r="Z838" s="3">
        <v>1</v>
      </c>
      <c r="AA838" s="3">
        <v>1</v>
      </c>
      <c r="AB838" s="2">
        <v>14.858000000000001</v>
      </c>
      <c r="AD838" s="2">
        <v>0</v>
      </c>
      <c r="AE838" s="28">
        <f t="shared" si="13"/>
        <v>46</v>
      </c>
      <c r="AS838" s="2">
        <v>8.6739999999999995</v>
      </c>
      <c r="AT838" s="3">
        <v>1</v>
      </c>
      <c r="AU838" s="3">
        <v>1</v>
      </c>
      <c r="AV838" s="2">
        <v>0</v>
      </c>
      <c r="AW838" s="3">
        <v>1</v>
      </c>
      <c r="AX838" s="3">
        <v>1</v>
      </c>
      <c r="BA838" s="2">
        <v>22.468</v>
      </c>
      <c r="BB838" s="3">
        <v>1</v>
      </c>
      <c r="BC838" s="3">
        <v>1</v>
      </c>
      <c r="BD838" s="23">
        <v>-0.35500000000000043</v>
      </c>
      <c r="BF838" s="2">
        <v>0.01</v>
      </c>
      <c r="BG838" s="3">
        <v>1</v>
      </c>
      <c r="BH838" s="3">
        <v>1</v>
      </c>
      <c r="BJ838" s="2">
        <v>1.4970000000000001</v>
      </c>
      <c r="BK838" s="3">
        <v>1</v>
      </c>
      <c r="BL838" s="3">
        <v>1</v>
      </c>
      <c r="BM838" s="2">
        <v>0</v>
      </c>
      <c r="BN838" s="2">
        <v>1.4970000000000001</v>
      </c>
      <c r="BO838" s="2">
        <v>0</v>
      </c>
      <c r="BP838" s="2">
        <v>0</v>
      </c>
      <c r="BQ838" s="2">
        <v>0</v>
      </c>
      <c r="BW838" s="2">
        <v>4.9180000000000001</v>
      </c>
      <c r="BX838" s="2">
        <v>0</v>
      </c>
      <c r="BY838" s="3">
        <v>1</v>
      </c>
      <c r="BZ838" s="3">
        <v>1</v>
      </c>
      <c r="CA838" s="2">
        <v>1.3280000000000001</v>
      </c>
      <c r="CB838" s="2">
        <v>0</v>
      </c>
      <c r="CC838" s="3">
        <v>1</v>
      </c>
      <c r="CD838" s="3">
        <v>1</v>
      </c>
      <c r="CE838" s="2">
        <v>4.7E-2</v>
      </c>
      <c r="CF838" s="3">
        <v>1</v>
      </c>
      <c r="CG838" s="3">
        <v>1</v>
      </c>
      <c r="CH838" s="2">
        <v>0</v>
      </c>
      <c r="CI838" s="2">
        <v>2.4590000000000001</v>
      </c>
      <c r="CJ838" s="2">
        <v>0</v>
      </c>
      <c r="CK838" s="3">
        <v>1</v>
      </c>
      <c r="CL838" s="3">
        <v>1</v>
      </c>
      <c r="CM838" s="2">
        <v>0.66400000000000003</v>
      </c>
      <c r="CN838" s="2">
        <v>0</v>
      </c>
      <c r="CO838" s="3">
        <v>1</v>
      </c>
      <c r="CP838" s="3">
        <v>1</v>
      </c>
      <c r="CQ838" s="2">
        <v>3.1230000000000002</v>
      </c>
      <c r="CR838" s="2">
        <v>0</v>
      </c>
      <c r="CS838" s="2">
        <v>2.3E-2</v>
      </c>
      <c r="CT838" s="2">
        <v>0</v>
      </c>
      <c r="CV838" s="2">
        <v>0</v>
      </c>
      <c r="CX838" s="2">
        <v>0</v>
      </c>
      <c r="CY838" s="3">
        <v>1</v>
      </c>
      <c r="CZ838" s="3">
        <v>1</v>
      </c>
      <c r="DB838" s="2">
        <v>0</v>
      </c>
      <c r="DE838" s="2">
        <v>0</v>
      </c>
      <c r="DF838" s="3">
        <v>1</v>
      </c>
      <c r="DG838" s="3">
        <v>1</v>
      </c>
      <c r="DH838" s="2">
        <v>31.141999999999999</v>
      </c>
      <c r="DI838" s="3">
        <v>1</v>
      </c>
      <c r="DJ838" s="3">
        <v>1</v>
      </c>
      <c r="EB838" s="2">
        <v>0</v>
      </c>
      <c r="EC838" s="3">
        <v>1</v>
      </c>
      <c r="ED838" s="3">
        <v>1</v>
      </c>
      <c r="EL838" s="3">
        <v>2</v>
      </c>
      <c r="GK838" s="2">
        <v>0</v>
      </c>
      <c r="GL838" s="2">
        <v>0</v>
      </c>
      <c r="GM838" s="2">
        <v>0</v>
      </c>
      <c r="GN838" s="3">
        <v>3</v>
      </c>
      <c r="HN838" s="7"/>
      <c r="HO838" s="7"/>
    </row>
    <row r="839" spans="1:224" x14ac:dyDescent="0.25">
      <c r="A839" s="2" t="s">
        <v>452</v>
      </c>
      <c r="B839" s="24" t="s">
        <v>2</v>
      </c>
      <c r="C839" s="25" t="s">
        <v>144</v>
      </c>
      <c r="D839" s="25" t="s">
        <v>613</v>
      </c>
      <c r="E839" s="25">
        <v>2010</v>
      </c>
      <c r="F839" s="26">
        <v>53.86</v>
      </c>
      <c r="G839" s="27">
        <f>Q839+Y839+AB839+AD839</f>
        <v>46</v>
      </c>
      <c r="H839" s="30"/>
      <c r="I839" s="2" t="s">
        <v>441</v>
      </c>
      <c r="J839" s="36" t="s">
        <v>452</v>
      </c>
      <c r="K839" s="25" t="s">
        <v>443</v>
      </c>
      <c r="L839" s="25" t="s">
        <v>1</v>
      </c>
      <c r="M839" s="25" t="s">
        <v>1</v>
      </c>
      <c r="N839" s="25" t="s">
        <v>1</v>
      </c>
      <c r="O839" s="25" t="s">
        <v>1</v>
      </c>
      <c r="P839" s="25" t="s">
        <v>1</v>
      </c>
      <c r="Q839" s="2">
        <v>30.318999999999999</v>
      </c>
      <c r="R839" s="3">
        <v>1</v>
      </c>
      <c r="S839" s="3">
        <v>1</v>
      </c>
      <c r="T839" s="3"/>
      <c r="U839" s="21">
        <v>65.910869565217382</v>
      </c>
      <c r="V839" s="21">
        <v>0.56292239138507238</v>
      </c>
      <c r="W839" s="22">
        <v>8.2070000000000007</v>
      </c>
      <c r="X839" s="22">
        <v>-0.46699999999999875</v>
      </c>
      <c r="Y839" s="2">
        <v>0</v>
      </c>
      <c r="Z839" s="3">
        <v>1</v>
      </c>
      <c r="AA839" s="3">
        <v>1</v>
      </c>
      <c r="AB839" s="2">
        <v>15.680999999999999</v>
      </c>
      <c r="AD839" s="2">
        <v>0</v>
      </c>
      <c r="AE839" s="28">
        <f t="shared" si="13"/>
        <v>46</v>
      </c>
      <c r="AS839" s="2">
        <v>8.2070000000000007</v>
      </c>
      <c r="AT839" s="3">
        <v>1</v>
      </c>
      <c r="AU839" s="3">
        <v>1</v>
      </c>
      <c r="AV839" s="2">
        <v>0</v>
      </c>
      <c r="AW839" s="3">
        <v>1</v>
      </c>
      <c r="AX839" s="3">
        <v>1</v>
      </c>
      <c r="BA839" s="2">
        <v>22.113</v>
      </c>
      <c r="BB839" s="3">
        <v>1</v>
      </c>
      <c r="BC839" s="3">
        <v>1</v>
      </c>
      <c r="BD839" s="23">
        <v>-0.35500000000000043</v>
      </c>
      <c r="BF839" s="2">
        <v>0.01</v>
      </c>
      <c r="BG839" s="3">
        <v>1</v>
      </c>
      <c r="BH839" s="3">
        <v>1</v>
      </c>
      <c r="BJ839" s="2">
        <v>1.458</v>
      </c>
      <c r="BK839" s="3">
        <v>1</v>
      </c>
      <c r="BL839" s="3">
        <v>1</v>
      </c>
      <c r="BM839" s="2">
        <v>0</v>
      </c>
      <c r="BN839" s="2">
        <v>1.458</v>
      </c>
      <c r="BO839" s="2">
        <v>0</v>
      </c>
      <c r="BP839" s="2">
        <v>0</v>
      </c>
      <c r="BQ839" s="2">
        <v>0</v>
      </c>
      <c r="BW839" s="2">
        <v>4.7880000000000003</v>
      </c>
      <c r="BX839" s="2">
        <v>0</v>
      </c>
      <c r="BY839" s="3">
        <v>1</v>
      </c>
      <c r="BZ839" s="3">
        <v>1</v>
      </c>
      <c r="CA839" s="2">
        <v>1.2929999999999999</v>
      </c>
      <c r="CB839" s="2">
        <v>0</v>
      </c>
      <c r="CC839" s="3">
        <v>1</v>
      </c>
      <c r="CD839" s="3">
        <v>1</v>
      </c>
      <c r="CE839" s="2">
        <v>4.4999999999999998E-2</v>
      </c>
      <c r="CF839" s="3">
        <v>1</v>
      </c>
      <c r="CG839" s="3">
        <v>1</v>
      </c>
      <c r="CH839" s="2">
        <v>0</v>
      </c>
      <c r="CI839" s="2">
        <v>2.3940000000000001</v>
      </c>
      <c r="CJ839" s="2">
        <v>0</v>
      </c>
      <c r="CK839" s="3">
        <v>1</v>
      </c>
      <c r="CL839" s="3">
        <v>1</v>
      </c>
      <c r="CM839" s="2">
        <v>0.64600000000000002</v>
      </c>
      <c r="CN839" s="2">
        <v>0</v>
      </c>
      <c r="CO839" s="3">
        <v>1</v>
      </c>
      <c r="CP839" s="3">
        <v>1</v>
      </c>
      <c r="CQ839" s="2">
        <v>3.04</v>
      </c>
      <c r="CR839" s="2">
        <v>0</v>
      </c>
      <c r="CS839" s="2">
        <v>2.3E-2</v>
      </c>
      <c r="CT839" s="2">
        <v>0</v>
      </c>
      <c r="CV839" s="2">
        <v>0</v>
      </c>
      <c r="CX839" s="2">
        <v>0</v>
      </c>
      <c r="CY839" s="3">
        <v>1</v>
      </c>
      <c r="CZ839" s="3">
        <v>1</v>
      </c>
      <c r="DB839" s="2">
        <v>0</v>
      </c>
      <c r="DE839" s="2">
        <v>0</v>
      </c>
      <c r="DF839" s="3">
        <v>1</v>
      </c>
      <c r="DG839" s="3">
        <v>1</v>
      </c>
      <c r="DH839" s="2">
        <v>30.318999999999999</v>
      </c>
      <c r="DI839" s="3">
        <v>1</v>
      </c>
      <c r="DJ839" s="3">
        <v>1</v>
      </c>
      <c r="EB839" s="2">
        <v>0</v>
      </c>
      <c r="EC839" s="3">
        <v>1</v>
      </c>
      <c r="ED839" s="3">
        <v>1</v>
      </c>
      <c r="EL839" s="3">
        <v>2</v>
      </c>
      <c r="GK839" s="2">
        <v>0</v>
      </c>
      <c r="GL839" s="2">
        <v>0</v>
      </c>
      <c r="GM839" s="2">
        <v>0</v>
      </c>
      <c r="GN839" s="3">
        <v>3</v>
      </c>
      <c r="HM839" s="7"/>
      <c r="HN839" s="7"/>
      <c r="HO839" s="7"/>
    </row>
    <row r="840" spans="1:224" x14ac:dyDescent="0.25">
      <c r="A840" s="2" t="s">
        <v>452</v>
      </c>
      <c r="B840" s="24" t="s">
        <v>2</v>
      </c>
      <c r="C840" s="25" t="s">
        <v>144</v>
      </c>
      <c r="D840" s="25" t="s">
        <v>613</v>
      </c>
      <c r="E840" s="25">
        <v>2015</v>
      </c>
      <c r="F840" s="26">
        <v>53.86</v>
      </c>
      <c r="G840" s="27">
        <f>Q840+Y840+AB840+AD840</f>
        <v>46</v>
      </c>
      <c r="H840" s="30"/>
      <c r="I840" s="2" t="s">
        <v>441</v>
      </c>
      <c r="J840" s="36" t="s">
        <v>452</v>
      </c>
      <c r="K840" s="25" t="s">
        <v>443</v>
      </c>
      <c r="L840" s="25" t="s">
        <v>1</v>
      </c>
      <c r="M840" s="25" t="s">
        <v>1</v>
      </c>
      <c r="N840" s="25" t="s">
        <v>1</v>
      </c>
      <c r="O840" s="25" t="s">
        <v>1</v>
      </c>
      <c r="P840" s="25" t="s">
        <v>1</v>
      </c>
      <c r="Q840" s="2">
        <v>29.495999999999999</v>
      </c>
      <c r="R840" s="3">
        <v>1</v>
      </c>
      <c r="S840" s="3">
        <v>1</v>
      </c>
      <c r="T840" s="3"/>
      <c r="U840" s="21">
        <v>64.12173913043479</v>
      </c>
      <c r="V840" s="21">
        <v>0.54764203490531005</v>
      </c>
      <c r="W840" s="22">
        <v>7.74</v>
      </c>
      <c r="X840" s="22">
        <v>-0.46700000000000053</v>
      </c>
      <c r="Y840" s="2">
        <v>0</v>
      </c>
      <c r="Z840" s="3">
        <v>1</v>
      </c>
      <c r="AA840" s="3">
        <v>1</v>
      </c>
      <c r="AB840" s="2">
        <v>16.504000000000001</v>
      </c>
      <c r="AD840" s="2">
        <v>0</v>
      </c>
      <c r="AE840" s="28">
        <f t="shared" si="13"/>
        <v>46</v>
      </c>
      <c r="AS840" s="2">
        <v>7.74</v>
      </c>
      <c r="AT840" s="3">
        <v>1</v>
      </c>
      <c r="AU840" s="3">
        <v>1</v>
      </c>
      <c r="AV840" s="2">
        <v>0</v>
      </c>
      <c r="AW840" s="3">
        <v>1</v>
      </c>
      <c r="AX840" s="3">
        <v>1</v>
      </c>
      <c r="BA840" s="2">
        <v>21.756</v>
      </c>
      <c r="BB840" s="3">
        <v>1</v>
      </c>
      <c r="BC840" s="3">
        <v>1</v>
      </c>
      <c r="BD840" s="23">
        <v>-0.35699999999999932</v>
      </c>
      <c r="BF840" s="2">
        <v>0.01</v>
      </c>
      <c r="BG840" s="3">
        <v>1</v>
      </c>
      <c r="BH840" s="3">
        <v>1</v>
      </c>
      <c r="BJ840" s="2">
        <v>1.419</v>
      </c>
      <c r="BK840" s="3">
        <v>1</v>
      </c>
      <c r="BL840" s="3">
        <v>1</v>
      </c>
      <c r="BM840" s="2">
        <v>0</v>
      </c>
      <c r="BN840" s="2">
        <v>1.419</v>
      </c>
      <c r="BO840" s="2">
        <v>0</v>
      </c>
      <c r="BP840" s="2">
        <v>0</v>
      </c>
      <c r="BQ840" s="2">
        <v>0</v>
      </c>
      <c r="BW840" s="2">
        <v>4.6580000000000004</v>
      </c>
      <c r="BX840" s="2">
        <v>0</v>
      </c>
      <c r="BY840" s="3">
        <v>1</v>
      </c>
      <c r="BZ840" s="3">
        <v>1</v>
      </c>
      <c r="CA840" s="2">
        <v>1.258</v>
      </c>
      <c r="CB840" s="2">
        <v>0</v>
      </c>
      <c r="CC840" s="3">
        <v>1</v>
      </c>
      <c r="CD840" s="3">
        <v>1</v>
      </c>
      <c r="CE840" s="2">
        <v>4.2999999999999997E-2</v>
      </c>
      <c r="CF840" s="3">
        <v>1</v>
      </c>
      <c r="CG840" s="3">
        <v>1</v>
      </c>
      <c r="CH840" s="2">
        <v>0</v>
      </c>
      <c r="CI840" s="2">
        <v>2.3290000000000002</v>
      </c>
      <c r="CJ840" s="2">
        <v>0</v>
      </c>
      <c r="CK840" s="3">
        <v>1</v>
      </c>
      <c r="CL840" s="3">
        <v>1</v>
      </c>
      <c r="CM840" s="2">
        <v>0.628</v>
      </c>
      <c r="CN840" s="2">
        <v>0</v>
      </c>
      <c r="CO840" s="3">
        <v>1</v>
      </c>
      <c r="CP840" s="3">
        <v>1</v>
      </c>
      <c r="CQ840" s="2">
        <v>2.9569999999999999</v>
      </c>
      <c r="CR840" s="2">
        <v>0</v>
      </c>
      <c r="CS840" s="2">
        <v>2.3E-2</v>
      </c>
      <c r="CT840" s="2">
        <v>0</v>
      </c>
      <c r="CV840" s="2">
        <v>0</v>
      </c>
      <c r="CX840" s="2">
        <v>0</v>
      </c>
      <c r="CY840" s="3">
        <v>1</v>
      </c>
      <c r="CZ840" s="3">
        <v>1</v>
      </c>
      <c r="DB840" s="2">
        <v>0</v>
      </c>
      <c r="DE840" s="2">
        <v>0</v>
      </c>
      <c r="DF840" s="3">
        <v>1</v>
      </c>
      <c r="DG840" s="3">
        <v>1</v>
      </c>
      <c r="DH840" s="2">
        <v>29.495999999999999</v>
      </c>
      <c r="DI840" s="3">
        <v>1</v>
      </c>
      <c r="DJ840" s="3">
        <v>1</v>
      </c>
      <c r="EB840" s="2">
        <v>0</v>
      </c>
      <c r="EC840" s="3">
        <v>1</v>
      </c>
      <c r="ED840" s="3">
        <v>1</v>
      </c>
      <c r="EL840" s="3">
        <v>2</v>
      </c>
      <c r="GN840" s="3">
        <v>3</v>
      </c>
      <c r="HN840" s="29"/>
      <c r="HO840" s="29"/>
    </row>
    <row r="841" spans="1:224" x14ac:dyDescent="0.25">
      <c r="A841" s="2" t="s">
        <v>452</v>
      </c>
      <c r="B841" s="24" t="s">
        <v>2</v>
      </c>
      <c r="C841" s="25" t="s">
        <v>144</v>
      </c>
      <c r="D841" s="25" t="s">
        <v>613</v>
      </c>
      <c r="E841" s="25">
        <v>9999</v>
      </c>
      <c r="F841" s="26"/>
      <c r="G841" s="27"/>
      <c r="H841" s="30"/>
      <c r="J841" s="36" t="s">
        <v>452</v>
      </c>
      <c r="K841" s="25" t="s">
        <v>443</v>
      </c>
      <c r="L841" s="25" t="s">
        <v>1</v>
      </c>
      <c r="M841" s="25" t="s">
        <v>1</v>
      </c>
      <c r="N841" s="25" t="s">
        <v>1</v>
      </c>
      <c r="O841" s="25" t="s">
        <v>1</v>
      </c>
      <c r="P841" s="25" t="s">
        <v>1</v>
      </c>
      <c r="Q841" s="2">
        <v>29.495999999999999</v>
      </c>
      <c r="R841" s="3">
        <v>1</v>
      </c>
      <c r="S841" s="3">
        <v>1</v>
      </c>
      <c r="T841" s="3"/>
      <c r="W841" s="2"/>
      <c r="X841" s="2"/>
      <c r="Z841" s="3">
        <v>1</v>
      </c>
      <c r="AA841" s="3">
        <v>1</v>
      </c>
      <c r="AE841" s="28">
        <f t="shared" si="13"/>
        <v>0</v>
      </c>
      <c r="AT841" s="3">
        <v>1</v>
      </c>
      <c r="AU841" s="3">
        <v>1</v>
      </c>
      <c r="AW841" s="3">
        <v>1</v>
      </c>
      <c r="AX841" s="3">
        <v>1</v>
      </c>
      <c r="BB841" s="3">
        <v>1</v>
      </c>
      <c r="BC841" s="3">
        <v>1</v>
      </c>
      <c r="BD841" s="3"/>
      <c r="BG841" s="3">
        <v>1</v>
      </c>
      <c r="BH841" s="3">
        <v>1</v>
      </c>
      <c r="BK841" s="3">
        <v>1</v>
      </c>
      <c r="BL841" s="3">
        <v>1</v>
      </c>
      <c r="BY841" s="3">
        <v>1</v>
      </c>
      <c r="BZ841" s="3">
        <v>1</v>
      </c>
      <c r="CC841" s="3">
        <v>1</v>
      </c>
      <c r="CD841" s="3">
        <v>1</v>
      </c>
      <c r="CF841" s="3">
        <v>1</v>
      </c>
      <c r="CG841" s="3">
        <v>1</v>
      </c>
      <c r="CK841" s="3">
        <v>1</v>
      </c>
      <c r="CL841" s="3">
        <v>1</v>
      </c>
      <c r="CO841" s="3">
        <v>1</v>
      </c>
      <c r="CP841" s="3">
        <v>1</v>
      </c>
      <c r="CY841" s="3">
        <v>1</v>
      </c>
      <c r="CZ841" s="3">
        <v>1</v>
      </c>
      <c r="DE841" s="2">
        <v>0</v>
      </c>
      <c r="DF841" s="3">
        <v>1</v>
      </c>
      <c r="DG841" s="3">
        <v>1</v>
      </c>
      <c r="DH841" s="2">
        <v>29.495999999999999</v>
      </c>
      <c r="DI841" s="3">
        <v>1</v>
      </c>
      <c r="DJ841" s="3">
        <v>1</v>
      </c>
      <c r="EC841" s="3">
        <v>1</v>
      </c>
      <c r="ED841" s="3">
        <v>1</v>
      </c>
      <c r="EK841" s="2">
        <v>5.28</v>
      </c>
      <c r="EL841" s="3">
        <v>2</v>
      </c>
      <c r="GN841" s="3">
        <v>3</v>
      </c>
    </row>
    <row r="842" spans="1:224" x14ac:dyDescent="0.25">
      <c r="A842" s="2" t="s">
        <v>468</v>
      </c>
      <c r="B842" s="24" t="s">
        <v>1</v>
      </c>
      <c r="C842" s="25" t="s">
        <v>145</v>
      </c>
      <c r="D842" s="25" t="s">
        <v>614</v>
      </c>
      <c r="E842" s="25">
        <v>1990</v>
      </c>
      <c r="F842" s="26">
        <v>13567.959000000001</v>
      </c>
      <c r="G842" s="27">
        <f>Q842+Y842+AB842+AD842</f>
        <v>79938</v>
      </c>
      <c r="H842" s="30"/>
      <c r="I842" s="2" t="s">
        <v>434</v>
      </c>
      <c r="J842" s="25" t="s">
        <v>447</v>
      </c>
      <c r="K842" s="25" t="s">
        <v>443</v>
      </c>
      <c r="L842" s="25" t="s">
        <v>2</v>
      </c>
      <c r="M842" s="25" t="s">
        <v>1</v>
      </c>
      <c r="N842" s="25" t="s">
        <v>1</v>
      </c>
      <c r="O842" s="25" t="s">
        <v>1</v>
      </c>
      <c r="P842" s="25" t="s">
        <v>1</v>
      </c>
      <c r="Q842" s="2">
        <v>43378</v>
      </c>
      <c r="R842" s="3">
        <v>3</v>
      </c>
      <c r="S842" s="3">
        <v>2</v>
      </c>
      <c r="T842" s="3"/>
      <c r="U842" s="21">
        <v>68.320418320418312</v>
      </c>
      <c r="V842" s="21">
        <v>3.1970910289454735</v>
      </c>
      <c r="W842" s="22">
        <v>43340</v>
      </c>
      <c r="X842" s="2"/>
      <c r="Y842" s="2">
        <v>15146</v>
      </c>
      <c r="Z842" s="3">
        <v>3</v>
      </c>
      <c r="AA842" s="3">
        <v>2</v>
      </c>
      <c r="AB842" s="2">
        <v>20114</v>
      </c>
      <c r="AD842" s="2">
        <v>1300</v>
      </c>
      <c r="AE842" s="28">
        <f t="shared" si="13"/>
        <v>78638</v>
      </c>
      <c r="AG842" s="3">
        <v>1</v>
      </c>
      <c r="AH842" s="3">
        <v>1</v>
      </c>
      <c r="AL842" s="3">
        <v>3</v>
      </c>
      <c r="AM842" s="3">
        <v>2</v>
      </c>
      <c r="AP842" s="3">
        <v>1</v>
      </c>
      <c r="AQ842" s="3">
        <v>1</v>
      </c>
      <c r="AR842" s="2">
        <v>0</v>
      </c>
      <c r="AS842" s="2">
        <v>0</v>
      </c>
      <c r="AT842" s="3">
        <v>2</v>
      </c>
      <c r="AU842" s="3">
        <v>2</v>
      </c>
      <c r="AV842" s="2">
        <v>43340</v>
      </c>
      <c r="AW842" s="3">
        <v>2</v>
      </c>
      <c r="AX842" s="3">
        <v>2</v>
      </c>
      <c r="AY842" s="2">
        <v>0</v>
      </c>
      <c r="AZ842" s="2">
        <v>0</v>
      </c>
      <c r="BA842" s="2">
        <v>38</v>
      </c>
      <c r="BB842" s="3">
        <v>2</v>
      </c>
      <c r="BC842" s="3">
        <v>2</v>
      </c>
      <c r="BE842" s="2">
        <v>38</v>
      </c>
      <c r="BF842" s="2">
        <v>404</v>
      </c>
      <c r="BG842" s="3">
        <v>2</v>
      </c>
      <c r="BH842" s="3">
        <v>2</v>
      </c>
      <c r="BI842" s="2">
        <v>0</v>
      </c>
      <c r="BJ842" s="2">
        <v>1575</v>
      </c>
      <c r="BK842" s="3">
        <v>1</v>
      </c>
      <c r="BL842" s="3">
        <v>1</v>
      </c>
      <c r="BO842" s="2">
        <v>298</v>
      </c>
      <c r="BW842" s="2">
        <v>2993</v>
      </c>
      <c r="BX842" s="2">
        <v>1490</v>
      </c>
      <c r="BY842" s="3">
        <v>1</v>
      </c>
      <c r="BZ842" s="3">
        <v>1</v>
      </c>
      <c r="CA842" s="2">
        <v>838</v>
      </c>
      <c r="CB842" s="2">
        <v>417</v>
      </c>
      <c r="CC842" s="3">
        <v>1</v>
      </c>
      <c r="CD842" s="3">
        <v>1</v>
      </c>
      <c r="CF842" s="3"/>
      <c r="CG842" s="3"/>
      <c r="CI842" s="2">
        <v>1467</v>
      </c>
      <c r="CJ842" s="2">
        <v>730</v>
      </c>
      <c r="CK842" s="3">
        <v>1</v>
      </c>
      <c r="CL842" s="3">
        <v>1</v>
      </c>
      <c r="CM842" s="2">
        <v>411</v>
      </c>
      <c r="CN842" s="2">
        <v>204</v>
      </c>
      <c r="CO842" s="3">
        <v>1</v>
      </c>
      <c r="CP842" s="3">
        <v>1</v>
      </c>
      <c r="CQ842" s="2">
        <v>1878</v>
      </c>
      <c r="CR842" s="2">
        <v>934</v>
      </c>
      <c r="CU842" s="2">
        <v>91</v>
      </c>
      <c r="CV842" s="2">
        <v>32</v>
      </c>
      <c r="CY842" s="3">
        <v>1</v>
      </c>
      <c r="CZ842" s="3">
        <v>1</v>
      </c>
      <c r="DA842" s="2">
        <v>1345</v>
      </c>
      <c r="DB842" s="2">
        <v>470</v>
      </c>
      <c r="DC842" s="3">
        <v>1</v>
      </c>
      <c r="DD842" s="3">
        <v>1</v>
      </c>
      <c r="DE842" s="2">
        <v>29138</v>
      </c>
      <c r="DF842" s="3">
        <v>3</v>
      </c>
      <c r="DG842" s="3">
        <v>3</v>
      </c>
      <c r="DH842" s="2">
        <v>0</v>
      </c>
      <c r="DI842" s="3">
        <v>3</v>
      </c>
      <c r="DJ842" s="3">
        <v>3</v>
      </c>
      <c r="DM842" s="3">
        <v>2</v>
      </c>
      <c r="DN842" s="3">
        <v>2</v>
      </c>
      <c r="DU842" s="2">
        <v>43340</v>
      </c>
      <c r="DV842" s="3">
        <v>2</v>
      </c>
      <c r="DW842" s="3">
        <v>2</v>
      </c>
      <c r="EB842" s="2">
        <v>4605</v>
      </c>
      <c r="EC842" s="3">
        <v>2</v>
      </c>
      <c r="ED842" s="3">
        <v>2</v>
      </c>
      <c r="EE842" s="2">
        <v>4605</v>
      </c>
      <c r="EF842" s="3">
        <v>2</v>
      </c>
      <c r="EG842" s="3">
        <v>2</v>
      </c>
      <c r="EH842" s="3"/>
      <c r="EI842" s="3"/>
      <c r="EJ842" s="3"/>
      <c r="EL842" s="3">
        <v>1</v>
      </c>
      <c r="FM842" s="3">
        <v>3</v>
      </c>
      <c r="FO842" s="3">
        <v>3</v>
      </c>
      <c r="FY842" s="3">
        <v>3</v>
      </c>
      <c r="GF842" s="3">
        <v>3</v>
      </c>
      <c r="GJ842" s="3">
        <v>3</v>
      </c>
      <c r="GN842" s="3">
        <v>1</v>
      </c>
      <c r="GQ842" s="2">
        <v>43340</v>
      </c>
      <c r="GR842" s="3">
        <v>3</v>
      </c>
      <c r="GS842" s="3">
        <v>3</v>
      </c>
      <c r="GV842" s="2">
        <v>38</v>
      </c>
      <c r="GW842" s="3">
        <v>3</v>
      </c>
      <c r="GX842" s="3">
        <v>3</v>
      </c>
      <c r="HB842" s="2">
        <v>0</v>
      </c>
      <c r="HC842" s="3">
        <v>3</v>
      </c>
      <c r="HD842" s="3">
        <v>3</v>
      </c>
      <c r="HE842" s="2">
        <v>43340</v>
      </c>
      <c r="HF842" s="2">
        <v>0</v>
      </c>
      <c r="HG842" s="2">
        <v>0</v>
      </c>
      <c r="HH842" s="2">
        <v>0</v>
      </c>
      <c r="HI842" s="2">
        <v>0</v>
      </c>
    </row>
    <row r="843" spans="1:224" x14ac:dyDescent="0.25">
      <c r="A843" s="2" t="s">
        <v>468</v>
      </c>
      <c r="B843" s="24" t="s">
        <v>1</v>
      </c>
      <c r="C843" s="25" t="s">
        <v>145</v>
      </c>
      <c r="D843" s="25" t="s">
        <v>614</v>
      </c>
      <c r="E843" s="25">
        <v>2000</v>
      </c>
      <c r="F843" s="26">
        <v>18275.617999999999</v>
      </c>
      <c r="G843" s="27">
        <f>Q843+Y843+AB843+AD843</f>
        <v>79938</v>
      </c>
      <c r="H843" s="30"/>
      <c r="I843" s="2" t="s">
        <v>434</v>
      </c>
      <c r="J843" s="25" t="s">
        <v>447</v>
      </c>
      <c r="K843" s="25" t="s">
        <v>443</v>
      </c>
      <c r="L843" s="25" t="s">
        <v>2</v>
      </c>
      <c r="M843" s="25" t="s">
        <v>1</v>
      </c>
      <c r="N843" s="25" t="s">
        <v>1</v>
      </c>
      <c r="O843" s="25" t="s">
        <v>1</v>
      </c>
      <c r="P843" s="25" t="s">
        <v>1</v>
      </c>
      <c r="Q843" s="2">
        <v>41188</v>
      </c>
      <c r="R843" s="3">
        <v>3</v>
      </c>
      <c r="S843" s="3">
        <v>2</v>
      </c>
      <c r="T843" s="3">
        <f>Q843-Q842</f>
        <v>-2190</v>
      </c>
      <c r="U843" s="21">
        <v>64.576212724593134</v>
      </c>
      <c r="V843" s="21">
        <v>2.2537131165687532</v>
      </c>
      <c r="W843" s="22">
        <v>41150</v>
      </c>
      <c r="X843" s="22">
        <v>-2190</v>
      </c>
      <c r="Y843" s="2">
        <v>14856</v>
      </c>
      <c r="Z843" s="3">
        <v>3</v>
      </c>
      <c r="AA843" s="3">
        <v>2</v>
      </c>
      <c r="AB843" s="2">
        <v>22594</v>
      </c>
      <c r="AD843" s="2">
        <v>1300</v>
      </c>
      <c r="AE843" s="28">
        <f t="shared" si="13"/>
        <v>78638</v>
      </c>
      <c r="AG843" s="3">
        <v>1</v>
      </c>
      <c r="AH843" s="3">
        <v>1</v>
      </c>
      <c r="AL843" s="3">
        <v>3</v>
      </c>
      <c r="AM843" s="3">
        <v>2</v>
      </c>
      <c r="AP843" s="3">
        <v>1</v>
      </c>
      <c r="AQ843" s="3">
        <v>1</v>
      </c>
      <c r="AR843" s="2">
        <v>0</v>
      </c>
      <c r="AS843" s="2">
        <v>0</v>
      </c>
      <c r="AT843" s="3">
        <v>2</v>
      </c>
      <c r="AU843" s="3">
        <v>2</v>
      </c>
      <c r="AV843" s="2">
        <v>41150</v>
      </c>
      <c r="AW843" s="3">
        <v>2</v>
      </c>
      <c r="AX843" s="3">
        <v>2</v>
      </c>
      <c r="AY843" s="2">
        <v>0</v>
      </c>
      <c r="AZ843" s="2">
        <v>0</v>
      </c>
      <c r="BA843" s="2">
        <v>38</v>
      </c>
      <c r="BB843" s="3">
        <v>2</v>
      </c>
      <c r="BC843" s="3">
        <v>2</v>
      </c>
      <c r="BD843" s="23">
        <v>0</v>
      </c>
      <c r="BE843" s="2">
        <v>38</v>
      </c>
      <c r="BF843" s="2">
        <v>377</v>
      </c>
      <c r="BG843" s="3">
        <v>2</v>
      </c>
      <c r="BH843" s="3">
        <v>2</v>
      </c>
      <c r="BI843" s="2">
        <v>0</v>
      </c>
      <c r="BJ843" s="2">
        <v>1495</v>
      </c>
      <c r="BK843" s="3">
        <v>1</v>
      </c>
      <c r="BL843" s="3">
        <v>1</v>
      </c>
      <c r="BO843" s="2">
        <v>292</v>
      </c>
      <c r="BW843" s="2">
        <v>2841</v>
      </c>
      <c r="BX843" s="2">
        <v>1460</v>
      </c>
      <c r="BY843" s="3">
        <v>1</v>
      </c>
      <c r="BZ843" s="3">
        <v>1</v>
      </c>
      <c r="CA843" s="2">
        <v>795</v>
      </c>
      <c r="CB843" s="2">
        <v>409</v>
      </c>
      <c r="CC843" s="3">
        <v>1</v>
      </c>
      <c r="CD843" s="3">
        <v>1</v>
      </c>
      <c r="CF843" s="3"/>
      <c r="CG843" s="3"/>
      <c r="CI843" s="2">
        <v>1392</v>
      </c>
      <c r="CJ843" s="2">
        <v>715</v>
      </c>
      <c r="CK843" s="3">
        <v>1</v>
      </c>
      <c r="CL843" s="3">
        <v>1</v>
      </c>
      <c r="CM843" s="2">
        <v>390</v>
      </c>
      <c r="CN843" s="2">
        <v>200</v>
      </c>
      <c r="CO843" s="3">
        <v>1</v>
      </c>
      <c r="CP843" s="3">
        <v>1</v>
      </c>
      <c r="CQ843" s="2">
        <v>1782</v>
      </c>
      <c r="CR843" s="2">
        <v>915</v>
      </c>
      <c r="CU843" s="2">
        <v>86</v>
      </c>
      <c r="CV843" s="2">
        <v>31</v>
      </c>
      <c r="CY843" s="3">
        <v>1</v>
      </c>
      <c r="CZ843" s="3">
        <v>1</v>
      </c>
      <c r="DA843" s="2">
        <v>1277</v>
      </c>
      <c r="DB843" s="2">
        <v>461</v>
      </c>
      <c r="DC843" s="3">
        <v>1</v>
      </c>
      <c r="DD843" s="3">
        <v>1</v>
      </c>
      <c r="DE843" s="2">
        <v>27667</v>
      </c>
      <c r="DF843" s="3">
        <v>3</v>
      </c>
      <c r="DG843" s="3">
        <v>3</v>
      </c>
      <c r="DH843" s="2">
        <v>0</v>
      </c>
      <c r="DI843" s="3">
        <v>3</v>
      </c>
      <c r="DJ843" s="3">
        <v>3</v>
      </c>
      <c r="DM843" s="3">
        <v>2</v>
      </c>
      <c r="DN843" s="3">
        <v>2</v>
      </c>
      <c r="DU843" s="2">
        <v>41150</v>
      </c>
      <c r="DV843" s="3">
        <v>2</v>
      </c>
      <c r="DW843" s="3">
        <v>2</v>
      </c>
      <c r="EB843" s="2">
        <v>4373</v>
      </c>
      <c r="EC843" s="3">
        <v>2</v>
      </c>
      <c r="ED843" s="3">
        <v>2</v>
      </c>
      <c r="EE843" s="2">
        <v>4373</v>
      </c>
      <c r="EF843" s="3">
        <v>2</v>
      </c>
      <c r="EG843" s="3">
        <v>2</v>
      </c>
      <c r="EH843" s="3"/>
      <c r="EI843" s="3"/>
      <c r="EJ843" s="3"/>
      <c r="EL843" s="3">
        <v>1</v>
      </c>
      <c r="FM843" s="3">
        <v>3</v>
      </c>
      <c r="FO843" s="3">
        <v>3</v>
      </c>
      <c r="FY843" s="3">
        <v>3</v>
      </c>
      <c r="GF843" s="3">
        <v>3</v>
      </c>
      <c r="GJ843" s="3">
        <v>3</v>
      </c>
      <c r="GK843" s="2">
        <v>0</v>
      </c>
      <c r="GL843" s="2">
        <v>0</v>
      </c>
      <c r="GM843" s="2">
        <v>0</v>
      </c>
      <c r="GN843" s="3">
        <v>1</v>
      </c>
      <c r="GO843" s="35">
        <v>13218846</v>
      </c>
      <c r="GQ843" s="2">
        <v>41150</v>
      </c>
      <c r="GR843" s="3">
        <v>3</v>
      </c>
      <c r="GS843" s="3">
        <v>3</v>
      </c>
      <c r="GV843" s="2">
        <v>38</v>
      </c>
      <c r="GW843" s="3">
        <v>3</v>
      </c>
      <c r="GX843" s="3">
        <v>3</v>
      </c>
      <c r="HB843" s="2">
        <v>0</v>
      </c>
      <c r="HC843" s="3">
        <v>3</v>
      </c>
      <c r="HD843" s="3">
        <v>3</v>
      </c>
      <c r="HE843" s="2">
        <v>40614</v>
      </c>
      <c r="HF843" s="2">
        <v>0</v>
      </c>
      <c r="HG843" s="2">
        <v>536</v>
      </c>
      <c r="HH843" s="2">
        <v>0</v>
      </c>
      <c r="HI843" s="2">
        <v>0</v>
      </c>
      <c r="HJ843" s="2">
        <v>10</v>
      </c>
      <c r="HN843" s="32">
        <v>868104.61508151481</v>
      </c>
      <c r="HO843" s="7"/>
    </row>
    <row r="844" spans="1:224" x14ac:dyDescent="0.25">
      <c r="A844" s="2" t="s">
        <v>468</v>
      </c>
      <c r="B844" s="24" t="s">
        <v>1</v>
      </c>
      <c r="C844" s="25" t="s">
        <v>145</v>
      </c>
      <c r="D844" s="25" t="s">
        <v>614</v>
      </c>
      <c r="E844" s="25">
        <v>2005</v>
      </c>
      <c r="F844" s="26">
        <v>21010.376</v>
      </c>
      <c r="G844" s="27">
        <f>Q844+Y844+AB844+AD844</f>
        <v>79938</v>
      </c>
      <c r="H844" s="30"/>
      <c r="I844" s="2" t="s">
        <v>434</v>
      </c>
      <c r="J844" s="25" t="s">
        <v>447</v>
      </c>
      <c r="K844" s="25" t="s">
        <v>443</v>
      </c>
      <c r="L844" s="25" t="s">
        <v>2</v>
      </c>
      <c r="M844" s="25" t="s">
        <v>1</v>
      </c>
      <c r="N844" s="25" t="s">
        <v>1</v>
      </c>
      <c r="O844" s="25" t="s">
        <v>1</v>
      </c>
      <c r="P844" s="25" t="s">
        <v>1</v>
      </c>
      <c r="Q844" s="2">
        <v>40079</v>
      </c>
      <c r="R844" s="3">
        <v>3</v>
      </c>
      <c r="S844" s="3">
        <v>2</v>
      </c>
      <c r="T844" s="3">
        <f>Q844-Q843</f>
        <v>-1109</v>
      </c>
      <c r="U844" s="21">
        <v>62.694948926118855</v>
      </c>
      <c r="V844" s="21">
        <v>1.9075812826957499</v>
      </c>
      <c r="W844" s="22">
        <v>40055</v>
      </c>
      <c r="X844" s="22">
        <v>-1095</v>
      </c>
      <c r="Y844" s="2">
        <v>14711</v>
      </c>
      <c r="Z844" s="3">
        <v>3</v>
      </c>
      <c r="AA844" s="3">
        <v>2</v>
      </c>
      <c r="AB844" s="2">
        <v>23848</v>
      </c>
      <c r="AD844" s="2">
        <v>1300</v>
      </c>
      <c r="AE844" s="28">
        <f t="shared" si="13"/>
        <v>78638</v>
      </c>
      <c r="AF844" s="2">
        <v>24</v>
      </c>
      <c r="AG844" s="3">
        <v>1</v>
      </c>
      <c r="AH844" s="3">
        <v>1</v>
      </c>
      <c r="AI844" s="2">
        <v>24</v>
      </c>
      <c r="AK844" s="2">
        <v>219</v>
      </c>
      <c r="AL844" s="3">
        <v>3</v>
      </c>
      <c r="AM844" s="3">
        <v>2</v>
      </c>
      <c r="AN844" s="2">
        <v>219</v>
      </c>
      <c r="AP844" s="3">
        <v>1</v>
      </c>
      <c r="AQ844" s="3">
        <v>1</v>
      </c>
      <c r="AR844" s="2">
        <v>0</v>
      </c>
      <c r="AS844" s="2">
        <v>0</v>
      </c>
      <c r="AT844" s="3">
        <v>2</v>
      </c>
      <c r="AU844" s="3">
        <v>2</v>
      </c>
      <c r="AV844" s="2">
        <v>40055</v>
      </c>
      <c r="AW844" s="3">
        <v>2</v>
      </c>
      <c r="AX844" s="3">
        <v>2</v>
      </c>
      <c r="AY844" s="2">
        <v>0</v>
      </c>
      <c r="AZ844" s="2">
        <v>0</v>
      </c>
      <c r="BA844" s="2">
        <v>24</v>
      </c>
      <c r="BB844" s="3">
        <v>2</v>
      </c>
      <c r="BC844" s="3">
        <v>2</v>
      </c>
      <c r="BD844" s="23">
        <v>-14</v>
      </c>
      <c r="BE844" s="2">
        <v>24</v>
      </c>
      <c r="BF844" s="2">
        <v>364</v>
      </c>
      <c r="BG844" s="3">
        <v>2</v>
      </c>
      <c r="BH844" s="3">
        <v>2</v>
      </c>
      <c r="BI844" s="2">
        <v>0</v>
      </c>
      <c r="BJ844" s="2">
        <v>1454</v>
      </c>
      <c r="BK844" s="3">
        <v>1</v>
      </c>
      <c r="BL844" s="3">
        <v>1</v>
      </c>
      <c r="BO844" s="2">
        <v>290</v>
      </c>
      <c r="BW844" s="2">
        <v>2763</v>
      </c>
      <c r="BX844" s="2">
        <v>1450</v>
      </c>
      <c r="BY844" s="3">
        <v>1</v>
      </c>
      <c r="BZ844" s="3">
        <v>1</v>
      </c>
      <c r="CA844" s="2">
        <v>774</v>
      </c>
      <c r="CB844" s="2">
        <v>406</v>
      </c>
      <c r="CC844" s="3">
        <v>1</v>
      </c>
      <c r="CD844" s="3">
        <v>1</v>
      </c>
      <c r="CF844" s="3"/>
      <c r="CG844" s="3"/>
      <c r="CI844" s="2">
        <v>1354</v>
      </c>
      <c r="CJ844" s="2">
        <v>711</v>
      </c>
      <c r="CK844" s="3">
        <v>1</v>
      </c>
      <c r="CL844" s="3">
        <v>1</v>
      </c>
      <c r="CM844" s="2">
        <v>379</v>
      </c>
      <c r="CN844" s="2">
        <v>199</v>
      </c>
      <c r="CO844" s="3">
        <v>1</v>
      </c>
      <c r="CP844" s="3">
        <v>1</v>
      </c>
      <c r="CQ844" s="2">
        <v>1733</v>
      </c>
      <c r="CR844" s="2">
        <v>910</v>
      </c>
      <c r="CU844" s="2">
        <v>84</v>
      </c>
      <c r="CV844" s="2">
        <v>31</v>
      </c>
      <c r="CY844" s="3">
        <v>1</v>
      </c>
      <c r="CZ844" s="3">
        <v>1</v>
      </c>
      <c r="DA844" s="2">
        <v>1242</v>
      </c>
      <c r="DB844" s="2">
        <v>456</v>
      </c>
      <c r="DC844" s="3">
        <v>1</v>
      </c>
      <c r="DD844" s="3">
        <v>1</v>
      </c>
      <c r="DE844" s="2">
        <v>26922</v>
      </c>
      <c r="DF844" s="3">
        <v>3</v>
      </c>
      <c r="DG844" s="3">
        <v>3</v>
      </c>
      <c r="DH844" s="2">
        <v>0</v>
      </c>
      <c r="DI844" s="3">
        <v>3</v>
      </c>
      <c r="DJ844" s="3">
        <v>3</v>
      </c>
      <c r="DL844" s="2">
        <v>8902</v>
      </c>
      <c r="DM844" s="3">
        <v>2</v>
      </c>
      <c r="DN844" s="3">
        <v>2</v>
      </c>
      <c r="DU844" s="2">
        <v>40055</v>
      </c>
      <c r="DV844" s="3">
        <v>2</v>
      </c>
      <c r="DW844" s="3">
        <v>2</v>
      </c>
      <c r="EB844" s="2">
        <v>4255</v>
      </c>
      <c r="EC844" s="3">
        <v>2</v>
      </c>
      <c r="ED844" s="3">
        <v>2</v>
      </c>
      <c r="EE844" s="2">
        <v>4255</v>
      </c>
      <c r="EF844" s="3">
        <v>2</v>
      </c>
      <c r="EG844" s="3">
        <v>2</v>
      </c>
      <c r="EH844" s="3"/>
      <c r="EI844" s="3"/>
      <c r="EJ844" s="3"/>
      <c r="EL844" s="3">
        <v>1</v>
      </c>
      <c r="FM844" s="3">
        <v>3</v>
      </c>
      <c r="FO844" s="3">
        <v>3</v>
      </c>
      <c r="FY844" s="3">
        <v>3</v>
      </c>
      <c r="GF844" s="3">
        <v>3</v>
      </c>
      <c r="GJ844" s="3">
        <v>3</v>
      </c>
      <c r="GK844" s="2">
        <v>0</v>
      </c>
      <c r="GL844" s="2">
        <v>0</v>
      </c>
      <c r="GM844" s="2">
        <v>0</v>
      </c>
      <c r="GN844" s="3">
        <v>1</v>
      </c>
      <c r="GO844" s="35">
        <v>149642503</v>
      </c>
      <c r="GQ844" s="2">
        <v>40055</v>
      </c>
      <c r="GR844" s="3">
        <v>3</v>
      </c>
      <c r="GS844" s="3">
        <v>3</v>
      </c>
      <c r="GV844" s="2">
        <v>24</v>
      </c>
      <c r="GW844" s="3">
        <v>3</v>
      </c>
      <c r="GX844" s="3">
        <v>3</v>
      </c>
      <c r="HB844" s="2">
        <v>0</v>
      </c>
      <c r="HC844" s="3">
        <v>3</v>
      </c>
      <c r="HD844" s="3">
        <v>3</v>
      </c>
      <c r="HE844" s="2">
        <v>39365</v>
      </c>
      <c r="HF844" s="2">
        <v>0</v>
      </c>
      <c r="HG844" s="2">
        <v>690</v>
      </c>
      <c r="HH844" s="2">
        <v>0</v>
      </c>
      <c r="HI844" s="2">
        <v>0</v>
      </c>
      <c r="HJ844" s="2">
        <v>10</v>
      </c>
      <c r="HN844" s="32">
        <v>6488995.7120181229</v>
      </c>
      <c r="HO844" s="7"/>
    </row>
    <row r="845" spans="1:224" x14ac:dyDescent="0.25">
      <c r="A845" s="2" t="s">
        <v>468</v>
      </c>
      <c r="B845" s="24" t="s">
        <v>1</v>
      </c>
      <c r="C845" s="25" t="s">
        <v>145</v>
      </c>
      <c r="D845" s="25" t="s">
        <v>614</v>
      </c>
      <c r="E845" s="25">
        <v>2010</v>
      </c>
      <c r="F845" s="26">
        <v>23967.264999999999</v>
      </c>
      <c r="G845" s="27">
        <f>Q845+Y845+AB845+AD845</f>
        <v>79938</v>
      </c>
      <c r="H845" s="30"/>
      <c r="I845" s="2" t="s">
        <v>434</v>
      </c>
      <c r="J845" s="25" t="s">
        <v>447</v>
      </c>
      <c r="K845" s="25" t="s">
        <v>443</v>
      </c>
      <c r="L845" s="25" t="s">
        <v>2</v>
      </c>
      <c r="M845" s="25" t="s">
        <v>1</v>
      </c>
      <c r="N845" s="25" t="s">
        <v>1</v>
      </c>
      <c r="O845" s="25" t="s">
        <v>1</v>
      </c>
      <c r="P845" s="25" t="s">
        <v>1</v>
      </c>
      <c r="Q845" s="2">
        <v>38972</v>
      </c>
      <c r="R845" s="3">
        <v>3</v>
      </c>
      <c r="S845" s="3">
        <v>2</v>
      </c>
      <c r="T845" s="3">
        <f>Q845-Q844</f>
        <v>-1107</v>
      </c>
      <c r="U845" s="21">
        <v>60.825321513297538</v>
      </c>
      <c r="V845" s="21">
        <v>1.6260511994172051</v>
      </c>
      <c r="W845" s="22">
        <v>38960</v>
      </c>
      <c r="X845" s="22">
        <v>-1095</v>
      </c>
      <c r="Y845" s="2">
        <v>14566</v>
      </c>
      <c r="Z845" s="3">
        <v>3</v>
      </c>
      <c r="AA845" s="3">
        <v>2</v>
      </c>
      <c r="AB845" s="2">
        <v>25100</v>
      </c>
      <c r="AD845" s="2">
        <v>1300</v>
      </c>
      <c r="AE845" s="28">
        <f t="shared" si="13"/>
        <v>78638</v>
      </c>
      <c r="AF845" s="2">
        <v>12</v>
      </c>
      <c r="AG845" s="3">
        <v>1</v>
      </c>
      <c r="AH845" s="3">
        <v>1</v>
      </c>
      <c r="AI845" s="2">
        <v>12</v>
      </c>
      <c r="AK845" s="2">
        <v>219</v>
      </c>
      <c r="AL845" s="3">
        <v>3</v>
      </c>
      <c r="AM845" s="3">
        <v>2</v>
      </c>
      <c r="AN845" s="2">
        <v>219</v>
      </c>
      <c r="AP845" s="3">
        <v>1</v>
      </c>
      <c r="AQ845" s="3">
        <v>1</v>
      </c>
      <c r="AR845" s="2">
        <v>0</v>
      </c>
      <c r="AS845" s="2">
        <v>0</v>
      </c>
      <c r="AT845" s="3">
        <v>2</v>
      </c>
      <c r="AU845" s="3">
        <v>2</v>
      </c>
      <c r="AV845" s="2">
        <v>38960</v>
      </c>
      <c r="AW845" s="3">
        <v>2</v>
      </c>
      <c r="AX845" s="3">
        <v>2</v>
      </c>
      <c r="AY845" s="2">
        <v>0</v>
      </c>
      <c r="AZ845" s="2">
        <v>0</v>
      </c>
      <c r="BA845" s="2">
        <v>12</v>
      </c>
      <c r="BB845" s="3">
        <v>2</v>
      </c>
      <c r="BC845" s="3">
        <v>2</v>
      </c>
      <c r="BD845" s="23">
        <v>-12</v>
      </c>
      <c r="BE845" s="2">
        <v>12</v>
      </c>
      <c r="BF845" s="2">
        <v>351</v>
      </c>
      <c r="BG845" s="3">
        <v>2</v>
      </c>
      <c r="BH845" s="3">
        <v>2</v>
      </c>
      <c r="BI845" s="2">
        <v>0</v>
      </c>
      <c r="BJ845" s="2">
        <v>1420</v>
      </c>
      <c r="BK845" s="3">
        <v>1</v>
      </c>
      <c r="BL845" s="3">
        <v>1</v>
      </c>
      <c r="BO845" s="2">
        <v>287</v>
      </c>
      <c r="BW845" s="2">
        <v>2698</v>
      </c>
      <c r="BX845" s="2">
        <v>1435</v>
      </c>
      <c r="BY845" s="3">
        <v>1</v>
      </c>
      <c r="BZ845" s="3">
        <v>1</v>
      </c>
      <c r="CA845" s="2">
        <v>755</v>
      </c>
      <c r="CB845" s="2">
        <v>402</v>
      </c>
      <c r="CC845" s="3">
        <v>1</v>
      </c>
      <c r="CD845" s="3">
        <v>1</v>
      </c>
      <c r="CF845" s="3"/>
      <c r="CG845" s="3"/>
      <c r="CI845" s="2">
        <v>1322</v>
      </c>
      <c r="CJ845" s="2">
        <v>703</v>
      </c>
      <c r="CK845" s="3">
        <v>1</v>
      </c>
      <c r="CL845" s="3">
        <v>1</v>
      </c>
      <c r="CM845" s="2">
        <v>370</v>
      </c>
      <c r="CN845" s="2">
        <v>197</v>
      </c>
      <c r="CO845" s="3">
        <v>1</v>
      </c>
      <c r="CP845" s="3">
        <v>1</v>
      </c>
      <c r="CQ845" s="2">
        <v>1692</v>
      </c>
      <c r="CR845" s="2">
        <v>900</v>
      </c>
      <c r="CU845" s="2">
        <v>82</v>
      </c>
      <c r="CV845" s="2">
        <v>31</v>
      </c>
      <c r="CY845" s="3">
        <v>1</v>
      </c>
      <c r="CZ845" s="3">
        <v>1</v>
      </c>
      <c r="DA845" s="2">
        <v>1210</v>
      </c>
      <c r="DB845" s="2">
        <v>452</v>
      </c>
      <c r="DC845" s="3">
        <v>1</v>
      </c>
      <c r="DD845" s="3">
        <v>1</v>
      </c>
      <c r="DE845" s="2">
        <v>26212</v>
      </c>
      <c r="DF845" s="3">
        <v>3</v>
      </c>
      <c r="DG845" s="3">
        <v>3</v>
      </c>
      <c r="DH845" s="2">
        <v>0</v>
      </c>
      <c r="DI845" s="3">
        <v>3</v>
      </c>
      <c r="DJ845" s="3">
        <v>3</v>
      </c>
      <c r="DL845" s="2">
        <v>8571</v>
      </c>
      <c r="DM845" s="3">
        <v>2</v>
      </c>
      <c r="DN845" s="3">
        <v>2</v>
      </c>
      <c r="DU845" s="2">
        <v>38960</v>
      </c>
      <c r="DV845" s="3">
        <v>2</v>
      </c>
      <c r="DW845" s="3">
        <v>2</v>
      </c>
      <c r="EB845" s="2">
        <v>4143</v>
      </c>
      <c r="EC845" s="3">
        <v>2</v>
      </c>
      <c r="ED845" s="3">
        <v>2</v>
      </c>
      <c r="EE845" s="2">
        <v>4143</v>
      </c>
      <c r="EF845" s="3">
        <v>2</v>
      </c>
      <c r="EG845" s="3">
        <v>2</v>
      </c>
      <c r="EH845" s="3"/>
      <c r="EI845" s="3"/>
      <c r="EJ845" s="3"/>
      <c r="EL845" s="3">
        <v>1</v>
      </c>
      <c r="FL845" s="2">
        <v>9051</v>
      </c>
      <c r="FM845" s="3">
        <v>3</v>
      </c>
      <c r="FN845" s="2">
        <v>9051</v>
      </c>
      <c r="FO845" s="3">
        <v>3</v>
      </c>
      <c r="FX845" s="2">
        <v>29051</v>
      </c>
      <c r="FY845" s="3">
        <v>3</v>
      </c>
      <c r="FZ845" s="2">
        <v>20000</v>
      </c>
      <c r="GA845" s="2">
        <v>9051</v>
      </c>
      <c r="GF845" s="3">
        <v>3</v>
      </c>
      <c r="GJ845" s="3">
        <v>3</v>
      </c>
      <c r="GK845" s="2">
        <v>71</v>
      </c>
      <c r="GL845" s="2">
        <v>0</v>
      </c>
      <c r="GM845" s="2">
        <v>0</v>
      </c>
      <c r="GN845" s="3">
        <v>1</v>
      </c>
      <c r="GO845" s="35">
        <v>222538355</v>
      </c>
      <c r="GQ845" s="2">
        <v>38960</v>
      </c>
      <c r="GR845" s="3">
        <v>3</v>
      </c>
      <c r="GS845" s="3">
        <v>3</v>
      </c>
      <c r="GV845" s="2">
        <v>12</v>
      </c>
      <c r="GW845" s="3">
        <v>3</v>
      </c>
      <c r="GX845" s="3">
        <v>3</v>
      </c>
      <c r="HB845" s="2">
        <v>0</v>
      </c>
      <c r="HC845" s="3">
        <v>3</v>
      </c>
      <c r="HD845" s="3">
        <v>3</v>
      </c>
      <c r="HJ845" s="2">
        <v>18</v>
      </c>
      <c r="HM845" s="7"/>
      <c r="HN845" s="32">
        <v>6552936.0296052285</v>
      </c>
      <c r="HO845" s="7"/>
    </row>
    <row r="846" spans="1:224" x14ac:dyDescent="0.25">
      <c r="A846" s="2" t="s">
        <v>468</v>
      </c>
      <c r="B846" s="24" t="s">
        <v>1</v>
      </c>
      <c r="C846" s="25" t="s">
        <v>145</v>
      </c>
      <c r="D846" s="25" t="s">
        <v>614</v>
      </c>
      <c r="E846" s="25">
        <v>2015</v>
      </c>
      <c r="F846" s="30">
        <v>26159.0649093705</v>
      </c>
      <c r="G846" s="27">
        <f>Q846+Y846+AB846+AD846</f>
        <v>79938</v>
      </c>
      <c r="H846" s="30"/>
      <c r="I846" s="2" t="s">
        <v>434</v>
      </c>
      <c r="J846" s="25" t="s">
        <v>447</v>
      </c>
      <c r="K846" s="25" t="s">
        <v>443</v>
      </c>
      <c r="L846" s="25" t="s">
        <v>2</v>
      </c>
      <c r="M846" s="25" t="s">
        <v>1</v>
      </c>
      <c r="N846" s="25" t="s">
        <v>1</v>
      </c>
      <c r="O846" s="25" t="s">
        <v>1</v>
      </c>
      <c r="P846" s="25" t="s">
        <v>1</v>
      </c>
      <c r="Q846" s="2">
        <v>37940</v>
      </c>
      <c r="R846" s="3">
        <v>3</v>
      </c>
      <c r="S846" s="3">
        <v>2</v>
      </c>
      <c r="T846" s="3">
        <f>Q846-Q845</f>
        <v>-1032</v>
      </c>
      <c r="U846" s="21">
        <v>59.080928726038273</v>
      </c>
      <c r="V846" s="21">
        <v>1.4503576535111324</v>
      </c>
      <c r="W846" s="22">
        <v>37865</v>
      </c>
      <c r="X846" s="22">
        <v>-1095</v>
      </c>
      <c r="Y846" s="2">
        <v>14421</v>
      </c>
      <c r="Z846" s="3">
        <v>3</v>
      </c>
      <c r="AA846" s="3">
        <v>2</v>
      </c>
      <c r="AB846" s="2">
        <v>26277</v>
      </c>
      <c r="AD846" s="2">
        <v>1300</v>
      </c>
      <c r="AE846" s="28">
        <f t="shared" si="13"/>
        <v>78638</v>
      </c>
      <c r="AG846" s="3">
        <v>1</v>
      </c>
      <c r="AH846" s="3">
        <v>1</v>
      </c>
      <c r="AL846" s="3">
        <v>3</v>
      </c>
      <c r="AM846" s="3">
        <v>2</v>
      </c>
      <c r="AP846" s="3">
        <v>1</v>
      </c>
      <c r="AQ846" s="3">
        <v>1</v>
      </c>
      <c r="AS846" s="2">
        <v>0</v>
      </c>
      <c r="AT846" s="3">
        <v>2</v>
      </c>
      <c r="AU846" s="3">
        <v>2</v>
      </c>
      <c r="AV846" s="2">
        <v>37865</v>
      </c>
      <c r="AW846" s="3">
        <v>2</v>
      </c>
      <c r="AX846" s="3">
        <v>2</v>
      </c>
      <c r="AY846" s="2">
        <v>0</v>
      </c>
      <c r="AZ846" s="2">
        <v>0</v>
      </c>
      <c r="BA846" s="2">
        <v>75</v>
      </c>
      <c r="BB846" s="3">
        <v>2</v>
      </c>
      <c r="BC846" s="3">
        <v>2</v>
      </c>
      <c r="BD846" s="23">
        <v>63</v>
      </c>
      <c r="BE846" s="2">
        <v>75</v>
      </c>
      <c r="BF846" s="2">
        <v>337</v>
      </c>
      <c r="BG846" s="3">
        <v>2</v>
      </c>
      <c r="BH846" s="3">
        <v>2</v>
      </c>
      <c r="BI846" s="2">
        <v>0</v>
      </c>
      <c r="BJ846" s="2">
        <v>1377</v>
      </c>
      <c r="BK846" s="3">
        <v>1</v>
      </c>
      <c r="BL846" s="3">
        <v>1</v>
      </c>
      <c r="BO846" s="2">
        <v>284</v>
      </c>
      <c r="BW846" s="2">
        <v>2614</v>
      </c>
      <c r="BX846" s="2">
        <v>1413</v>
      </c>
      <c r="BY846" s="3">
        <v>1</v>
      </c>
      <c r="BZ846" s="3">
        <v>1</v>
      </c>
      <c r="CA846" s="2">
        <v>733</v>
      </c>
      <c r="CB846" s="2">
        <v>397</v>
      </c>
      <c r="CC846" s="3">
        <v>1</v>
      </c>
      <c r="CD846" s="3">
        <v>1</v>
      </c>
      <c r="CF846" s="3"/>
      <c r="CG846" s="3"/>
      <c r="CI846" s="2">
        <v>1282</v>
      </c>
      <c r="CJ846" s="2">
        <v>696</v>
      </c>
      <c r="CK846" s="3">
        <v>1</v>
      </c>
      <c r="CL846" s="3">
        <v>1</v>
      </c>
      <c r="CM846" s="2">
        <v>359</v>
      </c>
      <c r="CN846" s="2">
        <v>195</v>
      </c>
      <c r="CO846" s="3">
        <v>1</v>
      </c>
      <c r="CP846" s="3">
        <v>1</v>
      </c>
      <c r="CQ846" s="2">
        <v>1641</v>
      </c>
      <c r="CR846" s="2">
        <v>891</v>
      </c>
      <c r="CU846" s="2">
        <v>77</v>
      </c>
      <c r="CV846" s="2">
        <v>30</v>
      </c>
      <c r="CY846" s="3">
        <v>1</v>
      </c>
      <c r="CZ846" s="3">
        <v>1</v>
      </c>
      <c r="DA846" s="2">
        <v>1176</v>
      </c>
      <c r="DB846" s="2">
        <v>447</v>
      </c>
      <c r="DC846" s="3">
        <v>1</v>
      </c>
      <c r="DD846" s="3">
        <v>1</v>
      </c>
      <c r="DE846" s="2">
        <v>20144</v>
      </c>
      <c r="DF846" s="3">
        <v>3</v>
      </c>
      <c r="DG846" s="3">
        <v>3</v>
      </c>
      <c r="DH846" s="2">
        <v>0</v>
      </c>
      <c r="DI846" s="3">
        <v>3</v>
      </c>
      <c r="DJ846" s="3">
        <v>3</v>
      </c>
      <c r="DL846" s="2">
        <v>8330</v>
      </c>
      <c r="DM846" s="3">
        <v>2</v>
      </c>
      <c r="DN846" s="3">
        <v>2</v>
      </c>
      <c r="DU846" s="2">
        <v>37865</v>
      </c>
      <c r="DV846" s="3">
        <v>2</v>
      </c>
      <c r="DW846" s="3">
        <v>2</v>
      </c>
      <c r="EB846" s="2">
        <v>9485</v>
      </c>
      <c r="EC846" s="3">
        <v>2</v>
      </c>
      <c r="ED846" s="3">
        <v>2</v>
      </c>
      <c r="EE846" s="2">
        <v>9485</v>
      </c>
      <c r="EF846" s="3">
        <v>2</v>
      </c>
      <c r="EG846" s="3">
        <v>2</v>
      </c>
      <c r="EH846" s="3"/>
      <c r="EI846" s="3"/>
      <c r="EJ846" s="3"/>
      <c r="EL846" s="3">
        <v>1</v>
      </c>
      <c r="FM846" s="3">
        <v>3</v>
      </c>
      <c r="FO846" s="3">
        <v>3</v>
      </c>
      <c r="FY846" s="3">
        <v>3</v>
      </c>
      <c r="GF846" s="3">
        <v>3</v>
      </c>
      <c r="GJ846" s="3">
        <v>3</v>
      </c>
      <c r="GN846" s="3">
        <v>1</v>
      </c>
      <c r="GR846" s="3">
        <v>3</v>
      </c>
      <c r="GS846" s="3">
        <v>3</v>
      </c>
      <c r="GW846" s="3">
        <v>3</v>
      </c>
      <c r="GX846" s="3">
        <v>3</v>
      </c>
      <c r="HC846" s="3">
        <v>3</v>
      </c>
      <c r="HD846" s="3">
        <v>3</v>
      </c>
    </row>
    <row r="847" spans="1:224" x14ac:dyDescent="0.25">
      <c r="A847" s="2" t="s">
        <v>468</v>
      </c>
      <c r="B847" s="24" t="s">
        <v>1</v>
      </c>
      <c r="C847" s="25" t="s">
        <v>145</v>
      </c>
      <c r="D847" s="25" t="s">
        <v>614</v>
      </c>
      <c r="E847" s="25">
        <v>9999</v>
      </c>
      <c r="F847" s="30"/>
      <c r="G847" s="27"/>
      <c r="H847" s="26">
        <v>14243717484.463478</v>
      </c>
      <c r="J847" s="25" t="s">
        <v>447</v>
      </c>
      <c r="K847" s="25" t="s">
        <v>443</v>
      </c>
      <c r="L847" s="25" t="s">
        <v>2</v>
      </c>
      <c r="M847" s="25" t="s">
        <v>1</v>
      </c>
      <c r="N847" s="25" t="s">
        <v>1</v>
      </c>
      <c r="O847" s="25" t="s">
        <v>1</v>
      </c>
      <c r="P847" s="25" t="s">
        <v>1</v>
      </c>
      <c r="Q847" s="2">
        <v>37940</v>
      </c>
      <c r="R847" s="3">
        <v>3</v>
      </c>
      <c r="S847" s="3">
        <v>2</v>
      </c>
      <c r="T847" s="3"/>
      <c r="W847" s="2"/>
      <c r="X847" s="2"/>
      <c r="Z847" s="3">
        <v>3</v>
      </c>
      <c r="AA847" s="3">
        <v>2</v>
      </c>
      <c r="AE847" s="28">
        <f t="shared" si="13"/>
        <v>0</v>
      </c>
      <c r="AG847" s="3">
        <v>1</v>
      </c>
      <c r="AH847" s="3">
        <v>1</v>
      </c>
      <c r="AL847" s="3">
        <v>3</v>
      </c>
      <c r="AM847" s="3">
        <v>2</v>
      </c>
      <c r="AP847" s="3">
        <v>1</v>
      </c>
      <c r="AQ847" s="3">
        <v>1</v>
      </c>
      <c r="AT847" s="3">
        <v>2</v>
      </c>
      <c r="AU847" s="3">
        <v>2</v>
      </c>
      <c r="AW847" s="3">
        <v>2</v>
      </c>
      <c r="AX847" s="3">
        <v>2</v>
      </c>
      <c r="BB847" s="3">
        <v>2</v>
      </c>
      <c r="BC847" s="3">
        <v>2</v>
      </c>
      <c r="BD847" s="3"/>
      <c r="BG847" s="3">
        <v>2</v>
      </c>
      <c r="BH847" s="3">
        <v>2</v>
      </c>
      <c r="BK847" s="3">
        <v>1</v>
      </c>
      <c r="BL847" s="3">
        <v>1</v>
      </c>
      <c r="BY847" s="3">
        <v>1</v>
      </c>
      <c r="BZ847" s="3">
        <v>1</v>
      </c>
      <c r="CC847" s="3">
        <v>1</v>
      </c>
      <c r="CD847" s="3">
        <v>1</v>
      </c>
      <c r="CF847" s="3"/>
      <c r="CG847" s="3"/>
      <c r="CK847" s="3">
        <v>1</v>
      </c>
      <c r="CL847" s="3">
        <v>1</v>
      </c>
      <c r="CO847" s="3">
        <v>1</v>
      </c>
      <c r="CP847" s="3">
        <v>1</v>
      </c>
      <c r="CY847" s="3">
        <v>1</v>
      </c>
      <c r="CZ847" s="3">
        <v>1</v>
      </c>
      <c r="DC847" s="3">
        <v>1</v>
      </c>
      <c r="DD847" s="3">
        <v>1</v>
      </c>
      <c r="DE847" s="2">
        <v>20144</v>
      </c>
      <c r="DF847" s="3">
        <v>3</v>
      </c>
      <c r="DG847" s="3">
        <v>3</v>
      </c>
      <c r="DH847" s="2">
        <v>0</v>
      </c>
      <c r="DI847" s="3">
        <v>3</v>
      </c>
      <c r="DJ847" s="3">
        <v>3</v>
      </c>
      <c r="DM847" s="3">
        <v>2</v>
      </c>
      <c r="DN847" s="3">
        <v>2</v>
      </c>
      <c r="DV847" s="3">
        <v>2</v>
      </c>
      <c r="DW847" s="3">
        <v>2</v>
      </c>
      <c r="EC847" s="3">
        <v>2</v>
      </c>
      <c r="ED847" s="3">
        <v>2</v>
      </c>
      <c r="EF847" s="3">
        <v>2</v>
      </c>
      <c r="EG847" s="3">
        <v>2</v>
      </c>
      <c r="EH847" s="3"/>
      <c r="EI847" s="3"/>
      <c r="EJ847" s="3"/>
      <c r="EL847" s="3">
        <v>1</v>
      </c>
      <c r="EM847" s="2" t="s">
        <v>2</v>
      </c>
      <c r="EN847" s="2" t="s">
        <v>2</v>
      </c>
      <c r="EO847" s="2" t="s">
        <v>2</v>
      </c>
      <c r="EP847" s="2" t="s">
        <v>2</v>
      </c>
      <c r="EQ847" s="2" t="s">
        <v>2</v>
      </c>
      <c r="ER847" s="2" t="s">
        <v>2</v>
      </c>
      <c r="ES847" s="2" t="s">
        <v>2</v>
      </c>
      <c r="ET847" s="2" t="s">
        <v>2</v>
      </c>
      <c r="EU847" s="2" t="s">
        <v>2</v>
      </c>
      <c r="EV847" s="2" t="s">
        <v>2</v>
      </c>
      <c r="EW847" s="2" t="s">
        <v>2</v>
      </c>
      <c r="EX847" s="2" t="s">
        <v>1</v>
      </c>
      <c r="EY847" s="2" t="s">
        <v>2</v>
      </c>
      <c r="EZ847" s="2" t="s">
        <v>2</v>
      </c>
      <c r="FA847" s="2" t="s">
        <v>2</v>
      </c>
      <c r="FB847" s="2" t="s">
        <v>2</v>
      </c>
      <c r="FC847" s="2" t="s">
        <v>2</v>
      </c>
      <c r="FD847" s="2" t="s">
        <v>2</v>
      </c>
      <c r="FE847" s="2" t="s">
        <v>2</v>
      </c>
      <c r="FF847" s="2" t="s">
        <v>2</v>
      </c>
      <c r="FG847" s="2" t="s">
        <v>2</v>
      </c>
      <c r="FH847" s="2" t="s">
        <v>2</v>
      </c>
      <c r="FI847" s="2" t="s">
        <v>2</v>
      </c>
      <c r="FJ847" s="2" t="s">
        <v>2</v>
      </c>
      <c r="FK847" s="2" t="s">
        <v>2</v>
      </c>
      <c r="FM847" s="3">
        <v>3</v>
      </c>
      <c r="FO847" s="3">
        <v>3</v>
      </c>
      <c r="FP847" s="2">
        <v>100</v>
      </c>
      <c r="FQ847" s="2">
        <v>2008</v>
      </c>
      <c r="FT847" s="2" t="s">
        <v>1</v>
      </c>
      <c r="FU847" s="2" t="s">
        <v>2</v>
      </c>
      <c r="FV847" s="2" t="s">
        <v>2</v>
      </c>
      <c r="FW847" s="2" t="s">
        <v>1</v>
      </c>
      <c r="FY847" s="3">
        <v>3</v>
      </c>
      <c r="GB847" s="2" t="s">
        <v>2</v>
      </c>
      <c r="GC847" s="2" t="s">
        <v>2</v>
      </c>
      <c r="GD847" s="2" t="s">
        <v>2</v>
      </c>
      <c r="GE847" s="2">
        <v>65</v>
      </c>
      <c r="GF847" s="3">
        <v>3</v>
      </c>
      <c r="GG847" s="2" t="s">
        <v>2</v>
      </c>
      <c r="GH847" s="2" t="s">
        <v>2</v>
      </c>
      <c r="GI847" s="2" t="s">
        <v>2</v>
      </c>
      <c r="GJ847" s="3">
        <v>3</v>
      </c>
      <c r="GN847" s="3">
        <v>1</v>
      </c>
      <c r="GR847" s="3">
        <v>3</v>
      </c>
      <c r="GS847" s="3">
        <v>3</v>
      </c>
      <c r="GW847" s="3">
        <v>3</v>
      </c>
      <c r="GX847" s="3">
        <v>3</v>
      </c>
      <c r="HC847" s="3">
        <v>3</v>
      </c>
      <c r="HD847" s="3">
        <v>3</v>
      </c>
      <c r="HL847" s="2">
        <v>8655.4</v>
      </c>
      <c r="HN847" s="29"/>
      <c r="HO847" s="29"/>
      <c r="HP847" s="2">
        <v>0.47</v>
      </c>
    </row>
    <row r="848" spans="1:224" x14ac:dyDescent="0.25">
      <c r="A848" s="2" t="s">
        <v>468</v>
      </c>
      <c r="B848" s="24" t="s">
        <v>1</v>
      </c>
      <c r="C848" s="25" t="s">
        <v>146</v>
      </c>
      <c r="D848" s="25" t="s">
        <v>615</v>
      </c>
      <c r="E848" s="25">
        <v>1990</v>
      </c>
      <c r="F848" s="26">
        <v>2024.163</v>
      </c>
      <c r="G848" s="27">
        <f>Q848+Y848+AB848+AD848</f>
        <v>103070</v>
      </c>
      <c r="H848" s="30"/>
      <c r="I848" s="2" t="s">
        <v>451</v>
      </c>
      <c r="J848" s="36" t="s">
        <v>458</v>
      </c>
      <c r="K848" s="25" t="s">
        <v>443</v>
      </c>
      <c r="L848" s="25" t="s">
        <v>1</v>
      </c>
      <c r="M848" s="25" t="s">
        <v>1</v>
      </c>
      <c r="N848" s="25" t="s">
        <v>1</v>
      </c>
      <c r="O848" s="25" t="s">
        <v>1</v>
      </c>
      <c r="P848" s="25" t="s">
        <v>1</v>
      </c>
      <c r="Q848" s="2">
        <v>415</v>
      </c>
      <c r="R848" s="3">
        <v>1</v>
      </c>
      <c r="S848" s="3">
        <v>1</v>
      </c>
      <c r="T848" s="3"/>
      <c r="U848" s="21">
        <v>0.41516606642657061</v>
      </c>
      <c r="V848" s="21">
        <v>0.20502301445091131</v>
      </c>
      <c r="W848" s="22">
        <v>410</v>
      </c>
      <c r="X848" s="22"/>
      <c r="Y848" s="2">
        <v>3110</v>
      </c>
      <c r="Z848" s="3">
        <v>1</v>
      </c>
      <c r="AA848" s="3">
        <v>1</v>
      </c>
      <c r="AB848" s="2">
        <v>99545</v>
      </c>
      <c r="AD848" s="2">
        <v>0</v>
      </c>
      <c r="AE848" s="28">
        <f t="shared" si="13"/>
        <v>103070</v>
      </c>
      <c r="AG848" s="3">
        <v>1</v>
      </c>
      <c r="AH848" s="3">
        <v>1</v>
      </c>
      <c r="AI848" s="2">
        <v>0.82</v>
      </c>
      <c r="AJ848" s="2">
        <v>0</v>
      </c>
      <c r="AL848" s="3">
        <v>1</v>
      </c>
      <c r="AM848" s="3">
        <v>1</v>
      </c>
      <c r="AP848" s="3">
        <v>1</v>
      </c>
      <c r="AQ848" s="3">
        <v>1</v>
      </c>
      <c r="AR848" s="2">
        <v>0</v>
      </c>
      <c r="AS848" s="2">
        <v>0</v>
      </c>
      <c r="AT848" s="3">
        <v>1</v>
      </c>
      <c r="AU848" s="3">
        <v>1</v>
      </c>
      <c r="AV848" s="2">
        <v>410</v>
      </c>
      <c r="AW848" s="3">
        <v>1</v>
      </c>
      <c r="AX848" s="3">
        <v>1</v>
      </c>
      <c r="BA848" s="2">
        <v>5</v>
      </c>
      <c r="BB848" s="3">
        <v>1</v>
      </c>
      <c r="BC848" s="3">
        <v>1</v>
      </c>
      <c r="BF848" s="2">
        <v>0.3</v>
      </c>
      <c r="BG848" s="3">
        <v>1</v>
      </c>
      <c r="BH848" s="3">
        <v>1</v>
      </c>
      <c r="BJ848" s="2">
        <v>8.3000000000000007</v>
      </c>
      <c r="BK848" s="3">
        <v>1</v>
      </c>
      <c r="BL848" s="3">
        <v>1</v>
      </c>
      <c r="BM848" s="2">
        <v>0</v>
      </c>
      <c r="BN848" s="2">
        <v>8.3000000000000007</v>
      </c>
      <c r="BO848" s="2">
        <v>31.1</v>
      </c>
      <c r="BP848" s="2">
        <v>0</v>
      </c>
      <c r="BQ848" s="2">
        <v>31.1</v>
      </c>
      <c r="BS848" s="3">
        <v>1</v>
      </c>
      <c r="BT848" s="3">
        <v>1</v>
      </c>
      <c r="BU848" s="2">
        <v>0</v>
      </c>
      <c r="BW848" s="2">
        <v>20.7</v>
      </c>
      <c r="BX848" s="2">
        <v>77.7</v>
      </c>
      <c r="BY848" s="3">
        <v>1</v>
      </c>
      <c r="BZ848" s="3">
        <v>1</v>
      </c>
      <c r="CA848" s="2">
        <v>5.8</v>
      </c>
      <c r="CB848" s="2">
        <v>21.8</v>
      </c>
      <c r="CC848" s="3">
        <v>1</v>
      </c>
      <c r="CD848" s="3">
        <v>1</v>
      </c>
      <c r="CF848" s="3"/>
      <c r="CG848" s="3"/>
      <c r="CI848" s="2">
        <v>9.8000000000000007</v>
      </c>
      <c r="CJ848" s="2">
        <v>36.5</v>
      </c>
      <c r="CK848" s="3">
        <v>1</v>
      </c>
      <c r="CL848" s="3">
        <v>1</v>
      </c>
      <c r="CM848" s="2">
        <v>2.7</v>
      </c>
      <c r="CN848" s="2">
        <v>10.199999999999999</v>
      </c>
      <c r="CO848" s="3">
        <v>1</v>
      </c>
      <c r="CP848" s="3">
        <v>1</v>
      </c>
      <c r="CQ848" s="2">
        <v>12.5</v>
      </c>
      <c r="CR848" s="2">
        <v>46.7</v>
      </c>
      <c r="CS848" s="2">
        <v>0</v>
      </c>
      <c r="CT848" s="2">
        <v>0</v>
      </c>
      <c r="CU848" s="2">
        <v>1.2</v>
      </c>
      <c r="CV848" s="2">
        <v>8.7100000000000009</v>
      </c>
      <c r="CW848" s="2">
        <v>1.2</v>
      </c>
      <c r="CX848" s="2">
        <v>8.7100000000000009</v>
      </c>
      <c r="CY848" s="3">
        <v>1</v>
      </c>
      <c r="CZ848" s="3">
        <v>1</v>
      </c>
      <c r="DA848" s="2">
        <v>12.8</v>
      </c>
      <c r="DB848" s="2">
        <v>96.4</v>
      </c>
      <c r="DC848" s="3">
        <v>1</v>
      </c>
      <c r="DD848" s="3">
        <v>1</v>
      </c>
      <c r="DE848" s="2">
        <v>0</v>
      </c>
      <c r="DF848" s="3">
        <v>1</v>
      </c>
      <c r="DG848" s="3">
        <v>1</v>
      </c>
      <c r="DH848" s="2">
        <v>348.7</v>
      </c>
      <c r="DI848" s="3">
        <v>1</v>
      </c>
      <c r="DJ848" s="3">
        <v>1</v>
      </c>
      <c r="DL848" s="2">
        <v>18.3</v>
      </c>
      <c r="DM848" s="3">
        <v>1</v>
      </c>
      <c r="DN848" s="3">
        <v>1</v>
      </c>
      <c r="DP848" s="2">
        <v>0</v>
      </c>
      <c r="DQ848" s="2">
        <v>18</v>
      </c>
      <c r="DR848" s="2">
        <v>0</v>
      </c>
      <c r="DS848" s="2">
        <v>0.3</v>
      </c>
      <c r="DU848" s="2">
        <v>0</v>
      </c>
      <c r="DV848" s="3">
        <v>1</v>
      </c>
      <c r="DW848" s="3">
        <v>1</v>
      </c>
      <c r="DX848" s="2">
        <v>0</v>
      </c>
      <c r="DY848" s="2">
        <v>0</v>
      </c>
      <c r="DZ848" s="2">
        <v>0</v>
      </c>
      <c r="EB848" s="2">
        <v>48</v>
      </c>
      <c r="EC848" s="3">
        <v>1</v>
      </c>
      <c r="ED848" s="3">
        <v>1</v>
      </c>
      <c r="EF848" s="3"/>
      <c r="EG848" s="3"/>
      <c r="EH848" s="3"/>
      <c r="EI848" s="3">
        <v>1</v>
      </c>
      <c r="EJ848" s="3">
        <v>1</v>
      </c>
      <c r="EL848" s="3">
        <v>1</v>
      </c>
      <c r="FM848" s="3">
        <v>1</v>
      </c>
      <c r="FO848" s="3">
        <v>1</v>
      </c>
      <c r="FY848" s="3">
        <v>1</v>
      </c>
      <c r="GF848" s="3">
        <v>1</v>
      </c>
      <c r="GJ848" s="3">
        <v>1</v>
      </c>
      <c r="GN848" s="3">
        <v>1</v>
      </c>
      <c r="GQ848" s="2">
        <v>407</v>
      </c>
      <c r="GR848" s="3">
        <v>1</v>
      </c>
      <c r="GS848" s="3">
        <v>1</v>
      </c>
      <c r="GT848" s="2">
        <v>407</v>
      </c>
      <c r="GU848" s="2">
        <v>0</v>
      </c>
      <c r="GV848" s="2">
        <v>8</v>
      </c>
      <c r="GW848" s="3">
        <v>1</v>
      </c>
      <c r="GX848" s="3">
        <v>1</v>
      </c>
      <c r="GY848" s="2">
        <v>8</v>
      </c>
      <c r="GZ848" s="2">
        <v>0</v>
      </c>
      <c r="HA848" s="2">
        <v>0</v>
      </c>
      <c r="HB848" s="2">
        <v>0</v>
      </c>
      <c r="HC848" s="3">
        <v>1</v>
      </c>
      <c r="HD848" s="3">
        <v>1</v>
      </c>
      <c r="HE848" s="2">
        <v>405</v>
      </c>
      <c r="HF848" s="2">
        <v>0</v>
      </c>
      <c r="HG848" s="2">
        <v>0</v>
      </c>
      <c r="HH848" s="2">
        <v>0</v>
      </c>
      <c r="HI848" s="2">
        <v>0</v>
      </c>
    </row>
    <row r="849" spans="1:224" x14ac:dyDescent="0.25">
      <c r="A849" s="2" t="s">
        <v>468</v>
      </c>
      <c r="B849" s="24" t="s">
        <v>1</v>
      </c>
      <c r="C849" s="25" t="s">
        <v>146</v>
      </c>
      <c r="D849" s="25" t="s">
        <v>615</v>
      </c>
      <c r="E849" s="25">
        <v>2000</v>
      </c>
      <c r="F849" s="26">
        <v>2708.0949999999998</v>
      </c>
      <c r="G849" s="27">
        <f>Q849+Y849+AB849+AD849</f>
        <v>103070</v>
      </c>
      <c r="H849" s="30"/>
      <c r="I849" s="2" t="s">
        <v>451</v>
      </c>
      <c r="J849" s="36" t="s">
        <v>458</v>
      </c>
      <c r="K849" s="25" t="s">
        <v>443</v>
      </c>
      <c r="L849" s="25" t="s">
        <v>1</v>
      </c>
      <c r="M849" s="25" t="s">
        <v>1</v>
      </c>
      <c r="N849" s="25" t="s">
        <v>1</v>
      </c>
      <c r="O849" s="25" t="s">
        <v>1</v>
      </c>
      <c r="P849" s="25" t="s">
        <v>1</v>
      </c>
      <c r="Q849" s="2">
        <v>317</v>
      </c>
      <c r="R849" s="3">
        <v>1</v>
      </c>
      <c r="S849" s="3">
        <v>1</v>
      </c>
      <c r="T849" s="3">
        <f>Q849-Q848</f>
        <v>-98</v>
      </c>
      <c r="U849" s="21">
        <v>0.31712685074029612</v>
      </c>
      <c r="V849" s="21">
        <v>0.11705645481417751</v>
      </c>
      <c r="W849" s="22">
        <v>304</v>
      </c>
      <c r="X849" s="22">
        <v>-106</v>
      </c>
      <c r="Y849" s="2">
        <v>3110</v>
      </c>
      <c r="Z849" s="3">
        <v>1</v>
      </c>
      <c r="AA849" s="3">
        <v>1</v>
      </c>
      <c r="AB849" s="2">
        <v>99643</v>
      </c>
      <c r="AD849" s="2">
        <v>0</v>
      </c>
      <c r="AE849" s="28">
        <f t="shared" si="13"/>
        <v>103070</v>
      </c>
      <c r="AG849" s="3">
        <v>1</v>
      </c>
      <c r="AH849" s="3">
        <v>1</v>
      </c>
      <c r="AI849" s="2">
        <v>0.82</v>
      </c>
      <c r="AJ849" s="2">
        <v>0</v>
      </c>
      <c r="AK849" s="2">
        <v>9.8000000000000007</v>
      </c>
      <c r="AL849" s="3">
        <v>1</v>
      </c>
      <c r="AM849" s="3">
        <v>1</v>
      </c>
      <c r="AN849" s="2">
        <v>9.8000000000000007</v>
      </c>
      <c r="AP849" s="3">
        <v>1</v>
      </c>
      <c r="AQ849" s="3">
        <v>1</v>
      </c>
      <c r="AR849" s="2">
        <v>0</v>
      </c>
      <c r="AS849" s="2">
        <v>0</v>
      </c>
      <c r="AT849" s="3">
        <v>1</v>
      </c>
      <c r="AU849" s="3">
        <v>1</v>
      </c>
      <c r="AV849" s="2">
        <v>304</v>
      </c>
      <c r="AW849" s="3">
        <v>1</v>
      </c>
      <c r="AX849" s="3">
        <v>1</v>
      </c>
      <c r="BA849" s="2">
        <v>13</v>
      </c>
      <c r="BB849" s="3">
        <v>1</v>
      </c>
      <c r="BC849" s="3">
        <v>1</v>
      </c>
      <c r="BD849" s="23">
        <v>8</v>
      </c>
      <c r="BF849" s="2">
        <v>0.2</v>
      </c>
      <c r="BG849" s="3">
        <v>1</v>
      </c>
      <c r="BH849" s="3">
        <v>1</v>
      </c>
      <c r="BJ849" s="2">
        <v>6.34</v>
      </c>
      <c r="BK849" s="3">
        <v>1</v>
      </c>
      <c r="BL849" s="3">
        <v>1</v>
      </c>
      <c r="BM849" s="2">
        <v>0</v>
      </c>
      <c r="BN849" s="2">
        <v>6.34</v>
      </c>
      <c r="BO849" s="2">
        <v>31.1</v>
      </c>
      <c r="BP849" s="2">
        <v>0</v>
      </c>
      <c r="BQ849" s="2">
        <v>31.1</v>
      </c>
      <c r="BS849" s="3">
        <v>1</v>
      </c>
      <c r="BT849" s="3">
        <v>1</v>
      </c>
      <c r="BU849" s="2">
        <v>0</v>
      </c>
      <c r="BW849" s="2">
        <v>15.8</v>
      </c>
      <c r="BX849" s="2">
        <v>77.7</v>
      </c>
      <c r="BY849" s="3">
        <v>1</v>
      </c>
      <c r="BZ849" s="3">
        <v>1</v>
      </c>
      <c r="CA849" s="2">
        <v>4.4000000000000004</v>
      </c>
      <c r="CB849" s="2">
        <v>21.8</v>
      </c>
      <c r="CC849" s="3">
        <v>1</v>
      </c>
      <c r="CD849" s="3">
        <v>1</v>
      </c>
      <c r="CF849" s="3"/>
      <c r="CG849" s="3"/>
      <c r="CI849" s="2">
        <v>7.4</v>
      </c>
      <c r="CJ849" s="2">
        <v>36.5</v>
      </c>
      <c r="CK849" s="3">
        <v>1</v>
      </c>
      <c r="CL849" s="3">
        <v>1</v>
      </c>
      <c r="CM849" s="2">
        <v>2.1</v>
      </c>
      <c r="CN849" s="2">
        <v>10.199999999999999</v>
      </c>
      <c r="CO849" s="3">
        <v>1</v>
      </c>
      <c r="CP849" s="3">
        <v>1</v>
      </c>
      <c r="CQ849" s="2">
        <v>9.5</v>
      </c>
      <c r="CR849" s="2">
        <v>46.7</v>
      </c>
      <c r="CS849" s="2">
        <v>0</v>
      </c>
      <c r="CT849" s="2">
        <v>0</v>
      </c>
      <c r="CU849" s="2">
        <v>0.89</v>
      </c>
      <c r="CV849" s="2">
        <v>8.7100000000000009</v>
      </c>
      <c r="CW849" s="2">
        <v>0.89</v>
      </c>
      <c r="CX849" s="2">
        <v>8.7100000000000009</v>
      </c>
      <c r="CY849" s="3">
        <v>1</v>
      </c>
      <c r="CZ849" s="3">
        <v>1</v>
      </c>
      <c r="DA849" s="2">
        <v>9.8000000000000007</v>
      </c>
      <c r="DB849" s="2">
        <v>96.4</v>
      </c>
      <c r="DC849" s="3">
        <v>1</v>
      </c>
      <c r="DD849" s="3">
        <v>1</v>
      </c>
      <c r="DE849" s="2">
        <v>0</v>
      </c>
      <c r="DF849" s="3">
        <v>1</v>
      </c>
      <c r="DG849" s="3">
        <v>1</v>
      </c>
      <c r="DH849" s="2">
        <v>235.79</v>
      </c>
      <c r="DI849" s="3">
        <v>1</v>
      </c>
      <c r="DJ849" s="3">
        <v>1</v>
      </c>
      <c r="DL849" s="2">
        <v>33.21</v>
      </c>
      <c r="DM849" s="3">
        <v>1</v>
      </c>
      <c r="DN849" s="3">
        <v>1</v>
      </c>
      <c r="DP849" s="2">
        <v>0</v>
      </c>
      <c r="DQ849" s="2">
        <v>32.909999999999997</v>
      </c>
      <c r="DR849" s="2">
        <v>0</v>
      </c>
      <c r="DS849" s="2">
        <v>0.3</v>
      </c>
      <c r="DU849" s="2">
        <v>0</v>
      </c>
      <c r="DV849" s="3">
        <v>1</v>
      </c>
      <c r="DW849" s="3">
        <v>1</v>
      </c>
      <c r="DX849" s="2">
        <v>0</v>
      </c>
      <c r="DY849" s="2">
        <v>0</v>
      </c>
      <c r="DZ849" s="2">
        <v>0</v>
      </c>
      <c r="EB849" s="2">
        <v>48</v>
      </c>
      <c r="EC849" s="3">
        <v>1</v>
      </c>
      <c r="ED849" s="3">
        <v>1</v>
      </c>
      <c r="EF849" s="3"/>
      <c r="EG849" s="3"/>
      <c r="EH849" s="3"/>
      <c r="EI849" s="3">
        <v>1</v>
      </c>
      <c r="EJ849" s="3">
        <v>1</v>
      </c>
      <c r="EL849" s="3">
        <v>1</v>
      </c>
      <c r="FM849" s="3">
        <v>1</v>
      </c>
      <c r="FO849" s="3">
        <v>1</v>
      </c>
      <c r="FY849" s="3">
        <v>1</v>
      </c>
      <c r="GF849" s="3">
        <v>1</v>
      </c>
      <c r="GJ849" s="3">
        <v>1</v>
      </c>
      <c r="GK849" s="2">
        <v>0</v>
      </c>
      <c r="GL849" s="2">
        <v>0</v>
      </c>
      <c r="GM849" s="2">
        <v>0</v>
      </c>
      <c r="GN849" s="3">
        <v>1</v>
      </c>
      <c r="GQ849" s="2">
        <v>309</v>
      </c>
      <c r="GR849" s="3">
        <v>1</v>
      </c>
      <c r="GS849" s="3">
        <v>1</v>
      </c>
      <c r="GT849" s="2">
        <v>309</v>
      </c>
      <c r="GU849" s="2">
        <v>0</v>
      </c>
      <c r="GV849" s="2">
        <v>8</v>
      </c>
      <c r="GW849" s="3">
        <v>1</v>
      </c>
      <c r="GX849" s="3">
        <v>1</v>
      </c>
      <c r="GY849" s="2">
        <v>8</v>
      </c>
      <c r="GZ849" s="2">
        <v>0</v>
      </c>
      <c r="HA849" s="2">
        <v>0</v>
      </c>
      <c r="HB849" s="2">
        <v>0</v>
      </c>
      <c r="HC849" s="3">
        <v>1</v>
      </c>
      <c r="HD849" s="3">
        <v>1</v>
      </c>
      <c r="HE849" s="2">
        <v>309</v>
      </c>
      <c r="HF849" s="2">
        <v>0</v>
      </c>
      <c r="HG849" s="2">
        <v>0</v>
      </c>
      <c r="HH849" s="2">
        <v>0</v>
      </c>
      <c r="HI849" s="2">
        <v>0</v>
      </c>
      <c r="HN849" s="32"/>
      <c r="HO849" s="32"/>
    </row>
    <row r="850" spans="1:224" x14ac:dyDescent="0.25">
      <c r="A850" s="2" t="s">
        <v>468</v>
      </c>
      <c r="B850" s="24" t="s">
        <v>1</v>
      </c>
      <c r="C850" s="25" t="s">
        <v>146</v>
      </c>
      <c r="D850" s="25" t="s">
        <v>615</v>
      </c>
      <c r="E850" s="25">
        <v>2005</v>
      </c>
      <c r="F850" s="26">
        <v>3146.1640000000002</v>
      </c>
      <c r="G850" s="27">
        <f>Q850+Y850+AB850+AD850</f>
        <v>103070</v>
      </c>
      <c r="H850" s="30"/>
      <c r="I850" s="2" t="s">
        <v>451</v>
      </c>
      <c r="J850" s="36" t="s">
        <v>458</v>
      </c>
      <c r="K850" s="25" t="s">
        <v>443</v>
      </c>
      <c r="L850" s="25" t="s">
        <v>1</v>
      </c>
      <c r="M850" s="25" t="s">
        <v>1</v>
      </c>
      <c r="N850" s="25" t="s">
        <v>1</v>
      </c>
      <c r="O850" s="25" t="s">
        <v>1</v>
      </c>
      <c r="P850" s="25" t="s">
        <v>1</v>
      </c>
      <c r="Q850" s="2">
        <v>267</v>
      </c>
      <c r="R850" s="3">
        <v>1</v>
      </c>
      <c r="S850" s="3">
        <v>1</v>
      </c>
      <c r="T850" s="3">
        <f>Q850-Q849</f>
        <v>-50</v>
      </c>
      <c r="U850" s="21">
        <v>0.26710684273709484</v>
      </c>
      <c r="V850" s="21">
        <v>8.4865251779627504E-2</v>
      </c>
      <c r="W850" s="22">
        <v>250</v>
      </c>
      <c r="X850" s="22">
        <v>-54</v>
      </c>
      <c r="Y850" s="2">
        <v>3110</v>
      </c>
      <c r="Z850" s="3">
        <v>1</v>
      </c>
      <c r="AA850" s="3">
        <v>1</v>
      </c>
      <c r="AB850" s="2">
        <v>99693</v>
      </c>
      <c r="AD850" s="2">
        <v>0</v>
      </c>
      <c r="AE850" s="28">
        <f t="shared" si="13"/>
        <v>103070</v>
      </c>
      <c r="AG850" s="3">
        <v>1</v>
      </c>
      <c r="AH850" s="3">
        <v>1</v>
      </c>
      <c r="AI850" s="2">
        <v>0.82</v>
      </c>
      <c r="AJ850" s="2">
        <v>0</v>
      </c>
      <c r="AK850" s="2">
        <v>10</v>
      </c>
      <c r="AL850" s="3">
        <v>1</v>
      </c>
      <c r="AM850" s="3">
        <v>1</v>
      </c>
      <c r="AN850" s="2">
        <v>10</v>
      </c>
      <c r="AP850" s="3">
        <v>1</v>
      </c>
      <c r="AQ850" s="3">
        <v>1</v>
      </c>
      <c r="AR850" s="2">
        <v>0</v>
      </c>
      <c r="AS850" s="2">
        <v>0</v>
      </c>
      <c r="AT850" s="3">
        <v>1</v>
      </c>
      <c r="AU850" s="3">
        <v>1</v>
      </c>
      <c r="AV850" s="2">
        <v>250</v>
      </c>
      <c r="AW850" s="3">
        <v>1</v>
      </c>
      <c r="AX850" s="3">
        <v>1</v>
      </c>
      <c r="BA850" s="2">
        <v>17</v>
      </c>
      <c r="BB850" s="3">
        <v>1</v>
      </c>
      <c r="BC850" s="3">
        <v>1</v>
      </c>
      <c r="BD850" s="23">
        <v>4</v>
      </c>
      <c r="BF850" s="2">
        <v>0.2</v>
      </c>
      <c r="BG850" s="3">
        <v>1</v>
      </c>
      <c r="BH850" s="3">
        <v>1</v>
      </c>
      <c r="BJ850" s="2">
        <v>5.34</v>
      </c>
      <c r="BK850" s="3">
        <v>1</v>
      </c>
      <c r="BL850" s="3">
        <v>1</v>
      </c>
      <c r="BM850" s="2">
        <v>0</v>
      </c>
      <c r="BN850" s="2">
        <v>5.34</v>
      </c>
      <c r="BO850" s="2">
        <v>31.1</v>
      </c>
      <c r="BP850" s="2">
        <v>0</v>
      </c>
      <c r="BQ850" s="2">
        <v>31.1</v>
      </c>
      <c r="BS850" s="3">
        <v>1</v>
      </c>
      <c r="BT850" s="3">
        <v>1</v>
      </c>
      <c r="BU850" s="2">
        <v>0</v>
      </c>
      <c r="BW850" s="2">
        <v>13.3</v>
      </c>
      <c r="BX850" s="2">
        <v>77.7</v>
      </c>
      <c r="BY850" s="3">
        <v>1</v>
      </c>
      <c r="BZ850" s="3">
        <v>1</v>
      </c>
      <c r="CA850" s="2">
        <v>3.7</v>
      </c>
      <c r="CB850" s="2">
        <v>21.8</v>
      </c>
      <c r="CC850" s="3">
        <v>1</v>
      </c>
      <c r="CD850" s="3">
        <v>1</v>
      </c>
      <c r="CF850" s="3"/>
      <c r="CG850" s="3"/>
      <c r="CI850" s="2">
        <v>6.3</v>
      </c>
      <c r="CJ850" s="2">
        <v>36.5</v>
      </c>
      <c r="CK850" s="3">
        <v>1</v>
      </c>
      <c r="CL850" s="3">
        <v>1</v>
      </c>
      <c r="CM850" s="2">
        <v>1.7</v>
      </c>
      <c r="CN850" s="2">
        <v>10.199999999999999</v>
      </c>
      <c r="CO850" s="3">
        <v>1</v>
      </c>
      <c r="CP850" s="3">
        <v>1</v>
      </c>
      <c r="CQ850" s="2">
        <v>8</v>
      </c>
      <c r="CR850" s="2">
        <v>46.7</v>
      </c>
      <c r="CS850" s="2">
        <v>0</v>
      </c>
      <c r="CT850" s="2">
        <v>0</v>
      </c>
      <c r="CU850" s="2">
        <v>0.75</v>
      </c>
      <c r="CV850" s="2">
        <v>8.7100000000000009</v>
      </c>
      <c r="CW850" s="2">
        <v>0.75</v>
      </c>
      <c r="CX850" s="2">
        <v>8.7100000000000009</v>
      </c>
      <c r="CY850" s="3">
        <v>1</v>
      </c>
      <c r="CZ850" s="3">
        <v>1</v>
      </c>
      <c r="DA850" s="2">
        <v>8.3000000000000007</v>
      </c>
      <c r="DB850" s="2">
        <v>96.4</v>
      </c>
      <c r="DC850" s="3">
        <v>1</v>
      </c>
      <c r="DD850" s="3">
        <v>1</v>
      </c>
      <c r="DE850" s="2">
        <v>0</v>
      </c>
      <c r="DF850" s="3">
        <v>1</v>
      </c>
      <c r="DG850" s="3">
        <v>1</v>
      </c>
      <c r="DH850" s="2">
        <v>185.4</v>
      </c>
      <c r="DI850" s="3">
        <v>1</v>
      </c>
      <c r="DJ850" s="3">
        <v>1</v>
      </c>
      <c r="DL850" s="2">
        <v>33.64</v>
      </c>
      <c r="DM850" s="3">
        <v>1</v>
      </c>
      <c r="DN850" s="3">
        <v>1</v>
      </c>
      <c r="DP850" s="2">
        <v>0</v>
      </c>
      <c r="DQ850" s="2">
        <v>33.340000000000003</v>
      </c>
      <c r="DR850" s="2">
        <v>0</v>
      </c>
      <c r="DS850" s="2">
        <v>0.3</v>
      </c>
      <c r="DU850" s="2">
        <v>0</v>
      </c>
      <c r="DV850" s="3">
        <v>1</v>
      </c>
      <c r="DW850" s="3">
        <v>1</v>
      </c>
      <c r="DX850" s="2">
        <v>0</v>
      </c>
      <c r="DY850" s="2">
        <v>0</v>
      </c>
      <c r="DZ850" s="2">
        <v>0</v>
      </c>
      <c r="EB850" s="2">
        <v>48</v>
      </c>
      <c r="EC850" s="3">
        <v>1</v>
      </c>
      <c r="ED850" s="3">
        <v>1</v>
      </c>
      <c r="EF850" s="3"/>
      <c r="EG850" s="3"/>
      <c r="EH850" s="3">
        <v>69</v>
      </c>
      <c r="EI850" s="3">
        <v>1</v>
      </c>
      <c r="EJ850" s="3">
        <v>1</v>
      </c>
      <c r="EL850" s="3">
        <v>1</v>
      </c>
      <c r="FM850" s="3">
        <v>1</v>
      </c>
      <c r="FO850" s="3">
        <v>1</v>
      </c>
      <c r="FY850" s="3">
        <v>1</v>
      </c>
      <c r="GF850" s="3">
        <v>1</v>
      </c>
      <c r="GJ850" s="3">
        <v>1</v>
      </c>
      <c r="GK850" s="2">
        <v>0</v>
      </c>
      <c r="GL850" s="2">
        <v>0</v>
      </c>
      <c r="GM850" s="2">
        <v>0</v>
      </c>
      <c r="GN850" s="3">
        <v>1</v>
      </c>
      <c r="GO850" s="2">
        <v>4900</v>
      </c>
      <c r="GP850" s="2">
        <v>150000</v>
      </c>
      <c r="GQ850" s="2">
        <v>259</v>
      </c>
      <c r="GR850" s="3">
        <v>1</v>
      </c>
      <c r="GS850" s="3">
        <v>1</v>
      </c>
      <c r="GT850" s="2">
        <v>259</v>
      </c>
      <c r="GU850" s="2">
        <v>0</v>
      </c>
      <c r="GV850" s="2">
        <v>8</v>
      </c>
      <c r="GW850" s="3">
        <v>1</v>
      </c>
      <c r="GX850" s="3">
        <v>1</v>
      </c>
      <c r="GY850" s="2">
        <v>8</v>
      </c>
      <c r="GZ850" s="2">
        <v>0</v>
      </c>
      <c r="HA850" s="2">
        <v>0</v>
      </c>
      <c r="HB850" s="2">
        <v>0</v>
      </c>
      <c r="HC850" s="3">
        <v>1</v>
      </c>
      <c r="HD850" s="3">
        <v>1</v>
      </c>
      <c r="HE850" s="2">
        <v>259</v>
      </c>
      <c r="HF850" s="2">
        <v>0</v>
      </c>
      <c r="HG850" s="2">
        <v>0</v>
      </c>
      <c r="HH850" s="2">
        <v>0</v>
      </c>
      <c r="HI850" s="2">
        <v>0</v>
      </c>
      <c r="HN850" s="32">
        <v>18.45377455011079</v>
      </c>
      <c r="HO850" s="32">
        <v>564.91146581971805</v>
      </c>
    </row>
    <row r="851" spans="1:224" x14ac:dyDescent="0.25">
      <c r="A851" s="2" t="s">
        <v>468</v>
      </c>
      <c r="B851" s="24" t="s">
        <v>1</v>
      </c>
      <c r="C851" s="25" t="s">
        <v>146</v>
      </c>
      <c r="D851" s="25" t="s">
        <v>615</v>
      </c>
      <c r="E851" s="25">
        <v>2010</v>
      </c>
      <c r="F851" s="26">
        <v>3609.42</v>
      </c>
      <c r="G851" s="27">
        <f>Q851+Y851+AB851+AD851</f>
        <v>103070</v>
      </c>
      <c r="H851" s="30"/>
      <c r="I851" s="2" t="s">
        <v>451</v>
      </c>
      <c r="J851" s="36" t="s">
        <v>458</v>
      </c>
      <c r="K851" s="25" t="s">
        <v>443</v>
      </c>
      <c r="L851" s="25" t="s">
        <v>1</v>
      </c>
      <c r="M851" s="25" t="s">
        <v>1</v>
      </c>
      <c r="N851" s="25" t="s">
        <v>1</v>
      </c>
      <c r="O851" s="25" t="s">
        <v>1</v>
      </c>
      <c r="P851" s="25" t="s">
        <v>1</v>
      </c>
      <c r="Q851" s="2">
        <v>242</v>
      </c>
      <c r="R851" s="3">
        <v>1</v>
      </c>
      <c r="S851" s="3">
        <v>1</v>
      </c>
      <c r="T851" s="3">
        <f>Q851-Q850</f>
        <v>-25</v>
      </c>
      <c r="U851" s="21">
        <v>0.24197580241975802</v>
      </c>
      <c r="V851" s="21">
        <v>6.704678313967341E-2</v>
      </c>
      <c r="W851" s="22">
        <v>221</v>
      </c>
      <c r="X851" s="22">
        <v>-29</v>
      </c>
      <c r="Y851" s="2">
        <v>3060</v>
      </c>
      <c r="Z851" s="3">
        <v>1</v>
      </c>
      <c r="AA851" s="3">
        <v>1</v>
      </c>
      <c r="AB851" s="2">
        <v>99768</v>
      </c>
      <c r="AC851" s="2">
        <v>10</v>
      </c>
      <c r="AD851" s="2">
        <v>0</v>
      </c>
      <c r="AE851" s="28">
        <f t="shared" si="13"/>
        <v>103070</v>
      </c>
      <c r="AG851" s="3">
        <v>1</v>
      </c>
      <c r="AH851" s="3">
        <v>1</v>
      </c>
      <c r="AI851" s="2">
        <v>1</v>
      </c>
      <c r="AK851" s="2">
        <v>3.5</v>
      </c>
      <c r="AL851" s="3">
        <v>1</v>
      </c>
      <c r="AM851" s="3">
        <v>1</v>
      </c>
      <c r="AN851" s="2">
        <v>3.5</v>
      </c>
      <c r="AO851" s="2">
        <v>0.25</v>
      </c>
      <c r="AP851" s="3">
        <v>1</v>
      </c>
      <c r="AQ851" s="3">
        <v>1</v>
      </c>
      <c r="AR851" s="2">
        <v>0.25</v>
      </c>
      <c r="AS851" s="2">
        <v>0</v>
      </c>
      <c r="AT851" s="3">
        <v>1</v>
      </c>
      <c r="AU851" s="3">
        <v>1</v>
      </c>
      <c r="AV851" s="2">
        <v>221</v>
      </c>
      <c r="AW851" s="3">
        <v>1</v>
      </c>
      <c r="AX851" s="3">
        <v>1</v>
      </c>
      <c r="BA851" s="2">
        <v>21</v>
      </c>
      <c r="BB851" s="3">
        <v>1</v>
      </c>
      <c r="BC851" s="3">
        <v>1</v>
      </c>
      <c r="BD851" s="23">
        <v>4</v>
      </c>
      <c r="BF851" s="2">
        <v>0.2</v>
      </c>
      <c r="BG851" s="3">
        <v>1</v>
      </c>
      <c r="BH851" s="3">
        <v>1</v>
      </c>
      <c r="BJ851" s="2">
        <v>4.84</v>
      </c>
      <c r="BK851" s="3">
        <v>1</v>
      </c>
      <c r="BL851" s="3">
        <v>1</v>
      </c>
      <c r="BM851" s="2">
        <v>0</v>
      </c>
      <c r="BN851" s="2">
        <v>4.84</v>
      </c>
      <c r="BO851" s="2">
        <v>30.6</v>
      </c>
      <c r="BP851" s="2">
        <v>0</v>
      </c>
      <c r="BQ851" s="2">
        <v>30.6</v>
      </c>
      <c r="BS851" s="3">
        <v>1</v>
      </c>
      <c r="BT851" s="3">
        <v>1</v>
      </c>
      <c r="BU851" s="2">
        <v>0</v>
      </c>
      <c r="BW851" s="2">
        <v>12.1</v>
      </c>
      <c r="BX851" s="2">
        <v>77.7</v>
      </c>
      <c r="BY851" s="3">
        <v>1</v>
      </c>
      <c r="BZ851" s="3">
        <v>1</v>
      </c>
      <c r="CA851" s="2">
        <v>3.4</v>
      </c>
      <c r="CB851" s="2">
        <v>21.8</v>
      </c>
      <c r="CC851" s="3">
        <v>1</v>
      </c>
      <c r="CD851" s="3">
        <v>1</v>
      </c>
      <c r="CF851" s="3"/>
      <c r="CG851" s="3"/>
      <c r="CI851" s="2">
        <v>5.7</v>
      </c>
      <c r="CJ851" s="2">
        <v>36</v>
      </c>
      <c r="CK851" s="3">
        <v>1</v>
      </c>
      <c r="CL851" s="3">
        <v>1</v>
      </c>
      <c r="CM851" s="2">
        <v>1.6</v>
      </c>
      <c r="CN851" s="2">
        <v>10.1</v>
      </c>
      <c r="CO851" s="3">
        <v>1</v>
      </c>
      <c r="CP851" s="3">
        <v>1</v>
      </c>
      <c r="CQ851" s="2">
        <v>7.3</v>
      </c>
      <c r="CR851" s="2">
        <v>46</v>
      </c>
      <c r="CS851" s="2">
        <v>0</v>
      </c>
      <c r="CT851" s="2">
        <v>0</v>
      </c>
      <c r="CU851" s="2">
        <v>0.68</v>
      </c>
      <c r="CV851" s="2">
        <v>8.57</v>
      </c>
      <c r="CW851" s="2">
        <v>0.68</v>
      </c>
      <c r="CX851" s="2">
        <v>8.57</v>
      </c>
      <c r="CY851" s="3">
        <v>1</v>
      </c>
      <c r="CZ851" s="3">
        <v>1</v>
      </c>
      <c r="DA851" s="2">
        <v>7.5</v>
      </c>
      <c r="DB851" s="2">
        <v>94.9</v>
      </c>
      <c r="DC851" s="3">
        <v>1</v>
      </c>
      <c r="DD851" s="3">
        <v>1</v>
      </c>
      <c r="DE851" s="2">
        <v>0</v>
      </c>
      <c r="DF851" s="3">
        <v>1</v>
      </c>
      <c r="DG851" s="3">
        <v>1</v>
      </c>
      <c r="DH851" s="2">
        <v>158.65</v>
      </c>
      <c r="DI851" s="3">
        <v>1</v>
      </c>
      <c r="DJ851" s="3">
        <v>1</v>
      </c>
      <c r="DK851" s="2">
        <v>6</v>
      </c>
      <c r="DL851" s="2">
        <v>35.35</v>
      </c>
      <c r="DM851" s="3">
        <v>1</v>
      </c>
      <c r="DN851" s="3">
        <v>1</v>
      </c>
      <c r="DP851" s="2">
        <v>0.05</v>
      </c>
      <c r="DQ851" s="2">
        <v>35</v>
      </c>
      <c r="DR851" s="2">
        <v>0</v>
      </c>
      <c r="DS851" s="2">
        <v>0.3</v>
      </c>
      <c r="DU851" s="2">
        <v>0</v>
      </c>
      <c r="DV851" s="3">
        <v>1</v>
      </c>
      <c r="DW851" s="3">
        <v>1</v>
      </c>
      <c r="DX851" s="2">
        <v>0</v>
      </c>
      <c r="DY851" s="2">
        <v>0</v>
      </c>
      <c r="DZ851" s="2">
        <v>0</v>
      </c>
      <c r="EB851" s="2">
        <v>48</v>
      </c>
      <c r="EC851" s="3">
        <v>1</v>
      </c>
      <c r="ED851" s="3">
        <v>1</v>
      </c>
      <c r="EF851" s="3"/>
      <c r="EG851" s="3"/>
      <c r="EH851" s="3">
        <v>79</v>
      </c>
      <c r="EI851" s="3">
        <v>1</v>
      </c>
      <c r="EJ851" s="3">
        <v>1</v>
      </c>
      <c r="EL851" s="3">
        <v>1</v>
      </c>
      <c r="FL851" s="2">
        <v>83</v>
      </c>
      <c r="FM851" s="3">
        <v>1</v>
      </c>
      <c r="FN851" s="2">
        <v>48</v>
      </c>
      <c r="FO851" s="3">
        <v>1</v>
      </c>
      <c r="FX851" s="2">
        <v>6.375</v>
      </c>
      <c r="FY851" s="3">
        <v>1</v>
      </c>
      <c r="FZ851" s="2">
        <v>2</v>
      </c>
      <c r="GA851" s="2">
        <v>4.375</v>
      </c>
      <c r="GF851" s="3">
        <v>1</v>
      </c>
      <c r="GJ851" s="3">
        <v>1</v>
      </c>
      <c r="GK851" s="2">
        <v>0</v>
      </c>
      <c r="GL851" s="2">
        <v>0</v>
      </c>
      <c r="GM851" s="2">
        <v>0</v>
      </c>
      <c r="GN851" s="3">
        <v>1</v>
      </c>
      <c r="GO851" s="2">
        <v>58155.6</v>
      </c>
      <c r="GP851" s="2">
        <v>468522.62400000001</v>
      </c>
      <c r="GQ851" s="2">
        <v>234</v>
      </c>
      <c r="GR851" s="3">
        <v>1</v>
      </c>
      <c r="GS851" s="3">
        <v>1</v>
      </c>
      <c r="GT851" s="2">
        <v>80</v>
      </c>
      <c r="GU851" s="2">
        <v>154</v>
      </c>
      <c r="GV851" s="2">
        <v>8</v>
      </c>
      <c r="GW851" s="3">
        <v>1</v>
      </c>
      <c r="GX851" s="3">
        <v>1</v>
      </c>
      <c r="GY851" s="2">
        <v>8</v>
      </c>
      <c r="GZ851" s="2">
        <v>0</v>
      </c>
      <c r="HA851" s="2">
        <v>0</v>
      </c>
      <c r="HB851" s="2">
        <v>0</v>
      </c>
      <c r="HC851" s="3">
        <v>1</v>
      </c>
      <c r="HD851" s="3">
        <v>1</v>
      </c>
      <c r="HE851" s="2">
        <v>198</v>
      </c>
      <c r="HF851" s="2">
        <v>0</v>
      </c>
      <c r="HG851" s="2">
        <v>0</v>
      </c>
      <c r="HH851" s="2">
        <v>36</v>
      </c>
      <c r="HI851" s="2">
        <v>0</v>
      </c>
      <c r="HM851" s="39">
        <v>2.2813688657057362E-2</v>
      </c>
      <c r="HN851" s="32">
        <v>210.78952376062051</v>
      </c>
      <c r="HO851" s="32">
        <v>1698.1969197125691</v>
      </c>
    </row>
    <row r="852" spans="1:224" x14ac:dyDescent="0.25">
      <c r="A852" s="2" t="s">
        <v>468</v>
      </c>
      <c r="B852" s="24" t="s">
        <v>1</v>
      </c>
      <c r="C852" s="25" t="s">
        <v>146</v>
      </c>
      <c r="D852" s="25" t="s">
        <v>615</v>
      </c>
      <c r="E852" s="25">
        <v>2015</v>
      </c>
      <c r="F852" s="30">
        <v>3862.87990096046</v>
      </c>
      <c r="G852" s="27">
        <f>Q852+Y852+AB852+AD852</f>
        <v>103070</v>
      </c>
      <c r="H852" s="30"/>
      <c r="I852" s="2" t="s">
        <v>451</v>
      </c>
      <c r="J852" s="36" t="s">
        <v>458</v>
      </c>
      <c r="K852" s="25" t="s">
        <v>443</v>
      </c>
      <c r="L852" s="25" t="s">
        <v>1</v>
      </c>
      <c r="M852" s="25" t="s">
        <v>1</v>
      </c>
      <c r="N852" s="25" t="s">
        <v>1</v>
      </c>
      <c r="O852" s="25" t="s">
        <v>1</v>
      </c>
      <c r="P852" s="25" t="s">
        <v>1</v>
      </c>
      <c r="Q852" s="2">
        <v>224.5</v>
      </c>
      <c r="R852" s="3">
        <v>1</v>
      </c>
      <c r="S852" s="3">
        <v>1</v>
      </c>
      <c r="T852" s="3">
        <f>Q852-Q851</f>
        <v>-17.5</v>
      </c>
      <c r="U852" s="21">
        <v>0.22443267019894034</v>
      </c>
      <c r="V852" s="21">
        <v>5.8117261151241252E-2</v>
      </c>
      <c r="W852" s="22">
        <v>197.25</v>
      </c>
      <c r="X852" s="22">
        <v>-23.75</v>
      </c>
      <c r="Y852" s="2">
        <v>3040</v>
      </c>
      <c r="Z852" s="3">
        <v>1</v>
      </c>
      <c r="AA852" s="3">
        <v>1</v>
      </c>
      <c r="AB852" s="2">
        <v>99805.5</v>
      </c>
      <c r="AC852" s="2">
        <v>10</v>
      </c>
      <c r="AD852" s="2">
        <v>0</v>
      </c>
      <c r="AE852" s="28">
        <f t="shared" si="13"/>
        <v>103070</v>
      </c>
      <c r="AG852" s="3">
        <v>1</v>
      </c>
      <c r="AH852" s="3">
        <v>1</v>
      </c>
      <c r="AL852" s="3">
        <v>1</v>
      </c>
      <c r="AM852" s="3">
        <v>1</v>
      </c>
      <c r="AP852" s="3">
        <v>1</v>
      </c>
      <c r="AQ852" s="3">
        <v>1</v>
      </c>
      <c r="AS852" s="2">
        <v>0</v>
      </c>
      <c r="AT852" s="3">
        <v>1</v>
      </c>
      <c r="AU852" s="3">
        <v>1</v>
      </c>
      <c r="AV852" s="2">
        <v>197.25</v>
      </c>
      <c r="AW852" s="3">
        <v>1</v>
      </c>
      <c r="AX852" s="3">
        <v>1</v>
      </c>
      <c r="BA852" s="2">
        <v>27.25</v>
      </c>
      <c r="BB852" s="3">
        <v>1</v>
      </c>
      <c r="BC852" s="3">
        <v>1</v>
      </c>
      <c r="BD852" s="23">
        <v>6.25</v>
      </c>
      <c r="BE852" s="2">
        <v>27.25</v>
      </c>
      <c r="BF852" s="2">
        <v>0.215</v>
      </c>
      <c r="BG852" s="3">
        <v>1</v>
      </c>
      <c r="BH852" s="3">
        <v>1</v>
      </c>
      <c r="BI852" s="2">
        <v>5.0000000000000001E-3</v>
      </c>
      <c r="BJ852" s="2">
        <v>4.49</v>
      </c>
      <c r="BK852" s="3">
        <v>1</v>
      </c>
      <c r="BL852" s="3">
        <v>1</v>
      </c>
      <c r="BM852" s="2">
        <v>0</v>
      </c>
      <c r="BN852" s="2">
        <v>4.49</v>
      </c>
      <c r="BO852" s="2">
        <v>30.4</v>
      </c>
      <c r="BP852" s="2">
        <v>0</v>
      </c>
      <c r="BQ852" s="2">
        <v>30.4</v>
      </c>
      <c r="BR852" s="2">
        <v>1.8</v>
      </c>
      <c r="BS852" s="3">
        <v>1</v>
      </c>
      <c r="BT852" s="3">
        <v>1</v>
      </c>
      <c r="BU852" s="2">
        <v>0</v>
      </c>
      <c r="BV852" s="2">
        <v>1.8</v>
      </c>
      <c r="BW852" s="2">
        <v>15.58</v>
      </c>
      <c r="BX852" s="2">
        <v>76</v>
      </c>
      <c r="BY852" s="3">
        <v>1</v>
      </c>
      <c r="BZ852" s="3">
        <v>1</v>
      </c>
      <c r="CA852" s="2">
        <v>4.3600000000000003</v>
      </c>
      <c r="CB852" s="2">
        <v>21.28</v>
      </c>
      <c r="CC852" s="3">
        <v>1</v>
      </c>
      <c r="CD852" s="3">
        <v>1</v>
      </c>
      <c r="CF852" s="3"/>
      <c r="CG852" s="3"/>
      <c r="CI852" s="2">
        <v>7.32</v>
      </c>
      <c r="CJ852" s="2">
        <v>35.72</v>
      </c>
      <c r="CK852" s="3">
        <v>1</v>
      </c>
      <c r="CL852" s="3">
        <v>1</v>
      </c>
      <c r="CM852" s="2">
        <v>2.0499999999999998</v>
      </c>
      <c r="CN852" s="2">
        <v>10</v>
      </c>
      <c r="CO852" s="3">
        <v>1</v>
      </c>
      <c r="CP852" s="3">
        <v>1</v>
      </c>
      <c r="CQ852" s="2">
        <v>9.3699999999999992</v>
      </c>
      <c r="CR852" s="2">
        <v>45.72</v>
      </c>
      <c r="CS852" s="2">
        <v>0</v>
      </c>
      <c r="CT852" s="2">
        <v>0</v>
      </c>
      <c r="CU852" s="2">
        <v>0.63</v>
      </c>
      <c r="CV852" s="2">
        <v>7.95</v>
      </c>
      <c r="CW852" s="2">
        <v>0.63</v>
      </c>
      <c r="CX852" s="2">
        <v>7.95</v>
      </c>
      <c r="CY852" s="3">
        <v>1</v>
      </c>
      <c r="CZ852" s="3">
        <v>1</v>
      </c>
      <c r="DA852" s="2">
        <v>7.85</v>
      </c>
      <c r="DB852" s="2">
        <v>94.24</v>
      </c>
      <c r="DC852" s="3">
        <v>1</v>
      </c>
      <c r="DD852" s="3">
        <v>1</v>
      </c>
      <c r="DE852" s="2">
        <v>0</v>
      </c>
      <c r="DF852" s="3">
        <v>1</v>
      </c>
      <c r="DG852" s="3">
        <v>1</v>
      </c>
      <c r="DH852" s="2">
        <v>137.1</v>
      </c>
      <c r="DI852" s="3">
        <v>1</v>
      </c>
      <c r="DJ852" s="3">
        <v>1</v>
      </c>
      <c r="DL852" s="2">
        <v>39.4</v>
      </c>
      <c r="DM852" s="3">
        <v>1</v>
      </c>
      <c r="DN852" s="3">
        <v>1</v>
      </c>
      <c r="DP852" s="2">
        <v>0.1</v>
      </c>
      <c r="DQ852" s="2">
        <v>39</v>
      </c>
      <c r="DR852" s="2">
        <v>0</v>
      </c>
      <c r="DS852" s="2">
        <v>0.3</v>
      </c>
      <c r="DU852" s="2">
        <v>0</v>
      </c>
      <c r="DV852" s="3">
        <v>1</v>
      </c>
      <c r="DW852" s="3">
        <v>1</v>
      </c>
      <c r="DX852" s="2">
        <v>0</v>
      </c>
      <c r="DY852" s="2">
        <v>0</v>
      </c>
      <c r="DZ852" s="2">
        <v>0</v>
      </c>
      <c r="EB852" s="2">
        <v>48</v>
      </c>
      <c r="EC852" s="3">
        <v>1</v>
      </c>
      <c r="ED852" s="3">
        <v>1</v>
      </c>
      <c r="EF852" s="3"/>
      <c r="EG852" s="3"/>
      <c r="EH852" s="3"/>
      <c r="EI852" s="3">
        <v>1</v>
      </c>
      <c r="EJ852" s="3">
        <v>1</v>
      </c>
      <c r="EL852" s="3">
        <v>1</v>
      </c>
      <c r="FM852" s="3">
        <v>1</v>
      </c>
      <c r="FO852" s="3">
        <v>1</v>
      </c>
      <c r="FY852" s="3">
        <v>1</v>
      </c>
      <c r="GF852" s="3">
        <v>1</v>
      </c>
      <c r="GJ852" s="3">
        <v>1</v>
      </c>
      <c r="GN852" s="3">
        <v>1</v>
      </c>
      <c r="GR852" s="3">
        <v>1</v>
      </c>
      <c r="GS852" s="3">
        <v>1</v>
      </c>
      <c r="GW852" s="3">
        <v>1</v>
      </c>
      <c r="GX852" s="3">
        <v>1</v>
      </c>
      <c r="HC852" s="3">
        <v>1</v>
      </c>
      <c r="HD852" s="3">
        <v>1</v>
      </c>
    </row>
    <row r="853" spans="1:224" x14ac:dyDescent="0.25">
      <c r="A853" s="2" t="s">
        <v>468</v>
      </c>
      <c r="B853" s="24" t="s">
        <v>1</v>
      </c>
      <c r="C853" s="25" t="s">
        <v>146</v>
      </c>
      <c r="D853" s="25" t="s">
        <v>615</v>
      </c>
      <c r="E853" s="25">
        <v>9999</v>
      </c>
      <c r="F853" s="30"/>
      <c r="G853" s="27"/>
      <c r="H853" s="26">
        <v>4199051817.0587621</v>
      </c>
      <c r="I853" s="2" t="s">
        <v>451</v>
      </c>
      <c r="J853" s="36" t="s">
        <v>458</v>
      </c>
      <c r="K853" s="25" t="s">
        <v>443</v>
      </c>
      <c r="L853" s="25" t="s">
        <v>1</v>
      </c>
      <c r="M853" s="25" t="s">
        <v>1</v>
      </c>
      <c r="N853" s="25" t="s">
        <v>1</v>
      </c>
      <c r="O853" s="25" t="s">
        <v>1</v>
      </c>
      <c r="P853" s="25" t="s">
        <v>1</v>
      </c>
      <c r="Q853" s="2">
        <v>224.5</v>
      </c>
      <c r="R853" s="3">
        <v>1</v>
      </c>
      <c r="S853" s="3">
        <v>1</v>
      </c>
      <c r="T853" s="3"/>
      <c r="W853" s="2"/>
      <c r="X853" s="2"/>
      <c r="Z853" s="3">
        <v>1</v>
      </c>
      <c r="AA853" s="3">
        <v>1</v>
      </c>
      <c r="AE853" s="28">
        <f t="shared" si="13"/>
        <v>0</v>
      </c>
      <c r="AG853" s="3">
        <v>1</v>
      </c>
      <c r="AH853" s="3">
        <v>1</v>
      </c>
      <c r="AL853" s="3">
        <v>1</v>
      </c>
      <c r="AM853" s="3">
        <v>1</v>
      </c>
      <c r="AP853" s="3">
        <v>1</v>
      </c>
      <c r="AQ853" s="3">
        <v>1</v>
      </c>
      <c r="AT853" s="3">
        <v>1</v>
      </c>
      <c r="AU853" s="3">
        <v>1</v>
      </c>
      <c r="AW853" s="3">
        <v>1</v>
      </c>
      <c r="AX853" s="3">
        <v>1</v>
      </c>
      <c r="BB853" s="3">
        <v>1</v>
      </c>
      <c r="BC853" s="3">
        <v>1</v>
      </c>
      <c r="BD853" s="3"/>
      <c r="BG853" s="3">
        <v>1</v>
      </c>
      <c r="BH853" s="3">
        <v>1</v>
      </c>
      <c r="BK853" s="3">
        <v>1</v>
      </c>
      <c r="BL853" s="3">
        <v>1</v>
      </c>
      <c r="BS853" s="3">
        <v>1</v>
      </c>
      <c r="BT853" s="3">
        <v>1</v>
      </c>
      <c r="BY853" s="3">
        <v>1</v>
      </c>
      <c r="BZ853" s="3">
        <v>1</v>
      </c>
      <c r="CC853" s="3">
        <v>1</v>
      </c>
      <c r="CD853" s="3">
        <v>1</v>
      </c>
      <c r="CF853" s="3"/>
      <c r="CG853" s="3"/>
      <c r="CK853" s="3">
        <v>1</v>
      </c>
      <c r="CL853" s="3">
        <v>1</v>
      </c>
      <c r="CO853" s="3">
        <v>1</v>
      </c>
      <c r="CP853" s="3">
        <v>1</v>
      </c>
      <c r="CY853" s="3">
        <v>1</v>
      </c>
      <c r="CZ853" s="3">
        <v>1</v>
      </c>
      <c r="DC853" s="3">
        <v>1</v>
      </c>
      <c r="DD853" s="3">
        <v>1</v>
      </c>
      <c r="DE853" s="2">
        <v>0</v>
      </c>
      <c r="DF853" s="3">
        <v>1</v>
      </c>
      <c r="DG853" s="3">
        <v>1</v>
      </c>
      <c r="DH853" s="2">
        <v>137.1</v>
      </c>
      <c r="DI853" s="3">
        <v>1</v>
      </c>
      <c r="DJ853" s="3">
        <v>1</v>
      </c>
      <c r="DM853" s="3">
        <v>1</v>
      </c>
      <c r="DN853" s="3">
        <v>1</v>
      </c>
      <c r="DV853" s="3">
        <v>1</v>
      </c>
      <c r="DW853" s="3">
        <v>1</v>
      </c>
      <c r="EC853" s="3">
        <v>1</v>
      </c>
      <c r="ED853" s="3">
        <v>1</v>
      </c>
      <c r="EF853" s="3"/>
      <c r="EG853" s="3"/>
      <c r="EH853" s="3"/>
      <c r="EI853" s="3">
        <v>1</v>
      </c>
      <c r="EJ853" s="3">
        <v>1</v>
      </c>
      <c r="EL853" s="3">
        <v>1</v>
      </c>
      <c r="EM853" s="2" t="s">
        <v>2</v>
      </c>
      <c r="EN853" s="2" t="s">
        <v>2</v>
      </c>
      <c r="EO853" s="2" t="s">
        <v>2</v>
      </c>
      <c r="EP853" s="2" t="s">
        <v>2</v>
      </c>
      <c r="EQ853" s="2" t="s">
        <v>2</v>
      </c>
      <c r="ER853" s="2" t="s">
        <v>2</v>
      </c>
      <c r="ES853" s="2" t="s">
        <v>2</v>
      </c>
      <c r="ET853" s="2" t="s">
        <v>2</v>
      </c>
      <c r="EU853" s="2" t="s">
        <v>2</v>
      </c>
      <c r="EV853" s="2" t="s">
        <v>2</v>
      </c>
      <c r="EW853" s="2" t="s">
        <v>2</v>
      </c>
      <c r="EX853" s="2" t="s">
        <v>2</v>
      </c>
      <c r="EY853" s="2" t="s">
        <v>2</v>
      </c>
      <c r="EZ853" s="2" t="s">
        <v>2</v>
      </c>
      <c r="FA853" s="2" t="s">
        <v>2</v>
      </c>
      <c r="FB853" s="2" t="s">
        <v>2</v>
      </c>
      <c r="FC853" s="2" t="s">
        <v>2</v>
      </c>
      <c r="FD853" s="2" t="s">
        <v>2</v>
      </c>
      <c r="FE853" s="2" t="s">
        <v>2</v>
      </c>
      <c r="FF853" s="2" t="s">
        <v>2</v>
      </c>
      <c r="FG853" s="2" t="s">
        <v>2</v>
      </c>
      <c r="FH853" s="2" t="s">
        <v>2</v>
      </c>
      <c r="FI853" s="2" t="s">
        <v>2</v>
      </c>
      <c r="FJ853" s="2" t="s">
        <v>2</v>
      </c>
      <c r="FK853" s="2" t="s">
        <v>1</v>
      </c>
      <c r="FM853" s="3">
        <v>1</v>
      </c>
      <c r="FO853" s="3">
        <v>1</v>
      </c>
      <c r="FP853" s="2">
        <v>50</v>
      </c>
      <c r="FQ853" s="2">
        <v>1980</v>
      </c>
      <c r="FR853" s="2">
        <v>100</v>
      </c>
      <c r="FS853" s="2">
        <v>2013</v>
      </c>
      <c r="FT853" s="2" t="s">
        <v>1</v>
      </c>
      <c r="FU853" s="2" t="s">
        <v>2</v>
      </c>
      <c r="FY853" s="3">
        <v>1</v>
      </c>
      <c r="GE853" s="2">
        <v>50</v>
      </c>
      <c r="GF853" s="3">
        <v>1</v>
      </c>
      <c r="GG853" s="2" t="s">
        <v>2</v>
      </c>
      <c r="GH853" s="2" t="s">
        <v>2</v>
      </c>
      <c r="GI853" s="2" t="s">
        <v>2</v>
      </c>
      <c r="GJ853" s="3">
        <v>1</v>
      </c>
      <c r="GN853" s="3">
        <v>1</v>
      </c>
      <c r="GR853" s="3">
        <v>1</v>
      </c>
      <c r="GS853" s="3">
        <v>1</v>
      </c>
      <c r="GW853" s="3">
        <v>1</v>
      </c>
      <c r="GX853" s="3">
        <v>1</v>
      </c>
      <c r="HC853" s="3">
        <v>1</v>
      </c>
      <c r="HD853" s="3">
        <v>1</v>
      </c>
    </row>
    <row r="854" spans="1:224" x14ac:dyDescent="0.25">
      <c r="A854" s="2" t="s">
        <v>470</v>
      </c>
      <c r="B854" s="24" t="s">
        <v>2</v>
      </c>
      <c r="C854" s="25" t="s">
        <v>147</v>
      </c>
      <c r="D854" s="25" t="s">
        <v>616</v>
      </c>
      <c r="E854" s="25">
        <v>1990</v>
      </c>
      <c r="F854" s="26">
        <v>10.734</v>
      </c>
      <c r="G854" s="27">
        <f>Q854+Y854+AB854+AD854</f>
        <v>10</v>
      </c>
      <c r="H854" s="30"/>
      <c r="J854" s="25" t="s">
        <v>442</v>
      </c>
      <c r="K854" s="25" t="s">
        <v>443</v>
      </c>
      <c r="L854" s="25" t="s">
        <v>1</v>
      </c>
      <c r="M854" s="25" t="s">
        <v>1</v>
      </c>
      <c r="N854" s="25" t="s">
        <v>1</v>
      </c>
      <c r="O854" s="25" t="s">
        <v>1</v>
      </c>
      <c r="P854" s="25" t="s">
        <v>1</v>
      </c>
      <c r="Q854" s="2">
        <v>3.5</v>
      </c>
      <c r="R854" s="3">
        <v>1</v>
      </c>
      <c r="S854" s="3">
        <v>1</v>
      </c>
      <c r="T854" s="3"/>
      <c r="U854" s="21">
        <v>41.666666666666664</v>
      </c>
      <c r="V854" s="21">
        <v>0.32606670393143283</v>
      </c>
      <c r="W854" s="22">
        <v>3.5</v>
      </c>
      <c r="X854" s="2"/>
      <c r="Y854" s="2">
        <v>1.6</v>
      </c>
      <c r="Z854" s="3">
        <v>1</v>
      </c>
      <c r="AA854" s="3">
        <v>1</v>
      </c>
      <c r="AB854" s="2">
        <v>4.9000000000000004</v>
      </c>
      <c r="AD854" s="2">
        <v>0</v>
      </c>
      <c r="AE854" s="28">
        <f t="shared" si="13"/>
        <v>10</v>
      </c>
      <c r="AI854" s="2">
        <v>0</v>
      </c>
      <c r="AJ854" s="2">
        <v>0</v>
      </c>
      <c r="AP854" s="3">
        <v>1</v>
      </c>
      <c r="AQ854" s="3">
        <v>1</v>
      </c>
      <c r="AR854" s="2">
        <v>0</v>
      </c>
      <c r="AS854" s="2">
        <v>0</v>
      </c>
      <c r="AT854" s="3">
        <v>1</v>
      </c>
      <c r="AU854" s="3">
        <v>1</v>
      </c>
      <c r="AV854" s="2">
        <v>3.5</v>
      </c>
      <c r="AW854" s="3">
        <v>1</v>
      </c>
      <c r="AX854" s="3">
        <v>1</v>
      </c>
      <c r="AY854" s="2">
        <v>0</v>
      </c>
      <c r="BA854" s="2">
        <v>0</v>
      </c>
      <c r="BB854" s="3">
        <v>1</v>
      </c>
      <c r="BC854" s="3">
        <v>1</v>
      </c>
      <c r="BE854" s="2">
        <v>0</v>
      </c>
      <c r="BF854" s="2">
        <v>0</v>
      </c>
      <c r="BG854" s="3">
        <v>1</v>
      </c>
      <c r="BH854" s="3">
        <v>1</v>
      </c>
      <c r="DE854" s="2">
        <v>0</v>
      </c>
      <c r="DF854" s="3">
        <v>1</v>
      </c>
      <c r="DG854" s="3">
        <v>1</v>
      </c>
      <c r="DH854" s="2">
        <v>3.5</v>
      </c>
      <c r="DI854" s="3">
        <v>1</v>
      </c>
      <c r="DJ854" s="3">
        <v>1</v>
      </c>
      <c r="EB854" s="2">
        <v>0</v>
      </c>
      <c r="EC854" s="3">
        <v>1</v>
      </c>
      <c r="ED854" s="3">
        <v>1</v>
      </c>
      <c r="EE854" s="2">
        <v>0</v>
      </c>
      <c r="EF854" s="3">
        <v>1</v>
      </c>
      <c r="EG854" s="3">
        <v>1</v>
      </c>
      <c r="EH854" s="3"/>
      <c r="EI854" s="3"/>
      <c r="EJ854" s="3"/>
      <c r="EL854" s="3">
        <v>2</v>
      </c>
      <c r="FM854" s="3">
        <v>1</v>
      </c>
      <c r="FO854" s="3">
        <v>1</v>
      </c>
      <c r="GN854" s="3">
        <v>3</v>
      </c>
      <c r="GQ854" s="2">
        <v>1.1599999999999999</v>
      </c>
      <c r="GR854" s="3">
        <v>1</v>
      </c>
      <c r="GS854" s="3">
        <v>1</v>
      </c>
      <c r="GV854" s="2">
        <v>2.2400000000000002</v>
      </c>
      <c r="GW854" s="3">
        <v>1</v>
      </c>
      <c r="GX854" s="3">
        <v>1</v>
      </c>
      <c r="HB854" s="2">
        <v>0.1</v>
      </c>
      <c r="HC854" s="3">
        <v>1</v>
      </c>
      <c r="HD854" s="3">
        <v>1</v>
      </c>
      <c r="HE854" s="2">
        <v>1.1599999999999999</v>
      </c>
      <c r="HF854" s="2">
        <v>0</v>
      </c>
      <c r="HG854" s="2">
        <v>0</v>
      </c>
      <c r="HH854" s="2">
        <v>0</v>
      </c>
      <c r="HI854" s="2">
        <v>0</v>
      </c>
    </row>
    <row r="855" spans="1:224" x14ac:dyDescent="0.25">
      <c r="A855" s="2" t="s">
        <v>470</v>
      </c>
      <c r="B855" s="24" t="s">
        <v>2</v>
      </c>
      <c r="C855" s="25" t="s">
        <v>147</v>
      </c>
      <c r="D855" s="25" t="s">
        <v>616</v>
      </c>
      <c r="E855" s="25">
        <v>2000</v>
      </c>
      <c r="F855" s="26">
        <v>4.9560000000000004</v>
      </c>
      <c r="G855" s="27">
        <f>Q855+Y855+AB855+AD855</f>
        <v>10</v>
      </c>
      <c r="H855" s="30"/>
      <c r="J855" s="25" t="s">
        <v>442</v>
      </c>
      <c r="K855" s="25" t="s">
        <v>443</v>
      </c>
      <c r="L855" s="25" t="s">
        <v>1</v>
      </c>
      <c r="M855" s="25" t="s">
        <v>1</v>
      </c>
      <c r="N855" s="25" t="s">
        <v>1</v>
      </c>
      <c r="O855" s="25" t="s">
        <v>1</v>
      </c>
      <c r="P855" s="25" t="s">
        <v>1</v>
      </c>
      <c r="Q855" s="2">
        <v>2.5</v>
      </c>
      <c r="R855" s="3">
        <v>1</v>
      </c>
      <c r="S855" s="3">
        <v>1</v>
      </c>
      <c r="T855" s="3"/>
      <c r="U855" s="21">
        <v>29.761904761904763</v>
      </c>
      <c r="V855" s="21">
        <v>0.50443906376109759</v>
      </c>
      <c r="W855" s="22">
        <v>2.5</v>
      </c>
      <c r="X855" s="22">
        <v>-1</v>
      </c>
      <c r="Y855" s="2">
        <v>1.6</v>
      </c>
      <c r="Z855" s="3">
        <v>1</v>
      </c>
      <c r="AA855" s="3">
        <v>1</v>
      </c>
      <c r="AB855" s="2">
        <v>5.9</v>
      </c>
      <c r="AD855" s="2">
        <v>0</v>
      </c>
      <c r="AE855" s="28">
        <f t="shared" si="13"/>
        <v>10</v>
      </c>
      <c r="AI855" s="2">
        <v>0</v>
      </c>
      <c r="AJ855" s="2">
        <v>0</v>
      </c>
      <c r="AP855" s="3">
        <v>1</v>
      </c>
      <c r="AQ855" s="3">
        <v>1</v>
      </c>
      <c r="AR855" s="2">
        <v>0</v>
      </c>
      <c r="AS855" s="2">
        <v>0</v>
      </c>
      <c r="AT855" s="3">
        <v>1</v>
      </c>
      <c r="AU855" s="3">
        <v>1</v>
      </c>
      <c r="AV855" s="2">
        <v>2.5</v>
      </c>
      <c r="AW855" s="3">
        <v>1</v>
      </c>
      <c r="AX855" s="3">
        <v>1</v>
      </c>
      <c r="AY855" s="2">
        <v>0</v>
      </c>
      <c r="BA855" s="2">
        <v>0</v>
      </c>
      <c r="BB855" s="3">
        <v>1</v>
      </c>
      <c r="BC855" s="3">
        <v>1</v>
      </c>
      <c r="BD855" s="23">
        <v>0</v>
      </c>
      <c r="BE855" s="2">
        <v>0</v>
      </c>
      <c r="BF855" s="2">
        <v>0</v>
      </c>
      <c r="BG855" s="3">
        <v>1</v>
      </c>
      <c r="BH855" s="3">
        <v>1</v>
      </c>
      <c r="DE855" s="2">
        <v>0</v>
      </c>
      <c r="DF855" s="3">
        <v>1</v>
      </c>
      <c r="DG855" s="3">
        <v>1</v>
      </c>
      <c r="DH855" s="2">
        <v>2.5</v>
      </c>
      <c r="DI855" s="3">
        <v>1</v>
      </c>
      <c r="DJ855" s="3">
        <v>1</v>
      </c>
      <c r="EB855" s="2">
        <v>0</v>
      </c>
      <c r="EC855" s="3">
        <v>1</v>
      </c>
      <c r="ED855" s="3">
        <v>1</v>
      </c>
      <c r="EE855" s="2">
        <v>0</v>
      </c>
      <c r="EF855" s="3">
        <v>1</v>
      </c>
      <c r="EG855" s="3">
        <v>1</v>
      </c>
      <c r="EH855" s="3"/>
      <c r="EI855" s="3"/>
      <c r="EJ855" s="3"/>
      <c r="EL855" s="3">
        <v>2</v>
      </c>
      <c r="FM855" s="3">
        <v>1</v>
      </c>
      <c r="FO855" s="3">
        <v>1</v>
      </c>
      <c r="GK855" s="2">
        <v>0</v>
      </c>
      <c r="GL855" s="2">
        <v>0</v>
      </c>
      <c r="GM855" s="2">
        <v>0</v>
      </c>
      <c r="GN855" s="3">
        <v>3</v>
      </c>
      <c r="GQ855" s="2">
        <v>0.83</v>
      </c>
      <c r="GR855" s="3">
        <v>1</v>
      </c>
      <c r="GS855" s="3">
        <v>1</v>
      </c>
      <c r="GV855" s="2">
        <v>1.6</v>
      </c>
      <c r="GW855" s="3">
        <v>1</v>
      </c>
      <c r="GX855" s="3">
        <v>1</v>
      </c>
      <c r="HB855" s="2">
        <v>7.0000000000000007E-2</v>
      </c>
      <c r="HC855" s="3">
        <v>1</v>
      </c>
      <c r="HD855" s="3">
        <v>1</v>
      </c>
      <c r="HE855" s="2">
        <v>0.83</v>
      </c>
      <c r="HF855" s="2">
        <v>0</v>
      </c>
      <c r="HG855" s="2">
        <v>0</v>
      </c>
      <c r="HH855" s="2">
        <v>0</v>
      </c>
      <c r="HI855" s="2">
        <v>0</v>
      </c>
      <c r="HN855" s="7"/>
      <c r="HO855" s="7"/>
    </row>
    <row r="856" spans="1:224" x14ac:dyDescent="0.25">
      <c r="A856" s="2" t="s">
        <v>470</v>
      </c>
      <c r="B856" s="24" t="s">
        <v>2</v>
      </c>
      <c r="C856" s="25" t="s">
        <v>147</v>
      </c>
      <c r="D856" s="25" t="s">
        <v>616</v>
      </c>
      <c r="E856" s="25">
        <v>2005</v>
      </c>
      <c r="F856" s="26">
        <v>4.7770000000000001</v>
      </c>
      <c r="G856" s="27">
        <f>Q856+Y856+AB856+AD856</f>
        <v>10</v>
      </c>
      <c r="H856" s="30"/>
      <c r="J856" s="25" t="s">
        <v>442</v>
      </c>
      <c r="K856" s="25" t="s">
        <v>443</v>
      </c>
      <c r="L856" s="25" t="s">
        <v>1</v>
      </c>
      <c r="M856" s="25" t="s">
        <v>1</v>
      </c>
      <c r="N856" s="25" t="s">
        <v>1</v>
      </c>
      <c r="O856" s="25" t="s">
        <v>1</v>
      </c>
      <c r="P856" s="25" t="s">
        <v>1</v>
      </c>
      <c r="Q856" s="2">
        <v>2.5</v>
      </c>
      <c r="R856" s="3">
        <v>1</v>
      </c>
      <c r="S856" s="3">
        <v>1</v>
      </c>
      <c r="T856" s="3"/>
      <c r="U856" s="21">
        <v>29.761904761904763</v>
      </c>
      <c r="V856" s="21">
        <v>0.5233410090014653</v>
      </c>
      <c r="W856" s="22">
        <v>2.5</v>
      </c>
      <c r="X856" s="22">
        <v>0</v>
      </c>
      <c r="Y856" s="2">
        <v>1.6</v>
      </c>
      <c r="Z856" s="3">
        <v>1</v>
      </c>
      <c r="AA856" s="3">
        <v>1</v>
      </c>
      <c r="AB856" s="2">
        <v>5.9</v>
      </c>
      <c r="AD856" s="2">
        <v>0</v>
      </c>
      <c r="AE856" s="28">
        <f t="shared" si="13"/>
        <v>10</v>
      </c>
      <c r="AI856" s="2">
        <v>0</v>
      </c>
      <c r="AJ856" s="2">
        <v>0</v>
      </c>
      <c r="AP856" s="3">
        <v>1</v>
      </c>
      <c r="AQ856" s="3">
        <v>1</v>
      </c>
      <c r="AR856" s="2">
        <v>0</v>
      </c>
      <c r="AS856" s="2">
        <v>0</v>
      </c>
      <c r="AT856" s="3">
        <v>1</v>
      </c>
      <c r="AU856" s="3">
        <v>1</v>
      </c>
      <c r="AV856" s="2">
        <v>2.5</v>
      </c>
      <c r="AW856" s="3">
        <v>1</v>
      </c>
      <c r="AX856" s="3">
        <v>1</v>
      </c>
      <c r="AY856" s="2">
        <v>0</v>
      </c>
      <c r="BA856" s="2">
        <v>0</v>
      </c>
      <c r="BB856" s="3">
        <v>1</v>
      </c>
      <c r="BC856" s="3">
        <v>1</v>
      </c>
      <c r="BD856" s="23">
        <v>0</v>
      </c>
      <c r="BE856" s="2">
        <v>0</v>
      </c>
      <c r="BF856" s="2">
        <v>0</v>
      </c>
      <c r="BG856" s="3">
        <v>1</v>
      </c>
      <c r="BH856" s="3">
        <v>1</v>
      </c>
      <c r="DE856" s="2">
        <v>0</v>
      </c>
      <c r="DF856" s="3">
        <v>1</v>
      </c>
      <c r="DG856" s="3">
        <v>1</v>
      </c>
      <c r="DH856" s="2">
        <v>2.5</v>
      </c>
      <c r="DI856" s="3">
        <v>1</v>
      </c>
      <c r="DJ856" s="3">
        <v>1</v>
      </c>
      <c r="EB856" s="2">
        <v>0</v>
      </c>
      <c r="EC856" s="3">
        <v>1</v>
      </c>
      <c r="ED856" s="3">
        <v>1</v>
      </c>
      <c r="EE856" s="2">
        <v>0</v>
      </c>
      <c r="EF856" s="3">
        <v>1</v>
      </c>
      <c r="EG856" s="3">
        <v>1</v>
      </c>
      <c r="EH856" s="3"/>
      <c r="EI856" s="3"/>
      <c r="EJ856" s="3"/>
      <c r="EL856" s="3">
        <v>2</v>
      </c>
      <c r="FM856" s="3">
        <v>1</v>
      </c>
      <c r="FO856" s="3">
        <v>1</v>
      </c>
      <c r="GK856" s="2">
        <v>0</v>
      </c>
      <c r="GL856" s="2">
        <v>0</v>
      </c>
      <c r="GM856" s="2">
        <v>0</v>
      </c>
      <c r="GN856" s="3">
        <v>3</v>
      </c>
      <c r="GQ856" s="2">
        <v>0.83</v>
      </c>
      <c r="GR856" s="3">
        <v>1</v>
      </c>
      <c r="GS856" s="3">
        <v>1</v>
      </c>
      <c r="GV856" s="2">
        <v>1.6</v>
      </c>
      <c r="GW856" s="3">
        <v>1</v>
      </c>
      <c r="GX856" s="3">
        <v>1</v>
      </c>
      <c r="HB856" s="2">
        <v>7.0000000000000007E-2</v>
      </c>
      <c r="HC856" s="3">
        <v>1</v>
      </c>
      <c r="HD856" s="3">
        <v>1</v>
      </c>
      <c r="HE856" s="2">
        <v>0.83</v>
      </c>
      <c r="HF856" s="2">
        <v>0</v>
      </c>
      <c r="HG856" s="2">
        <v>0</v>
      </c>
      <c r="HH856" s="2">
        <v>0</v>
      </c>
      <c r="HI856" s="2">
        <v>0</v>
      </c>
      <c r="HN856" s="7"/>
      <c r="HO856" s="7"/>
    </row>
    <row r="857" spans="1:224" x14ac:dyDescent="0.25">
      <c r="A857" s="2" t="s">
        <v>470</v>
      </c>
      <c r="B857" s="24" t="s">
        <v>2</v>
      </c>
      <c r="C857" s="25" t="s">
        <v>147</v>
      </c>
      <c r="D857" s="25" t="s">
        <v>616</v>
      </c>
      <c r="E857" s="25">
        <v>2010</v>
      </c>
      <c r="F857" s="26">
        <v>4.9530000000000003</v>
      </c>
      <c r="G857" s="27">
        <f>Q857+Y857+AB857+AD857</f>
        <v>10</v>
      </c>
      <c r="H857" s="30"/>
      <c r="J857" s="25" t="s">
        <v>442</v>
      </c>
      <c r="K857" s="25" t="s">
        <v>443</v>
      </c>
      <c r="L857" s="25" t="s">
        <v>1</v>
      </c>
      <c r="M857" s="25" t="s">
        <v>1</v>
      </c>
      <c r="N857" s="25" t="s">
        <v>1</v>
      </c>
      <c r="O857" s="25" t="s">
        <v>1</v>
      </c>
      <c r="P857" s="25" t="s">
        <v>1</v>
      </c>
      <c r="Q857" s="2">
        <v>2.5</v>
      </c>
      <c r="R857" s="3">
        <v>1</v>
      </c>
      <c r="S857" s="3">
        <v>1</v>
      </c>
      <c r="T857" s="3"/>
      <c r="U857" s="21">
        <v>29.761904761904763</v>
      </c>
      <c r="V857" s="21">
        <v>0.50474459923278814</v>
      </c>
      <c r="W857" s="22">
        <v>2.5</v>
      </c>
      <c r="X857" s="22">
        <v>0</v>
      </c>
      <c r="Y857" s="2">
        <v>1.6</v>
      </c>
      <c r="Z857" s="3">
        <v>1</v>
      </c>
      <c r="AA857" s="3">
        <v>1</v>
      </c>
      <c r="AB857" s="2">
        <v>5.9</v>
      </c>
      <c r="AD857" s="2">
        <v>0</v>
      </c>
      <c r="AE857" s="28">
        <f t="shared" si="13"/>
        <v>10</v>
      </c>
      <c r="AI857" s="2">
        <v>0</v>
      </c>
      <c r="AJ857" s="2">
        <v>0</v>
      </c>
      <c r="AP857" s="3">
        <v>1</v>
      </c>
      <c r="AQ857" s="3">
        <v>1</v>
      </c>
      <c r="AR857" s="2">
        <v>0</v>
      </c>
      <c r="AS857" s="2">
        <v>0</v>
      </c>
      <c r="AT857" s="3">
        <v>1</v>
      </c>
      <c r="AU857" s="3">
        <v>1</v>
      </c>
      <c r="AV857" s="2">
        <v>2.5</v>
      </c>
      <c r="AW857" s="3">
        <v>1</v>
      </c>
      <c r="AX857" s="3">
        <v>1</v>
      </c>
      <c r="AY857" s="2">
        <v>0</v>
      </c>
      <c r="BA857" s="2">
        <v>0</v>
      </c>
      <c r="BB857" s="3">
        <v>1</v>
      </c>
      <c r="BC857" s="3">
        <v>1</v>
      </c>
      <c r="BD857" s="23">
        <v>0</v>
      </c>
      <c r="BE857" s="2">
        <v>0</v>
      </c>
      <c r="BF857" s="2">
        <v>0</v>
      </c>
      <c r="BG857" s="3">
        <v>1</v>
      </c>
      <c r="BH857" s="3">
        <v>1</v>
      </c>
      <c r="DE857" s="2">
        <v>0</v>
      </c>
      <c r="DF857" s="3">
        <v>1</v>
      </c>
      <c r="DG857" s="3">
        <v>1</v>
      </c>
      <c r="DH857" s="2">
        <v>2.5</v>
      </c>
      <c r="DI857" s="3">
        <v>1</v>
      </c>
      <c r="DJ857" s="3">
        <v>1</v>
      </c>
      <c r="EB857" s="2">
        <v>0</v>
      </c>
      <c r="EC857" s="3">
        <v>1</v>
      </c>
      <c r="ED857" s="3">
        <v>1</v>
      </c>
      <c r="EE857" s="2">
        <v>1.1599999999999999</v>
      </c>
      <c r="EF857" s="3">
        <v>1</v>
      </c>
      <c r="EG857" s="3">
        <v>1</v>
      </c>
      <c r="EH857" s="3"/>
      <c r="EI857" s="3"/>
      <c r="EJ857" s="3"/>
      <c r="EL857" s="3">
        <v>2</v>
      </c>
      <c r="FL857" s="2">
        <v>1.1599999999999999</v>
      </c>
      <c r="FM857" s="3">
        <v>1</v>
      </c>
      <c r="FN857" s="2">
        <v>1.1599999999999999</v>
      </c>
      <c r="FO857" s="2">
        <v>1</v>
      </c>
      <c r="GK857" s="2">
        <v>0</v>
      </c>
      <c r="GL857" s="2">
        <v>0</v>
      </c>
      <c r="GM857" s="2">
        <v>0</v>
      </c>
      <c r="GN857" s="3">
        <v>3</v>
      </c>
      <c r="GQ857" s="2">
        <v>0.83</v>
      </c>
      <c r="GR857" s="3">
        <v>1</v>
      </c>
      <c r="GS857" s="3">
        <v>1</v>
      </c>
      <c r="GV857" s="2">
        <v>1.6</v>
      </c>
      <c r="GW857" s="3">
        <v>1</v>
      </c>
      <c r="GX857" s="3">
        <v>1</v>
      </c>
      <c r="HB857" s="2">
        <v>7.0000000000000007E-2</v>
      </c>
      <c r="HC857" s="3">
        <v>1</v>
      </c>
      <c r="HD857" s="3">
        <v>1</v>
      </c>
      <c r="HE857" s="2">
        <v>0.83</v>
      </c>
      <c r="HF857" s="2">
        <v>0</v>
      </c>
      <c r="HG857" s="2">
        <v>0</v>
      </c>
      <c r="HH857" s="2">
        <v>0</v>
      </c>
      <c r="HI857" s="2">
        <v>0</v>
      </c>
      <c r="HM857" s="7"/>
      <c r="HN857" s="7"/>
      <c r="HO857" s="7"/>
    </row>
    <row r="858" spans="1:224" x14ac:dyDescent="0.25">
      <c r="A858" s="2" t="s">
        <v>470</v>
      </c>
      <c r="B858" s="24" t="s">
        <v>2</v>
      </c>
      <c r="C858" s="25" t="s">
        <v>147</v>
      </c>
      <c r="D858" s="25" t="s">
        <v>616</v>
      </c>
      <c r="E858" s="25">
        <v>2015</v>
      </c>
      <c r="F858" s="26">
        <v>4.9530000000000003</v>
      </c>
      <c r="G858" s="27">
        <f>Q858+Y858+AB858+AD858</f>
        <v>10</v>
      </c>
      <c r="H858" s="30"/>
      <c r="J858" s="25" t="s">
        <v>442</v>
      </c>
      <c r="K858" s="25" t="s">
        <v>443</v>
      </c>
      <c r="L858" s="25" t="s">
        <v>1</v>
      </c>
      <c r="M858" s="25" t="s">
        <v>1</v>
      </c>
      <c r="N858" s="25" t="s">
        <v>1</v>
      </c>
      <c r="O858" s="25" t="s">
        <v>1</v>
      </c>
      <c r="P858" s="25" t="s">
        <v>1</v>
      </c>
      <c r="Q858" s="2">
        <v>2.5</v>
      </c>
      <c r="R858" s="3">
        <v>1</v>
      </c>
      <c r="S858" s="3">
        <v>1</v>
      </c>
      <c r="T858" s="3"/>
      <c r="U858" s="21">
        <v>29.761904761904763</v>
      </c>
      <c r="V858" s="21">
        <v>0.50474459923278814</v>
      </c>
      <c r="W858" s="22">
        <v>2.5</v>
      </c>
      <c r="X858" s="22">
        <v>0</v>
      </c>
      <c r="Y858" s="2">
        <v>1.6</v>
      </c>
      <c r="Z858" s="3">
        <v>1</v>
      </c>
      <c r="AA858" s="3">
        <v>1</v>
      </c>
      <c r="AB858" s="2">
        <v>5.9</v>
      </c>
      <c r="AD858" s="2">
        <v>0</v>
      </c>
      <c r="AE858" s="28">
        <f t="shared" si="13"/>
        <v>10</v>
      </c>
      <c r="AP858" s="3">
        <v>1</v>
      </c>
      <c r="AQ858" s="3">
        <v>1</v>
      </c>
      <c r="AS858" s="2">
        <v>0</v>
      </c>
      <c r="AT858" s="3">
        <v>1</v>
      </c>
      <c r="AU858" s="3">
        <v>1</v>
      </c>
      <c r="AV858" s="2">
        <v>2.5</v>
      </c>
      <c r="AW858" s="3">
        <v>1</v>
      </c>
      <c r="AX858" s="3">
        <v>1</v>
      </c>
      <c r="AY858" s="2">
        <v>0</v>
      </c>
      <c r="BA858" s="2">
        <v>0</v>
      </c>
      <c r="BB858" s="3">
        <v>1</v>
      </c>
      <c r="BC858" s="3">
        <v>1</v>
      </c>
      <c r="BD858" s="23">
        <v>0</v>
      </c>
      <c r="BE858" s="2">
        <v>0</v>
      </c>
      <c r="BG858" s="3">
        <v>1</v>
      </c>
      <c r="BH858" s="3">
        <v>1</v>
      </c>
      <c r="DE858" s="2">
        <v>0</v>
      </c>
      <c r="DF858" s="3">
        <v>1</v>
      </c>
      <c r="DG858" s="3">
        <v>1</v>
      </c>
      <c r="DH858" s="2">
        <v>2.5</v>
      </c>
      <c r="DI858" s="3">
        <v>1</v>
      </c>
      <c r="DJ858" s="3">
        <v>1</v>
      </c>
      <c r="EB858" s="2">
        <v>0</v>
      </c>
      <c r="EC858" s="3">
        <v>1</v>
      </c>
      <c r="ED858" s="3">
        <v>1</v>
      </c>
      <c r="EE858" s="2">
        <v>1.1599999999999999</v>
      </c>
      <c r="EF858" s="3">
        <v>1</v>
      </c>
      <c r="EG858" s="3">
        <v>1</v>
      </c>
      <c r="EH858" s="3"/>
      <c r="EI858" s="3"/>
      <c r="EJ858" s="3"/>
      <c r="EL858" s="3">
        <v>2</v>
      </c>
      <c r="FM858" s="3">
        <v>1</v>
      </c>
      <c r="FO858" s="2">
        <v>1</v>
      </c>
      <c r="GN858" s="3">
        <v>3</v>
      </c>
      <c r="GR858" s="3">
        <v>1</v>
      </c>
      <c r="GS858" s="3">
        <v>1</v>
      </c>
      <c r="GW858" s="3">
        <v>1</v>
      </c>
      <c r="GX858" s="3">
        <v>1</v>
      </c>
      <c r="HC858" s="3">
        <v>1</v>
      </c>
      <c r="HD858" s="3">
        <v>1</v>
      </c>
      <c r="HN858" s="29"/>
    </row>
    <row r="859" spans="1:224" x14ac:dyDescent="0.25">
      <c r="A859" s="2" t="s">
        <v>470</v>
      </c>
      <c r="B859" s="24" t="s">
        <v>2</v>
      </c>
      <c r="C859" s="25" t="s">
        <v>147</v>
      </c>
      <c r="D859" s="25" t="s">
        <v>616</v>
      </c>
      <c r="E859" s="25">
        <v>9999</v>
      </c>
      <c r="F859" s="26"/>
      <c r="G859" s="27"/>
      <c r="H859" s="30">
        <v>56170370.370370366</v>
      </c>
      <c r="J859" s="25" t="s">
        <v>442</v>
      </c>
      <c r="K859" s="25" t="s">
        <v>443</v>
      </c>
      <c r="L859" s="25" t="s">
        <v>1</v>
      </c>
      <c r="M859" s="25" t="s">
        <v>1</v>
      </c>
      <c r="N859" s="25" t="s">
        <v>1</v>
      </c>
      <c r="O859" s="25" t="s">
        <v>1</v>
      </c>
      <c r="P859" s="25" t="s">
        <v>1</v>
      </c>
      <c r="Q859" s="2">
        <v>2.5</v>
      </c>
      <c r="R859" s="3">
        <v>1</v>
      </c>
      <c r="S859" s="3">
        <v>1</v>
      </c>
      <c r="T859" s="3"/>
      <c r="W859" s="2"/>
      <c r="X859" s="2"/>
      <c r="Z859" s="3">
        <v>1</v>
      </c>
      <c r="AA859" s="3">
        <v>1</v>
      </c>
      <c r="AE859" s="28">
        <f t="shared" si="13"/>
        <v>0</v>
      </c>
      <c r="AP859" s="3">
        <v>1</v>
      </c>
      <c r="AQ859" s="3">
        <v>1</v>
      </c>
      <c r="AT859" s="3">
        <v>1</v>
      </c>
      <c r="AU859" s="3">
        <v>1</v>
      </c>
      <c r="AW859" s="3">
        <v>1</v>
      </c>
      <c r="AX859" s="3">
        <v>1</v>
      </c>
      <c r="BB859" s="3">
        <v>1</v>
      </c>
      <c r="BC859" s="3">
        <v>1</v>
      </c>
      <c r="BD859" s="3"/>
      <c r="BG859" s="3">
        <v>1</v>
      </c>
      <c r="BH859" s="3">
        <v>1</v>
      </c>
      <c r="DE859" s="2">
        <v>0</v>
      </c>
      <c r="DF859" s="3">
        <v>1</v>
      </c>
      <c r="DG859" s="3">
        <v>1</v>
      </c>
      <c r="DH859" s="2">
        <v>2.5</v>
      </c>
      <c r="DI859" s="3">
        <v>1</v>
      </c>
      <c r="DJ859" s="3">
        <v>1</v>
      </c>
      <c r="EC859" s="3">
        <v>1</v>
      </c>
      <c r="ED859" s="3">
        <v>1</v>
      </c>
      <c r="EF859" s="3">
        <v>1</v>
      </c>
      <c r="EG859" s="3">
        <v>1</v>
      </c>
      <c r="EH859" s="3"/>
      <c r="EI859" s="3"/>
      <c r="EJ859" s="3"/>
      <c r="EK859" s="2">
        <v>0.13</v>
      </c>
      <c r="EL859" s="3">
        <v>2</v>
      </c>
      <c r="FM859" s="3">
        <v>1</v>
      </c>
      <c r="FO859" s="2">
        <v>1</v>
      </c>
      <c r="GN859" s="3">
        <v>3</v>
      </c>
      <c r="GR859" s="3">
        <v>1</v>
      </c>
      <c r="GS859" s="3">
        <v>1</v>
      </c>
      <c r="GW859" s="3">
        <v>1</v>
      </c>
      <c r="GX859" s="3">
        <v>1</v>
      </c>
      <c r="HC859" s="3">
        <v>1</v>
      </c>
      <c r="HD859" s="3">
        <v>1</v>
      </c>
      <c r="HL859" s="2">
        <v>0.06</v>
      </c>
      <c r="HN859" s="29"/>
      <c r="HO859" s="29"/>
      <c r="HP859" s="2">
        <v>0.02</v>
      </c>
    </row>
    <row r="860" spans="1:224" x14ac:dyDescent="0.25">
      <c r="A860" s="2" t="s">
        <v>470</v>
      </c>
      <c r="B860" s="24" t="s">
        <v>1</v>
      </c>
      <c r="C860" s="25" t="s">
        <v>148</v>
      </c>
      <c r="D860" s="25" t="s">
        <v>617</v>
      </c>
      <c r="E860" s="25">
        <v>1990</v>
      </c>
      <c r="F860" s="26">
        <v>358.45800000000003</v>
      </c>
      <c r="G860" s="27">
        <f>Q860+Y860+AB860+AD860</f>
        <v>106.4</v>
      </c>
      <c r="H860" s="30"/>
      <c r="J860" s="25" t="s">
        <v>442</v>
      </c>
      <c r="K860" s="25" t="s">
        <v>443</v>
      </c>
      <c r="L860" s="25" t="s">
        <v>1</v>
      </c>
      <c r="M860" s="25" t="s">
        <v>1</v>
      </c>
      <c r="N860" s="25" t="s">
        <v>1</v>
      </c>
      <c r="O860" s="25" t="s">
        <v>1</v>
      </c>
      <c r="P860" s="25" t="s">
        <v>1</v>
      </c>
      <c r="Q860" s="2">
        <v>48.5</v>
      </c>
      <c r="R860" s="3">
        <v>3</v>
      </c>
      <c r="S860" s="3">
        <v>1</v>
      </c>
      <c r="T860" s="3"/>
      <c r="U860" s="21">
        <v>46.234509056244036</v>
      </c>
      <c r="V860" s="21">
        <v>0.13530176478136907</v>
      </c>
      <c r="W860" s="22">
        <v>46.1</v>
      </c>
      <c r="X860" s="22"/>
      <c r="Y860" s="2">
        <v>1.1000000000000001</v>
      </c>
      <c r="Z860" s="3">
        <v>3</v>
      </c>
      <c r="AA860" s="3">
        <v>1</v>
      </c>
      <c r="AB860" s="2">
        <v>56.4</v>
      </c>
      <c r="AC860" s="2">
        <v>5.0999999999999996</v>
      </c>
      <c r="AD860" s="2">
        <v>0.4</v>
      </c>
      <c r="AE860" s="28">
        <f t="shared" si="13"/>
        <v>106</v>
      </c>
      <c r="AG860" s="3">
        <v>1</v>
      </c>
      <c r="AH860" s="3">
        <v>1</v>
      </c>
      <c r="AL860" s="3">
        <v>1</v>
      </c>
      <c r="AM860" s="3">
        <v>1</v>
      </c>
      <c r="AO860" s="2">
        <v>0</v>
      </c>
      <c r="AP860" s="3">
        <v>1</v>
      </c>
      <c r="AQ860" s="3">
        <v>1</v>
      </c>
      <c r="AS860" s="2">
        <v>0</v>
      </c>
      <c r="AT860" s="3">
        <v>1</v>
      </c>
      <c r="AU860" s="3">
        <v>1</v>
      </c>
      <c r="AV860" s="2">
        <v>46.1</v>
      </c>
      <c r="AW860" s="3">
        <v>2</v>
      </c>
      <c r="AX860" s="3">
        <v>1</v>
      </c>
      <c r="AY860" s="2">
        <v>0</v>
      </c>
      <c r="BA860" s="2">
        <v>2.4</v>
      </c>
      <c r="BB860" s="3">
        <v>3</v>
      </c>
      <c r="BC860" s="3">
        <v>2</v>
      </c>
      <c r="BE860" s="2">
        <v>2.4</v>
      </c>
      <c r="BF860" s="2">
        <v>2</v>
      </c>
      <c r="BG860" s="3">
        <v>3</v>
      </c>
      <c r="BH860" s="3">
        <v>2</v>
      </c>
      <c r="BK860" s="3">
        <v>2</v>
      </c>
      <c r="BL860" s="3">
        <v>2</v>
      </c>
      <c r="BS860" s="3">
        <v>2</v>
      </c>
      <c r="BT860" s="3">
        <v>2</v>
      </c>
      <c r="BY860" s="3">
        <v>2</v>
      </c>
      <c r="BZ860" s="3">
        <v>2</v>
      </c>
      <c r="CC860" s="3">
        <v>1</v>
      </c>
      <c r="CD860" s="3">
        <v>1</v>
      </c>
      <c r="CF860" s="3">
        <v>1</v>
      </c>
      <c r="CG860" s="3">
        <v>1</v>
      </c>
      <c r="CK860" s="3">
        <v>1</v>
      </c>
      <c r="CL860" s="3">
        <v>1</v>
      </c>
      <c r="CO860" s="3">
        <v>1</v>
      </c>
      <c r="CP860" s="3">
        <v>1</v>
      </c>
      <c r="CY860" s="3">
        <v>1</v>
      </c>
      <c r="CZ860" s="3">
        <v>1</v>
      </c>
      <c r="DC860" s="3">
        <v>1</v>
      </c>
      <c r="DD860" s="3">
        <v>1</v>
      </c>
      <c r="DF860" s="3">
        <v>2</v>
      </c>
      <c r="DG860" s="3">
        <v>2</v>
      </c>
      <c r="DI860" s="3">
        <v>2</v>
      </c>
      <c r="DJ860" s="3">
        <v>2</v>
      </c>
      <c r="DM860" s="3">
        <v>1</v>
      </c>
      <c r="DN860" s="3"/>
      <c r="DV860" s="3">
        <v>1</v>
      </c>
      <c r="DW860" s="3"/>
      <c r="EC860" s="3">
        <v>3</v>
      </c>
      <c r="ED860" s="3">
        <v>3</v>
      </c>
      <c r="EF860" s="3">
        <v>3</v>
      </c>
      <c r="EG860" s="3">
        <v>3</v>
      </c>
      <c r="EH860" s="3"/>
      <c r="EI860" s="3">
        <v>2</v>
      </c>
      <c r="EJ860" s="3"/>
      <c r="EL860" s="3">
        <v>2</v>
      </c>
      <c r="FM860" s="3">
        <v>1</v>
      </c>
      <c r="FO860" s="3">
        <v>3</v>
      </c>
      <c r="FY860" s="3">
        <v>3</v>
      </c>
      <c r="GF860" s="3"/>
      <c r="GJ860" s="3">
        <v>2</v>
      </c>
      <c r="GN860" s="3">
        <v>3</v>
      </c>
      <c r="GQ860" s="2">
        <v>15.9</v>
      </c>
      <c r="GR860" s="3">
        <v>3</v>
      </c>
      <c r="GS860" s="3">
        <v>3</v>
      </c>
      <c r="GV860" s="2">
        <v>32.6</v>
      </c>
      <c r="GW860" s="3">
        <v>1</v>
      </c>
      <c r="GX860" s="3">
        <v>1</v>
      </c>
      <c r="HA860" s="2">
        <v>0</v>
      </c>
      <c r="HB860" s="2">
        <v>0</v>
      </c>
      <c r="HE860" s="2">
        <v>15.9</v>
      </c>
      <c r="HF860" s="2">
        <v>0</v>
      </c>
      <c r="HN860" s="29"/>
      <c r="HO860" s="29"/>
    </row>
    <row r="861" spans="1:224" x14ac:dyDescent="0.25">
      <c r="A861" s="2" t="s">
        <v>470</v>
      </c>
      <c r="B861" s="24" t="s">
        <v>1</v>
      </c>
      <c r="C861" s="25" t="s">
        <v>148</v>
      </c>
      <c r="D861" s="25" t="s">
        <v>617</v>
      </c>
      <c r="E861" s="25">
        <v>2000</v>
      </c>
      <c r="F861" s="26">
        <v>384.31700000000001</v>
      </c>
      <c r="G861" s="27">
        <f>Q861+Y861+AB861+AD861</f>
        <v>106.4</v>
      </c>
      <c r="H861" s="30"/>
      <c r="J861" s="25" t="s">
        <v>442</v>
      </c>
      <c r="K861" s="25" t="s">
        <v>443</v>
      </c>
      <c r="L861" s="25" t="s">
        <v>1</v>
      </c>
      <c r="M861" s="25" t="s">
        <v>1</v>
      </c>
      <c r="N861" s="25" t="s">
        <v>1</v>
      </c>
      <c r="O861" s="25" t="s">
        <v>1</v>
      </c>
      <c r="P861" s="25" t="s">
        <v>1</v>
      </c>
      <c r="Q861" s="2">
        <v>48.5</v>
      </c>
      <c r="R861" s="3">
        <v>3</v>
      </c>
      <c r="S861" s="3">
        <v>1</v>
      </c>
      <c r="T861" s="3">
        <f>Q861-Q860</f>
        <v>0</v>
      </c>
      <c r="U861" s="21">
        <v>46.234509056244036</v>
      </c>
      <c r="V861" s="21">
        <v>0.12619790433418246</v>
      </c>
      <c r="W861" s="22">
        <v>46.1</v>
      </c>
      <c r="X861" s="22"/>
      <c r="Y861" s="2">
        <v>1.1000000000000001</v>
      </c>
      <c r="Z861" s="3">
        <v>3</v>
      </c>
      <c r="AA861" s="3">
        <v>1</v>
      </c>
      <c r="AB861" s="2">
        <v>56.4</v>
      </c>
      <c r="AC861" s="2">
        <v>5.0999999999999996</v>
      </c>
      <c r="AD861" s="2">
        <v>0.4</v>
      </c>
      <c r="AE861" s="28">
        <f t="shared" si="13"/>
        <v>106</v>
      </c>
      <c r="AG861" s="3">
        <v>1</v>
      </c>
      <c r="AH861" s="3">
        <v>1</v>
      </c>
      <c r="AL861" s="3">
        <v>1</v>
      </c>
      <c r="AM861" s="3">
        <v>1</v>
      </c>
      <c r="AO861" s="2">
        <v>0</v>
      </c>
      <c r="AP861" s="3">
        <v>1</v>
      </c>
      <c r="AQ861" s="3">
        <v>1</v>
      </c>
      <c r="AS861" s="2">
        <v>0</v>
      </c>
      <c r="AT861" s="3">
        <v>1</v>
      </c>
      <c r="AU861" s="3">
        <v>1</v>
      </c>
      <c r="AV861" s="2">
        <v>46.1</v>
      </c>
      <c r="AW861" s="3">
        <v>2</v>
      </c>
      <c r="AX861" s="3">
        <v>1</v>
      </c>
      <c r="AY861" s="2">
        <v>0</v>
      </c>
      <c r="BA861" s="2">
        <v>2.4</v>
      </c>
      <c r="BB861" s="3">
        <v>3</v>
      </c>
      <c r="BC861" s="3">
        <v>2</v>
      </c>
      <c r="BD861" s="23">
        <v>0</v>
      </c>
      <c r="BE861" s="2">
        <v>2.4</v>
      </c>
      <c r="BF861" s="2">
        <v>2</v>
      </c>
      <c r="BG861" s="3">
        <v>3</v>
      </c>
      <c r="BH861" s="3">
        <v>2</v>
      </c>
      <c r="BJ861" s="2">
        <v>15.1</v>
      </c>
      <c r="BK861" s="3">
        <v>2</v>
      </c>
      <c r="BL861" s="3">
        <v>2</v>
      </c>
      <c r="BM861" s="2">
        <v>0</v>
      </c>
      <c r="BN861" s="2">
        <v>15.1</v>
      </c>
      <c r="BS861" s="3">
        <v>2</v>
      </c>
      <c r="BT861" s="3">
        <v>2</v>
      </c>
      <c r="BW861" s="2">
        <v>14.2</v>
      </c>
      <c r="BY861" s="3">
        <v>2</v>
      </c>
      <c r="BZ861" s="3">
        <v>2</v>
      </c>
      <c r="CA861" s="2">
        <v>3.4</v>
      </c>
      <c r="CC861" s="3">
        <v>1</v>
      </c>
      <c r="CD861" s="3">
        <v>1</v>
      </c>
      <c r="CE861" s="2">
        <v>0.9</v>
      </c>
      <c r="CF861" s="3">
        <v>1</v>
      </c>
      <c r="CG861" s="3">
        <v>1</v>
      </c>
      <c r="CI861" s="2">
        <v>6.8</v>
      </c>
      <c r="CK861" s="3">
        <v>1</v>
      </c>
      <c r="CL861" s="3">
        <v>1</v>
      </c>
      <c r="CM861" s="2">
        <v>1.6</v>
      </c>
      <c r="CO861" s="3">
        <v>1</v>
      </c>
      <c r="CP861" s="3">
        <v>1</v>
      </c>
      <c r="CQ861" s="2">
        <v>8.4</v>
      </c>
      <c r="CS861" s="2">
        <v>0.4</v>
      </c>
      <c r="CU861" s="2">
        <v>0.1</v>
      </c>
      <c r="CW861" s="2">
        <v>0.5</v>
      </c>
      <c r="CY861" s="3">
        <v>1</v>
      </c>
      <c r="CZ861" s="3">
        <v>1</v>
      </c>
      <c r="DA861" s="2">
        <v>0.2</v>
      </c>
      <c r="DC861" s="3">
        <v>1</v>
      </c>
      <c r="DD861" s="3">
        <v>1</v>
      </c>
      <c r="DF861" s="3">
        <v>2</v>
      </c>
      <c r="DG861" s="3">
        <v>2</v>
      </c>
      <c r="DI861" s="3">
        <v>2</v>
      </c>
      <c r="DJ861" s="3">
        <v>2</v>
      </c>
      <c r="DM861" s="3">
        <v>1</v>
      </c>
      <c r="DN861" s="3"/>
      <c r="DV861" s="3">
        <v>1</v>
      </c>
      <c r="DW861" s="3"/>
      <c r="EC861" s="3">
        <v>3</v>
      </c>
      <c r="ED861" s="3">
        <v>3</v>
      </c>
      <c r="EF861" s="3">
        <v>3</v>
      </c>
      <c r="EG861" s="3">
        <v>3</v>
      </c>
      <c r="EH861" s="3"/>
      <c r="EI861" s="3">
        <v>2</v>
      </c>
      <c r="EJ861" s="3"/>
      <c r="EL861" s="3">
        <v>2</v>
      </c>
      <c r="FM861" s="3">
        <v>1</v>
      </c>
      <c r="FO861" s="3">
        <v>3</v>
      </c>
      <c r="FY861" s="3">
        <v>3</v>
      </c>
      <c r="GF861" s="3"/>
      <c r="GJ861" s="3">
        <v>2</v>
      </c>
      <c r="GK861" s="2">
        <v>0</v>
      </c>
      <c r="GL861" s="2">
        <v>0</v>
      </c>
      <c r="GM861" s="2">
        <v>0</v>
      </c>
      <c r="GN861" s="3">
        <v>3</v>
      </c>
      <c r="GO861" s="2">
        <v>104</v>
      </c>
      <c r="GP861" s="2">
        <v>721</v>
      </c>
      <c r="GQ861" s="2">
        <v>15.9</v>
      </c>
      <c r="GR861" s="3">
        <v>3</v>
      </c>
      <c r="GS861" s="3">
        <v>3</v>
      </c>
      <c r="GV861" s="2">
        <v>32.6</v>
      </c>
      <c r="GW861" s="3">
        <v>1</v>
      </c>
      <c r="GX861" s="3">
        <v>1</v>
      </c>
      <c r="HA861" s="2">
        <v>0</v>
      </c>
      <c r="HB861" s="2">
        <v>0</v>
      </c>
      <c r="HE861" s="2">
        <v>15.9</v>
      </c>
      <c r="HF861" s="2">
        <v>0</v>
      </c>
      <c r="HN861" s="32">
        <v>95.817136679920878</v>
      </c>
      <c r="HO861" s="32">
        <v>664.27072640598988</v>
      </c>
    </row>
    <row r="862" spans="1:224" x14ac:dyDescent="0.25">
      <c r="A862" s="2" t="s">
        <v>470</v>
      </c>
      <c r="B862" s="24" t="s">
        <v>1</v>
      </c>
      <c r="C862" s="25" t="s">
        <v>148</v>
      </c>
      <c r="D862" s="25" t="s">
        <v>617</v>
      </c>
      <c r="E862" s="25">
        <v>2005</v>
      </c>
      <c r="F862" s="26">
        <v>396.20600000000002</v>
      </c>
      <c r="G862" s="27">
        <f>Q862+Y862+AB862+AD862</f>
        <v>106.4</v>
      </c>
      <c r="H862" s="30"/>
      <c r="J862" s="25" t="s">
        <v>442</v>
      </c>
      <c r="K862" s="25" t="s">
        <v>443</v>
      </c>
      <c r="L862" s="25" t="s">
        <v>1</v>
      </c>
      <c r="M862" s="25" t="s">
        <v>1</v>
      </c>
      <c r="N862" s="25" t="s">
        <v>1</v>
      </c>
      <c r="O862" s="25" t="s">
        <v>1</v>
      </c>
      <c r="P862" s="25" t="s">
        <v>1</v>
      </c>
      <c r="Q862" s="2">
        <v>48.5</v>
      </c>
      <c r="R862" s="3">
        <v>3</v>
      </c>
      <c r="S862" s="3">
        <v>1</v>
      </c>
      <c r="T862" s="3">
        <f>Q862-Q861</f>
        <v>0</v>
      </c>
      <c r="U862" s="21">
        <v>46.234509056244036</v>
      </c>
      <c r="V862" s="21">
        <v>0.12241106898936412</v>
      </c>
      <c r="W862" s="22">
        <v>46.1</v>
      </c>
      <c r="X862" s="22"/>
      <c r="Y862" s="2">
        <v>1.1000000000000001</v>
      </c>
      <c r="Z862" s="3">
        <v>3</v>
      </c>
      <c r="AA862" s="3">
        <v>1</v>
      </c>
      <c r="AB862" s="2">
        <v>56.4</v>
      </c>
      <c r="AC862" s="2">
        <v>5.0999999999999996</v>
      </c>
      <c r="AD862" s="2">
        <v>0.4</v>
      </c>
      <c r="AE862" s="28">
        <f t="shared" si="13"/>
        <v>106</v>
      </c>
      <c r="AG862" s="3">
        <v>1</v>
      </c>
      <c r="AH862" s="3">
        <v>1</v>
      </c>
      <c r="AL862" s="3">
        <v>1</v>
      </c>
      <c r="AM862" s="3">
        <v>1</v>
      </c>
      <c r="AO862" s="2">
        <v>0</v>
      </c>
      <c r="AP862" s="3">
        <v>1</v>
      </c>
      <c r="AQ862" s="3">
        <v>1</v>
      </c>
      <c r="AS862" s="2">
        <v>0</v>
      </c>
      <c r="AT862" s="3">
        <v>1</v>
      </c>
      <c r="AU862" s="3">
        <v>1</v>
      </c>
      <c r="AV862" s="2">
        <v>46.1</v>
      </c>
      <c r="AW862" s="3">
        <v>2</v>
      </c>
      <c r="AX862" s="3">
        <v>1</v>
      </c>
      <c r="AY862" s="2">
        <v>0</v>
      </c>
      <c r="BA862" s="2">
        <v>2.4</v>
      </c>
      <c r="BB862" s="3">
        <v>3</v>
      </c>
      <c r="BC862" s="3">
        <v>2</v>
      </c>
      <c r="BD862" s="23">
        <v>0</v>
      </c>
      <c r="BE862" s="2">
        <v>2.4</v>
      </c>
      <c r="BF862" s="2">
        <v>2</v>
      </c>
      <c r="BG862" s="3">
        <v>3</v>
      </c>
      <c r="BH862" s="3">
        <v>2</v>
      </c>
      <c r="BJ862" s="2">
        <v>15.1</v>
      </c>
      <c r="BK862" s="3">
        <v>2</v>
      </c>
      <c r="BL862" s="3">
        <v>2</v>
      </c>
      <c r="BM862" s="2">
        <v>0</v>
      </c>
      <c r="BN862" s="2">
        <v>15.1</v>
      </c>
      <c r="BS862" s="3">
        <v>2</v>
      </c>
      <c r="BT862" s="3">
        <v>2</v>
      </c>
      <c r="BW862" s="2">
        <v>14.2</v>
      </c>
      <c r="BY862" s="3">
        <v>2</v>
      </c>
      <c r="BZ862" s="3">
        <v>2</v>
      </c>
      <c r="CA862" s="2">
        <v>3.4</v>
      </c>
      <c r="CC862" s="3">
        <v>1</v>
      </c>
      <c r="CD862" s="3">
        <v>1</v>
      </c>
      <c r="CE862" s="2">
        <v>0.9</v>
      </c>
      <c r="CF862" s="3">
        <v>1</v>
      </c>
      <c r="CG862" s="3">
        <v>1</v>
      </c>
      <c r="CI862" s="2">
        <v>6.8</v>
      </c>
      <c r="CK862" s="3">
        <v>1</v>
      </c>
      <c r="CL862" s="3">
        <v>1</v>
      </c>
      <c r="CM862" s="2">
        <v>1.6</v>
      </c>
      <c r="CO862" s="3">
        <v>1</v>
      </c>
      <c r="CP862" s="3">
        <v>1</v>
      </c>
      <c r="CQ862" s="2">
        <v>8.4</v>
      </c>
      <c r="CS862" s="2">
        <v>0.4</v>
      </c>
      <c r="CU862" s="2">
        <v>0.1</v>
      </c>
      <c r="CW862" s="2">
        <v>0.5</v>
      </c>
      <c r="CY862" s="3">
        <v>1</v>
      </c>
      <c r="CZ862" s="3">
        <v>1</v>
      </c>
      <c r="DA862" s="2">
        <v>0.2</v>
      </c>
      <c r="DC862" s="3">
        <v>1</v>
      </c>
      <c r="DD862" s="3">
        <v>1</v>
      </c>
      <c r="DE862" s="2">
        <v>14</v>
      </c>
      <c r="DF862" s="3">
        <v>2</v>
      </c>
      <c r="DG862" s="3">
        <v>2</v>
      </c>
      <c r="DH862" s="2">
        <v>2</v>
      </c>
      <c r="DI862" s="3">
        <v>2</v>
      </c>
      <c r="DJ862" s="3">
        <v>2</v>
      </c>
      <c r="DM862" s="3">
        <v>1</v>
      </c>
      <c r="DN862" s="3"/>
      <c r="DV862" s="3">
        <v>1</v>
      </c>
      <c r="DW862" s="3"/>
      <c r="EB862" s="2">
        <v>5.8</v>
      </c>
      <c r="EC862" s="3">
        <v>3</v>
      </c>
      <c r="ED862" s="3">
        <v>3</v>
      </c>
      <c r="EE862" s="2">
        <v>2.2000000000000002</v>
      </c>
      <c r="EF862" s="3">
        <v>3</v>
      </c>
      <c r="EG862" s="3">
        <v>3</v>
      </c>
      <c r="EH862" s="3">
        <v>1.9</v>
      </c>
      <c r="EI862" s="3">
        <v>2</v>
      </c>
      <c r="EJ862" s="3"/>
      <c r="EL862" s="3">
        <v>2</v>
      </c>
      <c r="FM862" s="3">
        <v>1</v>
      </c>
      <c r="FO862" s="3">
        <v>3</v>
      </c>
      <c r="FY862" s="3">
        <v>3</v>
      </c>
      <c r="GF862" s="3"/>
      <c r="GJ862" s="3">
        <v>2</v>
      </c>
      <c r="GK862" s="2">
        <v>0</v>
      </c>
      <c r="GL862" s="2">
        <v>0</v>
      </c>
      <c r="GM862" s="2">
        <v>0</v>
      </c>
      <c r="GN862" s="3">
        <v>3</v>
      </c>
      <c r="GO862" s="2">
        <v>70</v>
      </c>
      <c r="GP862" s="2">
        <v>1095</v>
      </c>
      <c r="GQ862" s="2">
        <v>15.7</v>
      </c>
      <c r="GR862" s="3">
        <v>3</v>
      </c>
      <c r="GS862" s="3">
        <v>3</v>
      </c>
      <c r="GV862" s="2">
        <v>32.799999999999997</v>
      </c>
      <c r="GW862" s="3">
        <v>1</v>
      </c>
      <c r="GX862" s="3">
        <v>1</v>
      </c>
      <c r="HA862" s="2">
        <v>0</v>
      </c>
      <c r="HB862" s="2">
        <v>0</v>
      </c>
      <c r="HE862" s="2">
        <v>15.7</v>
      </c>
      <c r="HF862" s="2">
        <v>0</v>
      </c>
      <c r="HJ862" s="2">
        <v>9.9000000000000005E-2</v>
      </c>
      <c r="HN862" s="32">
        <v>87.051683828284311</v>
      </c>
      <c r="HO862" s="32">
        <v>1361.7370541710191</v>
      </c>
    </row>
    <row r="863" spans="1:224" x14ac:dyDescent="0.25">
      <c r="A863" s="2" t="s">
        <v>470</v>
      </c>
      <c r="B863" s="24" t="s">
        <v>1</v>
      </c>
      <c r="C863" s="25" t="s">
        <v>148</v>
      </c>
      <c r="D863" s="25" t="s">
        <v>617</v>
      </c>
      <c r="E863" s="25">
        <v>2010</v>
      </c>
      <c r="F863" s="26">
        <v>400.81</v>
      </c>
      <c r="G863" s="27">
        <f>Q863+Y863+AB863+AD863</f>
        <v>106.4</v>
      </c>
      <c r="H863" s="30"/>
      <c r="J863" s="25" t="s">
        <v>442</v>
      </c>
      <c r="K863" s="25" t="s">
        <v>443</v>
      </c>
      <c r="L863" s="25" t="s">
        <v>1</v>
      </c>
      <c r="M863" s="25" t="s">
        <v>1</v>
      </c>
      <c r="N863" s="25" t="s">
        <v>1</v>
      </c>
      <c r="O863" s="25" t="s">
        <v>1</v>
      </c>
      <c r="P863" s="25" t="s">
        <v>1</v>
      </c>
      <c r="Q863" s="2">
        <v>48.5</v>
      </c>
      <c r="R863" s="3">
        <v>3</v>
      </c>
      <c r="S863" s="3">
        <v>1</v>
      </c>
      <c r="T863" s="3">
        <f>Q863-Q862</f>
        <v>0</v>
      </c>
      <c r="U863" s="21">
        <v>46.234509056244036</v>
      </c>
      <c r="V863" s="21">
        <v>0.12100496494598438</v>
      </c>
      <c r="W863" s="22">
        <v>46.1</v>
      </c>
      <c r="X863" s="22"/>
      <c r="Y863" s="2">
        <v>1.1000000000000001</v>
      </c>
      <c r="Z863" s="3">
        <v>3</v>
      </c>
      <c r="AA863" s="3">
        <v>1</v>
      </c>
      <c r="AB863" s="2">
        <v>56.4</v>
      </c>
      <c r="AC863" s="2">
        <v>5.0999999999999996</v>
      </c>
      <c r="AD863" s="2">
        <v>0.4</v>
      </c>
      <c r="AE863" s="28">
        <f t="shared" si="13"/>
        <v>106</v>
      </c>
      <c r="AG863" s="3">
        <v>1</v>
      </c>
      <c r="AH863" s="3">
        <v>1</v>
      </c>
      <c r="AL863" s="3">
        <v>1</v>
      </c>
      <c r="AM863" s="3">
        <v>1</v>
      </c>
      <c r="AO863" s="2">
        <v>0</v>
      </c>
      <c r="AP863" s="3">
        <v>1</v>
      </c>
      <c r="AQ863" s="3">
        <v>1</v>
      </c>
      <c r="AS863" s="2">
        <v>0</v>
      </c>
      <c r="AT863" s="3">
        <v>1</v>
      </c>
      <c r="AU863" s="3">
        <v>1</v>
      </c>
      <c r="AV863" s="2">
        <v>46.1</v>
      </c>
      <c r="AW863" s="3">
        <v>2</v>
      </c>
      <c r="AX863" s="3">
        <v>1</v>
      </c>
      <c r="AY863" s="2">
        <v>0</v>
      </c>
      <c r="BA863" s="2">
        <v>2.4</v>
      </c>
      <c r="BB863" s="3">
        <v>3</v>
      </c>
      <c r="BC863" s="3">
        <v>2</v>
      </c>
      <c r="BD863" s="23">
        <v>0</v>
      </c>
      <c r="BE863" s="2">
        <v>2.4</v>
      </c>
      <c r="BF863" s="2">
        <v>2</v>
      </c>
      <c r="BG863" s="3">
        <v>3</v>
      </c>
      <c r="BH863" s="3">
        <v>2</v>
      </c>
      <c r="BJ863" s="2">
        <v>15.1</v>
      </c>
      <c r="BK863" s="3">
        <v>2</v>
      </c>
      <c r="BL863" s="3">
        <v>2</v>
      </c>
      <c r="BM863" s="2">
        <v>0</v>
      </c>
      <c r="BN863" s="2">
        <v>15.1</v>
      </c>
      <c r="BS863" s="3">
        <v>2</v>
      </c>
      <c r="BT863" s="3">
        <v>2</v>
      </c>
      <c r="BW863" s="2">
        <v>14.2</v>
      </c>
      <c r="BY863" s="3">
        <v>2</v>
      </c>
      <c r="BZ863" s="3">
        <v>2</v>
      </c>
      <c r="CA863" s="2">
        <v>3.4</v>
      </c>
      <c r="CC863" s="3">
        <v>1</v>
      </c>
      <c r="CD863" s="3">
        <v>1</v>
      </c>
      <c r="CE863" s="2">
        <v>0.9</v>
      </c>
      <c r="CF863" s="3">
        <v>1</v>
      </c>
      <c r="CG863" s="3">
        <v>1</v>
      </c>
      <c r="CI863" s="2">
        <v>6.8</v>
      </c>
      <c r="CK863" s="3">
        <v>1</v>
      </c>
      <c r="CL863" s="3">
        <v>1</v>
      </c>
      <c r="CM863" s="2">
        <v>1.6</v>
      </c>
      <c r="CO863" s="3">
        <v>1</v>
      </c>
      <c r="CP863" s="3">
        <v>1</v>
      </c>
      <c r="CQ863" s="2">
        <v>8.4</v>
      </c>
      <c r="CS863" s="2">
        <v>0.4</v>
      </c>
      <c r="CU863" s="2">
        <v>0.1</v>
      </c>
      <c r="CW863" s="2">
        <v>0.5</v>
      </c>
      <c r="CY863" s="3">
        <v>1</v>
      </c>
      <c r="CZ863" s="3">
        <v>1</v>
      </c>
      <c r="DA863" s="2">
        <v>0.2</v>
      </c>
      <c r="DC863" s="3">
        <v>1</v>
      </c>
      <c r="DD863" s="3">
        <v>1</v>
      </c>
      <c r="DE863" s="2">
        <v>14</v>
      </c>
      <c r="DF863" s="3">
        <v>2</v>
      </c>
      <c r="DG863" s="3">
        <v>2</v>
      </c>
      <c r="DH863" s="2">
        <v>2</v>
      </c>
      <c r="DI863" s="3">
        <v>2</v>
      </c>
      <c r="DJ863" s="3">
        <v>2</v>
      </c>
      <c r="DM863" s="3">
        <v>1</v>
      </c>
      <c r="DN863" s="3"/>
      <c r="DV863" s="3">
        <v>1</v>
      </c>
      <c r="DW863" s="3"/>
      <c r="EB863" s="2">
        <v>5.8</v>
      </c>
      <c r="EC863" s="3">
        <v>3</v>
      </c>
      <c r="ED863" s="3">
        <v>3</v>
      </c>
      <c r="EE863" s="2">
        <v>2.2000000000000002</v>
      </c>
      <c r="EF863" s="3">
        <v>3</v>
      </c>
      <c r="EG863" s="3">
        <v>3</v>
      </c>
      <c r="EH863" s="3"/>
      <c r="EI863" s="3">
        <v>2</v>
      </c>
      <c r="EJ863" s="3"/>
      <c r="EL863" s="3">
        <v>2</v>
      </c>
      <c r="FL863" s="2">
        <v>16.100000000000001</v>
      </c>
      <c r="FM863" s="3">
        <v>1</v>
      </c>
      <c r="FN863" s="2">
        <v>16.100000000000001</v>
      </c>
      <c r="FO863" s="3">
        <v>3</v>
      </c>
      <c r="FX863" s="2">
        <v>3</v>
      </c>
      <c r="FY863" s="3">
        <v>3</v>
      </c>
      <c r="FZ863" s="2">
        <v>3</v>
      </c>
      <c r="GF863" s="3"/>
      <c r="GJ863" s="3">
        <v>2</v>
      </c>
      <c r="GK863" s="2">
        <v>0</v>
      </c>
      <c r="GL863" s="2">
        <v>0</v>
      </c>
      <c r="GM863" s="2">
        <v>0</v>
      </c>
      <c r="GN863" s="3">
        <v>3</v>
      </c>
      <c r="GO863" s="2">
        <v>74</v>
      </c>
      <c r="GP863" s="2">
        <v>1300</v>
      </c>
      <c r="GQ863" s="2">
        <v>16.100000000000001</v>
      </c>
      <c r="GR863" s="3">
        <v>3</v>
      </c>
      <c r="GS863" s="3">
        <v>3</v>
      </c>
      <c r="GV863" s="2">
        <v>32.4</v>
      </c>
      <c r="GW863" s="3">
        <v>1</v>
      </c>
      <c r="GX863" s="3">
        <v>1</v>
      </c>
      <c r="HA863" s="2">
        <v>0</v>
      </c>
      <c r="HB863" s="2">
        <v>0</v>
      </c>
      <c r="HE863" s="2">
        <v>16.100000000000001</v>
      </c>
      <c r="HF863" s="2">
        <v>0</v>
      </c>
      <c r="HM863" s="7"/>
      <c r="HN863" s="32">
        <v>98.007409764122571</v>
      </c>
      <c r="HO863" s="32">
        <v>1721.7517931535047</v>
      </c>
    </row>
    <row r="864" spans="1:224" x14ac:dyDescent="0.25">
      <c r="A864" s="2" t="s">
        <v>470</v>
      </c>
      <c r="B864" s="24" t="s">
        <v>1</v>
      </c>
      <c r="C864" s="25" t="s">
        <v>148</v>
      </c>
      <c r="D864" s="25" t="s">
        <v>617</v>
      </c>
      <c r="E864" s="25">
        <v>2015</v>
      </c>
      <c r="F864" s="30">
        <v>411.95328382385702</v>
      </c>
      <c r="G864" s="27">
        <f>Q864+Y864+AB864+AD864</f>
        <v>106.4</v>
      </c>
      <c r="H864" s="30"/>
      <c r="J864" s="25" t="s">
        <v>442</v>
      </c>
      <c r="K864" s="25" t="s">
        <v>443</v>
      </c>
      <c r="L864" s="25" t="s">
        <v>1</v>
      </c>
      <c r="M864" s="25" t="s">
        <v>1</v>
      </c>
      <c r="N864" s="25" t="s">
        <v>1</v>
      </c>
      <c r="O864" s="25" t="s">
        <v>1</v>
      </c>
      <c r="P864" s="25" t="s">
        <v>1</v>
      </c>
      <c r="Q864" s="2">
        <v>48.5</v>
      </c>
      <c r="R864" s="3">
        <v>3</v>
      </c>
      <c r="S864" s="3">
        <v>1</v>
      </c>
      <c r="T864" s="3">
        <f>Q864-Q863</f>
        <v>0</v>
      </c>
      <c r="U864" s="21">
        <v>46.234509056244036</v>
      </c>
      <c r="V864" s="21">
        <v>0.11773179606631715</v>
      </c>
      <c r="W864" s="22">
        <v>46.1</v>
      </c>
      <c r="X864" s="22"/>
      <c r="Y864" s="2">
        <v>1.1000000000000001</v>
      </c>
      <c r="Z864" s="3">
        <v>3</v>
      </c>
      <c r="AA864" s="3">
        <v>1</v>
      </c>
      <c r="AB864" s="2">
        <v>56.4</v>
      </c>
      <c r="AC864" s="2">
        <v>5.0999999999999996</v>
      </c>
      <c r="AD864" s="2">
        <v>0.4</v>
      </c>
      <c r="AE864" s="28">
        <f t="shared" si="13"/>
        <v>106</v>
      </c>
      <c r="AG864" s="3">
        <v>1</v>
      </c>
      <c r="AH864" s="3">
        <v>1</v>
      </c>
      <c r="AL864" s="3">
        <v>1</v>
      </c>
      <c r="AM864" s="3">
        <v>1</v>
      </c>
      <c r="AP864" s="3">
        <v>1</v>
      </c>
      <c r="AQ864" s="3">
        <v>1</v>
      </c>
      <c r="AS864" s="2">
        <v>0</v>
      </c>
      <c r="AT864" s="3">
        <v>1</v>
      </c>
      <c r="AU864" s="3">
        <v>1</v>
      </c>
      <c r="AV864" s="2">
        <v>46.1</v>
      </c>
      <c r="AW864" s="3">
        <v>2</v>
      </c>
      <c r="AX864" s="3">
        <v>1</v>
      </c>
      <c r="AY864" s="2">
        <v>0</v>
      </c>
      <c r="AZ864" s="2">
        <v>0</v>
      </c>
      <c r="BA864" s="2">
        <v>2.4</v>
      </c>
      <c r="BB864" s="3">
        <v>3</v>
      </c>
      <c r="BC864" s="3">
        <v>2</v>
      </c>
      <c r="BD864" s="23">
        <v>0</v>
      </c>
      <c r="BE864" s="2">
        <v>2.4</v>
      </c>
      <c r="BF864" s="2">
        <v>2</v>
      </c>
      <c r="BG864" s="3">
        <v>3</v>
      </c>
      <c r="BH864" s="3">
        <v>2</v>
      </c>
      <c r="BJ864" s="2">
        <v>15.1</v>
      </c>
      <c r="BK864" s="3">
        <v>2</v>
      </c>
      <c r="BL864" s="3">
        <v>2</v>
      </c>
      <c r="BM864" s="2">
        <v>0</v>
      </c>
      <c r="BN864" s="2">
        <v>15.1</v>
      </c>
      <c r="BS864" s="3">
        <v>2</v>
      </c>
      <c r="BT864" s="3">
        <v>2</v>
      </c>
      <c r="BW864" s="2">
        <v>14.2</v>
      </c>
      <c r="BY864" s="3">
        <v>2</v>
      </c>
      <c r="BZ864" s="3">
        <v>2</v>
      </c>
      <c r="CA864" s="2">
        <v>3.4</v>
      </c>
      <c r="CC864" s="3">
        <v>1</v>
      </c>
      <c r="CD864" s="3">
        <v>1</v>
      </c>
      <c r="CE864" s="2">
        <v>0.9</v>
      </c>
      <c r="CF864" s="3">
        <v>1</v>
      </c>
      <c r="CG864" s="3">
        <v>1</v>
      </c>
      <c r="CI864" s="2">
        <v>6.8</v>
      </c>
      <c r="CK864" s="3">
        <v>1</v>
      </c>
      <c r="CL864" s="3">
        <v>1</v>
      </c>
      <c r="CM864" s="2">
        <v>1.6</v>
      </c>
      <c r="CO864" s="3">
        <v>1</v>
      </c>
      <c r="CP864" s="3">
        <v>1</v>
      </c>
      <c r="CQ864" s="2">
        <v>8.4</v>
      </c>
      <c r="CS864" s="2">
        <v>0.4</v>
      </c>
      <c r="CU864" s="2">
        <v>0.1</v>
      </c>
      <c r="CW864" s="2">
        <v>0.5</v>
      </c>
      <c r="CY864" s="3">
        <v>1</v>
      </c>
      <c r="CZ864" s="3">
        <v>1</v>
      </c>
      <c r="DA864" s="2">
        <v>0.2</v>
      </c>
      <c r="DC864" s="3">
        <v>1</v>
      </c>
      <c r="DD864" s="3">
        <v>1</v>
      </c>
      <c r="DE864" s="2">
        <v>1.4</v>
      </c>
      <c r="DF864" s="3">
        <v>2</v>
      </c>
      <c r="DG864" s="3">
        <v>2</v>
      </c>
      <c r="DH864" s="2">
        <v>0.2</v>
      </c>
      <c r="DI864" s="3">
        <v>2</v>
      </c>
      <c r="DJ864" s="3">
        <v>2</v>
      </c>
      <c r="DL864" s="2">
        <v>48.5</v>
      </c>
      <c r="DM864" s="3">
        <v>1</v>
      </c>
      <c r="DN864" s="3"/>
      <c r="DU864" s="2">
        <v>48.5</v>
      </c>
      <c r="DV864" s="3">
        <v>1</v>
      </c>
      <c r="DW864" s="3"/>
      <c r="EB864" s="2">
        <v>13.8</v>
      </c>
      <c r="EC864" s="3">
        <v>3</v>
      </c>
      <c r="ED864" s="3">
        <v>3</v>
      </c>
      <c r="EE864" s="2">
        <v>6.8</v>
      </c>
      <c r="EF864" s="3">
        <v>3</v>
      </c>
      <c r="EG864" s="3">
        <v>3</v>
      </c>
      <c r="EH864" s="3"/>
      <c r="EI864" s="3">
        <v>2</v>
      </c>
      <c r="EJ864" s="3"/>
      <c r="EL864" s="3">
        <v>2</v>
      </c>
      <c r="FM864" s="3">
        <v>1</v>
      </c>
      <c r="FO864" s="3">
        <v>3</v>
      </c>
      <c r="FY864" s="3">
        <v>3</v>
      </c>
      <c r="GF864" s="3"/>
      <c r="GJ864" s="3">
        <v>2</v>
      </c>
      <c r="GN864" s="3">
        <v>3</v>
      </c>
      <c r="GR864" s="3">
        <v>3</v>
      </c>
      <c r="GS864" s="3">
        <v>3</v>
      </c>
      <c r="GW864" s="3">
        <v>1</v>
      </c>
      <c r="GX864" s="3">
        <v>1</v>
      </c>
    </row>
    <row r="865" spans="1:224" x14ac:dyDescent="0.25">
      <c r="A865" s="2" t="s">
        <v>470</v>
      </c>
      <c r="B865" s="24" t="s">
        <v>1</v>
      </c>
      <c r="C865" s="25" t="s">
        <v>148</v>
      </c>
      <c r="D865" s="25" t="s">
        <v>617</v>
      </c>
      <c r="E865" s="25">
        <v>9999</v>
      </c>
      <c r="F865" s="30"/>
      <c r="G865" s="27"/>
      <c r="H865" s="30"/>
      <c r="J865" s="25" t="s">
        <v>442</v>
      </c>
      <c r="K865" s="25" t="s">
        <v>443</v>
      </c>
      <c r="L865" s="25" t="s">
        <v>1</v>
      </c>
      <c r="M865" s="25" t="s">
        <v>1</v>
      </c>
      <c r="N865" s="25" t="s">
        <v>1</v>
      </c>
      <c r="O865" s="25" t="s">
        <v>1</v>
      </c>
      <c r="P865" s="25" t="s">
        <v>1</v>
      </c>
      <c r="Q865" s="2">
        <v>48.5</v>
      </c>
      <c r="R865" s="3">
        <v>3</v>
      </c>
      <c r="S865" s="3">
        <v>1</v>
      </c>
      <c r="T865" s="3"/>
      <c r="W865" s="22"/>
      <c r="X865" s="2"/>
      <c r="Z865" s="3">
        <v>3</v>
      </c>
      <c r="AA865" s="3">
        <v>1</v>
      </c>
      <c r="AE865" s="28">
        <f t="shared" si="13"/>
        <v>0</v>
      </c>
      <c r="AG865" s="3">
        <v>1</v>
      </c>
      <c r="AH865" s="3">
        <v>1</v>
      </c>
      <c r="AL865" s="3">
        <v>1</v>
      </c>
      <c r="AM865" s="3">
        <v>1</v>
      </c>
      <c r="AP865" s="3">
        <v>1</v>
      </c>
      <c r="AQ865" s="3">
        <v>1</v>
      </c>
      <c r="AT865" s="3">
        <v>1</v>
      </c>
      <c r="AU865" s="3">
        <v>1</v>
      </c>
      <c r="AW865" s="3">
        <v>2</v>
      </c>
      <c r="AX865" s="3">
        <v>1</v>
      </c>
      <c r="BB865" s="3">
        <v>3</v>
      </c>
      <c r="BC865" s="3">
        <v>2</v>
      </c>
      <c r="BD865" s="3"/>
      <c r="BG865" s="3">
        <v>3</v>
      </c>
      <c r="BH865" s="3">
        <v>2</v>
      </c>
      <c r="BK865" s="3">
        <v>2</v>
      </c>
      <c r="BL865" s="3">
        <v>2</v>
      </c>
      <c r="BS865" s="3">
        <v>2</v>
      </c>
      <c r="BT865" s="3">
        <v>2</v>
      </c>
      <c r="BY865" s="3">
        <v>2</v>
      </c>
      <c r="BZ865" s="3">
        <v>2</v>
      </c>
      <c r="CC865" s="3">
        <v>1</v>
      </c>
      <c r="CD865" s="3">
        <v>1</v>
      </c>
      <c r="CF865" s="3">
        <v>1</v>
      </c>
      <c r="CG865" s="3">
        <v>1</v>
      </c>
      <c r="CK865" s="3">
        <v>1</v>
      </c>
      <c r="CL865" s="3">
        <v>1</v>
      </c>
      <c r="CO865" s="3">
        <v>1</v>
      </c>
      <c r="CP865" s="3">
        <v>1</v>
      </c>
      <c r="CY865" s="3">
        <v>1</v>
      </c>
      <c r="CZ865" s="3">
        <v>1</v>
      </c>
      <c r="DC865" s="3">
        <v>1</v>
      </c>
      <c r="DD865" s="3">
        <v>1</v>
      </c>
      <c r="DE865" s="2">
        <v>1.4</v>
      </c>
      <c r="DF865" s="3">
        <v>2</v>
      </c>
      <c r="DG865" s="3">
        <v>2</v>
      </c>
      <c r="DH865" s="2">
        <v>0.2</v>
      </c>
      <c r="DI865" s="3">
        <v>2</v>
      </c>
      <c r="DJ865" s="3">
        <v>2</v>
      </c>
      <c r="DM865" s="3">
        <v>1</v>
      </c>
      <c r="DN865" s="3"/>
      <c r="DV865" s="3">
        <v>1</v>
      </c>
      <c r="DW865" s="3"/>
      <c r="EC865" s="3">
        <v>3</v>
      </c>
      <c r="ED865" s="3">
        <v>3</v>
      </c>
      <c r="EF865" s="3">
        <v>3</v>
      </c>
      <c r="EG865" s="3">
        <v>3</v>
      </c>
      <c r="EH865" s="3"/>
      <c r="EI865" s="3">
        <v>2</v>
      </c>
      <c r="EJ865" s="3"/>
      <c r="EL865" s="3">
        <v>2</v>
      </c>
      <c r="EM865" s="2" t="s">
        <v>2</v>
      </c>
      <c r="EN865" s="2" t="s">
        <v>2</v>
      </c>
      <c r="EP865" s="2" t="s">
        <v>2</v>
      </c>
      <c r="ER865" s="2" t="s">
        <v>2</v>
      </c>
      <c r="ET865" s="2" t="s">
        <v>2</v>
      </c>
      <c r="EU865" s="2" t="s">
        <v>2</v>
      </c>
      <c r="EV865" s="2" t="s">
        <v>1</v>
      </c>
      <c r="EX865" s="2" t="s">
        <v>1</v>
      </c>
      <c r="EY865" s="2" t="s">
        <v>2</v>
      </c>
      <c r="EZ865" s="2" t="s">
        <v>2</v>
      </c>
      <c r="FB865" s="2" t="s">
        <v>2</v>
      </c>
      <c r="FC865" s="2" t="s">
        <v>2</v>
      </c>
      <c r="FG865" s="2" t="s">
        <v>2</v>
      </c>
      <c r="FH865" s="2" t="s">
        <v>1</v>
      </c>
      <c r="FJ865" s="2" t="s">
        <v>1</v>
      </c>
      <c r="FK865" s="2" t="s">
        <v>2</v>
      </c>
      <c r="FM865" s="3">
        <v>1</v>
      </c>
      <c r="FO865" s="3">
        <v>3</v>
      </c>
      <c r="FT865" s="2" t="s">
        <v>2</v>
      </c>
      <c r="FU865" s="2" t="s">
        <v>2</v>
      </c>
      <c r="FV865" s="2" t="s">
        <v>1</v>
      </c>
      <c r="FW865" s="2" t="s">
        <v>2</v>
      </c>
      <c r="FY865" s="3">
        <v>3</v>
      </c>
      <c r="GB865" s="2" t="s">
        <v>2</v>
      </c>
      <c r="GC865" s="2" t="s">
        <v>2</v>
      </c>
      <c r="GD865" s="2" t="s">
        <v>2</v>
      </c>
      <c r="GF865" s="3"/>
      <c r="GG865" s="2" t="s">
        <v>2</v>
      </c>
      <c r="GH865" s="2" t="s">
        <v>2</v>
      </c>
      <c r="GI865" s="2" t="s">
        <v>2</v>
      </c>
      <c r="GJ865" s="3">
        <v>2</v>
      </c>
      <c r="GN865" s="3">
        <v>3</v>
      </c>
      <c r="GR865" s="3">
        <v>3</v>
      </c>
      <c r="GS865" s="3">
        <v>3</v>
      </c>
      <c r="GW865" s="3">
        <v>1</v>
      </c>
      <c r="GX865" s="3">
        <v>1</v>
      </c>
      <c r="HN865" s="29"/>
      <c r="HO865" s="29"/>
    </row>
    <row r="866" spans="1:224" x14ac:dyDescent="0.25">
      <c r="A866" s="2" t="s">
        <v>468</v>
      </c>
      <c r="B866" s="24" t="s">
        <v>1</v>
      </c>
      <c r="C866" s="25" t="s">
        <v>149</v>
      </c>
      <c r="D866" s="25" t="s">
        <v>618</v>
      </c>
      <c r="E866" s="25">
        <v>1990</v>
      </c>
      <c r="F866" s="26">
        <v>1055.865</v>
      </c>
      <c r="G866" s="27">
        <f>Q866+Y866+AB866+AD866</f>
        <v>204</v>
      </c>
      <c r="H866" s="30"/>
      <c r="I866" s="2" t="s">
        <v>446</v>
      </c>
      <c r="J866" s="25" t="s">
        <v>447</v>
      </c>
      <c r="K866" s="25" t="s">
        <v>443</v>
      </c>
      <c r="L866" s="25" t="s">
        <v>1</v>
      </c>
      <c r="M866" s="25" t="s">
        <v>1</v>
      </c>
      <c r="N866" s="25" t="s">
        <v>1</v>
      </c>
      <c r="O866" s="25" t="s">
        <v>1</v>
      </c>
      <c r="P866" s="25" t="s">
        <v>1</v>
      </c>
      <c r="Q866" s="2">
        <v>41.1</v>
      </c>
      <c r="R866" s="3">
        <v>1</v>
      </c>
      <c r="S866" s="3">
        <v>1</v>
      </c>
      <c r="T866" s="3"/>
      <c r="U866" s="21">
        <v>22.410032715376225</v>
      </c>
      <c r="V866" s="21">
        <v>3.8925430807915787E-2</v>
      </c>
      <c r="W866" s="22">
        <v>23.8</v>
      </c>
      <c r="X866" s="22"/>
      <c r="Y866" s="2">
        <v>18</v>
      </c>
      <c r="Z866" s="3">
        <v>1</v>
      </c>
      <c r="AA866" s="3">
        <v>1</v>
      </c>
      <c r="AB866" s="2">
        <v>142.30000000000001</v>
      </c>
      <c r="AD866" s="2">
        <v>2.6</v>
      </c>
      <c r="AE866" s="28">
        <f t="shared" si="13"/>
        <v>201.4</v>
      </c>
      <c r="AF866" s="2">
        <v>0.14099999999999999</v>
      </c>
      <c r="AG866" s="3">
        <v>1</v>
      </c>
      <c r="AH866" s="3">
        <v>1</v>
      </c>
      <c r="AI866" s="2">
        <v>0.14099999999999999</v>
      </c>
      <c r="AJ866" s="2">
        <v>0</v>
      </c>
      <c r="AK866" s="2">
        <v>0</v>
      </c>
      <c r="AL866" s="3">
        <v>1</v>
      </c>
      <c r="AM866" s="3">
        <v>1</v>
      </c>
      <c r="AN866" s="2">
        <v>0</v>
      </c>
      <c r="AO866" s="2">
        <v>0.193</v>
      </c>
      <c r="AP866" s="3">
        <v>1</v>
      </c>
      <c r="AQ866" s="3">
        <v>1</v>
      </c>
      <c r="AR866" s="2">
        <v>0.193</v>
      </c>
      <c r="AS866" s="2">
        <v>0</v>
      </c>
      <c r="AT866" s="3">
        <v>2</v>
      </c>
      <c r="AU866" s="3">
        <v>2</v>
      </c>
      <c r="AV866" s="2">
        <v>23.8</v>
      </c>
      <c r="AW866" s="3">
        <v>2</v>
      </c>
      <c r="AX866" s="3">
        <v>2</v>
      </c>
      <c r="BA866" s="2">
        <v>17.3</v>
      </c>
      <c r="BB866" s="3">
        <v>2</v>
      </c>
      <c r="BC866" s="3">
        <v>2</v>
      </c>
      <c r="BE866" s="2">
        <v>17.3</v>
      </c>
      <c r="BF866" s="2">
        <v>7.0000000000000007E-2</v>
      </c>
      <c r="BG866" s="3">
        <v>2</v>
      </c>
      <c r="BH866" s="3">
        <v>2</v>
      </c>
      <c r="BI866" s="2">
        <v>7.0000000000000007E-2</v>
      </c>
      <c r="BJ866" s="2">
        <v>3.4</v>
      </c>
      <c r="BK866" s="3">
        <v>1</v>
      </c>
      <c r="BL866" s="3">
        <v>1</v>
      </c>
      <c r="BM866" s="2">
        <v>1.29</v>
      </c>
      <c r="BN866" s="2">
        <v>2.11</v>
      </c>
      <c r="BO866" s="2">
        <v>0.5</v>
      </c>
      <c r="BP866" s="2">
        <v>0</v>
      </c>
      <c r="BQ866" s="2">
        <v>0.5</v>
      </c>
      <c r="BS866" s="3">
        <v>1</v>
      </c>
      <c r="BT866" s="3">
        <v>1</v>
      </c>
      <c r="BW866" s="2">
        <v>4.72</v>
      </c>
      <c r="BX866" s="2">
        <v>0.99</v>
      </c>
      <c r="BY866" s="3">
        <v>1</v>
      </c>
      <c r="BZ866" s="3">
        <v>1</v>
      </c>
      <c r="CA866" s="2">
        <v>1.1200000000000001</v>
      </c>
      <c r="CB866" s="2">
        <v>0.4</v>
      </c>
      <c r="CC866" s="3">
        <v>1</v>
      </c>
      <c r="CD866" s="3">
        <v>1</v>
      </c>
      <c r="CF866" s="3"/>
      <c r="CG866" s="3"/>
      <c r="CI866" s="2">
        <v>2.2200000000000002</v>
      </c>
      <c r="CJ866" s="2">
        <v>0.47</v>
      </c>
      <c r="CK866" s="3">
        <v>1</v>
      </c>
      <c r="CL866" s="3">
        <v>1</v>
      </c>
      <c r="CM866" s="2">
        <v>0.53</v>
      </c>
      <c r="CN866" s="2">
        <v>0.19</v>
      </c>
      <c r="CO866" s="3">
        <v>1</v>
      </c>
      <c r="CP866" s="3">
        <v>1</v>
      </c>
      <c r="CQ866" s="2">
        <v>2.75</v>
      </c>
      <c r="CR866" s="2">
        <v>0.66</v>
      </c>
      <c r="CU866" s="2">
        <v>0.12</v>
      </c>
      <c r="CV866" s="2">
        <v>0.04</v>
      </c>
      <c r="CY866" s="3">
        <v>1</v>
      </c>
      <c r="CZ866" s="3">
        <v>1</v>
      </c>
      <c r="DA866" s="2">
        <v>2.88</v>
      </c>
      <c r="DB866" s="2">
        <v>1.26</v>
      </c>
      <c r="DC866" s="3">
        <v>1</v>
      </c>
      <c r="DD866" s="3">
        <v>1</v>
      </c>
      <c r="DE866" s="2">
        <v>12.3</v>
      </c>
      <c r="DF866" s="3">
        <v>1</v>
      </c>
      <c r="DG866" s="3">
        <v>1</v>
      </c>
      <c r="DH866" s="2">
        <v>0</v>
      </c>
      <c r="DI866" s="3">
        <v>1</v>
      </c>
      <c r="DJ866" s="3">
        <v>1</v>
      </c>
      <c r="DL866" s="2">
        <v>17.2</v>
      </c>
      <c r="DM866" s="3">
        <v>1</v>
      </c>
      <c r="DN866" s="3">
        <v>1</v>
      </c>
      <c r="DO866" s="2">
        <v>5.7</v>
      </c>
      <c r="DP866" s="2">
        <v>0.3</v>
      </c>
      <c r="DQ866" s="2">
        <v>7.4</v>
      </c>
      <c r="DR866" s="2">
        <v>0</v>
      </c>
      <c r="DS866" s="2">
        <v>3.8</v>
      </c>
      <c r="DT866" s="2">
        <v>0</v>
      </c>
      <c r="DU866" s="2">
        <v>2.9</v>
      </c>
      <c r="DV866" s="3">
        <v>1</v>
      </c>
      <c r="DW866" s="3">
        <v>1</v>
      </c>
      <c r="EB866" s="2">
        <v>8.6</v>
      </c>
      <c r="EC866" s="3">
        <v>2</v>
      </c>
      <c r="ED866" s="3">
        <v>2</v>
      </c>
      <c r="EE866" s="2">
        <v>11.1</v>
      </c>
      <c r="EF866" s="3">
        <v>2</v>
      </c>
      <c r="EG866" s="3">
        <v>2</v>
      </c>
      <c r="EH866" s="3"/>
      <c r="EI866" s="3">
        <v>1</v>
      </c>
      <c r="EJ866" s="3"/>
      <c r="EL866" s="3">
        <v>2</v>
      </c>
      <c r="FM866" s="3">
        <v>2</v>
      </c>
      <c r="FO866" s="3">
        <v>2</v>
      </c>
      <c r="FY866" s="3">
        <v>2</v>
      </c>
      <c r="GF866" s="3">
        <v>2</v>
      </c>
      <c r="GJ866" s="3">
        <v>2</v>
      </c>
      <c r="GQ866" s="2">
        <v>23.4</v>
      </c>
      <c r="GR866" s="3">
        <v>2</v>
      </c>
      <c r="GS866" s="3">
        <v>2</v>
      </c>
      <c r="GT866" s="2">
        <v>23.3</v>
      </c>
      <c r="GU866" s="2">
        <v>0</v>
      </c>
      <c r="GV866" s="2">
        <v>17.7</v>
      </c>
      <c r="GW866" s="3">
        <v>2</v>
      </c>
      <c r="GX866" s="3">
        <v>2</v>
      </c>
      <c r="HA866" s="2">
        <v>0</v>
      </c>
      <c r="HB866" s="2">
        <v>0</v>
      </c>
      <c r="HC866" s="3">
        <v>2</v>
      </c>
      <c r="HD866" s="3">
        <v>2</v>
      </c>
      <c r="HE866" s="2">
        <v>23.3</v>
      </c>
      <c r="HF866" s="2">
        <v>0</v>
      </c>
      <c r="HG866" s="2">
        <v>0</v>
      </c>
      <c r="HH866" s="2">
        <v>0</v>
      </c>
      <c r="HI866" s="2">
        <v>0</v>
      </c>
      <c r="HJ866" s="2">
        <v>2.2999999999999998</v>
      </c>
      <c r="HK866" s="2">
        <v>0.02</v>
      </c>
      <c r="HN866" s="29"/>
      <c r="HO866" s="29"/>
    </row>
    <row r="867" spans="1:224" x14ac:dyDescent="0.25">
      <c r="A867" s="2" t="s">
        <v>468</v>
      </c>
      <c r="B867" s="24" t="s">
        <v>1</v>
      </c>
      <c r="C867" s="25" t="s">
        <v>149</v>
      </c>
      <c r="D867" s="25" t="s">
        <v>618</v>
      </c>
      <c r="E867" s="25">
        <v>2000</v>
      </c>
      <c r="F867" s="26">
        <v>1185.143</v>
      </c>
      <c r="G867" s="27">
        <f>Q867+Y867+AB867+AD867</f>
        <v>204</v>
      </c>
      <c r="H867" s="30"/>
      <c r="I867" s="2" t="s">
        <v>446</v>
      </c>
      <c r="J867" s="25" t="s">
        <v>447</v>
      </c>
      <c r="K867" s="25" t="s">
        <v>443</v>
      </c>
      <c r="L867" s="25" t="s">
        <v>1</v>
      </c>
      <c r="M867" s="25" t="s">
        <v>1</v>
      </c>
      <c r="N867" s="25" t="s">
        <v>1</v>
      </c>
      <c r="O867" s="25" t="s">
        <v>1</v>
      </c>
      <c r="P867" s="25" t="s">
        <v>1</v>
      </c>
      <c r="Q867" s="2">
        <v>41.9</v>
      </c>
      <c r="R867" s="3">
        <v>1</v>
      </c>
      <c r="S867" s="3">
        <v>1</v>
      </c>
      <c r="T867" s="3">
        <f>Q867-Q866</f>
        <v>0.79999999999999716</v>
      </c>
      <c r="U867" s="21">
        <v>22.883670125614419</v>
      </c>
      <c r="V867" s="21">
        <v>3.5354383395083969E-2</v>
      </c>
      <c r="W867" s="22">
        <v>23.8</v>
      </c>
      <c r="X867" s="22">
        <f>W867-W866</f>
        <v>0</v>
      </c>
      <c r="Y867" s="2">
        <v>18</v>
      </c>
      <c r="Z867" s="3">
        <v>1</v>
      </c>
      <c r="AA867" s="3">
        <v>1</v>
      </c>
      <c r="AB867" s="2">
        <v>141.19999999999999</v>
      </c>
      <c r="AD867" s="2">
        <v>2.9</v>
      </c>
      <c r="AE867" s="28">
        <f t="shared" si="13"/>
        <v>201.1</v>
      </c>
      <c r="AF867" s="2">
        <v>8.0000000000000002E-3</v>
      </c>
      <c r="AG867" s="3">
        <v>1</v>
      </c>
      <c r="AH867" s="3">
        <v>1</v>
      </c>
      <c r="AI867" s="2">
        <v>8.0000000000000002E-3</v>
      </c>
      <c r="AJ867" s="2">
        <v>0</v>
      </c>
      <c r="AK867" s="2">
        <v>8.5999999999999993E-2</v>
      </c>
      <c r="AL867" s="3">
        <v>1</v>
      </c>
      <c r="AM867" s="3">
        <v>1</v>
      </c>
      <c r="AN867" s="2">
        <v>8.5999999999999993E-2</v>
      </c>
      <c r="AO867" s="2">
        <v>0.14000000000000001</v>
      </c>
      <c r="AP867" s="3">
        <v>1</v>
      </c>
      <c r="AQ867" s="3">
        <v>1</v>
      </c>
      <c r="AR867" s="2">
        <v>0.14000000000000001</v>
      </c>
      <c r="AS867" s="2">
        <v>0</v>
      </c>
      <c r="AT867" s="3">
        <v>2</v>
      </c>
      <c r="AU867" s="3">
        <v>2</v>
      </c>
      <c r="AV867" s="2">
        <v>23.8</v>
      </c>
      <c r="AW867" s="3">
        <v>2</v>
      </c>
      <c r="AX867" s="3">
        <v>2</v>
      </c>
      <c r="BA867" s="2">
        <v>18.100000000000001</v>
      </c>
      <c r="BB867" s="3">
        <v>2</v>
      </c>
      <c r="BC867" s="3">
        <v>2</v>
      </c>
      <c r="BD867" s="23">
        <v>0.80000000000000071</v>
      </c>
      <c r="BE867" s="2">
        <v>18.100000000000001</v>
      </c>
      <c r="BF867" s="2">
        <v>0.09</v>
      </c>
      <c r="BG867" s="3">
        <v>2</v>
      </c>
      <c r="BH867" s="3">
        <v>2</v>
      </c>
      <c r="BI867" s="2">
        <v>0.09</v>
      </c>
      <c r="BJ867" s="2">
        <v>3.49</v>
      </c>
      <c r="BK867" s="3">
        <v>1</v>
      </c>
      <c r="BL867" s="3">
        <v>1</v>
      </c>
      <c r="BM867" s="2">
        <v>1.32</v>
      </c>
      <c r="BN867" s="2">
        <v>2.17</v>
      </c>
      <c r="BO867" s="2">
        <v>0.5</v>
      </c>
      <c r="BP867" s="2">
        <v>0</v>
      </c>
      <c r="BQ867" s="2">
        <v>0.5</v>
      </c>
      <c r="BR867" s="2">
        <v>5.15</v>
      </c>
      <c r="BS867" s="3">
        <v>1</v>
      </c>
      <c r="BT867" s="3">
        <v>1</v>
      </c>
      <c r="BU867" s="2">
        <v>3.35</v>
      </c>
      <c r="BV867" s="2">
        <v>1.8</v>
      </c>
      <c r="BW867" s="2">
        <v>4.84</v>
      </c>
      <c r="BX867" s="2">
        <v>0.99</v>
      </c>
      <c r="BY867" s="3">
        <v>1</v>
      </c>
      <c r="BZ867" s="3">
        <v>1</v>
      </c>
      <c r="CA867" s="2">
        <v>1.1499999999999999</v>
      </c>
      <c r="CB867" s="2">
        <v>0.4</v>
      </c>
      <c r="CC867" s="3">
        <v>1</v>
      </c>
      <c r="CD867" s="3">
        <v>1</v>
      </c>
      <c r="CF867" s="3"/>
      <c r="CG867" s="3"/>
      <c r="CI867" s="2">
        <v>2.2799999999999998</v>
      </c>
      <c r="CJ867" s="2">
        <v>0.46</v>
      </c>
      <c r="CK867" s="3">
        <v>1</v>
      </c>
      <c r="CL867" s="3">
        <v>1</v>
      </c>
      <c r="CM867" s="2">
        <v>0.54</v>
      </c>
      <c r="CN867" s="2">
        <v>0.19</v>
      </c>
      <c r="CO867" s="3">
        <v>1</v>
      </c>
      <c r="CP867" s="3">
        <v>1</v>
      </c>
      <c r="CQ867" s="2">
        <v>2.82</v>
      </c>
      <c r="CR867" s="2">
        <v>0.65</v>
      </c>
      <c r="CU867" s="2">
        <v>0.12</v>
      </c>
      <c r="CV867" s="2">
        <v>0.04</v>
      </c>
      <c r="CY867" s="3">
        <v>1</v>
      </c>
      <c r="CZ867" s="3">
        <v>1</v>
      </c>
      <c r="DA867" s="2">
        <v>2.94</v>
      </c>
      <c r="DB867" s="2">
        <v>1.25</v>
      </c>
      <c r="DC867" s="3">
        <v>1</v>
      </c>
      <c r="DD867" s="3">
        <v>1</v>
      </c>
      <c r="DE867" s="2">
        <v>12.6</v>
      </c>
      <c r="DF867" s="3">
        <v>1</v>
      </c>
      <c r="DG867" s="3">
        <v>1</v>
      </c>
      <c r="DH867" s="2">
        <v>0</v>
      </c>
      <c r="DI867" s="3">
        <v>1</v>
      </c>
      <c r="DJ867" s="3">
        <v>1</v>
      </c>
      <c r="DL867" s="2">
        <v>17.600000000000001</v>
      </c>
      <c r="DM867" s="3">
        <v>1</v>
      </c>
      <c r="DN867" s="3">
        <v>1</v>
      </c>
      <c r="DO867" s="2">
        <v>5.7</v>
      </c>
      <c r="DP867" s="2">
        <v>0.3</v>
      </c>
      <c r="DQ867" s="2">
        <v>7.8</v>
      </c>
      <c r="DR867" s="2">
        <v>0</v>
      </c>
      <c r="DS867" s="2">
        <v>3.8</v>
      </c>
      <c r="DT867" s="2">
        <v>0</v>
      </c>
      <c r="DU867" s="2">
        <v>2.9</v>
      </c>
      <c r="DV867" s="3">
        <v>1</v>
      </c>
      <c r="DW867" s="3">
        <v>1</v>
      </c>
      <c r="EB867" s="2">
        <v>8.8000000000000007</v>
      </c>
      <c r="EC867" s="3">
        <v>2</v>
      </c>
      <c r="ED867" s="3">
        <v>2</v>
      </c>
      <c r="EE867" s="2">
        <v>11.1</v>
      </c>
      <c r="EF867" s="3">
        <v>2</v>
      </c>
      <c r="EG867" s="3">
        <v>2</v>
      </c>
      <c r="EH867" s="3"/>
      <c r="EI867" s="3">
        <v>1</v>
      </c>
      <c r="EJ867" s="3"/>
      <c r="EL867" s="3">
        <v>2</v>
      </c>
      <c r="FM867" s="3">
        <v>2</v>
      </c>
      <c r="FO867" s="3">
        <v>2</v>
      </c>
      <c r="FY867" s="3">
        <v>2</v>
      </c>
      <c r="GF867" s="3">
        <v>2</v>
      </c>
      <c r="GJ867" s="3">
        <v>2</v>
      </c>
      <c r="GK867" s="2">
        <v>0</v>
      </c>
      <c r="GL867" s="2">
        <v>0</v>
      </c>
      <c r="GM867" s="2">
        <v>0</v>
      </c>
      <c r="GO867" s="2">
        <v>21467</v>
      </c>
      <c r="GP867" s="2">
        <v>149397</v>
      </c>
      <c r="GQ867" s="2">
        <v>24.1</v>
      </c>
      <c r="GR867" s="3">
        <v>2</v>
      </c>
      <c r="GS867" s="3">
        <v>2</v>
      </c>
      <c r="GT867" s="2">
        <v>24.1</v>
      </c>
      <c r="GU867" s="2">
        <v>0</v>
      </c>
      <c r="GV867" s="2">
        <v>17.8</v>
      </c>
      <c r="GW867" s="3">
        <v>2</v>
      </c>
      <c r="GX867" s="3">
        <v>2</v>
      </c>
      <c r="HA867" s="2">
        <v>0</v>
      </c>
      <c r="HB867" s="2">
        <v>0</v>
      </c>
      <c r="HC867" s="3">
        <v>2</v>
      </c>
      <c r="HD867" s="3">
        <v>2</v>
      </c>
      <c r="HE867" s="2">
        <v>24.1</v>
      </c>
      <c r="HF867" s="2">
        <v>0</v>
      </c>
      <c r="HG867" s="2">
        <v>0</v>
      </c>
      <c r="HH867" s="2">
        <v>0</v>
      </c>
      <c r="HI867" s="2">
        <v>0</v>
      </c>
      <c r="HJ867" s="2">
        <v>2</v>
      </c>
      <c r="HK867" s="2">
        <v>0.02</v>
      </c>
      <c r="HN867" s="32">
        <v>817.80423607127364</v>
      </c>
      <c r="HO867" s="32">
        <v>5691.4100459468045</v>
      </c>
    </row>
    <row r="868" spans="1:224" x14ac:dyDescent="0.25">
      <c r="A868" s="2" t="s">
        <v>468</v>
      </c>
      <c r="B868" s="24" t="s">
        <v>1</v>
      </c>
      <c r="C868" s="25" t="s">
        <v>149</v>
      </c>
      <c r="D868" s="25" t="s">
        <v>618</v>
      </c>
      <c r="E868" s="25">
        <v>2005</v>
      </c>
      <c r="F868" s="26">
        <v>1212.752</v>
      </c>
      <c r="G868" s="27">
        <f>Q868+Y868+AB868+AD868</f>
        <v>204</v>
      </c>
      <c r="H868" s="30"/>
      <c r="I868" s="2" t="s">
        <v>446</v>
      </c>
      <c r="J868" s="25" t="s">
        <v>447</v>
      </c>
      <c r="K868" s="25" t="s">
        <v>443</v>
      </c>
      <c r="L868" s="25" t="s">
        <v>1</v>
      </c>
      <c r="M868" s="25" t="s">
        <v>1</v>
      </c>
      <c r="N868" s="25" t="s">
        <v>1</v>
      </c>
      <c r="O868" s="25" t="s">
        <v>1</v>
      </c>
      <c r="P868" s="25" t="s">
        <v>1</v>
      </c>
      <c r="Q868" s="2">
        <v>38.200000000000003</v>
      </c>
      <c r="R868" s="3">
        <v>1</v>
      </c>
      <c r="S868" s="3">
        <v>1</v>
      </c>
      <c r="T868" s="3">
        <f>Q868-Q867</f>
        <v>-3.6999999999999957</v>
      </c>
      <c r="U868" s="21">
        <v>20.23305084745763</v>
      </c>
      <c r="V868" s="21">
        <v>3.1498608124332104E-2</v>
      </c>
      <c r="W868" s="22">
        <v>20.3</v>
      </c>
      <c r="X868" s="22">
        <f>W868-W867</f>
        <v>-3.5</v>
      </c>
      <c r="Y868" s="2">
        <v>12.3</v>
      </c>
      <c r="Z868" s="3">
        <v>1</v>
      </c>
      <c r="AA868" s="3">
        <v>1</v>
      </c>
      <c r="AB868" s="2">
        <v>150.6</v>
      </c>
      <c r="AD868" s="2">
        <v>2.9</v>
      </c>
      <c r="AE868" s="28">
        <f t="shared" si="13"/>
        <v>201.1</v>
      </c>
      <c r="AF868" s="35">
        <v>5.0000000000000001E-4</v>
      </c>
      <c r="AG868" s="3">
        <v>1</v>
      </c>
      <c r="AH868" s="3">
        <v>1</v>
      </c>
      <c r="AI868" s="35">
        <v>5.0000000000000001E-4</v>
      </c>
      <c r="AJ868" s="2">
        <v>0</v>
      </c>
      <c r="AK868" s="2">
        <v>5.1999999999999998E-3</v>
      </c>
      <c r="AL868" s="3">
        <v>1</v>
      </c>
      <c r="AM868" s="3">
        <v>1</v>
      </c>
      <c r="AN868" s="2">
        <v>5.1999999999999998E-3</v>
      </c>
      <c r="AO868" s="2">
        <v>8.7999999999999995E-2</v>
      </c>
      <c r="AP868" s="3">
        <v>1</v>
      </c>
      <c r="AQ868" s="3">
        <v>1</v>
      </c>
      <c r="AR868" s="2">
        <v>8.7999999999999995E-2</v>
      </c>
      <c r="AS868" s="2">
        <v>0</v>
      </c>
      <c r="AT868" s="3">
        <v>2</v>
      </c>
      <c r="AU868" s="3">
        <v>2</v>
      </c>
      <c r="AV868" s="2">
        <v>20.3</v>
      </c>
      <c r="AW868" s="3">
        <v>2</v>
      </c>
      <c r="AX868" s="3">
        <v>2</v>
      </c>
      <c r="BA868" s="2">
        <v>17.899999999999999</v>
      </c>
      <c r="BB868" s="3">
        <v>2</v>
      </c>
      <c r="BC868" s="3">
        <v>2</v>
      </c>
      <c r="BD868" s="23">
        <v>-0.20000000000000284</v>
      </c>
      <c r="BE868" s="2">
        <v>17.899999999999999</v>
      </c>
      <c r="BF868" s="2">
        <v>0.12</v>
      </c>
      <c r="BG868" s="3">
        <v>2</v>
      </c>
      <c r="BH868" s="3">
        <v>2</v>
      </c>
      <c r="BI868" s="2">
        <v>0.12</v>
      </c>
      <c r="BJ868" s="2">
        <v>3.28</v>
      </c>
      <c r="BK868" s="3">
        <v>1</v>
      </c>
      <c r="BL868" s="3">
        <v>1</v>
      </c>
      <c r="BM868" s="2">
        <v>1.33</v>
      </c>
      <c r="BN868" s="2">
        <v>1.95</v>
      </c>
      <c r="BO868" s="2">
        <v>0.34</v>
      </c>
      <c r="BP868" s="2">
        <v>0</v>
      </c>
      <c r="BQ868" s="2">
        <v>0.34</v>
      </c>
      <c r="BS868" s="3">
        <v>1</v>
      </c>
      <c r="BT868" s="3">
        <v>1</v>
      </c>
      <c r="BU868" s="2">
        <v>1.1499999999999999</v>
      </c>
      <c r="BW868" s="2">
        <v>4.42</v>
      </c>
      <c r="BX868" s="2">
        <v>0.68</v>
      </c>
      <c r="BY868" s="3">
        <v>1</v>
      </c>
      <c r="BZ868" s="3">
        <v>1</v>
      </c>
      <c r="CA868" s="2">
        <v>1.05</v>
      </c>
      <c r="CB868" s="2">
        <v>0.27</v>
      </c>
      <c r="CC868" s="3">
        <v>1</v>
      </c>
      <c r="CD868" s="3">
        <v>1</v>
      </c>
      <c r="CF868" s="3"/>
      <c r="CG868" s="3"/>
      <c r="CI868" s="2">
        <v>2.08</v>
      </c>
      <c r="CJ868" s="2">
        <v>0.32</v>
      </c>
      <c r="CK868" s="3">
        <v>1</v>
      </c>
      <c r="CL868" s="3">
        <v>1</v>
      </c>
      <c r="CM868" s="2">
        <v>0.49</v>
      </c>
      <c r="CN868" s="2">
        <v>0.13</v>
      </c>
      <c r="CO868" s="3">
        <v>1</v>
      </c>
      <c r="CP868" s="3">
        <v>1</v>
      </c>
      <c r="CQ868" s="2">
        <v>2.57</v>
      </c>
      <c r="CR868" s="2">
        <v>0.45</v>
      </c>
      <c r="CU868" s="2">
        <v>0.11</v>
      </c>
      <c r="CV868" s="2">
        <v>0.03</v>
      </c>
      <c r="CY868" s="3">
        <v>1</v>
      </c>
      <c r="CZ868" s="3">
        <v>1</v>
      </c>
      <c r="DA868" s="2">
        <v>2.68</v>
      </c>
      <c r="DB868" s="2">
        <v>0.85</v>
      </c>
      <c r="DC868" s="3">
        <v>1</v>
      </c>
      <c r="DD868" s="3">
        <v>1</v>
      </c>
      <c r="DE868" s="2">
        <v>11.4</v>
      </c>
      <c r="DF868" s="3">
        <v>1</v>
      </c>
      <c r="DG868" s="3">
        <v>1</v>
      </c>
      <c r="DH868" s="2">
        <v>1.3</v>
      </c>
      <c r="DI868" s="3">
        <v>1</v>
      </c>
      <c r="DJ868" s="3">
        <v>1</v>
      </c>
      <c r="DL868" s="2">
        <v>16</v>
      </c>
      <c r="DM868" s="3">
        <v>1</v>
      </c>
      <c r="DN868" s="3">
        <v>1</v>
      </c>
      <c r="DO868" s="2">
        <v>5.7</v>
      </c>
      <c r="DP868" s="2">
        <v>0.3</v>
      </c>
      <c r="DQ868" s="2">
        <v>6.2</v>
      </c>
      <c r="DR868" s="2">
        <v>0</v>
      </c>
      <c r="DS868" s="2">
        <v>3.8</v>
      </c>
      <c r="DT868" s="2">
        <v>0</v>
      </c>
      <c r="DU868" s="2">
        <v>4</v>
      </c>
      <c r="DV868" s="3">
        <v>1</v>
      </c>
      <c r="DW868" s="3">
        <v>1</v>
      </c>
      <c r="EB868" s="2">
        <v>6.7</v>
      </c>
      <c r="EC868" s="3">
        <v>2</v>
      </c>
      <c r="ED868" s="3">
        <v>2</v>
      </c>
      <c r="EE868" s="2">
        <v>14.5</v>
      </c>
      <c r="EF868" s="3">
        <v>2</v>
      </c>
      <c r="EG868" s="3">
        <v>2</v>
      </c>
      <c r="EH868" s="3">
        <v>4.0500000000000007</v>
      </c>
      <c r="EI868" s="3">
        <v>1</v>
      </c>
      <c r="EJ868" s="3"/>
      <c r="EL868" s="3">
        <v>2</v>
      </c>
      <c r="FM868" s="3">
        <v>2</v>
      </c>
      <c r="FO868" s="3">
        <v>2</v>
      </c>
      <c r="FY868" s="3">
        <v>2</v>
      </c>
      <c r="GF868" s="3">
        <v>2</v>
      </c>
      <c r="GJ868" s="3">
        <v>2</v>
      </c>
      <c r="GK868" s="2">
        <v>0</v>
      </c>
      <c r="GL868" s="2">
        <v>0</v>
      </c>
      <c r="GM868" s="2">
        <v>0</v>
      </c>
      <c r="GO868" s="2">
        <v>35815</v>
      </c>
      <c r="GP868" s="2">
        <v>185203</v>
      </c>
      <c r="GQ868" s="2">
        <v>23.7</v>
      </c>
      <c r="GR868" s="3">
        <v>2</v>
      </c>
      <c r="GS868" s="3">
        <v>2</v>
      </c>
      <c r="GT868" s="2">
        <v>23.7</v>
      </c>
      <c r="GU868" s="2">
        <v>0</v>
      </c>
      <c r="GV868" s="2">
        <v>14.5</v>
      </c>
      <c r="GW868" s="3">
        <v>2</v>
      </c>
      <c r="GX868" s="3">
        <v>2</v>
      </c>
      <c r="HA868" s="2">
        <v>0</v>
      </c>
      <c r="HB868" s="2">
        <v>0</v>
      </c>
      <c r="HC868" s="3">
        <v>2</v>
      </c>
      <c r="HD868" s="3">
        <v>2</v>
      </c>
      <c r="HE868" s="2">
        <v>23.7</v>
      </c>
      <c r="HF868" s="2">
        <v>0</v>
      </c>
      <c r="HG868" s="2">
        <v>0</v>
      </c>
      <c r="HH868" s="2">
        <v>0</v>
      </c>
      <c r="HI868" s="2">
        <v>0</v>
      </c>
      <c r="HJ868" s="2">
        <v>1.9</v>
      </c>
      <c r="HK868" s="2">
        <v>0.02</v>
      </c>
      <c r="HN868" s="32">
        <v>1214.2228329718937</v>
      </c>
      <c r="HO868" s="32">
        <v>6278.869505371872</v>
      </c>
    </row>
    <row r="869" spans="1:224" x14ac:dyDescent="0.25">
      <c r="A869" s="2" t="s">
        <v>468</v>
      </c>
      <c r="B869" s="24" t="s">
        <v>1</v>
      </c>
      <c r="C869" s="25" t="s">
        <v>149</v>
      </c>
      <c r="D869" s="25" t="s">
        <v>618</v>
      </c>
      <c r="E869" s="25">
        <v>2010</v>
      </c>
      <c r="F869" s="26">
        <v>1230.6590000000001</v>
      </c>
      <c r="G869" s="27">
        <f>Q869+Y869+AB869+AD869</f>
        <v>204</v>
      </c>
      <c r="H869" s="30"/>
      <c r="I869" s="2" t="s">
        <v>446</v>
      </c>
      <c r="J869" s="25" t="s">
        <v>447</v>
      </c>
      <c r="K869" s="25" t="s">
        <v>443</v>
      </c>
      <c r="L869" s="25" t="s">
        <v>1</v>
      </c>
      <c r="M869" s="25" t="s">
        <v>1</v>
      </c>
      <c r="N869" s="25" t="s">
        <v>1</v>
      </c>
      <c r="O869" s="25" t="s">
        <v>1</v>
      </c>
      <c r="P869" s="25" t="s">
        <v>1</v>
      </c>
      <c r="Q869" s="2">
        <v>38.4</v>
      </c>
      <c r="R869" s="3">
        <v>1</v>
      </c>
      <c r="S869" s="3">
        <v>1</v>
      </c>
      <c r="T869" s="3">
        <f>Q869-Q868</f>
        <v>0.19999999999999574</v>
      </c>
      <c r="U869" s="21">
        <v>20.328215987294865</v>
      </c>
      <c r="V869" s="21">
        <v>3.1202794600291385E-2</v>
      </c>
      <c r="W869" s="22">
        <v>20.3</v>
      </c>
      <c r="X869" s="22">
        <f>W869-W868</f>
        <v>0</v>
      </c>
      <c r="Y869" s="2">
        <v>12.2</v>
      </c>
      <c r="Z869" s="3">
        <v>1</v>
      </c>
      <c r="AA869" s="3">
        <v>1</v>
      </c>
      <c r="AB869" s="2">
        <v>150.5</v>
      </c>
      <c r="AD869" s="2">
        <v>2.9</v>
      </c>
      <c r="AE869" s="28">
        <f t="shared" si="13"/>
        <v>201.1</v>
      </c>
      <c r="AF869" s="35">
        <v>5.9999999999999995E-4</v>
      </c>
      <c r="AG869" s="3">
        <v>1</v>
      </c>
      <c r="AH869" s="3">
        <v>1</v>
      </c>
      <c r="AI869" s="35">
        <v>5.9999999999999995E-4</v>
      </c>
      <c r="AJ869" s="2">
        <v>0</v>
      </c>
      <c r="AK869" s="2">
        <v>3.3999999999999998E-3</v>
      </c>
      <c r="AL869" s="3">
        <v>1</v>
      </c>
      <c r="AM869" s="3">
        <v>1</v>
      </c>
      <c r="AN869" s="2">
        <v>3.3999999999999998E-3</v>
      </c>
      <c r="AO869" s="2">
        <v>6.0999999999999999E-2</v>
      </c>
      <c r="AP869" s="3">
        <v>1</v>
      </c>
      <c r="AQ869" s="3">
        <v>1</v>
      </c>
      <c r="AR869" s="2">
        <v>6.0999999999999999E-2</v>
      </c>
      <c r="AS869" s="2">
        <v>0</v>
      </c>
      <c r="AT869" s="3">
        <v>2</v>
      </c>
      <c r="AU869" s="3">
        <v>2</v>
      </c>
      <c r="AV869" s="2">
        <v>20.3</v>
      </c>
      <c r="AW869" s="3">
        <v>2</v>
      </c>
      <c r="AX869" s="3">
        <v>2</v>
      </c>
      <c r="BA869" s="2">
        <v>18.100000000000001</v>
      </c>
      <c r="BB869" s="3">
        <v>2</v>
      </c>
      <c r="BC869" s="3">
        <v>2</v>
      </c>
      <c r="BD869" s="23">
        <v>0.20000000000000284</v>
      </c>
      <c r="BE869" s="2">
        <v>18.100000000000001</v>
      </c>
      <c r="BF869" s="2">
        <v>0.12</v>
      </c>
      <c r="BG869" s="3">
        <v>2</v>
      </c>
      <c r="BH869" s="3">
        <v>2</v>
      </c>
      <c r="BI869" s="2">
        <v>0.12</v>
      </c>
      <c r="BJ869" s="2">
        <v>3.3</v>
      </c>
      <c r="BK869" s="3">
        <v>1</v>
      </c>
      <c r="BL869" s="3">
        <v>1</v>
      </c>
      <c r="BM869" s="2">
        <v>1.34</v>
      </c>
      <c r="BN869" s="2">
        <v>1.96</v>
      </c>
      <c r="BO869" s="2">
        <v>0.34</v>
      </c>
      <c r="BP869" s="2">
        <v>0</v>
      </c>
      <c r="BQ869" s="2">
        <v>0.34</v>
      </c>
      <c r="BR869" s="2">
        <v>1.1200000000000001</v>
      </c>
      <c r="BS869" s="3">
        <v>1</v>
      </c>
      <c r="BT869" s="3">
        <v>1</v>
      </c>
      <c r="BU869" s="2">
        <v>0.73</v>
      </c>
      <c r="BV869" s="2">
        <v>0.39</v>
      </c>
      <c r="BW869" s="2">
        <v>4.4400000000000004</v>
      </c>
      <c r="BX869" s="2">
        <v>0.67</v>
      </c>
      <c r="BY869" s="3">
        <v>1</v>
      </c>
      <c r="BZ869" s="3">
        <v>1</v>
      </c>
      <c r="CA869" s="2">
        <v>1.05</v>
      </c>
      <c r="CB869" s="2">
        <v>0.27</v>
      </c>
      <c r="CC869" s="3">
        <v>1</v>
      </c>
      <c r="CD869" s="3">
        <v>1</v>
      </c>
      <c r="CF869" s="3"/>
      <c r="CG869" s="3"/>
      <c r="CI869" s="2">
        <v>2.09</v>
      </c>
      <c r="CJ869" s="2">
        <v>0.32</v>
      </c>
      <c r="CK869" s="3">
        <v>1</v>
      </c>
      <c r="CL869" s="3">
        <v>1</v>
      </c>
      <c r="CM869" s="2">
        <v>0.49</v>
      </c>
      <c r="CN869" s="2">
        <v>0.13</v>
      </c>
      <c r="CO869" s="3">
        <v>1</v>
      </c>
      <c r="CP869" s="3">
        <v>1</v>
      </c>
      <c r="CQ869" s="2">
        <v>2.3199999999999998</v>
      </c>
      <c r="CR869" s="2">
        <v>0.45</v>
      </c>
      <c r="CU869" s="2">
        <v>0.11</v>
      </c>
      <c r="CV869" s="2">
        <v>0.03</v>
      </c>
      <c r="CY869" s="3">
        <v>1</v>
      </c>
      <c r="CZ869" s="3">
        <v>1</v>
      </c>
      <c r="DA869" s="2">
        <v>2.69</v>
      </c>
      <c r="DB869" s="2">
        <v>0.85</v>
      </c>
      <c r="DC869" s="3">
        <v>1</v>
      </c>
      <c r="DD869" s="3">
        <v>1</v>
      </c>
      <c r="DE869" s="2">
        <v>11.5</v>
      </c>
      <c r="DF869" s="3">
        <v>1</v>
      </c>
      <c r="DG869" s="3">
        <v>1</v>
      </c>
      <c r="DH869" s="2">
        <v>1.3</v>
      </c>
      <c r="DI869" s="3">
        <v>1</v>
      </c>
      <c r="DJ869" s="3">
        <v>1</v>
      </c>
      <c r="DK869" s="2">
        <v>3438</v>
      </c>
      <c r="DL869" s="2">
        <v>16.100000000000001</v>
      </c>
      <c r="DM869" s="3">
        <v>1</v>
      </c>
      <c r="DN869" s="3">
        <v>1</v>
      </c>
      <c r="DO869" s="2">
        <v>5.7</v>
      </c>
      <c r="DP869" s="2">
        <v>0.3</v>
      </c>
      <c r="DQ869" s="2">
        <v>6.3</v>
      </c>
      <c r="DR869" s="2">
        <v>0</v>
      </c>
      <c r="DS869" s="2">
        <v>3.8</v>
      </c>
      <c r="DT869" s="2">
        <v>0</v>
      </c>
      <c r="DU869" s="2">
        <v>4</v>
      </c>
      <c r="DV869" s="3">
        <v>1</v>
      </c>
      <c r="DW869" s="3">
        <v>1</v>
      </c>
      <c r="EB869" s="2">
        <v>6.7</v>
      </c>
      <c r="EC869" s="3">
        <v>2</v>
      </c>
      <c r="ED869" s="3">
        <v>2</v>
      </c>
      <c r="EE869" s="2">
        <v>14.8</v>
      </c>
      <c r="EF869" s="3">
        <v>2</v>
      </c>
      <c r="EG869" s="3">
        <v>2</v>
      </c>
      <c r="EH869" s="3"/>
      <c r="EI869" s="3">
        <v>1</v>
      </c>
      <c r="EJ869" s="3"/>
      <c r="EL869" s="3">
        <v>2</v>
      </c>
      <c r="FL869" s="2">
        <v>36</v>
      </c>
      <c r="FM869" s="3">
        <v>2</v>
      </c>
      <c r="FN869" s="2">
        <v>0</v>
      </c>
      <c r="FO869" s="3">
        <v>2</v>
      </c>
      <c r="FX869" s="2">
        <v>8</v>
      </c>
      <c r="FY869" s="3">
        <v>2</v>
      </c>
      <c r="FZ869" s="2">
        <v>0</v>
      </c>
      <c r="GA869" s="2">
        <v>8</v>
      </c>
      <c r="GF869" s="3">
        <v>2</v>
      </c>
      <c r="GJ869" s="3">
        <v>2</v>
      </c>
      <c r="GK869" s="2">
        <v>0</v>
      </c>
      <c r="GL869" s="2">
        <v>0</v>
      </c>
      <c r="GM869" s="2">
        <v>0</v>
      </c>
      <c r="GO869" s="2">
        <v>24794</v>
      </c>
      <c r="GP869" s="2">
        <v>247858</v>
      </c>
      <c r="GQ869" s="2">
        <v>23.9</v>
      </c>
      <c r="GR869" s="3">
        <v>2</v>
      </c>
      <c r="GS869" s="3">
        <v>2</v>
      </c>
      <c r="GT869" s="2">
        <v>23.9</v>
      </c>
      <c r="GU869" s="2">
        <v>0</v>
      </c>
      <c r="GV869" s="2">
        <v>14.5</v>
      </c>
      <c r="GW869" s="3">
        <v>2</v>
      </c>
      <c r="GX869" s="3">
        <v>2</v>
      </c>
      <c r="HA869" s="2">
        <v>0</v>
      </c>
      <c r="HB869" s="2">
        <v>0</v>
      </c>
      <c r="HC869" s="3">
        <v>2</v>
      </c>
      <c r="HD869" s="3">
        <v>2</v>
      </c>
      <c r="HE869" s="2">
        <v>23.9</v>
      </c>
      <c r="HF869" s="2">
        <v>0</v>
      </c>
      <c r="HG869" s="2">
        <v>0</v>
      </c>
      <c r="HH869" s="2">
        <v>0</v>
      </c>
      <c r="HI869" s="2">
        <v>0</v>
      </c>
      <c r="HJ869" s="2">
        <v>1.8</v>
      </c>
      <c r="HK869" s="2">
        <v>0.03</v>
      </c>
      <c r="HM869" s="7">
        <v>111.5768050644869</v>
      </c>
      <c r="HN869" s="32">
        <v>805.40793388859288</v>
      </c>
      <c r="HO869" s="32">
        <v>8051.4156520835222</v>
      </c>
    </row>
    <row r="870" spans="1:224" x14ac:dyDescent="0.25">
      <c r="A870" s="2" t="s">
        <v>468</v>
      </c>
      <c r="B870" s="24" t="s">
        <v>1</v>
      </c>
      <c r="C870" s="25" t="s">
        <v>149</v>
      </c>
      <c r="D870" s="25" t="s">
        <v>618</v>
      </c>
      <c r="E870" s="25">
        <v>2015</v>
      </c>
      <c r="F870" s="30">
        <v>1333.5367827499099</v>
      </c>
      <c r="G870" s="27">
        <f>Q870+Y870+AB870+AD870</f>
        <v>204</v>
      </c>
      <c r="H870" s="30"/>
      <c r="I870" s="2" t="s">
        <v>446</v>
      </c>
      <c r="J870" s="25" t="s">
        <v>447</v>
      </c>
      <c r="K870" s="25" t="s">
        <v>443</v>
      </c>
      <c r="L870" s="25" t="s">
        <v>1</v>
      </c>
      <c r="M870" s="25" t="s">
        <v>1</v>
      </c>
      <c r="N870" s="25" t="s">
        <v>1</v>
      </c>
      <c r="O870" s="25" t="s">
        <v>1</v>
      </c>
      <c r="P870" s="25" t="s">
        <v>1</v>
      </c>
      <c r="Q870" s="2">
        <v>38.6</v>
      </c>
      <c r="R870" s="3">
        <v>1</v>
      </c>
      <c r="S870" s="3">
        <v>1</v>
      </c>
      <c r="T870" s="3">
        <f>Q870-Q869</f>
        <v>0.20000000000000284</v>
      </c>
      <c r="U870" s="21">
        <v>20.412480169222636</v>
      </c>
      <c r="V870" s="21">
        <v>2.8945583278477145E-2</v>
      </c>
      <c r="W870" s="22">
        <v>20.3</v>
      </c>
      <c r="X870" s="22">
        <f>W870-W869</f>
        <v>0</v>
      </c>
      <c r="Y870" s="2">
        <v>11.9</v>
      </c>
      <c r="Z870" s="3">
        <v>1</v>
      </c>
      <c r="AA870" s="3">
        <v>1</v>
      </c>
      <c r="AB870" s="2">
        <v>150.5</v>
      </c>
      <c r="AD870" s="2">
        <v>3</v>
      </c>
      <c r="AE870" s="28">
        <f t="shared" si="13"/>
        <v>201</v>
      </c>
      <c r="AG870" s="3">
        <v>1</v>
      </c>
      <c r="AH870" s="3">
        <v>1</v>
      </c>
      <c r="AL870" s="3">
        <v>1</v>
      </c>
      <c r="AM870" s="3">
        <v>1</v>
      </c>
      <c r="AP870" s="3">
        <v>1</v>
      </c>
      <c r="AQ870" s="3">
        <v>1</v>
      </c>
      <c r="AS870" s="2">
        <v>0</v>
      </c>
      <c r="AT870" s="3">
        <v>2</v>
      </c>
      <c r="AU870" s="3">
        <v>2</v>
      </c>
      <c r="AV870" s="2">
        <v>20.3</v>
      </c>
      <c r="AW870" s="3">
        <v>2</v>
      </c>
      <c r="AX870" s="3">
        <v>2</v>
      </c>
      <c r="BA870" s="2">
        <v>18.3</v>
      </c>
      <c r="BB870" s="3">
        <v>2</v>
      </c>
      <c r="BC870" s="3">
        <v>2</v>
      </c>
      <c r="BD870" s="23">
        <v>0.19999999999999929</v>
      </c>
      <c r="BE870" s="2">
        <v>18.2</v>
      </c>
      <c r="BF870" s="2">
        <v>0.12</v>
      </c>
      <c r="BG870" s="3">
        <v>2</v>
      </c>
      <c r="BH870" s="3">
        <v>2</v>
      </c>
      <c r="BI870" s="2">
        <v>0.12</v>
      </c>
      <c r="BJ870" s="2">
        <v>3.32</v>
      </c>
      <c r="BK870" s="3">
        <v>1</v>
      </c>
      <c r="BL870" s="3">
        <v>1</v>
      </c>
      <c r="BM870" s="2">
        <v>1.34</v>
      </c>
      <c r="BN870" s="2">
        <v>1.98</v>
      </c>
      <c r="BO870" s="2">
        <v>0.33</v>
      </c>
      <c r="BP870" s="2">
        <v>0</v>
      </c>
      <c r="BQ870" s="2">
        <v>0.33</v>
      </c>
      <c r="BR870" s="2">
        <v>0.77</v>
      </c>
      <c r="BS870" s="3">
        <v>1</v>
      </c>
      <c r="BT870" s="3">
        <v>1</v>
      </c>
      <c r="BU870" s="2">
        <v>0.27</v>
      </c>
      <c r="BV870" s="2">
        <v>0.5</v>
      </c>
      <c r="BW870" s="2">
        <v>4.47</v>
      </c>
      <c r="BX870" s="2">
        <v>0.66</v>
      </c>
      <c r="BY870" s="3">
        <v>1</v>
      </c>
      <c r="BZ870" s="3">
        <v>1</v>
      </c>
      <c r="CA870" s="2">
        <v>1.06</v>
      </c>
      <c r="CB870" s="2">
        <v>0.26</v>
      </c>
      <c r="CC870" s="3">
        <v>1</v>
      </c>
      <c r="CD870" s="3">
        <v>1</v>
      </c>
      <c r="CF870" s="3"/>
      <c r="CG870" s="3"/>
      <c r="CI870" s="2">
        <v>2.1</v>
      </c>
      <c r="CJ870" s="2">
        <v>0.31</v>
      </c>
      <c r="CK870" s="3">
        <v>1</v>
      </c>
      <c r="CL870" s="3">
        <v>1</v>
      </c>
      <c r="CM870" s="2">
        <v>0.5</v>
      </c>
      <c r="CN870" s="2">
        <v>0.12</v>
      </c>
      <c r="CO870" s="3">
        <v>1</v>
      </c>
      <c r="CP870" s="3">
        <v>1</v>
      </c>
      <c r="CQ870" s="2">
        <v>2.6</v>
      </c>
      <c r="CR870" s="2">
        <v>0.43</v>
      </c>
      <c r="CU870" s="2">
        <v>0.11</v>
      </c>
      <c r="CV870" s="2">
        <v>0.02</v>
      </c>
      <c r="CY870" s="3">
        <v>1</v>
      </c>
      <c r="CZ870" s="3">
        <v>1</v>
      </c>
      <c r="DA870" s="2">
        <v>2.7</v>
      </c>
      <c r="DB870" s="2">
        <v>0.83</v>
      </c>
      <c r="DC870" s="3">
        <v>1</v>
      </c>
      <c r="DD870" s="3">
        <v>1</v>
      </c>
      <c r="DE870" s="2">
        <v>11</v>
      </c>
      <c r="DF870" s="3">
        <v>1</v>
      </c>
      <c r="DG870" s="3">
        <v>1</v>
      </c>
      <c r="DH870" s="2">
        <v>1.4</v>
      </c>
      <c r="DI870" s="3">
        <v>1</v>
      </c>
      <c r="DJ870" s="3">
        <v>1</v>
      </c>
      <c r="DL870" s="2">
        <v>16.5</v>
      </c>
      <c r="DM870" s="3">
        <v>1</v>
      </c>
      <c r="DN870" s="3">
        <v>1</v>
      </c>
      <c r="DO870" s="2">
        <v>5.7</v>
      </c>
      <c r="DP870" s="2">
        <v>0.3</v>
      </c>
      <c r="DQ870" s="2">
        <v>6.7</v>
      </c>
      <c r="DR870" s="2">
        <v>0</v>
      </c>
      <c r="DS870" s="2">
        <v>3.8</v>
      </c>
      <c r="DT870" s="2">
        <v>0</v>
      </c>
      <c r="DU870" s="2">
        <v>4.0999999999999996</v>
      </c>
      <c r="DV870" s="3">
        <v>1</v>
      </c>
      <c r="DW870" s="3">
        <v>1</v>
      </c>
      <c r="EB870" s="2">
        <v>6.9</v>
      </c>
      <c r="EC870" s="3">
        <v>2</v>
      </c>
      <c r="ED870" s="3">
        <v>2</v>
      </c>
      <c r="EE870" s="2">
        <v>14.8</v>
      </c>
      <c r="EF870" s="3">
        <v>2</v>
      </c>
      <c r="EG870" s="3">
        <v>2</v>
      </c>
      <c r="EH870" s="3"/>
      <c r="EI870" s="3">
        <v>1</v>
      </c>
      <c r="EJ870" s="3"/>
      <c r="EL870" s="3">
        <v>2</v>
      </c>
      <c r="FM870" s="3">
        <v>2</v>
      </c>
      <c r="FO870" s="3">
        <v>2</v>
      </c>
      <c r="FY870" s="3">
        <v>2</v>
      </c>
      <c r="GF870" s="3">
        <v>2</v>
      </c>
      <c r="GJ870" s="3">
        <v>2</v>
      </c>
      <c r="GR870" s="3">
        <v>2</v>
      </c>
      <c r="GS870" s="3">
        <v>2</v>
      </c>
      <c r="GW870" s="3">
        <v>2</v>
      </c>
      <c r="GX870" s="3">
        <v>2</v>
      </c>
      <c r="HC870" s="3">
        <v>2</v>
      </c>
      <c r="HD870" s="3">
        <v>2</v>
      </c>
    </row>
    <row r="871" spans="1:224" x14ac:dyDescent="0.25">
      <c r="A871" s="2" t="s">
        <v>468</v>
      </c>
      <c r="B871" s="24" t="s">
        <v>1</v>
      </c>
      <c r="C871" s="25" t="s">
        <v>149</v>
      </c>
      <c r="D871" s="25" t="s">
        <v>618</v>
      </c>
      <c r="E871" s="25">
        <v>9999</v>
      </c>
      <c r="F871" s="30"/>
      <c r="G871" s="27"/>
      <c r="H871" s="26">
        <v>10486037633.994017</v>
      </c>
      <c r="I871" s="2" t="s">
        <v>446</v>
      </c>
      <c r="J871" s="25" t="s">
        <v>447</v>
      </c>
      <c r="K871" s="25" t="s">
        <v>443</v>
      </c>
      <c r="L871" s="25" t="s">
        <v>1</v>
      </c>
      <c r="M871" s="25" t="s">
        <v>1</v>
      </c>
      <c r="N871" s="25" t="s">
        <v>1</v>
      </c>
      <c r="O871" s="25" t="s">
        <v>1</v>
      </c>
      <c r="P871" s="25" t="s">
        <v>1</v>
      </c>
      <c r="Q871" s="2">
        <v>38.6</v>
      </c>
      <c r="R871" s="3">
        <v>1</v>
      </c>
      <c r="S871" s="3">
        <v>1</v>
      </c>
      <c r="T871" s="3"/>
      <c r="W871" s="2"/>
      <c r="X871" s="2"/>
      <c r="Z871" s="3">
        <v>1</v>
      </c>
      <c r="AA871" s="3">
        <v>1</v>
      </c>
      <c r="AE871" s="28">
        <f t="shared" si="13"/>
        <v>0</v>
      </c>
      <c r="AG871" s="3">
        <v>1</v>
      </c>
      <c r="AH871" s="3">
        <v>1</v>
      </c>
      <c r="AL871" s="3">
        <v>1</v>
      </c>
      <c r="AM871" s="3">
        <v>1</v>
      </c>
      <c r="AP871" s="3">
        <v>1</v>
      </c>
      <c r="AQ871" s="3">
        <v>1</v>
      </c>
      <c r="AT871" s="3">
        <v>2</v>
      </c>
      <c r="AU871" s="3">
        <v>2</v>
      </c>
      <c r="AW871" s="3">
        <v>2</v>
      </c>
      <c r="AX871" s="3">
        <v>2</v>
      </c>
      <c r="BB871" s="3">
        <v>2</v>
      </c>
      <c r="BC871" s="3">
        <v>2</v>
      </c>
      <c r="BD871" s="3"/>
      <c r="BG871" s="3">
        <v>2</v>
      </c>
      <c r="BH871" s="3">
        <v>2</v>
      </c>
      <c r="BK871" s="3">
        <v>1</v>
      </c>
      <c r="BL871" s="3">
        <v>1</v>
      </c>
      <c r="BS871" s="3">
        <v>1</v>
      </c>
      <c r="BT871" s="3">
        <v>1</v>
      </c>
      <c r="BY871" s="3">
        <v>1</v>
      </c>
      <c r="BZ871" s="3">
        <v>1</v>
      </c>
      <c r="CC871" s="3">
        <v>1</v>
      </c>
      <c r="CD871" s="3">
        <v>1</v>
      </c>
      <c r="CF871" s="3"/>
      <c r="CG871" s="3"/>
      <c r="CK871" s="3">
        <v>1</v>
      </c>
      <c r="CL871" s="3">
        <v>1</v>
      </c>
      <c r="CO871" s="3">
        <v>1</v>
      </c>
      <c r="CP871" s="3">
        <v>1</v>
      </c>
      <c r="CY871" s="3">
        <v>1</v>
      </c>
      <c r="CZ871" s="3">
        <v>1</v>
      </c>
      <c r="DC871" s="3">
        <v>1</v>
      </c>
      <c r="DD871" s="3">
        <v>1</v>
      </c>
      <c r="DE871" s="2">
        <v>11</v>
      </c>
      <c r="DF871" s="3">
        <v>1</v>
      </c>
      <c r="DG871" s="3">
        <v>1</v>
      </c>
      <c r="DH871" s="2">
        <v>1.4</v>
      </c>
      <c r="DI871" s="3">
        <v>1</v>
      </c>
      <c r="DJ871" s="3">
        <v>1</v>
      </c>
      <c r="DM871" s="3">
        <v>1</v>
      </c>
      <c r="DN871" s="3">
        <v>1</v>
      </c>
      <c r="DV871" s="3">
        <v>1</v>
      </c>
      <c r="DW871" s="3">
        <v>1</v>
      </c>
      <c r="EC871" s="3">
        <v>2</v>
      </c>
      <c r="ED871" s="3">
        <v>2</v>
      </c>
      <c r="EF871" s="3">
        <v>2</v>
      </c>
      <c r="EG871" s="3">
        <v>2</v>
      </c>
      <c r="EH871" s="3"/>
      <c r="EI871" s="3">
        <v>1</v>
      </c>
      <c r="EJ871" s="3"/>
      <c r="EK871" s="2">
        <v>0.67</v>
      </c>
      <c r="EL871" s="3">
        <v>2</v>
      </c>
      <c r="EM871" s="2" t="s">
        <v>2</v>
      </c>
      <c r="EN871" s="2" t="s">
        <v>1</v>
      </c>
      <c r="EO871" s="2" t="s">
        <v>1</v>
      </c>
      <c r="EP871" s="2" t="s">
        <v>1</v>
      </c>
      <c r="EQ871" s="2" t="s">
        <v>2</v>
      </c>
      <c r="ER871" s="2" t="s">
        <v>1</v>
      </c>
      <c r="ES871" s="2" t="s">
        <v>1</v>
      </c>
      <c r="ET871" s="2" t="s">
        <v>1</v>
      </c>
      <c r="EU871" s="2" t="s">
        <v>1</v>
      </c>
      <c r="EV871" s="2" t="s">
        <v>1</v>
      </c>
      <c r="EW871" s="2" t="s">
        <v>1</v>
      </c>
      <c r="EX871" s="2" t="s">
        <v>1</v>
      </c>
      <c r="EY871" s="2" t="s">
        <v>2</v>
      </c>
      <c r="EZ871" s="2" t="s">
        <v>1</v>
      </c>
      <c r="FA871" s="2" t="s">
        <v>1</v>
      </c>
      <c r="FB871" s="2" t="s">
        <v>1</v>
      </c>
      <c r="FC871" s="2" t="s">
        <v>2</v>
      </c>
      <c r="FD871" s="2" t="s">
        <v>1</v>
      </c>
      <c r="FE871" s="2" t="s">
        <v>1</v>
      </c>
      <c r="FF871" s="2" t="s">
        <v>1</v>
      </c>
      <c r="FG871" s="2" t="s">
        <v>1</v>
      </c>
      <c r="FH871" s="2" t="s">
        <v>1</v>
      </c>
      <c r="FI871" s="2" t="s">
        <v>1</v>
      </c>
      <c r="FJ871" s="2" t="s">
        <v>1</v>
      </c>
      <c r="FK871" s="2" t="s">
        <v>2</v>
      </c>
      <c r="FM871" s="3">
        <v>2</v>
      </c>
      <c r="FO871" s="3">
        <v>2</v>
      </c>
      <c r="FR871" s="2">
        <v>50</v>
      </c>
      <c r="FS871" s="2">
        <v>2010</v>
      </c>
      <c r="FT871" s="2" t="s">
        <v>1</v>
      </c>
      <c r="FU871" s="2" t="s">
        <v>2</v>
      </c>
      <c r="FV871" s="2" t="s">
        <v>1</v>
      </c>
      <c r="FY871" s="3">
        <v>2</v>
      </c>
      <c r="GB871" s="2" t="s">
        <v>2</v>
      </c>
      <c r="GC871" s="2" t="s">
        <v>2</v>
      </c>
      <c r="GD871" s="2" t="s">
        <v>2</v>
      </c>
      <c r="GE871" s="2">
        <v>100</v>
      </c>
      <c r="GF871" s="3">
        <v>2</v>
      </c>
      <c r="GG871" s="2" t="s">
        <v>1</v>
      </c>
      <c r="GH871" s="2" t="s">
        <v>1</v>
      </c>
      <c r="GI871" s="2" t="s">
        <v>1</v>
      </c>
      <c r="GJ871" s="3">
        <v>2</v>
      </c>
      <c r="GR871" s="3">
        <v>2</v>
      </c>
      <c r="GS871" s="3">
        <v>2</v>
      </c>
      <c r="GW871" s="3">
        <v>2</v>
      </c>
      <c r="GX871" s="3">
        <v>2</v>
      </c>
      <c r="HC871" s="3">
        <v>2</v>
      </c>
      <c r="HD871" s="3">
        <v>2</v>
      </c>
      <c r="HL871" s="2">
        <v>104</v>
      </c>
      <c r="HN871" s="29"/>
      <c r="HO871" s="29"/>
      <c r="HP871" s="2">
        <v>104</v>
      </c>
    </row>
    <row r="872" spans="1:224" x14ac:dyDescent="0.25">
      <c r="A872" s="2" t="s">
        <v>468</v>
      </c>
      <c r="B872" s="24" t="s">
        <v>1</v>
      </c>
      <c r="C872" s="25" t="s">
        <v>150</v>
      </c>
      <c r="D872" s="25" t="s">
        <v>619</v>
      </c>
      <c r="E872" s="25">
        <v>1990</v>
      </c>
      <c r="F872" s="26">
        <v>9447.1229999999996</v>
      </c>
      <c r="G872" s="27">
        <f>Q872+Y872+AB872+AD872</f>
        <v>11848</v>
      </c>
      <c r="H872" s="30"/>
      <c r="I872" s="2" t="s">
        <v>434</v>
      </c>
      <c r="J872" s="25" t="s">
        <v>447</v>
      </c>
      <c r="K872" s="25" t="s">
        <v>443</v>
      </c>
      <c r="L872" s="25" t="s">
        <v>1</v>
      </c>
      <c r="M872" s="25" t="s">
        <v>1</v>
      </c>
      <c r="N872" s="25" t="s">
        <v>1</v>
      </c>
      <c r="O872" s="25" t="s">
        <v>1</v>
      </c>
      <c r="P872" s="25" t="s">
        <v>1</v>
      </c>
      <c r="Q872" s="2">
        <v>3896</v>
      </c>
      <c r="R872" s="3">
        <v>2</v>
      </c>
      <c r="S872" s="3">
        <v>2</v>
      </c>
      <c r="T872" s="3"/>
      <c r="U872" s="21">
        <v>41.323716588884174</v>
      </c>
      <c r="V872" s="21">
        <v>0.4124006853726791</v>
      </c>
      <c r="W872" s="22">
        <v>3764</v>
      </c>
      <c r="X872" s="22"/>
      <c r="Y872" s="2">
        <v>0</v>
      </c>
      <c r="Z872" s="3">
        <v>2</v>
      </c>
      <c r="AA872" s="3">
        <v>2</v>
      </c>
      <c r="AB872" s="2">
        <v>5532</v>
      </c>
      <c r="AD872" s="2">
        <v>2420</v>
      </c>
      <c r="AE872" s="28">
        <f t="shared" si="13"/>
        <v>9428</v>
      </c>
      <c r="AG872" s="3">
        <v>2</v>
      </c>
      <c r="AH872" s="3">
        <v>2</v>
      </c>
      <c r="AL872" s="3">
        <v>2</v>
      </c>
      <c r="AM872" s="3">
        <v>1</v>
      </c>
      <c r="AP872" s="3">
        <v>2</v>
      </c>
      <c r="AQ872" s="3">
        <v>1</v>
      </c>
      <c r="AS872" s="2">
        <v>1727</v>
      </c>
      <c r="AT872" s="3">
        <v>1</v>
      </c>
      <c r="AU872" s="3">
        <v>1</v>
      </c>
      <c r="AV872" s="2">
        <v>2037</v>
      </c>
      <c r="AW872" s="3">
        <v>1</v>
      </c>
      <c r="AX872" s="3">
        <v>1</v>
      </c>
      <c r="BA872" s="2">
        <v>132</v>
      </c>
      <c r="BB872" s="3">
        <v>1</v>
      </c>
      <c r="BC872" s="3">
        <v>1</v>
      </c>
      <c r="BE872" s="2">
        <v>132</v>
      </c>
      <c r="BG872" s="3">
        <v>1</v>
      </c>
      <c r="BH872" s="3">
        <v>1</v>
      </c>
      <c r="BJ872" s="2">
        <v>427</v>
      </c>
      <c r="BK872" s="3">
        <v>2</v>
      </c>
      <c r="BL872" s="3">
        <v>2</v>
      </c>
      <c r="BS872" s="3">
        <v>2</v>
      </c>
      <c r="BT872" s="3">
        <v>2</v>
      </c>
      <c r="BW872" s="2">
        <v>297</v>
      </c>
      <c r="BY872" s="3">
        <v>1</v>
      </c>
      <c r="BZ872" s="3">
        <v>1</v>
      </c>
      <c r="CA872" s="2">
        <v>71</v>
      </c>
      <c r="CC872" s="3">
        <v>1</v>
      </c>
      <c r="CD872" s="3">
        <v>1</v>
      </c>
      <c r="CF872" s="3"/>
      <c r="CG872" s="3"/>
      <c r="CI872" s="2">
        <v>140</v>
      </c>
      <c r="CK872" s="3">
        <v>1</v>
      </c>
      <c r="CL872" s="3">
        <v>1</v>
      </c>
      <c r="CM872" s="2">
        <v>33</v>
      </c>
      <c r="CO872" s="3">
        <v>1</v>
      </c>
      <c r="CP872" s="3">
        <v>1</v>
      </c>
      <c r="CQ872" s="2">
        <v>173</v>
      </c>
      <c r="CU872" s="2">
        <v>11</v>
      </c>
      <c r="CY872" s="3">
        <v>1</v>
      </c>
      <c r="CZ872" s="3">
        <v>1</v>
      </c>
      <c r="DA872" s="2">
        <v>183</v>
      </c>
      <c r="DC872" s="3">
        <v>1</v>
      </c>
      <c r="DD872" s="3">
        <v>1</v>
      </c>
      <c r="DE872" s="2">
        <v>962</v>
      </c>
      <c r="DF872" s="3">
        <v>1</v>
      </c>
      <c r="DG872" s="3">
        <v>1</v>
      </c>
      <c r="DH872" s="2">
        <v>0</v>
      </c>
      <c r="DI872" s="3">
        <v>1</v>
      </c>
      <c r="DJ872" s="3">
        <v>1</v>
      </c>
      <c r="DL872" s="2">
        <v>1000</v>
      </c>
      <c r="DM872" s="3">
        <v>1</v>
      </c>
      <c r="DN872" s="3">
        <v>1</v>
      </c>
      <c r="DP872" s="2">
        <v>0</v>
      </c>
      <c r="DQ872" s="2">
        <v>0</v>
      </c>
      <c r="DR872" s="2">
        <v>0</v>
      </c>
      <c r="DU872" s="2">
        <v>1000</v>
      </c>
      <c r="DV872" s="3">
        <v>1</v>
      </c>
      <c r="DW872" s="3">
        <v>1</v>
      </c>
      <c r="EB872" s="2">
        <v>757</v>
      </c>
      <c r="EC872" s="3">
        <v>1</v>
      </c>
      <c r="ED872" s="3">
        <v>1</v>
      </c>
      <c r="EE872" s="2">
        <v>757</v>
      </c>
      <c r="EF872" s="3">
        <v>1</v>
      </c>
      <c r="EG872" s="3">
        <v>1</v>
      </c>
      <c r="EH872" s="3"/>
      <c r="EI872" s="3"/>
      <c r="EJ872" s="3"/>
      <c r="EL872" s="3">
        <v>2</v>
      </c>
      <c r="FM872" s="3">
        <v>1</v>
      </c>
      <c r="FO872" s="3">
        <v>1</v>
      </c>
      <c r="FY872" s="3">
        <v>3</v>
      </c>
      <c r="GF872" s="3">
        <v>3</v>
      </c>
      <c r="GJ872" s="3">
        <v>3</v>
      </c>
      <c r="GN872" s="3">
        <v>3</v>
      </c>
      <c r="GR872" s="3">
        <v>3</v>
      </c>
      <c r="GS872" s="3"/>
      <c r="GW872" s="3">
        <v>2</v>
      </c>
      <c r="GX872" s="3"/>
      <c r="HA872" s="2">
        <v>0</v>
      </c>
      <c r="HC872" s="3">
        <v>1</v>
      </c>
      <c r="HD872" s="3">
        <v>1</v>
      </c>
      <c r="HE872" s="2">
        <v>2400</v>
      </c>
      <c r="HJ872" s="2">
        <v>0.80800000000000005</v>
      </c>
      <c r="HN872" s="29"/>
      <c r="HO872" s="29"/>
    </row>
    <row r="873" spans="1:224" x14ac:dyDescent="0.25">
      <c r="A873" s="2" t="s">
        <v>468</v>
      </c>
      <c r="B873" s="24" t="s">
        <v>1</v>
      </c>
      <c r="C873" s="25" t="s">
        <v>150</v>
      </c>
      <c r="D873" s="25" t="s">
        <v>619</v>
      </c>
      <c r="E873" s="25">
        <v>2000</v>
      </c>
      <c r="F873" s="26">
        <v>11321.495999999999</v>
      </c>
      <c r="G873" s="27">
        <f>Q873+Y873+AB873+AD873</f>
        <v>11848</v>
      </c>
      <c r="H873" s="30"/>
      <c r="I873" s="2" t="s">
        <v>434</v>
      </c>
      <c r="J873" s="25" t="s">
        <v>447</v>
      </c>
      <c r="K873" s="25" t="s">
        <v>443</v>
      </c>
      <c r="L873" s="25" t="s">
        <v>1</v>
      </c>
      <c r="M873" s="25" t="s">
        <v>1</v>
      </c>
      <c r="N873" s="25" t="s">
        <v>1</v>
      </c>
      <c r="O873" s="25" t="s">
        <v>1</v>
      </c>
      <c r="P873" s="25" t="s">
        <v>1</v>
      </c>
      <c r="Q873" s="2">
        <v>3567</v>
      </c>
      <c r="R873" s="3">
        <v>2</v>
      </c>
      <c r="S873" s="3">
        <v>2</v>
      </c>
      <c r="T873" s="3">
        <f>Q873-Q872</f>
        <v>-329</v>
      </c>
      <c r="U873" s="21">
        <v>37.834111158252014</v>
      </c>
      <c r="V873" s="21">
        <v>0.31506436958507961</v>
      </c>
      <c r="W873" s="22">
        <v>3370</v>
      </c>
      <c r="X873" s="22">
        <v>-394</v>
      </c>
      <c r="Y873" s="2">
        <v>0</v>
      </c>
      <c r="Z873" s="3">
        <v>2</v>
      </c>
      <c r="AA873" s="3">
        <v>2</v>
      </c>
      <c r="AB873" s="2">
        <v>5861</v>
      </c>
      <c r="AD873" s="2">
        <v>2420</v>
      </c>
      <c r="AE873" s="28">
        <f t="shared" si="13"/>
        <v>9428</v>
      </c>
      <c r="AG873" s="3">
        <v>2</v>
      </c>
      <c r="AH873" s="3">
        <v>2</v>
      </c>
      <c r="AI873" s="2">
        <v>15.3</v>
      </c>
      <c r="AL873" s="3">
        <v>2</v>
      </c>
      <c r="AM873" s="3">
        <v>1</v>
      </c>
      <c r="AO873" s="2">
        <v>1.5</v>
      </c>
      <c r="AP873" s="3">
        <v>2</v>
      </c>
      <c r="AQ873" s="3">
        <v>1</v>
      </c>
      <c r="AR873" s="2">
        <v>1.5</v>
      </c>
      <c r="AS873" s="2">
        <v>1330</v>
      </c>
      <c r="AT873" s="3">
        <v>1</v>
      </c>
      <c r="AU873" s="3">
        <v>1</v>
      </c>
      <c r="AV873" s="2">
        <v>2040</v>
      </c>
      <c r="AW873" s="3">
        <v>1</v>
      </c>
      <c r="AX873" s="3">
        <v>1</v>
      </c>
      <c r="BA873" s="2">
        <v>197</v>
      </c>
      <c r="BB873" s="3">
        <v>1</v>
      </c>
      <c r="BC873" s="3">
        <v>1</v>
      </c>
      <c r="BD873" s="23">
        <v>65</v>
      </c>
      <c r="BE873" s="2">
        <v>197</v>
      </c>
      <c r="BG873" s="3">
        <v>1</v>
      </c>
      <c r="BH873" s="3">
        <v>1</v>
      </c>
      <c r="BJ873" s="2">
        <v>391</v>
      </c>
      <c r="BK873" s="3">
        <v>2</v>
      </c>
      <c r="BL873" s="3">
        <v>2</v>
      </c>
      <c r="BS873" s="3">
        <v>2</v>
      </c>
      <c r="BT873" s="3">
        <v>2</v>
      </c>
      <c r="BW873" s="2">
        <v>272</v>
      </c>
      <c r="BY873" s="3">
        <v>1</v>
      </c>
      <c r="BZ873" s="3">
        <v>1</v>
      </c>
      <c r="CA873" s="2">
        <v>65</v>
      </c>
      <c r="CC873" s="3">
        <v>1</v>
      </c>
      <c r="CD873" s="3">
        <v>1</v>
      </c>
      <c r="CF873" s="3"/>
      <c r="CG873" s="3"/>
      <c r="CI873" s="2">
        <v>128</v>
      </c>
      <c r="CK873" s="3">
        <v>1</v>
      </c>
      <c r="CL873" s="3">
        <v>1</v>
      </c>
      <c r="CM873" s="2">
        <v>31</v>
      </c>
      <c r="CO873" s="3">
        <v>1</v>
      </c>
      <c r="CP873" s="3">
        <v>1</v>
      </c>
      <c r="CQ873" s="2">
        <v>159</v>
      </c>
      <c r="CU873" s="2">
        <v>10</v>
      </c>
      <c r="CY873" s="3">
        <v>1</v>
      </c>
      <c r="CZ873" s="3">
        <v>1</v>
      </c>
      <c r="DA873" s="2">
        <v>168</v>
      </c>
      <c r="DC873" s="3">
        <v>1</v>
      </c>
      <c r="DD873" s="3">
        <v>1</v>
      </c>
      <c r="DE873" s="2">
        <v>1027</v>
      </c>
      <c r="DF873" s="3">
        <v>1</v>
      </c>
      <c r="DG873" s="3">
        <v>1</v>
      </c>
      <c r="DH873" s="2">
        <v>0</v>
      </c>
      <c r="DI873" s="3">
        <v>1</v>
      </c>
      <c r="DJ873" s="3">
        <v>1</v>
      </c>
      <c r="DL873" s="2">
        <v>1000</v>
      </c>
      <c r="DM873" s="3">
        <v>1</v>
      </c>
      <c r="DN873" s="3">
        <v>1</v>
      </c>
      <c r="DP873" s="2">
        <v>0</v>
      </c>
      <c r="DQ873" s="2">
        <v>0</v>
      </c>
      <c r="DR873" s="2">
        <v>0</v>
      </c>
      <c r="DU873" s="2">
        <v>1000</v>
      </c>
      <c r="DV873" s="3">
        <v>1</v>
      </c>
      <c r="DW873" s="3">
        <v>1</v>
      </c>
      <c r="EB873" s="2">
        <v>757</v>
      </c>
      <c r="EC873" s="3">
        <v>1</v>
      </c>
      <c r="ED873" s="3">
        <v>1</v>
      </c>
      <c r="EE873" s="2">
        <v>757</v>
      </c>
      <c r="EF873" s="3">
        <v>1</v>
      </c>
      <c r="EG873" s="3">
        <v>1</v>
      </c>
      <c r="EH873" s="3"/>
      <c r="EI873" s="3"/>
      <c r="EJ873" s="3"/>
      <c r="EL873" s="3">
        <v>2</v>
      </c>
      <c r="FM873" s="3">
        <v>1</v>
      </c>
      <c r="FO873" s="3">
        <v>1</v>
      </c>
      <c r="FY873" s="3">
        <v>3</v>
      </c>
      <c r="GF873" s="3">
        <v>3</v>
      </c>
      <c r="GJ873" s="3">
        <v>3</v>
      </c>
      <c r="GK873" s="2">
        <v>0</v>
      </c>
      <c r="GL873" s="2">
        <v>0</v>
      </c>
      <c r="GM873" s="2">
        <v>0</v>
      </c>
      <c r="GN873" s="3">
        <v>3</v>
      </c>
      <c r="GO873" s="2">
        <v>73000</v>
      </c>
      <c r="GP873" s="2">
        <v>124000</v>
      </c>
      <c r="GR873" s="3">
        <v>3</v>
      </c>
      <c r="GS873" s="3"/>
      <c r="GW873" s="3">
        <v>2</v>
      </c>
      <c r="GX873" s="3"/>
      <c r="HA873" s="2">
        <v>0</v>
      </c>
      <c r="HC873" s="3">
        <v>1</v>
      </c>
      <c r="HD873" s="3">
        <v>1</v>
      </c>
      <c r="HE873" s="2">
        <v>2400</v>
      </c>
      <c r="HJ873" s="2">
        <v>0.996</v>
      </c>
      <c r="HN873" s="32">
        <v>1225.9880925206751</v>
      </c>
      <c r="HO873" s="32">
        <v>2082.5003215419688</v>
      </c>
    </row>
    <row r="874" spans="1:224" x14ac:dyDescent="0.25">
      <c r="A874" s="2" t="s">
        <v>468</v>
      </c>
      <c r="B874" s="24" t="s">
        <v>1</v>
      </c>
      <c r="C874" s="25" t="s">
        <v>150</v>
      </c>
      <c r="D874" s="25" t="s">
        <v>619</v>
      </c>
      <c r="E874" s="25">
        <v>2005</v>
      </c>
      <c r="F874" s="26">
        <v>12924.745999999999</v>
      </c>
      <c r="G874" s="27">
        <f>Q874+Y874+AB874+AD874</f>
        <v>11848</v>
      </c>
      <c r="H874" s="30"/>
      <c r="I874" s="2" t="s">
        <v>434</v>
      </c>
      <c r="J874" s="25" t="s">
        <v>447</v>
      </c>
      <c r="K874" s="25" t="s">
        <v>443</v>
      </c>
      <c r="L874" s="25" t="s">
        <v>1</v>
      </c>
      <c r="M874" s="25" t="s">
        <v>1</v>
      </c>
      <c r="N874" s="25" t="s">
        <v>1</v>
      </c>
      <c r="O874" s="25" t="s">
        <v>1</v>
      </c>
      <c r="P874" s="25" t="s">
        <v>1</v>
      </c>
      <c r="Q874" s="2">
        <v>3402</v>
      </c>
      <c r="R874" s="3">
        <v>2</v>
      </c>
      <c r="S874" s="3">
        <v>2</v>
      </c>
      <c r="T874" s="3">
        <f>Q874-Q873</f>
        <v>-165</v>
      </c>
      <c r="U874" s="21">
        <v>36.084005091217648</v>
      </c>
      <c r="V874" s="21">
        <v>0.26321600439962228</v>
      </c>
      <c r="W874" s="22">
        <v>3117</v>
      </c>
      <c r="X874" s="22">
        <v>-253</v>
      </c>
      <c r="Y874" s="2">
        <v>0</v>
      </c>
      <c r="Z874" s="3">
        <v>2</v>
      </c>
      <c r="AA874" s="3">
        <v>2</v>
      </c>
      <c r="AB874" s="2">
        <v>6026</v>
      </c>
      <c r="AD874" s="2">
        <v>2420</v>
      </c>
      <c r="AE874" s="28">
        <f t="shared" si="13"/>
        <v>9428</v>
      </c>
      <c r="AG874" s="3">
        <v>2</v>
      </c>
      <c r="AH874" s="3">
        <v>2</v>
      </c>
      <c r="AI874" s="2">
        <v>18.7</v>
      </c>
      <c r="AL874" s="3">
        <v>2</v>
      </c>
      <c r="AM874" s="3">
        <v>1</v>
      </c>
      <c r="AO874" s="2">
        <v>2</v>
      </c>
      <c r="AP874" s="3">
        <v>2</v>
      </c>
      <c r="AQ874" s="3">
        <v>1</v>
      </c>
      <c r="AR874" s="2">
        <v>2</v>
      </c>
      <c r="AS874" s="2">
        <v>1132</v>
      </c>
      <c r="AT874" s="3">
        <v>1</v>
      </c>
      <c r="AU874" s="3">
        <v>1</v>
      </c>
      <c r="AV874" s="2">
        <v>1985</v>
      </c>
      <c r="AW874" s="3">
        <v>1</v>
      </c>
      <c r="AX874" s="3">
        <v>1</v>
      </c>
      <c r="BA874" s="2">
        <v>285</v>
      </c>
      <c r="BB874" s="3">
        <v>1</v>
      </c>
      <c r="BC874" s="3">
        <v>1</v>
      </c>
      <c r="BD874" s="23">
        <v>88</v>
      </c>
      <c r="BE874" s="2">
        <v>285</v>
      </c>
      <c r="BG874" s="3">
        <v>1</v>
      </c>
      <c r="BH874" s="3">
        <v>1</v>
      </c>
      <c r="BJ874" s="2">
        <v>373</v>
      </c>
      <c r="BK874" s="3">
        <v>2</v>
      </c>
      <c r="BL874" s="3">
        <v>2</v>
      </c>
      <c r="BS874" s="3">
        <v>2</v>
      </c>
      <c r="BT874" s="3">
        <v>2</v>
      </c>
      <c r="BW874" s="2">
        <v>260</v>
      </c>
      <c r="BY874" s="3">
        <v>1</v>
      </c>
      <c r="BZ874" s="3">
        <v>1</v>
      </c>
      <c r="CA874" s="2">
        <v>62</v>
      </c>
      <c r="CC874" s="3">
        <v>1</v>
      </c>
      <c r="CD874" s="3">
        <v>1</v>
      </c>
      <c r="CF874" s="3"/>
      <c r="CG874" s="3"/>
      <c r="CI874" s="2">
        <v>122</v>
      </c>
      <c r="CK874" s="3">
        <v>1</v>
      </c>
      <c r="CL874" s="3">
        <v>1</v>
      </c>
      <c r="CM874" s="2">
        <v>29</v>
      </c>
      <c r="CO874" s="3">
        <v>1</v>
      </c>
      <c r="CP874" s="3">
        <v>1</v>
      </c>
      <c r="CQ874" s="2">
        <v>151</v>
      </c>
      <c r="CU874" s="2">
        <v>10</v>
      </c>
      <c r="CY874" s="3">
        <v>1</v>
      </c>
      <c r="CZ874" s="3">
        <v>1</v>
      </c>
      <c r="DA874" s="2">
        <v>160</v>
      </c>
      <c r="DC874" s="3">
        <v>1</v>
      </c>
      <c r="DD874" s="3">
        <v>1</v>
      </c>
      <c r="DE874" s="2">
        <v>1115</v>
      </c>
      <c r="DF874" s="3">
        <v>1</v>
      </c>
      <c r="DG874" s="3">
        <v>1</v>
      </c>
      <c r="DH874" s="2">
        <v>0</v>
      </c>
      <c r="DI874" s="3">
        <v>1</v>
      </c>
      <c r="DJ874" s="3">
        <v>1</v>
      </c>
      <c r="DL874" s="2">
        <v>1000</v>
      </c>
      <c r="DM874" s="3">
        <v>1</v>
      </c>
      <c r="DN874" s="3">
        <v>1</v>
      </c>
      <c r="DP874" s="2">
        <v>0</v>
      </c>
      <c r="DQ874" s="2">
        <v>0</v>
      </c>
      <c r="DR874" s="2">
        <v>0</v>
      </c>
      <c r="DU874" s="2">
        <v>1000</v>
      </c>
      <c r="DV874" s="3">
        <v>1</v>
      </c>
      <c r="DW874" s="3">
        <v>1</v>
      </c>
      <c r="EB874" s="2">
        <v>757</v>
      </c>
      <c r="EC874" s="3">
        <v>1</v>
      </c>
      <c r="ED874" s="3">
        <v>1</v>
      </c>
      <c r="EE874" s="2">
        <v>757</v>
      </c>
      <c r="EF874" s="3">
        <v>1</v>
      </c>
      <c r="EG874" s="3">
        <v>1</v>
      </c>
      <c r="EH874" s="3"/>
      <c r="EI874" s="3"/>
      <c r="EJ874" s="3"/>
      <c r="EL874" s="3">
        <v>2</v>
      </c>
      <c r="FM874" s="3">
        <v>1</v>
      </c>
      <c r="FO874" s="3">
        <v>1</v>
      </c>
      <c r="FY874" s="3">
        <v>3</v>
      </c>
      <c r="GF874" s="3">
        <v>3</v>
      </c>
      <c r="GJ874" s="3">
        <v>3</v>
      </c>
      <c r="GK874" s="2">
        <v>0</v>
      </c>
      <c r="GL874" s="2">
        <v>0</v>
      </c>
      <c r="GM874" s="2">
        <v>0</v>
      </c>
      <c r="GN874" s="3">
        <v>3</v>
      </c>
      <c r="GO874" s="2">
        <v>164330</v>
      </c>
      <c r="GP874" s="2">
        <v>214000</v>
      </c>
      <c r="GR874" s="3">
        <v>3</v>
      </c>
      <c r="GS874" s="3"/>
      <c r="GW874" s="3">
        <v>2</v>
      </c>
      <c r="GX874" s="3"/>
      <c r="HA874" s="2">
        <v>0</v>
      </c>
      <c r="HC874" s="3">
        <v>1</v>
      </c>
      <c r="HD874" s="3">
        <v>1</v>
      </c>
      <c r="HE874" s="2">
        <v>2400</v>
      </c>
      <c r="HJ874" s="2">
        <v>0.996</v>
      </c>
      <c r="HN874" s="32">
        <v>1387.6909178079754</v>
      </c>
      <c r="HO874" s="32">
        <v>1807.1311167218812</v>
      </c>
    </row>
    <row r="875" spans="1:224" x14ac:dyDescent="0.25">
      <c r="A875" s="2" t="s">
        <v>468</v>
      </c>
      <c r="B875" s="24" t="s">
        <v>1</v>
      </c>
      <c r="C875" s="25" t="s">
        <v>150</v>
      </c>
      <c r="D875" s="25" t="s">
        <v>619</v>
      </c>
      <c r="E875" s="25">
        <v>2010</v>
      </c>
      <c r="F875" s="26">
        <v>15013.694</v>
      </c>
      <c r="G875" s="27">
        <f>Q875+Y875+AB875+AD875</f>
        <v>11848</v>
      </c>
      <c r="H875" s="30"/>
      <c r="I875" s="2" t="s">
        <v>434</v>
      </c>
      <c r="J875" s="25" t="s">
        <v>447</v>
      </c>
      <c r="K875" s="25" t="s">
        <v>443</v>
      </c>
      <c r="L875" s="25" t="s">
        <v>1</v>
      </c>
      <c r="M875" s="25" t="s">
        <v>1</v>
      </c>
      <c r="N875" s="25" t="s">
        <v>1</v>
      </c>
      <c r="O875" s="25" t="s">
        <v>1</v>
      </c>
      <c r="P875" s="25" t="s">
        <v>1</v>
      </c>
      <c r="Q875" s="2">
        <v>3237</v>
      </c>
      <c r="R875" s="3">
        <v>2</v>
      </c>
      <c r="S875" s="3">
        <v>2</v>
      </c>
      <c r="T875" s="3">
        <f>Q875-Q874</f>
        <v>-165</v>
      </c>
      <c r="U875" s="21">
        <v>34.333899024183282</v>
      </c>
      <c r="V875" s="21">
        <v>0.21560316868053925</v>
      </c>
      <c r="W875" s="22">
        <v>2872</v>
      </c>
      <c r="X875" s="22">
        <v>-245</v>
      </c>
      <c r="Y875" s="2">
        <v>0</v>
      </c>
      <c r="Z875" s="3">
        <v>2</v>
      </c>
      <c r="AA875" s="3">
        <v>2</v>
      </c>
      <c r="AB875" s="2">
        <v>6191</v>
      </c>
      <c r="AD875" s="2">
        <v>2420</v>
      </c>
      <c r="AE875" s="28">
        <f t="shared" si="13"/>
        <v>9428</v>
      </c>
      <c r="AG875" s="3">
        <v>2</v>
      </c>
      <c r="AH875" s="3">
        <v>2</v>
      </c>
      <c r="AI875" s="2">
        <v>18</v>
      </c>
      <c r="AL875" s="3">
        <v>2</v>
      </c>
      <c r="AM875" s="3">
        <v>1</v>
      </c>
      <c r="AN875" s="2">
        <v>17.899999999999999</v>
      </c>
      <c r="AO875" s="2">
        <v>3</v>
      </c>
      <c r="AP875" s="3">
        <v>2</v>
      </c>
      <c r="AQ875" s="3">
        <v>1</v>
      </c>
      <c r="AR875" s="2">
        <v>3</v>
      </c>
      <c r="AS875" s="2">
        <v>934</v>
      </c>
      <c r="AT875" s="3">
        <v>1</v>
      </c>
      <c r="AU875" s="3">
        <v>1</v>
      </c>
      <c r="AV875" s="2">
        <v>1938</v>
      </c>
      <c r="AW875" s="3">
        <v>1</v>
      </c>
      <c r="AX875" s="3">
        <v>1</v>
      </c>
      <c r="BA875" s="2">
        <v>365</v>
      </c>
      <c r="BB875" s="3">
        <v>1</v>
      </c>
      <c r="BC875" s="3">
        <v>1</v>
      </c>
      <c r="BD875" s="23">
        <v>80</v>
      </c>
      <c r="BE875" s="2">
        <v>365</v>
      </c>
      <c r="BG875" s="3">
        <v>1</v>
      </c>
      <c r="BH875" s="3">
        <v>1</v>
      </c>
      <c r="BJ875" s="2">
        <v>354</v>
      </c>
      <c r="BK875" s="3">
        <v>2</v>
      </c>
      <c r="BL875" s="3">
        <v>2</v>
      </c>
      <c r="BS875" s="3">
        <v>2</v>
      </c>
      <c r="BT875" s="3">
        <v>2</v>
      </c>
      <c r="BW875" s="2">
        <v>246</v>
      </c>
      <c r="BY875" s="3">
        <v>1</v>
      </c>
      <c r="BZ875" s="3">
        <v>1</v>
      </c>
      <c r="CA875" s="2">
        <v>59</v>
      </c>
      <c r="CC875" s="3">
        <v>1</v>
      </c>
      <c r="CD875" s="3">
        <v>1</v>
      </c>
      <c r="CF875" s="3"/>
      <c r="CG875" s="3"/>
      <c r="CI875" s="2">
        <v>116</v>
      </c>
      <c r="CK875" s="3">
        <v>1</v>
      </c>
      <c r="CL875" s="3">
        <v>1</v>
      </c>
      <c r="CM875" s="2">
        <v>28</v>
      </c>
      <c r="CO875" s="3">
        <v>1</v>
      </c>
      <c r="CP875" s="3">
        <v>1</v>
      </c>
      <c r="CQ875" s="2">
        <v>144</v>
      </c>
      <c r="CU875" s="2">
        <v>9</v>
      </c>
      <c r="CY875" s="3">
        <v>1</v>
      </c>
      <c r="CZ875" s="3">
        <v>1</v>
      </c>
      <c r="DA875" s="2">
        <v>152</v>
      </c>
      <c r="DC875" s="3">
        <v>1</v>
      </c>
      <c r="DD875" s="3">
        <v>1</v>
      </c>
      <c r="DE875" s="2">
        <v>1195</v>
      </c>
      <c r="DF875" s="3">
        <v>1</v>
      </c>
      <c r="DG875" s="3">
        <v>1</v>
      </c>
      <c r="DH875" s="2">
        <v>0</v>
      </c>
      <c r="DI875" s="3">
        <v>1</v>
      </c>
      <c r="DJ875" s="3">
        <v>1</v>
      </c>
      <c r="DL875" s="2">
        <v>1000</v>
      </c>
      <c r="DM875" s="3">
        <v>1</v>
      </c>
      <c r="DN875" s="3">
        <v>1</v>
      </c>
      <c r="DP875" s="2">
        <v>0</v>
      </c>
      <c r="DQ875" s="2">
        <v>0</v>
      </c>
      <c r="DR875" s="2">
        <v>0</v>
      </c>
      <c r="DU875" s="2">
        <v>1000</v>
      </c>
      <c r="DV875" s="3">
        <v>1</v>
      </c>
      <c r="DW875" s="3">
        <v>1</v>
      </c>
      <c r="EB875" s="2">
        <v>757</v>
      </c>
      <c r="EC875" s="3">
        <v>1</v>
      </c>
      <c r="ED875" s="3">
        <v>1</v>
      </c>
      <c r="EE875" s="2">
        <v>757</v>
      </c>
      <c r="EF875" s="3">
        <v>1</v>
      </c>
      <c r="EG875" s="3">
        <v>1</v>
      </c>
      <c r="EH875" s="3"/>
      <c r="EI875" s="3"/>
      <c r="EJ875" s="3"/>
      <c r="EL875" s="3">
        <v>2</v>
      </c>
      <c r="FL875" s="2">
        <v>2526</v>
      </c>
      <c r="FM875" s="3">
        <v>1</v>
      </c>
      <c r="FN875" s="2">
        <v>1526</v>
      </c>
      <c r="FO875" s="3">
        <v>1</v>
      </c>
      <c r="FX875" s="2">
        <v>0</v>
      </c>
      <c r="FY875" s="3">
        <v>3</v>
      </c>
      <c r="FZ875" s="2">
        <v>0</v>
      </c>
      <c r="GA875" s="2">
        <v>0</v>
      </c>
      <c r="GF875" s="3">
        <v>3</v>
      </c>
      <c r="GJ875" s="3">
        <v>3</v>
      </c>
      <c r="GK875" s="2">
        <v>0</v>
      </c>
      <c r="GL875" s="2">
        <v>0</v>
      </c>
      <c r="GM875" s="2">
        <v>0</v>
      </c>
      <c r="GN875" s="3">
        <v>3</v>
      </c>
      <c r="GO875" s="2">
        <v>500000</v>
      </c>
      <c r="GP875" s="2">
        <v>1900000</v>
      </c>
      <c r="GQ875" s="2">
        <v>2400</v>
      </c>
      <c r="GR875" s="3">
        <v>3</v>
      </c>
      <c r="GS875" s="3"/>
      <c r="GT875" s="2">
        <v>2400</v>
      </c>
      <c r="GV875" s="2">
        <v>15</v>
      </c>
      <c r="GW875" s="3">
        <v>2</v>
      </c>
      <c r="GX875" s="3"/>
      <c r="GZ875" s="2">
        <v>15</v>
      </c>
      <c r="HA875" s="2">
        <v>0</v>
      </c>
      <c r="HC875" s="3">
        <v>1</v>
      </c>
      <c r="HD875" s="3">
        <v>1</v>
      </c>
      <c r="HE875" s="2">
        <v>2400</v>
      </c>
      <c r="HG875" s="2">
        <v>15</v>
      </c>
      <c r="HJ875" s="2">
        <v>0.996</v>
      </c>
      <c r="HM875" s="7"/>
      <c r="HN875" s="32">
        <v>3322.5537315009437</v>
      </c>
      <c r="HO875" s="32">
        <v>12625.704179703585</v>
      </c>
    </row>
    <row r="876" spans="1:224" x14ac:dyDescent="0.25">
      <c r="A876" s="2" t="s">
        <v>468</v>
      </c>
      <c r="B876" s="24" t="s">
        <v>1</v>
      </c>
      <c r="C876" s="25" t="s">
        <v>150</v>
      </c>
      <c r="D876" s="25" t="s">
        <v>619</v>
      </c>
      <c r="E876" s="25">
        <v>2015</v>
      </c>
      <c r="F876" s="30">
        <v>17524.003100805247</v>
      </c>
      <c r="G876" s="27">
        <f>Q876+Y876+AB876+AD876</f>
        <v>11848</v>
      </c>
      <c r="H876" s="30"/>
      <c r="I876" s="2" t="s">
        <v>434</v>
      </c>
      <c r="J876" s="25" t="s">
        <v>447</v>
      </c>
      <c r="K876" s="25" t="s">
        <v>443</v>
      </c>
      <c r="L876" s="25" t="s">
        <v>1</v>
      </c>
      <c r="M876" s="25" t="s">
        <v>1</v>
      </c>
      <c r="N876" s="25" t="s">
        <v>1</v>
      </c>
      <c r="O876" s="25" t="s">
        <v>1</v>
      </c>
      <c r="P876" s="25" t="s">
        <v>1</v>
      </c>
      <c r="Q876" s="2">
        <v>3147</v>
      </c>
      <c r="R876" s="3">
        <v>2</v>
      </c>
      <c r="S876" s="3">
        <v>2</v>
      </c>
      <c r="T876" s="3">
        <f>Q876-Q875</f>
        <v>-90</v>
      </c>
      <c r="U876" s="21">
        <v>33.379295714891811</v>
      </c>
      <c r="V876" s="21">
        <v>0.17958225537265465</v>
      </c>
      <c r="W876" s="22">
        <v>2728</v>
      </c>
      <c r="X876" s="22">
        <v>-144</v>
      </c>
      <c r="Y876" s="2">
        <v>0</v>
      </c>
      <c r="Z876" s="3">
        <v>2</v>
      </c>
      <c r="AA876" s="3">
        <v>2</v>
      </c>
      <c r="AB876" s="2">
        <v>6281</v>
      </c>
      <c r="AD876" s="2">
        <v>2420</v>
      </c>
      <c r="AE876" s="28">
        <f t="shared" si="13"/>
        <v>9428</v>
      </c>
      <c r="AG876" s="3">
        <v>2</v>
      </c>
      <c r="AH876" s="3">
        <v>2</v>
      </c>
      <c r="AL876" s="3">
        <v>2</v>
      </c>
      <c r="AM876" s="3">
        <v>1</v>
      </c>
      <c r="AP876" s="3">
        <v>2</v>
      </c>
      <c r="AQ876" s="3">
        <v>1</v>
      </c>
      <c r="AS876" s="2">
        <v>845</v>
      </c>
      <c r="AT876" s="3">
        <v>1</v>
      </c>
      <c r="AU876" s="3">
        <v>1</v>
      </c>
      <c r="AV876" s="2">
        <v>1883</v>
      </c>
      <c r="AW876" s="3">
        <v>1</v>
      </c>
      <c r="AX876" s="3">
        <v>1</v>
      </c>
      <c r="BA876" s="2">
        <v>419</v>
      </c>
      <c r="BB876" s="3">
        <v>1</v>
      </c>
      <c r="BC876" s="3">
        <v>1</v>
      </c>
      <c r="BD876" s="23">
        <v>54</v>
      </c>
      <c r="BE876" s="2">
        <v>419</v>
      </c>
      <c r="BG876" s="3">
        <v>1</v>
      </c>
      <c r="BH876" s="3">
        <v>1</v>
      </c>
      <c r="BJ876" s="2">
        <v>345</v>
      </c>
      <c r="BK876" s="3">
        <v>2</v>
      </c>
      <c r="BL876" s="3">
        <v>2</v>
      </c>
      <c r="BS876" s="3">
        <v>2</v>
      </c>
      <c r="BT876" s="3">
        <v>2</v>
      </c>
      <c r="BW876" s="2">
        <v>240</v>
      </c>
      <c r="BY876" s="3">
        <v>1</v>
      </c>
      <c r="BZ876" s="3">
        <v>1</v>
      </c>
      <c r="CA876" s="2">
        <v>57</v>
      </c>
      <c r="CC876" s="3">
        <v>1</v>
      </c>
      <c r="CD876" s="3">
        <v>1</v>
      </c>
      <c r="CF876" s="3"/>
      <c r="CG876" s="3"/>
      <c r="CI876" s="2">
        <v>113</v>
      </c>
      <c r="CK876" s="3">
        <v>1</v>
      </c>
      <c r="CL876" s="3">
        <v>1</v>
      </c>
      <c r="CM876" s="2">
        <v>27</v>
      </c>
      <c r="CO876" s="3">
        <v>1</v>
      </c>
      <c r="CP876" s="3">
        <v>1</v>
      </c>
      <c r="CQ876" s="2">
        <v>140</v>
      </c>
      <c r="CU876" s="2">
        <v>9</v>
      </c>
      <c r="CY876" s="3">
        <v>1</v>
      </c>
      <c r="CZ876" s="3">
        <v>1</v>
      </c>
      <c r="DA876" s="2">
        <v>148</v>
      </c>
      <c r="DC876" s="3">
        <v>1</v>
      </c>
      <c r="DD876" s="3">
        <v>1</v>
      </c>
      <c r="DE876" s="2">
        <v>1206</v>
      </c>
      <c r="DF876" s="3">
        <v>1</v>
      </c>
      <c r="DG876" s="3">
        <v>1</v>
      </c>
      <c r="DH876" s="2">
        <v>0</v>
      </c>
      <c r="DI876" s="3">
        <v>1</v>
      </c>
      <c r="DJ876" s="3">
        <v>1</v>
      </c>
      <c r="DL876" s="2">
        <v>1000</v>
      </c>
      <c r="DM876" s="3">
        <v>1</v>
      </c>
      <c r="DN876" s="3">
        <v>1</v>
      </c>
      <c r="DP876" s="2">
        <v>0</v>
      </c>
      <c r="DQ876" s="2">
        <v>0</v>
      </c>
      <c r="DR876" s="2">
        <v>0</v>
      </c>
      <c r="DU876" s="2">
        <v>1000</v>
      </c>
      <c r="DV876" s="3">
        <v>1</v>
      </c>
      <c r="DW876" s="3">
        <v>1</v>
      </c>
      <c r="EB876" s="2">
        <v>757</v>
      </c>
      <c r="EC876" s="3">
        <v>1</v>
      </c>
      <c r="ED876" s="3">
        <v>1</v>
      </c>
      <c r="EE876" s="2">
        <v>757</v>
      </c>
      <c r="EF876" s="3">
        <v>1</v>
      </c>
      <c r="EG876" s="3">
        <v>1</v>
      </c>
      <c r="EH876" s="3"/>
      <c r="EI876" s="3"/>
      <c r="EJ876" s="3"/>
      <c r="EL876" s="3">
        <v>2</v>
      </c>
      <c r="FM876" s="3">
        <v>1</v>
      </c>
      <c r="FO876" s="3">
        <v>1</v>
      </c>
      <c r="FY876" s="3">
        <v>3</v>
      </c>
      <c r="GF876" s="3">
        <v>3</v>
      </c>
      <c r="GJ876" s="3">
        <v>3</v>
      </c>
      <c r="GN876" s="3">
        <v>3</v>
      </c>
      <c r="GR876" s="3">
        <v>3</v>
      </c>
      <c r="GS876" s="3"/>
      <c r="GW876" s="3">
        <v>2</v>
      </c>
      <c r="GX876" s="3"/>
      <c r="HC876" s="3">
        <v>1</v>
      </c>
      <c r="HD876" s="3">
        <v>1</v>
      </c>
    </row>
    <row r="877" spans="1:224" x14ac:dyDescent="0.25">
      <c r="A877" s="2" t="s">
        <v>468</v>
      </c>
      <c r="B877" s="24" t="s">
        <v>1</v>
      </c>
      <c r="C877" s="25" t="s">
        <v>150</v>
      </c>
      <c r="D877" s="25" t="s">
        <v>619</v>
      </c>
      <c r="E877" s="25">
        <v>9999</v>
      </c>
      <c r="F877" s="30"/>
      <c r="G877" s="27"/>
      <c r="H877" s="26">
        <v>4263794983.9006033</v>
      </c>
      <c r="J877" s="25" t="s">
        <v>447</v>
      </c>
      <c r="K877" s="25" t="s">
        <v>443</v>
      </c>
      <c r="L877" s="25" t="s">
        <v>1</v>
      </c>
      <c r="M877" s="25" t="s">
        <v>1</v>
      </c>
      <c r="N877" s="25" t="s">
        <v>1</v>
      </c>
      <c r="O877" s="25" t="s">
        <v>1</v>
      </c>
      <c r="P877" s="25" t="s">
        <v>1</v>
      </c>
      <c r="Q877" s="2">
        <v>3147</v>
      </c>
      <c r="R877" s="3">
        <v>2</v>
      </c>
      <c r="S877" s="3">
        <v>2</v>
      </c>
      <c r="T877" s="3"/>
      <c r="W877" s="2"/>
      <c r="X877" s="2"/>
      <c r="Z877" s="3">
        <v>2</v>
      </c>
      <c r="AA877" s="3">
        <v>2</v>
      </c>
      <c r="AE877" s="28">
        <f t="shared" si="13"/>
        <v>0</v>
      </c>
      <c r="AG877" s="3">
        <v>2</v>
      </c>
      <c r="AH877" s="3">
        <v>2</v>
      </c>
      <c r="AL877" s="3">
        <v>2</v>
      </c>
      <c r="AM877" s="3">
        <v>1</v>
      </c>
      <c r="AP877" s="3">
        <v>2</v>
      </c>
      <c r="AQ877" s="3">
        <v>1</v>
      </c>
      <c r="AT877" s="3">
        <v>1</v>
      </c>
      <c r="AU877" s="3">
        <v>1</v>
      </c>
      <c r="AW877" s="3">
        <v>1</v>
      </c>
      <c r="AX877" s="3">
        <v>1</v>
      </c>
      <c r="BB877" s="3">
        <v>1</v>
      </c>
      <c r="BC877" s="3">
        <v>1</v>
      </c>
      <c r="BD877" s="3"/>
      <c r="BG877" s="3">
        <v>1</v>
      </c>
      <c r="BH877" s="3">
        <v>1</v>
      </c>
      <c r="BK877" s="3">
        <v>2</v>
      </c>
      <c r="BL877" s="3">
        <v>2</v>
      </c>
      <c r="BS877" s="3">
        <v>2</v>
      </c>
      <c r="BT877" s="3">
        <v>2</v>
      </c>
      <c r="BY877" s="3">
        <v>1</v>
      </c>
      <c r="BZ877" s="3">
        <v>1</v>
      </c>
      <c r="CC877" s="3">
        <v>1</v>
      </c>
      <c r="CD877" s="3">
        <v>1</v>
      </c>
      <c r="CF877" s="3"/>
      <c r="CG877" s="3"/>
      <c r="CK877" s="3">
        <v>1</v>
      </c>
      <c r="CL877" s="3">
        <v>1</v>
      </c>
      <c r="CO877" s="3">
        <v>1</v>
      </c>
      <c r="CP877" s="3">
        <v>1</v>
      </c>
      <c r="CY877" s="3">
        <v>1</v>
      </c>
      <c r="CZ877" s="3">
        <v>1</v>
      </c>
      <c r="DC877" s="3">
        <v>1</v>
      </c>
      <c r="DD877" s="3">
        <v>1</v>
      </c>
      <c r="DE877" s="2">
        <v>1206</v>
      </c>
      <c r="DF877" s="3">
        <v>1</v>
      </c>
      <c r="DG877" s="3">
        <v>1</v>
      </c>
      <c r="DH877" s="2">
        <v>0</v>
      </c>
      <c r="DI877" s="3">
        <v>1</v>
      </c>
      <c r="DJ877" s="3">
        <v>1</v>
      </c>
      <c r="DM877" s="3">
        <v>1</v>
      </c>
      <c r="DN877" s="3">
        <v>1</v>
      </c>
      <c r="DV877" s="3">
        <v>1</v>
      </c>
      <c r="DW877" s="3">
        <v>1</v>
      </c>
      <c r="EC877" s="3">
        <v>1</v>
      </c>
      <c r="ED877" s="3">
        <v>1</v>
      </c>
      <c r="EF877" s="3">
        <v>1</v>
      </c>
      <c r="EG877" s="3">
        <v>1</v>
      </c>
      <c r="EH877" s="3"/>
      <c r="EI877" s="3"/>
      <c r="EJ877" s="3"/>
      <c r="EK877" s="2">
        <v>146.69</v>
      </c>
      <c r="EL877" s="3">
        <v>2</v>
      </c>
      <c r="EM877" s="2" t="s">
        <v>2</v>
      </c>
      <c r="EN877" s="2" t="s">
        <v>2</v>
      </c>
      <c r="EO877" s="2" t="s">
        <v>2</v>
      </c>
      <c r="EQ877" s="2" t="s">
        <v>2</v>
      </c>
      <c r="ER877" s="2" t="s">
        <v>2</v>
      </c>
      <c r="ES877" s="2" t="s">
        <v>2</v>
      </c>
      <c r="EU877" s="2" t="s">
        <v>2</v>
      </c>
      <c r="EV877" s="2" t="s">
        <v>2</v>
      </c>
      <c r="EW877" s="2" t="s">
        <v>2</v>
      </c>
      <c r="EY877" s="2" t="s">
        <v>2</v>
      </c>
      <c r="EZ877" s="2" t="s">
        <v>2</v>
      </c>
      <c r="FA877" s="2" t="s">
        <v>2</v>
      </c>
      <c r="FC877" s="2" t="s">
        <v>2</v>
      </c>
      <c r="FD877" s="2" t="s">
        <v>2</v>
      </c>
      <c r="FE877" s="2" t="s">
        <v>2</v>
      </c>
      <c r="FG877" s="2" t="s">
        <v>2</v>
      </c>
      <c r="FH877" s="2" t="s">
        <v>2</v>
      </c>
      <c r="FI877" s="2" t="s">
        <v>2</v>
      </c>
      <c r="FK877" s="2" t="s">
        <v>2</v>
      </c>
      <c r="FM877" s="3">
        <v>1</v>
      </c>
      <c r="FO877" s="3">
        <v>1</v>
      </c>
      <c r="FT877" s="2" t="s">
        <v>1</v>
      </c>
      <c r="FU877" s="2" t="s">
        <v>2</v>
      </c>
      <c r="FY877" s="3">
        <v>3</v>
      </c>
      <c r="GB877" s="2" t="s">
        <v>2</v>
      </c>
      <c r="GC877" s="2" t="s">
        <v>2</v>
      </c>
      <c r="GD877" s="2" t="s">
        <v>2</v>
      </c>
      <c r="GE877" s="2">
        <v>0</v>
      </c>
      <c r="GF877" s="3">
        <v>3</v>
      </c>
      <c r="GG877" s="2" t="s">
        <v>2</v>
      </c>
      <c r="GH877" s="2" t="s">
        <v>2</v>
      </c>
      <c r="GI877" s="2" t="s">
        <v>2</v>
      </c>
      <c r="GJ877" s="3">
        <v>3</v>
      </c>
      <c r="GN877" s="3">
        <v>3</v>
      </c>
      <c r="GR877" s="3">
        <v>3</v>
      </c>
      <c r="GS877" s="3"/>
      <c r="GW877" s="3">
        <v>2</v>
      </c>
      <c r="GX877" s="3"/>
      <c r="HC877" s="3">
        <v>1</v>
      </c>
      <c r="HD877" s="3">
        <v>1</v>
      </c>
      <c r="HL877" s="2">
        <v>4979</v>
      </c>
      <c r="HN877" s="29"/>
      <c r="HO877" s="29"/>
      <c r="HP877" s="2">
        <v>35.78</v>
      </c>
    </row>
    <row r="878" spans="1:224" x14ac:dyDescent="0.25">
      <c r="A878" s="2" t="s">
        <v>469</v>
      </c>
      <c r="B878" s="24" t="s">
        <v>1</v>
      </c>
      <c r="C878" s="25" t="s">
        <v>151</v>
      </c>
      <c r="D878" s="25" t="s">
        <v>620</v>
      </c>
      <c r="E878" s="25">
        <v>1990</v>
      </c>
      <c r="F878" s="26">
        <v>18211.097000000002</v>
      </c>
      <c r="G878" s="27">
        <f>Q878+Y878+AB878+AD878</f>
        <v>32974</v>
      </c>
      <c r="H878" s="30"/>
      <c r="I878" s="2" t="s">
        <v>446</v>
      </c>
      <c r="J878" s="25" t="s">
        <v>454</v>
      </c>
      <c r="K878" s="25" t="s">
        <v>443</v>
      </c>
      <c r="L878" s="25" t="s">
        <v>2</v>
      </c>
      <c r="M878" s="25" t="s">
        <v>1</v>
      </c>
      <c r="N878" s="25" t="s">
        <v>1</v>
      </c>
      <c r="O878" s="25" t="s">
        <v>1</v>
      </c>
      <c r="P878" s="25" t="s">
        <v>1</v>
      </c>
      <c r="Q878" s="2">
        <v>22376</v>
      </c>
      <c r="R878" s="3">
        <v>3</v>
      </c>
      <c r="S878" s="3">
        <v>3</v>
      </c>
      <c r="T878" s="3"/>
      <c r="U878" s="21">
        <v>68.105311215948873</v>
      </c>
      <c r="V878" s="21">
        <v>1.2287013791645829</v>
      </c>
      <c r="W878" s="22">
        <v>20420</v>
      </c>
      <c r="X878" s="22"/>
      <c r="Y878" s="2">
        <v>0</v>
      </c>
      <c r="Z878" s="3">
        <v>1</v>
      </c>
      <c r="AA878" s="3">
        <v>1</v>
      </c>
      <c r="AB878" s="2">
        <v>10479</v>
      </c>
      <c r="AC878" s="2">
        <v>0</v>
      </c>
      <c r="AD878" s="2">
        <v>119</v>
      </c>
      <c r="AE878" s="28">
        <f t="shared" si="13"/>
        <v>32855</v>
      </c>
      <c r="AG878" s="3">
        <v>1</v>
      </c>
      <c r="AH878" s="3">
        <v>1</v>
      </c>
      <c r="AL878" s="3">
        <v>1</v>
      </c>
      <c r="AM878" s="3">
        <v>1</v>
      </c>
      <c r="AO878" s="2">
        <v>0.98899999999999999</v>
      </c>
      <c r="AP878" s="3">
        <v>3</v>
      </c>
      <c r="AQ878" s="3">
        <v>3</v>
      </c>
      <c r="AR878" s="2">
        <v>0.98899999999999999</v>
      </c>
      <c r="AS878" s="2">
        <v>3820</v>
      </c>
      <c r="AT878" s="3">
        <v>3</v>
      </c>
      <c r="AU878" s="3">
        <v>3</v>
      </c>
      <c r="AV878" s="2">
        <v>16600</v>
      </c>
      <c r="AW878" s="3">
        <v>3</v>
      </c>
      <c r="AX878" s="3">
        <v>3</v>
      </c>
      <c r="AY878" s="2">
        <v>0</v>
      </c>
      <c r="AZ878" s="2">
        <v>0</v>
      </c>
      <c r="BA878" s="2">
        <v>1956</v>
      </c>
      <c r="BB878" s="3">
        <v>3</v>
      </c>
      <c r="BC878" s="3">
        <v>3</v>
      </c>
      <c r="BE878" s="2">
        <v>0</v>
      </c>
      <c r="BF878" s="2">
        <v>548</v>
      </c>
      <c r="BG878" s="3">
        <v>3</v>
      </c>
      <c r="BH878" s="3">
        <v>3</v>
      </c>
      <c r="BJ878" s="2">
        <v>5097</v>
      </c>
      <c r="BK878" s="3">
        <v>3</v>
      </c>
      <c r="BL878" s="3">
        <v>3</v>
      </c>
      <c r="BM878" s="2">
        <v>0</v>
      </c>
      <c r="BN878" s="2">
        <v>5097</v>
      </c>
      <c r="BO878" s="2">
        <v>0</v>
      </c>
      <c r="BP878" s="2">
        <v>0</v>
      </c>
      <c r="BQ878" s="2">
        <v>0</v>
      </c>
      <c r="BS878" s="3">
        <v>2</v>
      </c>
      <c r="BT878" s="3">
        <v>2</v>
      </c>
      <c r="BW878" s="2">
        <v>4842</v>
      </c>
      <c r="BX878" s="2">
        <v>0</v>
      </c>
      <c r="BY878" s="3">
        <v>1</v>
      </c>
      <c r="BZ878" s="3">
        <v>1</v>
      </c>
      <c r="CA878" s="2">
        <v>1162</v>
      </c>
      <c r="CB878" s="2">
        <v>0</v>
      </c>
      <c r="CC878" s="3">
        <v>1</v>
      </c>
      <c r="CD878" s="3">
        <v>1</v>
      </c>
      <c r="CE878" s="2">
        <v>0</v>
      </c>
      <c r="CF878" s="3">
        <v>1</v>
      </c>
      <c r="CG878" s="3">
        <v>1</v>
      </c>
      <c r="CH878" s="2">
        <v>0</v>
      </c>
      <c r="CI878" s="2">
        <v>2276</v>
      </c>
      <c r="CJ878" s="2">
        <v>0</v>
      </c>
      <c r="CK878" s="3">
        <v>1</v>
      </c>
      <c r="CL878" s="3">
        <v>1</v>
      </c>
      <c r="CM878" s="2">
        <v>546</v>
      </c>
      <c r="CN878" s="2">
        <v>0</v>
      </c>
      <c r="CO878" s="3">
        <v>1</v>
      </c>
      <c r="CP878" s="3">
        <v>1</v>
      </c>
      <c r="CQ878" s="2">
        <v>2822</v>
      </c>
      <c r="CR878" s="2">
        <v>0</v>
      </c>
      <c r="CS878" s="2">
        <v>0</v>
      </c>
      <c r="CT878" s="2">
        <v>0</v>
      </c>
      <c r="CU878" s="2">
        <v>47</v>
      </c>
      <c r="CV878" s="2">
        <v>0</v>
      </c>
      <c r="CW878" s="2">
        <v>0</v>
      </c>
      <c r="CX878" s="2">
        <v>0</v>
      </c>
      <c r="CY878" s="3">
        <v>1</v>
      </c>
      <c r="CZ878" s="3">
        <v>1</v>
      </c>
      <c r="DA878" s="2">
        <v>0</v>
      </c>
      <c r="DB878" s="2">
        <v>0</v>
      </c>
      <c r="DC878" s="3">
        <v>1</v>
      </c>
      <c r="DD878" s="3">
        <v>1</v>
      </c>
      <c r="DE878" s="2">
        <v>11736</v>
      </c>
      <c r="DF878" s="3">
        <v>3</v>
      </c>
      <c r="DG878" s="3">
        <v>3</v>
      </c>
      <c r="DH878" s="2">
        <v>6820</v>
      </c>
      <c r="DI878" s="3">
        <v>1</v>
      </c>
      <c r="DJ878" s="3">
        <v>1</v>
      </c>
      <c r="DM878" s="3">
        <v>3</v>
      </c>
      <c r="DN878" s="3">
        <v>3</v>
      </c>
      <c r="DU878" s="2">
        <v>0</v>
      </c>
      <c r="DV878" s="3">
        <v>3</v>
      </c>
      <c r="DW878" s="3">
        <v>3</v>
      </c>
      <c r="DX878" s="2">
        <v>0</v>
      </c>
      <c r="DY878" s="2">
        <v>0</v>
      </c>
      <c r="DZ878" s="2">
        <v>0</v>
      </c>
      <c r="EA878" s="2">
        <v>0</v>
      </c>
      <c r="EB878" s="2">
        <v>1120</v>
      </c>
      <c r="EC878" s="3">
        <v>3</v>
      </c>
      <c r="ED878" s="3">
        <v>3</v>
      </c>
      <c r="EE878" s="2">
        <v>3820</v>
      </c>
      <c r="EF878" s="3">
        <v>3</v>
      </c>
      <c r="EG878" s="3">
        <v>3</v>
      </c>
      <c r="EH878" s="3"/>
      <c r="EI878" s="3">
        <v>1</v>
      </c>
      <c r="EJ878" s="3">
        <v>1</v>
      </c>
      <c r="EL878" s="3">
        <v>2</v>
      </c>
      <c r="FM878" s="3">
        <v>3</v>
      </c>
      <c r="FO878" s="3">
        <v>3</v>
      </c>
      <c r="FY878" s="3">
        <v>3</v>
      </c>
      <c r="GF878" s="3">
        <v>3</v>
      </c>
      <c r="GJ878" s="3">
        <v>3</v>
      </c>
      <c r="GN878" s="3">
        <v>3</v>
      </c>
      <c r="GQ878" s="2">
        <v>21877</v>
      </c>
      <c r="GR878" s="3">
        <v>3</v>
      </c>
      <c r="GS878" s="3">
        <v>3</v>
      </c>
      <c r="GU878" s="2">
        <v>21877</v>
      </c>
      <c r="GV878" s="2">
        <v>499</v>
      </c>
      <c r="GW878" s="3">
        <v>3</v>
      </c>
      <c r="GX878" s="3">
        <v>3</v>
      </c>
      <c r="HB878" s="2">
        <v>0</v>
      </c>
      <c r="HC878" s="3">
        <v>1</v>
      </c>
      <c r="HD878" s="3">
        <v>1</v>
      </c>
      <c r="HE878" s="2">
        <v>20781</v>
      </c>
      <c r="HF878" s="2">
        <v>0</v>
      </c>
      <c r="HG878" s="2">
        <v>1096</v>
      </c>
      <c r="HH878" s="2">
        <v>0</v>
      </c>
      <c r="HI878" s="2">
        <v>0</v>
      </c>
      <c r="HJ878" s="2">
        <v>76</v>
      </c>
    </row>
    <row r="879" spans="1:224" x14ac:dyDescent="0.25">
      <c r="A879" s="2" t="s">
        <v>469</v>
      </c>
      <c r="B879" s="24" t="s">
        <v>1</v>
      </c>
      <c r="C879" s="25" t="s">
        <v>151</v>
      </c>
      <c r="D879" s="25" t="s">
        <v>620</v>
      </c>
      <c r="E879" s="25">
        <v>2000</v>
      </c>
      <c r="F879" s="26">
        <v>23420.751</v>
      </c>
      <c r="G879" s="27">
        <f>Q879+Y879+AB879+AD879</f>
        <v>32974</v>
      </c>
      <c r="H879" s="30"/>
      <c r="I879" s="2" t="s">
        <v>446</v>
      </c>
      <c r="J879" s="25" t="s">
        <v>454</v>
      </c>
      <c r="K879" s="25" t="s">
        <v>443</v>
      </c>
      <c r="L879" s="25" t="s">
        <v>2</v>
      </c>
      <c r="M879" s="25" t="s">
        <v>1</v>
      </c>
      <c r="N879" s="25" t="s">
        <v>1</v>
      </c>
      <c r="O879" s="25" t="s">
        <v>1</v>
      </c>
      <c r="P879" s="25" t="s">
        <v>1</v>
      </c>
      <c r="Q879" s="2">
        <v>21591</v>
      </c>
      <c r="R879" s="3">
        <v>3</v>
      </c>
      <c r="S879" s="3">
        <v>3</v>
      </c>
      <c r="T879" s="3">
        <f>Q879-Q878</f>
        <v>-785</v>
      </c>
      <c r="U879" s="21">
        <v>65.716024958149447</v>
      </c>
      <c r="V879" s="21">
        <v>0.92187479385268212</v>
      </c>
      <c r="W879" s="22">
        <v>19932</v>
      </c>
      <c r="X879" s="22">
        <v>-488</v>
      </c>
      <c r="Y879" s="2">
        <v>0</v>
      </c>
      <c r="Z879" s="3">
        <v>1</v>
      </c>
      <c r="AA879" s="3">
        <v>1</v>
      </c>
      <c r="AB879" s="2">
        <v>11264</v>
      </c>
      <c r="AC879" s="2">
        <v>0</v>
      </c>
      <c r="AD879" s="2">
        <v>119</v>
      </c>
      <c r="AE879" s="28">
        <f t="shared" si="13"/>
        <v>32855</v>
      </c>
      <c r="AG879" s="3"/>
      <c r="AH879" s="3">
        <v>1</v>
      </c>
      <c r="AL879" s="3">
        <v>1</v>
      </c>
      <c r="AM879" s="3">
        <v>1</v>
      </c>
      <c r="AO879" s="2">
        <v>6.8390000000000004</v>
      </c>
      <c r="AP879" s="3">
        <v>3</v>
      </c>
      <c r="AQ879" s="3">
        <v>3</v>
      </c>
      <c r="AR879" s="2">
        <v>6.8390000000000004</v>
      </c>
      <c r="AS879" s="2">
        <v>4030</v>
      </c>
      <c r="AT879" s="3">
        <v>3</v>
      </c>
      <c r="AU879" s="3">
        <v>3</v>
      </c>
      <c r="AV879" s="2">
        <v>15902</v>
      </c>
      <c r="AW879" s="3">
        <v>3</v>
      </c>
      <c r="AX879" s="3">
        <v>3</v>
      </c>
      <c r="AY879" s="2">
        <v>0</v>
      </c>
      <c r="AZ879" s="2">
        <v>0</v>
      </c>
      <c r="BA879" s="2">
        <v>1659</v>
      </c>
      <c r="BB879" s="3">
        <v>3</v>
      </c>
      <c r="BC879" s="3">
        <v>3</v>
      </c>
      <c r="BD879" s="23">
        <v>-297</v>
      </c>
      <c r="BE879" s="2">
        <v>0</v>
      </c>
      <c r="BF879" s="2">
        <v>529</v>
      </c>
      <c r="BG879" s="3">
        <v>3</v>
      </c>
      <c r="BH879" s="3">
        <v>3</v>
      </c>
      <c r="BJ879" s="2">
        <v>4696</v>
      </c>
      <c r="BK879" s="3">
        <v>3</v>
      </c>
      <c r="BL879" s="3">
        <v>3</v>
      </c>
      <c r="BM879" s="2">
        <v>0</v>
      </c>
      <c r="BN879" s="2">
        <v>4696</v>
      </c>
      <c r="BO879" s="2">
        <v>0</v>
      </c>
      <c r="BP879" s="2">
        <v>0</v>
      </c>
      <c r="BQ879" s="2">
        <v>0</v>
      </c>
      <c r="BS879" s="3">
        <v>2</v>
      </c>
      <c r="BT879" s="3">
        <v>2</v>
      </c>
      <c r="BW879" s="2">
        <v>4461</v>
      </c>
      <c r="BX879" s="2">
        <v>0</v>
      </c>
      <c r="BY879" s="3">
        <v>1</v>
      </c>
      <c r="BZ879" s="3">
        <v>1</v>
      </c>
      <c r="CA879" s="2">
        <v>1071</v>
      </c>
      <c r="CB879" s="2">
        <v>0</v>
      </c>
      <c r="CC879" s="3">
        <v>1</v>
      </c>
      <c r="CD879" s="3">
        <v>1</v>
      </c>
      <c r="CE879" s="2">
        <v>0</v>
      </c>
      <c r="CF879" s="3">
        <v>1</v>
      </c>
      <c r="CG879" s="3">
        <v>1</v>
      </c>
      <c r="CH879" s="2">
        <v>0</v>
      </c>
      <c r="CI879" s="2">
        <v>2097</v>
      </c>
      <c r="CJ879" s="2">
        <v>0</v>
      </c>
      <c r="CK879" s="3">
        <v>1</v>
      </c>
      <c r="CL879" s="3">
        <v>1</v>
      </c>
      <c r="CM879" s="2">
        <v>503</v>
      </c>
      <c r="CN879" s="2">
        <v>0</v>
      </c>
      <c r="CO879" s="3">
        <v>1</v>
      </c>
      <c r="CP879" s="3">
        <v>1</v>
      </c>
      <c r="CQ879" s="2">
        <v>2600</v>
      </c>
      <c r="CR879" s="2">
        <v>0</v>
      </c>
      <c r="CS879" s="2">
        <v>0</v>
      </c>
      <c r="CT879" s="2">
        <v>0</v>
      </c>
      <c r="CU879" s="2">
        <v>45</v>
      </c>
      <c r="CV879" s="2">
        <v>0</v>
      </c>
      <c r="CW879" s="2">
        <v>0</v>
      </c>
      <c r="CX879" s="2">
        <v>0</v>
      </c>
      <c r="CY879" s="3">
        <v>1</v>
      </c>
      <c r="CZ879" s="3">
        <v>1</v>
      </c>
      <c r="DA879" s="2">
        <v>0</v>
      </c>
      <c r="DB879" s="2">
        <v>0</v>
      </c>
      <c r="DC879" s="3">
        <v>1</v>
      </c>
      <c r="DD879" s="3">
        <v>1</v>
      </c>
      <c r="DE879" s="2">
        <v>12921</v>
      </c>
      <c r="DF879" s="3">
        <v>3</v>
      </c>
      <c r="DG879" s="3">
        <v>3</v>
      </c>
      <c r="DH879" s="2">
        <v>4640</v>
      </c>
      <c r="DI879" s="3">
        <v>1</v>
      </c>
      <c r="DJ879" s="3">
        <v>1</v>
      </c>
      <c r="DM879" s="3">
        <v>3</v>
      </c>
      <c r="DN879" s="3">
        <v>3</v>
      </c>
      <c r="DU879" s="2">
        <v>0</v>
      </c>
      <c r="DV879" s="3">
        <v>3</v>
      </c>
      <c r="DW879" s="3">
        <v>3</v>
      </c>
      <c r="DX879" s="2">
        <v>0</v>
      </c>
      <c r="DY879" s="2">
        <v>0</v>
      </c>
      <c r="DZ879" s="2">
        <v>0</v>
      </c>
      <c r="EA879" s="2">
        <v>0</v>
      </c>
      <c r="EB879" s="2">
        <v>1120</v>
      </c>
      <c r="EC879" s="3">
        <v>3</v>
      </c>
      <c r="ED879" s="3">
        <v>3</v>
      </c>
      <c r="EE879" s="2">
        <v>4030</v>
      </c>
      <c r="EF879" s="3">
        <v>3</v>
      </c>
      <c r="EG879" s="3">
        <v>3</v>
      </c>
      <c r="EH879" s="3"/>
      <c r="EI879" s="3">
        <v>1</v>
      </c>
      <c r="EJ879" s="3">
        <v>1</v>
      </c>
      <c r="EL879" s="3">
        <v>2</v>
      </c>
      <c r="FM879" s="3">
        <v>3</v>
      </c>
      <c r="FO879" s="3">
        <v>3</v>
      </c>
      <c r="FY879" s="3">
        <v>3</v>
      </c>
      <c r="GF879" s="3">
        <v>3</v>
      </c>
      <c r="GJ879" s="3">
        <v>3</v>
      </c>
      <c r="GK879" s="2">
        <v>73.3</v>
      </c>
      <c r="GL879" s="2">
        <v>0</v>
      </c>
      <c r="GM879" s="2">
        <v>0</v>
      </c>
      <c r="GN879" s="3">
        <v>3</v>
      </c>
      <c r="GO879" s="2">
        <v>1531084</v>
      </c>
      <c r="GP879" s="2">
        <v>285525</v>
      </c>
      <c r="GQ879" s="2">
        <v>21347</v>
      </c>
      <c r="GR879" s="3">
        <v>3</v>
      </c>
      <c r="GS879" s="3">
        <v>3</v>
      </c>
      <c r="GU879" s="2">
        <v>21347</v>
      </c>
      <c r="GV879" s="2">
        <v>244</v>
      </c>
      <c r="GW879" s="3">
        <v>3</v>
      </c>
      <c r="GX879" s="3">
        <v>3</v>
      </c>
      <c r="HB879" s="2">
        <v>0</v>
      </c>
      <c r="HC879" s="3">
        <v>1</v>
      </c>
      <c r="HD879" s="3">
        <v>1</v>
      </c>
      <c r="HE879" s="2">
        <v>19328</v>
      </c>
      <c r="HF879" s="2">
        <v>0</v>
      </c>
      <c r="HG879" s="2">
        <v>2019</v>
      </c>
      <c r="HH879" s="2">
        <v>0</v>
      </c>
      <c r="HI879" s="2">
        <v>0</v>
      </c>
      <c r="HJ879" s="2">
        <v>66</v>
      </c>
      <c r="HN879" s="32">
        <v>402916.8421052632</v>
      </c>
      <c r="HO879" s="32">
        <v>75138.15789473684</v>
      </c>
    </row>
    <row r="880" spans="1:224" x14ac:dyDescent="0.25">
      <c r="A880" s="2" t="s">
        <v>469</v>
      </c>
      <c r="B880" s="24" t="s">
        <v>1</v>
      </c>
      <c r="C880" s="25" t="s">
        <v>151</v>
      </c>
      <c r="D880" s="25" t="s">
        <v>620</v>
      </c>
      <c r="E880" s="25">
        <v>2005</v>
      </c>
      <c r="F880" s="26">
        <v>25843.466</v>
      </c>
      <c r="G880" s="27">
        <f>Q880+Y880+AB880+AD880</f>
        <v>32974</v>
      </c>
      <c r="H880" s="30"/>
      <c r="I880" s="2" t="s">
        <v>446</v>
      </c>
      <c r="J880" s="25" t="s">
        <v>454</v>
      </c>
      <c r="K880" s="25" t="s">
        <v>443</v>
      </c>
      <c r="L880" s="25" t="s">
        <v>2</v>
      </c>
      <c r="M880" s="25" t="s">
        <v>1</v>
      </c>
      <c r="N880" s="25" t="s">
        <v>1</v>
      </c>
      <c r="O880" s="25" t="s">
        <v>1</v>
      </c>
      <c r="P880" s="25" t="s">
        <v>1</v>
      </c>
      <c r="Q880" s="2">
        <v>20890</v>
      </c>
      <c r="R880" s="3">
        <v>3</v>
      </c>
      <c r="S880" s="3">
        <v>3</v>
      </c>
      <c r="T880" s="3">
        <f>Q880-Q879</f>
        <v>-701</v>
      </c>
      <c r="U880" s="21">
        <v>63.582407548318365</v>
      </c>
      <c r="V880" s="21">
        <v>0.80832810893089957</v>
      </c>
      <c r="W880" s="22">
        <v>19317</v>
      </c>
      <c r="X880" s="22">
        <v>-615</v>
      </c>
      <c r="Y880" s="2">
        <v>0</v>
      </c>
      <c r="Z880" s="3">
        <v>1</v>
      </c>
      <c r="AA880" s="3">
        <v>1</v>
      </c>
      <c r="AB880" s="2">
        <v>11965</v>
      </c>
      <c r="AC880" s="2">
        <v>0</v>
      </c>
      <c r="AD880" s="2">
        <v>119</v>
      </c>
      <c r="AE880" s="28">
        <f t="shared" si="13"/>
        <v>32855</v>
      </c>
      <c r="AG880" s="3">
        <v>1</v>
      </c>
      <c r="AH880" s="3">
        <v>1</v>
      </c>
      <c r="AL880" s="3">
        <v>1</v>
      </c>
      <c r="AM880" s="3">
        <v>1</v>
      </c>
      <c r="AO880" s="2">
        <v>33.009</v>
      </c>
      <c r="AP880" s="3">
        <v>3</v>
      </c>
      <c r="AQ880" s="3">
        <v>3</v>
      </c>
      <c r="AR880" s="2">
        <v>33.009</v>
      </c>
      <c r="AS880" s="2">
        <v>4930</v>
      </c>
      <c r="AT880" s="3">
        <v>3</v>
      </c>
      <c r="AU880" s="3">
        <v>3</v>
      </c>
      <c r="AV880" s="2">
        <v>14387</v>
      </c>
      <c r="AW880" s="3">
        <v>3</v>
      </c>
      <c r="AX880" s="3">
        <v>3</v>
      </c>
      <c r="AY880" s="2">
        <v>0</v>
      </c>
      <c r="AZ880" s="2">
        <v>0</v>
      </c>
      <c r="BA880" s="2">
        <v>1573</v>
      </c>
      <c r="BB880" s="3">
        <v>3</v>
      </c>
      <c r="BC880" s="3">
        <v>3</v>
      </c>
      <c r="BD880" s="23">
        <v>-86</v>
      </c>
      <c r="BE880" s="2">
        <v>0</v>
      </c>
      <c r="BF880" s="2">
        <v>545</v>
      </c>
      <c r="BG880" s="3">
        <v>3</v>
      </c>
      <c r="BH880" s="3">
        <v>3</v>
      </c>
      <c r="BJ880" s="2">
        <v>4436</v>
      </c>
      <c r="BK880" s="3">
        <v>3</v>
      </c>
      <c r="BL880" s="3">
        <v>3</v>
      </c>
      <c r="BM880" s="2">
        <v>0</v>
      </c>
      <c r="BN880" s="2">
        <v>4436</v>
      </c>
      <c r="BO880" s="2">
        <v>0</v>
      </c>
      <c r="BP880" s="2">
        <v>0</v>
      </c>
      <c r="BQ880" s="2">
        <v>0</v>
      </c>
      <c r="BS880" s="3">
        <v>2</v>
      </c>
      <c r="BT880" s="3">
        <v>2</v>
      </c>
      <c r="BW880" s="2">
        <v>4214</v>
      </c>
      <c r="BX880" s="2">
        <v>0</v>
      </c>
      <c r="BY880" s="3">
        <v>1</v>
      </c>
      <c r="BZ880" s="3">
        <v>1</v>
      </c>
      <c r="CA880" s="2">
        <v>1011</v>
      </c>
      <c r="CB880" s="2">
        <v>0</v>
      </c>
      <c r="CC880" s="3">
        <v>1</v>
      </c>
      <c r="CD880" s="3">
        <v>1</v>
      </c>
      <c r="CE880" s="2">
        <v>0</v>
      </c>
      <c r="CF880" s="3">
        <v>1</v>
      </c>
      <c r="CG880" s="3">
        <v>1</v>
      </c>
      <c r="CH880" s="2">
        <v>0</v>
      </c>
      <c r="CI880" s="2">
        <v>1981</v>
      </c>
      <c r="CJ880" s="2">
        <v>0</v>
      </c>
      <c r="CK880" s="3">
        <v>1</v>
      </c>
      <c r="CL880" s="3">
        <v>1</v>
      </c>
      <c r="CM880" s="2">
        <v>475</v>
      </c>
      <c r="CN880" s="2">
        <v>0</v>
      </c>
      <c r="CO880" s="3">
        <v>1</v>
      </c>
      <c r="CP880" s="3">
        <v>1</v>
      </c>
      <c r="CQ880" s="2">
        <v>2456</v>
      </c>
      <c r="CR880" s="2">
        <v>0</v>
      </c>
      <c r="CS880" s="2">
        <v>0</v>
      </c>
      <c r="CT880" s="2">
        <v>0</v>
      </c>
      <c r="CU880" s="2">
        <v>44</v>
      </c>
      <c r="CV880" s="2">
        <v>0</v>
      </c>
      <c r="CW880" s="2">
        <v>0</v>
      </c>
      <c r="CX880" s="2">
        <v>0</v>
      </c>
      <c r="CY880" s="3">
        <v>1</v>
      </c>
      <c r="CZ880" s="3">
        <v>1</v>
      </c>
      <c r="DA880" s="2">
        <v>0</v>
      </c>
      <c r="DB880" s="2">
        <v>0</v>
      </c>
      <c r="DC880" s="3">
        <v>1</v>
      </c>
      <c r="DD880" s="3">
        <v>1</v>
      </c>
      <c r="DE880" s="2">
        <v>11819</v>
      </c>
      <c r="DF880" s="3">
        <v>3</v>
      </c>
      <c r="DG880" s="3">
        <v>3</v>
      </c>
      <c r="DH880" s="2">
        <v>4141</v>
      </c>
      <c r="DI880" s="3">
        <v>1</v>
      </c>
      <c r="DJ880" s="3">
        <v>1</v>
      </c>
      <c r="DM880" s="3">
        <v>3</v>
      </c>
      <c r="DN880" s="3">
        <v>3</v>
      </c>
      <c r="DU880" s="2">
        <v>0</v>
      </c>
      <c r="DV880" s="3">
        <v>3</v>
      </c>
      <c r="DW880" s="3">
        <v>3</v>
      </c>
      <c r="DX880" s="2">
        <v>0</v>
      </c>
      <c r="DY880" s="2">
        <v>0</v>
      </c>
      <c r="DZ880" s="2">
        <v>0</v>
      </c>
      <c r="EA880" s="2">
        <v>0</v>
      </c>
      <c r="EB880" s="2">
        <v>1120</v>
      </c>
      <c r="EC880" s="3">
        <v>3</v>
      </c>
      <c r="ED880" s="3">
        <v>3</v>
      </c>
      <c r="EE880" s="2">
        <v>4930</v>
      </c>
      <c r="EF880" s="3">
        <v>3</v>
      </c>
      <c r="EG880" s="3">
        <v>3</v>
      </c>
      <c r="EH880" s="3"/>
      <c r="EI880" s="3">
        <v>1</v>
      </c>
      <c r="EJ880" s="3">
        <v>1</v>
      </c>
      <c r="EL880" s="3">
        <v>2</v>
      </c>
      <c r="FM880" s="3">
        <v>3</v>
      </c>
      <c r="FO880" s="3">
        <v>3</v>
      </c>
      <c r="FY880" s="3">
        <v>3</v>
      </c>
      <c r="GF880" s="3">
        <v>3</v>
      </c>
      <c r="GJ880" s="3">
        <v>3</v>
      </c>
      <c r="GK880" s="2">
        <v>73.3</v>
      </c>
      <c r="GL880" s="2">
        <v>0</v>
      </c>
      <c r="GM880" s="2">
        <v>0</v>
      </c>
      <c r="GN880" s="3">
        <v>3</v>
      </c>
      <c r="GO880" s="2">
        <v>1606191</v>
      </c>
      <c r="GP880" s="2">
        <v>373205</v>
      </c>
      <c r="GQ880" s="2">
        <v>20559</v>
      </c>
      <c r="GR880" s="3">
        <v>3</v>
      </c>
      <c r="GS880" s="3">
        <v>3</v>
      </c>
      <c r="GU880" s="2">
        <v>20559</v>
      </c>
      <c r="GV880" s="2">
        <v>331</v>
      </c>
      <c r="GW880" s="3">
        <v>3</v>
      </c>
      <c r="GX880" s="3">
        <v>3</v>
      </c>
      <c r="HB880" s="2">
        <v>0</v>
      </c>
      <c r="HC880" s="3">
        <v>1</v>
      </c>
      <c r="HD880" s="3">
        <v>1</v>
      </c>
      <c r="HE880" s="2">
        <v>18479</v>
      </c>
      <c r="HF880" s="2">
        <v>0</v>
      </c>
      <c r="HG880" s="2">
        <v>2080</v>
      </c>
      <c r="HH880" s="2">
        <v>0</v>
      </c>
      <c r="HI880" s="2">
        <v>0</v>
      </c>
      <c r="HJ880" s="2">
        <v>125</v>
      </c>
      <c r="HN880" s="32">
        <v>424122.55666727544</v>
      </c>
      <c r="HO880" s="32">
        <v>98546.59798306087</v>
      </c>
    </row>
    <row r="881" spans="1:224" x14ac:dyDescent="0.25">
      <c r="A881" s="2" t="s">
        <v>469</v>
      </c>
      <c r="B881" s="24" t="s">
        <v>1</v>
      </c>
      <c r="C881" s="25" t="s">
        <v>151</v>
      </c>
      <c r="D881" s="25" t="s">
        <v>620</v>
      </c>
      <c r="E881" s="25">
        <v>2010</v>
      </c>
      <c r="F881" s="26">
        <v>28275.834999999999</v>
      </c>
      <c r="G881" s="27">
        <f>Q881+Y881+AB881+AD881</f>
        <v>33080</v>
      </c>
      <c r="H881" s="30"/>
      <c r="I881" s="2" t="s">
        <v>446</v>
      </c>
      <c r="J881" s="25" t="s">
        <v>454</v>
      </c>
      <c r="K881" s="25" t="s">
        <v>443</v>
      </c>
      <c r="L881" s="25" t="s">
        <v>2</v>
      </c>
      <c r="M881" s="25" t="s">
        <v>1</v>
      </c>
      <c r="N881" s="25" t="s">
        <v>1</v>
      </c>
      <c r="O881" s="25" t="s">
        <v>1</v>
      </c>
      <c r="P881" s="25" t="s">
        <v>1</v>
      </c>
      <c r="Q881" s="2">
        <v>22124</v>
      </c>
      <c r="R881" s="3">
        <v>3</v>
      </c>
      <c r="S881" s="3">
        <v>3</v>
      </c>
      <c r="T881" s="3">
        <f>Q881-Q880</f>
        <v>1234</v>
      </c>
      <c r="U881" s="21">
        <v>67.338304672043819</v>
      </c>
      <c r="V881" s="21">
        <v>0.78243489537974742</v>
      </c>
      <c r="W881" s="22">
        <v>20501</v>
      </c>
      <c r="X881" s="22">
        <v>1184</v>
      </c>
      <c r="Y881" s="2">
        <v>0</v>
      </c>
      <c r="Z881" s="3">
        <v>1</v>
      </c>
      <c r="AA881" s="3">
        <v>1</v>
      </c>
      <c r="AB881" s="2">
        <v>10731</v>
      </c>
      <c r="AC881" s="2">
        <v>0</v>
      </c>
      <c r="AD881" s="2">
        <v>225</v>
      </c>
      <c r="AE881" s="28">
        <f t="shared" si="13"/>
        <v>32855</v>
      </c>
      <c r="AG881" s="3">
        <v>1</v>
      </c>
      <c r="AH881" s="3">
        <v>1</v>
      </c>
      <c r="AL881" s="3">
        <v>1</v>
      </c>
      <c r="AM881" s="3">
        <v>1</v>
      </c>
      <c r="AN881" s="2">
        <v>4.1749999999999998</v>
      </c>
      <c r="AO881" s="2">
        <v>134.24199999999999</v>
      </c>
      <c r="AP881" s="3">
        <v>3</v>
      </c>
      <c r="AQ881" s="3">
        <v>3</v>
      </c>
      <c r="AR881" s="2">
        <v>134.24199999999999</v>
      </c>
      <c r="AS881" s="2">
        <v>4867</v>
      </c>
      <c r="AT881" s="3">
        <v>3</v>
      </c>
      <c r="AU881" s="3">
        <v>3</v>
      </c>
      <c r="AV881" s="2">
        <v>15634</v>
      </c>
      <c r="AW881" s="3">
        <v>3</v>
      </c>
      <c r="AX881" s="3">
        <v>3</v>
      </c>
      <c r="AY881" s="2">
        <v>0</v>
      </c>
      <c r="AZ881" s="2">
        <v>0</v>
      </c>
      <c r="BA881" s="2">
        <v>1623</v>
      </c>
      <c r="BB881" s="3">
        <v>3</v>
      </c>
      <c r="BC881" s="3">
        <v>3</v>
      </c>
      <c r="BD881" s="23">
        <v>50</v>
      </c>
      <c r="BE881" s="2">
        <v>1533</v>
      </c>
      <c r="BF881" s="2">
        <v>529</v>
      </c>
      <c r="BG881" s="3">
        <v>3</v>
      </c>
      <c r="BH881" s="3">
        <v>3</v>
      </c>
      <c r="BI881" s="2">
        <v>0.42899999999999999</v>
      </c>
      <c r="BJ881" s="2">
        <v>4585</v>
      </c>
      <c r="BK881" s="3">
        <v>3</v>
      </c>
      <c r="BL881" s="3">
        <v>3</v>
      </c>
      <c r="BM881" s="2">
        <v>0</v>
      </c>
      <c r="BN881" s="2">
        <v>4585</v>
      </c>
      <c r="BO881" s="2">
        <v>0</v>
      </c>
      <c r="BP881" s="2">
        <v>0</v>
      </c>
      <c r="BQ881" s="2">
        <v>0</v>
      </c>
      <c r="BS881" s="3">
        <v>2</v>
      </c>
      <c r="BT881" s="3">
        <v>2</v>
      </c>
      <c r="BW881" s="2">
        <v>4355</v>
      </c>
      <c r="BX881" s="2">
        <v>0</v>
      </c>
      <c r="BY881" s="3">
        <v>1</v>
      </c>
      <c r="BZ881" s="3">
        <v>1</v>
      </c>
      <c r="CA881" s="2">
        <v>1045</v>
      </c>
      <c r="CB881" s="2">
        <v>0</v>
      </c>
      <c r="CC881" s="3">
        <v>1</v>
      </c>
      <c r="CD881" s="3">
        <v>1</v>
      </c>
      <c r="CE881" s="2">
        <v>0</v>
      </c>
      <c r="CF881" s="3">
        <v>1</v>
      </c>
      <c r="CG881" s="3">
        <v>1</v>
      </c>
      <c r="CH881" s="2">
        <v>0</v>
      </c>
      <c r="CI881" s="2">
        <v>2047</v>
      </c>
      <c r="CJ881" s="2">
        <v>0</v>
      </c>
      <c r="CK881" s="3">
        <v>1</v>
      </c>
      <c r="CL881" s="3">
        <v>1</v>
      </c>
      <c r="CM881" s="2">
        <v>491</v>
      </c>
      <c r="CN881" s="2">
        <v>0</v>
      </c>
      <c r="CO881" s="3">
        <v>1</v>
      </c>
      <c r="CP881" s="3">
        <v>1</v>
      </c>
      <c r="CQ881" s="2">
        <v>2538</v>
      </c>
      <c r="CR881" s="2">
        <v>0</v>
      </c>
      <c r="CS881" s="2">
        <v>0</v>
      </c>
      <c r="CT881" s="2">
        <v>0</v>
      </c>
      <c r="CU881" s="2">
        <v>46</v>
      </c>
      <c r="CV881" s="2">
        <v>0</v>
      </c>
      <c r="CW881" s="2">
        <v>0</v>
      </c>
      <c r="CX881" s="2">
        <v>0</v>
      </c>
      <c r="CY881" s="3">
        <v>1</v>
      </c>
      <c r="CZ881" s="3">
        <v>1</v>
      </c>
      <c r="DA881" s="2">
        <v>0</v>
      </c>
      <c r="DB881" s="2">
        <v>0</v>
      </c>
      <c r="DC881" s="3">
        <v>1</v>
      </c>
      <c r="DD881" s="3">
        <v>1</v>
      </c>
      <c r="DE881" s="2">
        <v>12539</v>
      </c>
      <c r="DF881" s="3">
        <v>3</v>
      </c>
      <c r="DG881" s="3">
        <v>3</v>
      </c>
      <c r="DH881" s="2">
        <v>4718</v>
      </c>
      <c r="DI881" s="3">
        <v>1</v>
      </c>
      <c r="DJ881" s="3">
        <v>1</v>
      </c>
      <c r="DK881" s="2">
        <v>26183</v>
      </c>
      <c r="DL881" s="2">
        <v>2035</v>
      </c>
      <c r="DM881" s="3">
        <v>3</v>
      </c>
      <c r="DN881" s="3">
        <v>3</v>
      </c>
      <c r="DO881" s="2">
        <v>1688</v>
      </c>
      <c r="DP881" s="2">
        <v>337</v>
      </c>
      <c r="DS881" s="2">
        <v>10</v>
      </c>
      <c r="DU881" s="2">
        <v>2446</v>
      </c>
      <c r="DV881" s="3">
        <v>3</v>
      </c>
      <c r="DW881" s="3">
        <v>3</v>
      </c>
      <c r="DX881" s="2">
        <v>660</v>
      </c>
      <c r="DY881" s="2">
        <v>0</v>
      </c>
      <c r="DZ881" s="2">
        <v>0</v>
      </c>
      <c r="EA881" s="2">
        <v>1786</v>
      </c>
      <c r="EB881" s="2">
        <v>1859</v>
      </c>
      <c r="EC881" s="3">
        <v>3</v>
      </c>
      <c r="ED881" s="3">
        <v>3</v>
      </c>
      <c r="EE881" s="2">
        <v>4867</v>
      </c>
      <c r="EF881" s="3">
        <v>3</v>
      </c>
      <c r="EG881" s="3">
        <v>3</v>
      </c>
      <c r="EH881" s="3"/>
      <c r="EI881" s="3">
        <v>1</v>
      </c>
      <c r="EJ881" s="3">
        <v>1</v>
      </c>
      <c r="EL881" s="3">
        <v>2</v>
      </c>
      <c r="FL881" s="2">
        <v>16386</v>
      </c>
      <c r="FM881" s="3">
        <v>3</v>
      </c>
      <c r="FN881" s="2">
        <v>14526</v>
      </c>
      <c r="FO881" s="3">
        <v>3</v>
      </c>
      <c r="FX881" s="2">
        <v>13394</v>
      </c>
      <c r="FY881" s="3">
        <v>3</v>
      </c>
      <c r="FZ881" s="2">
        <v>9637</v>
      </c>
      <c r="GA881" s="2">
        <v>3757</v>
      </c>
      <c r="GF881" s="3">
        <v>3</v>
      </c>
      <c r="GJ881" s="3">
        <v>3</v>
      </c>
      <c r="GK881" s="2">
        <v>173.04</v>
      </c>
      <c r="GL881" s="2">
        <v>4317.24</v>
      </c>
      <c r="GM881" s="2">
        <v>0</v>
      </c>
      <c r="GN881" s="3">
        <v>3</v>
      </c>
      <c r="GO881" s="2">
        <v>1505533</v>
      </c>
      <c r="GP881" s="2">
        <v>842777</v>
      </c>
      <c r="GQ881" s="2">
        <v>21104</v>
      </c>
      <c r="GR881" s="3">
        <v>3</v>
      </c>
      <c r="GS881" s="3">
        <v>3</v>
      </c>
      <c r="GU881" s="2">
        <v>21104</v>
      </c>
      <c r="GV881" s="2">
        <v>1020</v>
      </c>
      <c r="GW881" s="3">
        <v>3</v>
      </c>
      <c r="GX881" s="3">
        <v>3</v>
      </c>
      <c r="HB881" s="2">
        <v>0</v>
      </c>
      <c r="HC881" s="3">
        <v>1</v>
      </c>
      <c r="HD881" s="3">
        <v>1</v>
      </c>
      <c r="HE881" s="2">
        <v>20858</v>
      </c>
      <c r="HF881" s="2">
        <v>0</v>
      </c>
      <c r="HG881" s="2">
        <v>246</v>
      </c>
      <c r="HH881" s="2">
        <v>0</v>
      </c>
      <c r="HI881" s="2">
        <v>0</v>
      </c>
      <c r="HJ881" s="2">
        <v>63</v>
      </c>
      <c r="HM881" s="7">
        <v>7645.7877316869553</v>
      </c>
      <c r="HN881" s="32">
        <v>467399.06120479637</v>
      </c>
      <c r="HO881" s="32">
        <v>261643.66945460159</v>
      </c>
    </row>
    <row r="882" spans="1:224" x14ac:dyDescent="0.25">
      <c r="A882" s="2" t="s">
        <v>469</v>
      </c>
      <c r="B882" s="24" t="s">
        <v>1</v>
      </c>
      <c r="C882" s="25" t="s">
        <v>151</v>
      </c>
      <c r="D882" s="25" t="s">
        <v>620</v>
      </c>
      <c r="E882" s="25">
        <v>2015</v>
      </c>
      <c r="F882" s="30">
        <v>30688.323960057802</v>
      </c>
      <c r="G882" s="27">
        <f>Q882+Y882+AB882+AD882</f>
        <v>33080</v>
      </c>
      <c r="H882" s="30"/>
      <c r="I882" s="2" t="s">
        <v>446</v>
      </c>
      <c r="J882" s="25" t="s">
        <v>454</v>
      </c>
      <c r="K882" s="25" t="s">
        <v>443</v>
      </c>
      <c r="L882" s="25" t="s">
        <v>2</v>
      </c>
      <c r="M882" s="25" t="s">
        <v>1</v>
      </c>
      <c r="N882" s="25" t="s">
        <v>1</v>
      </c>
      <c r="O882" s="25" t="s">
        <v>1</v>
      </c>
      <c r="P882" s="25" t="s">
        <v>1</v>
      </c>
      <c r="Q882" s="2">
        <v>22195</v>
      </c>
      <c r="R882" s="3">
        <v>3</v>
      </c>
      <c r="S882" s="3">
        <v>3</v>
      </c>
      <c r="T882" s="3">
        <f>Q882-Q881</f>
        <v>71</v>
      </c>
      <c r="U882" s="21">
        <v>67.554405722112307</v>
      </c>
      <c r="V882" s="21">
        <v>0.72323923681488</v>
      </c>
      <c r="W882" s="22">
        <v>20229</v>
      </c>
      <c r="X882" s="22">
        <v>-272</v>
      </c>
      <c r="Y882" s="2">
        <v>0</v>
      </c>
      <c r="Z882" s="3">
        <v>1</v>
      </c>
      <c r="AA882" s="3">
        <v>1</v>
      </c>
      <c r="AB882" s="2">
        <v>10660</v>
      </c>
      <c r="AC882" s="2">
        <v>0</v>
      </c>
      <c r="AD882" s="2">
        <v>225</v>
      </c>
      <c r="AE882" s="28">
        <f t="shared" si="13"/>
        <v>32855</v>
      </c>
      <c r="AG882" s="3">
        <v>1</v>
      </c>
      <c r="AH882" s="3">
        <v>1</v>
      </c>
      <c r="AL882" s="3">
        <v>1</v>
      </c>
      <c r="AM882" s="3">
        <v>1</v>
      </c>
      <c r="AP882" s="3">
        <v>3</v>
      </c>
      <c r="AQ882" s="3">
        <v>3</v>
      </c>
      <c r="AS882" s="2">
        <v>5041</v>
      </c>
      <c r="AT882" s="3">
        <v>3</v>
      </c>
      <c r="AU882" s="3">
        <v>3</v>
      </c>
      <c r="AV882" s="2">
        <v>15188</v>
      </c>
      <c r="AW882" s="3">
        <v>3</v>
      </c>
      <c r="AX882" s="3">
        <v>3</v>
      </c>
      <c r="AY882" s="2">
        <v>0</v>
      </c>
      <c r="AZ882" s="2">
        <v>0</v>
      </c>
      <c r="BA882" s="2">
        <v>1966</v>
      </c>
      <c r="BB882" s="3">
        <v>3</v>
      </c>
      <c r="BC882" s="3">
        <v>3</v>
      </c>
      <c r="BD882" s="23">
        <v>343</v>
      </c>
      <c r="BE882" s="2">
        <v>1836</v>
      </c>
      <c r="BF882" s="2">
        <v>521</v>
      </c>
      <c r="BG882" s="3">
        <v>3</v>
      </c>
      <c r="BH882" s="3">
        <v>3</v>
      </c>
      <c r="BI882" s="2">
        <v>0.67400000000000004</v>
      </c>
      <c r="BJ882" s="2">
        <v>5034</v>
      </c>
      <c r="BK882" s="3">
        <v>3</v>
      </c>
      <c r="BL882" s="3">
        <v>3</v>
      </c>
      <c r="BM882" s="2">
        <v>0</v>
      </c>
      <c r="BN882" s="2">
        <v>5034</v>
      </c>
      <c r="BO882" s="2">
        <v>0</v>
      </c>
      <c r="BP882" s="2">
        <v>0</v>
      </c>
      <c r="BQ882" s="2">
        <v>0</v>
      </c>
      <c r="BR882" s="2">
        <v>9.39</v>
      </c>
      <c r="BS882" s="3">
        <v>2</v>
      </c>
      <c r="BT882" s="3">
        <v>2</v>
      </c>
      <c r="BU882" s="2">
        <v>0</v>
      </c>
      <c r="BV882" s="2">
        <v>9.39</v>
      </c>
      <c r="BW882" s="2">
        <v>4782</v>
      </c>
      <c r="BX882" s="2">
        <v>0</v>
      </c>
      <c r="BY882" s="3">
        <v>1</v>
      </c>
      <c r="BZ882" s="3">
        <v>1</v>
      </c>
      <c r="CA882" s="2">
        <v>1148</v>
      </c>
      <c r="CB882" s="2">
        <v>0</v>
      </c>
      <c r="CC882" s="3">
        <v>1</v>
      </c>
      <c r="CD882" s="3">
        <v>1</v>
      </c>
      <c r="CE882" s="2">
        <v>0</v>
      </c>
      <c r="CF882" s="3">
        <v>1</v>
      </c>
      <c r="CG882" s="3">
        <v>1</v>
      </c>
      <c r="CH882" s="2">
        <v>0</v>
      </c>
      <c r="CI882" s="2">
        <v>2248</v>
      </c>
      <c r="CJ882" s="2">
        <v>0</v>
      </c>
      <c r="CK882" s="3">
        <v>1</v>
      </c>
      <c r="CL882" s="3">
        <v>1</v>
      </c>
      <c r="CM882" s="2">
        <v>539</v>
      </c>
      <c r="CN882" s="2">
        <v>0</v>
      </c>
      <c r="CO882" s="3">
        <v>1</v>
      </c>
      <c r="CP882" s="3">
        <v>1</v>
      </c>
      <c r="CQ882" s="2">
        <v>2787</v>
      </c>
      <c r="CR882" s="2">
        <v>0</v>
      </c>
      <c r="CS882" s="2">
        <v>0</v>
      </c>
      <c r="CT882" s="2">
        <v>0</v>
      </c>
      <c r="CU882" s="2">
        <v>47</v>
      </c>
      <c r="CV882" s="2">
        <v>0</v>
      </c>
      <c r="CW882" s="2">
        <v>0</v>
      </c>
      <c r="CX882" s="2">
        <v>0</v>
      </c>
      <c r="CY882" s="3">
        <v>1</v>
      </c>
      <c r="CZ882" s="3">
        <v>1</v>
      </c>
      <c r="DA882" s="2">
        <v>0</v>
      </c>
      <c r="DB882" s="2">
        <v>0</v>
      </c>
      <c r="DC882" s="3">
        <v>1</v>
      </c>
      <c r="DD882" s="3">
        <v>1</v>
      </c>
      <c r="DE882" s="2">
        <v>12419</v>
      </c>
      <c r="DF882" s="3">
        <v>3</v>
      </c>
      <c r="DG882" s="3">
        <v>3</v>
      </c>
      <c r="DH882" s="2">
        <v>4735</v>
      </c>
      <c r="DI882" s="3">
        <v>1</v>
      </c>
      <c r="DJ882" s="3">
        <v>1</v>
      </c>
      <c r="DL882" s="2">
        <v>2343</v>
      </c>
      <c r="DM882" s="3">
        <v>3</v>
      </c>
      <c r="DN882" s="3">
        <v>3</v>
      </c>
      <c r="DO882" s="2">
        <v>1995</v>
      </c>
      <c r="DP882" s="2">
        <v>338</v>
      </c>
      <c r="DS882" s="2">
        <v>10</v>
      </c>
      <c r="DU882" s="2">
        <v>2466</v>
      </c>
      <c r="DV882" s="3">
        <v>3</v>
      </c>
      <c r="DW882" s="3">
        <v>3</v>
      </c>
      <c r="DX882" s="2">
        <v>681</v>
      </c>
      <c r="DY882" s="2">
        <v>0</v>
      </c>
      <c r="DZ882" s="2">
        <v>0</v>
      </c>
      <c r="EA882" s="2">
        <v>1785</v>
      </c>
      <c r="EB882" s="2">
        <v>1859</v>
      </c>
      <c r="EC882" s="3">
        <v>3</v>
      </c>
      <c r="ED882" s="3">
        <v>3</v>
      </c>
      <c r="EE882" s="2">
        <v>5041</v>
      </c>
      <c r="EF882" s="3">
        <v>3</v>
      </c>
      <c r="EG882" s="3">
        <v>3</v>
      </c>
      <c r="EH882" s="3"/>
      <c r="EI882" s="3">
        <v>1</v>
      </c>
      <c r="EJ882" s="3">
        <v>1</v>
      </c>
      <c r="EL882" s="3">
        <v>2</v>
      </c>
      <c r="FM882" s="3">
        <v>3</v>
      </c>
      <c r="FO882" s="3">
        <v>3</v>
      </c>
      <c r="FY882" s="3">
        <v>3</v>
      </c>
      <c r="GF882" s="3">
        <v>3</v>
      </c>
      <c r="GJ882" s="3">
        <v>3</v>
      </c>
      <c r="GN882" s="3">
        <v>3</v>
      </c>
      <c r="GR882" s="3">
        <v>3</v>
      </c>
      <c r="GS882" s="3">
        <v>3</v>
      </c>
      <c r="GW882" s="3">
        <v>3</v>
      </c>
      <c r="GX882" s="3">
        <v>3</v>
      </c>
      <c r="HC882" s="3">
        <v>1</v>
      </c>
      <c r="HD882" s="3">
        <v>1</v>
      </c>
    </row>
    <row r="883" spans="1:224" x14ac:dyDescent="0.25">
      <c r="A883" s="2" t="s">
        <v>469</v>
      </c>
      <c r="B883" s="24" t="s">
        <v>1</v>
      </c>
      <c r="C883" s="25" t="s">
        <v>151</v>
      </c>
      <c r="D883" s="25" t="s">
        <v>620</v>
      </c>
      <c r="E883" s="25">
        <v>9999</v>
      </c>
      <c r="F883" s="30"/>
      <c r="G883" s="27"/>
      <c r="H883" s="26">
        <v>305032745224.59814</v>
      </c>
      <c r="J883" s="25" t="s">
        <v>454</v>
      </c>
      <c r="K883" s="25" t="s">
        <v>443</v>
      </c>
      <c r="L883" s="25" t="s">
        <v>2</v>
      </c>
      <c r="M883" s="25" t="s">
        <v>1</v>
      </c>
      <c r="N883" s="25" t="s">
        <v>1</v>
      </c>
      <c r="O883" s="25" t="s">
        <v>1</v>
      </c>
      <c r="P883" s="25" t="s">
        <v>1</v>
      </c>
      <c r="Q883" s="2">
        <v>22195</v>
      </c>
      <c r="R883" s="3">
        <v>3</v>
      </c>
      <c r="S883" s="3">
        <v>3</v>
      </c>
      <c r="T883" s="3"/>
      <c r="W883" s="2"/>
      <c r="X883" s="2"/>
      <c r="Z883" s="3">
        <v>1</v>
      </c>
      <c r="AA883" s="3">
        <v>1</v>
      </c>
      <c r="AE883" s="28">
        <f t="shared" si="13"/>
        <v>0</v>
      </c>
      <c r="AG883" s="3">
        <v>1</v>
      </c>
      <c r="AH883" s="3">
        <v>1</v>
      </c>
      <c r="AL883" s="3">
        <v>1</v>
      </c>
      <c r="AM883" s="3">
        <v>1</v>
      </c>
      <c r="AP883" s="3">
        <v>3</v>
      </c>
      <c r="AQ883" s="3">
        <v>3</v>
      </c>
      <c r="AT883" s="3">
        <v>3</v>
      </c>
      <c r="AU883" s="3">
        <v>3</v>
      </c>
      <c r="AW883" s="3">
        <v>3</v>
      </c>
      <c r="AX883" s="3">
        <v>3</v>
      </c>
      <c r="BB883" s="3">
        <v>3</v>
      </c>
      <c r="BC883" s="3">
        <v>3</v>
      </c>
      <c r="BD883" s="3"/>
      <c r="BG883" s="3">
        <v>3</v>
      </c>
      <c r="BH883" s="3">
        <v>3</v>
      </c>
      <c r="BK883" s="3">
        <v>3</v>
      </c>
      <c r="BL883" s="3">
        <v>3</v>
      </c>
      <c r="BS883" s="3">
        <v>2</v>
      </c>
      <c r="BT883" s="3">
        <v>2</v>
      </c>
      <c r="BY883" s="3">
        <v>1</v>
      </c>
      <c r="BZ883" s="3">
        <v>1</v>
      </c>
      <c r="CC883" s="3">
        <v>1</v>
      </c>
      <c r="CD883" s="3">
        <v>1</v>
      </c>
      <c r="CF883" s="3">
        <v>1</v>
      </c>
      <c r="CG883" s="3">
        <v>1</v>
      </c>
      <c r="CK883" s="3">
        <v>1</v>
      </c>
      <c r="CL883" s="3">
        <v>1</v>
      </c>
      <c r="CO883" s="3">
        <v>1</v>
      </c>
      <c r="CP883" s="3">
        <v>1</v>
      </c>
      <c r="CY883" s="3">
        <v>1</v>
      </c>
      <c r="CZ883" s="3">
        <v>1</v>
      </c>
      <c r="DC883" s="3">
        <v>1</v>
      </c>
      <c r="DD883" s="3">
        <v>1</v>
      </c>
      <c r="DE883" s="2">
        <v>12419</v>
      </c>
      <c r="DF883" s="3">
        <v>3</v>
      </c>
      <c r="DG883" s="3">
        <v>3</v>
      </c>
      <c r="DH883" s="2">
        <v>4735</v>
      </c>
      <c r="DI883" s="3">
        <v>1</v>
      </c>
      <c r="DJ883" s="3">
        <v>1</v>
      </c>
      <c r="DM883" s="3">
        <v>3</v>
      </c>
      <c r="DN883" s="3">
        <v>3</v>
      </c>
      <c r="DV883" s="3">
        <v>3</v>
      </c>
      <c r="DW883" s="3">
        <v>3</v>
      </c>
      <c r="EC883" s="3">
        <v>3</v>
      </c>
      <c r="ED883" s="3">
        <v>3</v>
      </c>
      <c r="EF883" s="3">
        <v>3</v>
      </c>
      <c r="EG883" s="3">
        <v>3</v>
      </c>
      <c r="EH883" s="3"/>
      <c r="EI883" s="3">
        <v>1</v>
      </c>
      <c r="EJ883" s="3">
        <v>1</v>
      </c>
      <c r="EK883" s="2">
        <v>5758.73</v>
      </c>
      <c r="EL883" s="3">
        <v>2</v>
      </c>
      <c r="EM883" s="2" t="s">
        <v>2</v>
      </c>
      <c r="EN883" s="2" t="s">
        <v>1</v>
      </c>
      <c r="EO883" s="2" t="s">
        <v>2</v>
      </c>
      <c r="EP883" s="2" t="s">
        <v>1</v>
      </c>
      <c r="EQ883" s="2" t="s">
        <v>2</v>
      </c>
      <c r="ER883" s="2" t="s">
        <v>1</v>
      </c>
      <c r="ES883" s="2" t="s">
        <v>2</v>
      </c>
      <c r="ET883" s="2" t="s">
        <v>1</v>
      </c>
      <c r="EU883" s="2" t="s">
        <v>1</v>
      </c>
      <c r="EV883" s="2" t="s">
        <v>1</v>
      </c>
      <c r="EW883" s="2" t="s">
        <v>1</v>
      </c>
      <c r="EX883" s="2" t="s">
        <v>1</v>
      </c>
      <c r="EY883" s="2" t="s">
        <v>2</v>
      </c>
      <c r="EZ883" s="2" t="s">
        <v>1</v>
      </c>
      <c r="FA883" s="2" t="s">
        <v>2</v>
      </c>
      <c r="FB883" s="2" t="s">
        <v>2</v>
      </c>
      <c r="FC883" s="2" t="s">
        <v>2</v>
      </c>
      <c r="FD883" s="2" t="s">
        <v>1</v>
      </c>
      <c r="FE883" s="2" t="s">
        <v>2</v>
      </c>
      <c r="FF883" s="2" t="s">
        <v>2</v>
      </c>
      <c r="FG883" s="2" t="s">
        <v>1</v>
      </c>
      <c r="FH883" s="2" t="s">
        <v>1</v>
      </c>
      <c r="FI883" s="2" t="s">
        <v>1</v>
      </c>
      <c r="FJ883" s="2" t="s">
        <v>1</v>
      </c>
      <c r="FK883" s="2" t="s">
        <v>2</v>
      </c>
      <c r="FM883" s="3">
        <v>3</v>
      </c>
      <c r="FO883" s="3">
        <v>3</v>
      </c>
      <c r="FP883" s="2">
        <v>100</v>
      </c>
      <c r="FQ883" s="2">
        <v>2012</v>
      </c>
      <c r="FR883" s="2" t="s">
        <v>12</v>
      </c>
      <c r="FS883" s="2" t="s">
        <v>12</v>
      </c>
      <c r="FT883" s="2" t="s">
        <v>2</v>
      </c>
      <c r="FU883" s="2" t="s">
        <v>2</v>
      </c>
      <c r="FV883" s="2" t="s">
        <v>2</v>
      </c>
      <c r="FW883" s="2" t="s">
        <v>2</v>
      </c>
      <c r="FY883" s="3">
        <v>3</v>
      </c>
      <c r="GB883" s="2" t="s">
        <v>2</v>
      </c>
      <c r="GC883" s="2" t="s">
        <v>2</v>
      </c>
      <c r="GD883" s="2" t="s">
        <v>2</v>
      </c>
      <c r="GE883" s="2">
        <v>100</v>
      </c>
      <c r="GF883" s="3">
        <v>3</v>
      </c>
      <c r="GG883" s="2" t="s">
        <v>2</v>
      </c>
      <c r="GH883" s="2" t="s">
        <v>2</v>
      </c>
      <c r="GI883" s="2" t="s">
        <v>2</v>
      </c>
      <c r="GJ883" s="3">
        <v>3</v>
      </c>
      <c r="GN883" s="3">
        <v>3</v>
      </c>
      <c r="GR883" s="3">
        <v>3</v>
      </c>
      <c r="GS883" s="3">
        <v>3</v>
      </c>
      <c r="GW883" s="3">
        <v>3</v>
      </c>
      <c r="GX883" s="3">
        <v>3</v>
      </c>
      <c r="HC883" s="3">
        <v>1</v>
      </c>
      <c r="HD883" s="3">
        <v>1</v>
      </c>
      <c r="HL883" s="2">
        <v>9268</v>
      </c>
      <c r="HP883" s="2">
        <v>3004.7</v>
      </c>
    </row>
    <row r="884" spans="1:224" x14ac:dyDescent="0.25">
      <c r="A884" s="2" t="s">
        <v>468</v>
      </c>
      <c r="B884" s="24" t="s">
        <v>2</v>
      </c>
      <c r="C884" s="25" t="s">
        <v>152</v>
      </c>
      <c r="D884" s="25" t="s">
        <v>621</v>
      </c>
      <c r="E884" s="25">
        <v>1990</v>
      </c>
      <c r="F884" s="26">
        <v>92.438999999999993</v>
      </c>
      <c r="G884" s="27">
        <f>Q884+Y884+AB884+AD884</f>
        <v>37.5</v>
      </c>
      <c r="H884" s="30"/>
      <c r="J884" s="25" t="s">
        <v>447</v>
      </c>
      <c r="K884" s="25" t="s">
        <v>443</v>
      </c>
      <c r="L884" s="25" t="s">
        <v>1</v>
      </c>
      <c r="M884" s="25" t="s">
        <v>1</v>
      </c>
      <c r="N884" s="25" t="s">
        <v>1</v>
      </c>
      <c r="O884" s="25" t="s">
        <v>1</v>
      </c>
      <c r="P884" s="25" t="s">
        <v>1</v>
      </c>
      <c r="Q884" s="2">
        <v>10.67</v>
      </c>
      <c r="R884" s="3">
        <v>1</v>
      </c>
      <c r="S884" s="3">
        <v>1</v>
      </c>
      <c r="T884" s="3"/>
      <c r="U884" s="21">
        <v>28.729906567220443</v>
      </c>
      <c r="V884" s="21">
        <v>0.11542747108904251</v>
      </c>
      <c r="W884" s="22">
        <v>10.41</v>
      </c>
      <c r="X884" s="22"/>
      <c r="Y884" s="2">
        <v>0.36099999999999999</v>
      </c>
      <c r="Z884" s="3">
        <v>1</v>
      </c>
      <c r="AA884" s="3">
        <v>1</v>
      </c>
      <c r="AB884" s="2">
        <v>26.469000000000001</v>
      </c>
      <c r="AD884" s="2">
        <v>0</v>
      </c>
      <c r="AE884" s="28">
        <f t="shared" si="13"/>
        <v>37.5</v>
      </c>
      <c r="AG884" s="3">
        <v>1</v>
      </c>
      <c r="AH884" s="3">
        <v>1</v>
      </c>
      <c r="AI884" s="2">
        <v>0</v>
      </c>
      <c r="AJ884" s="2">
        <v>0</v>
      </c>
      <c r="AO884" s="2">
        <v>1.7000000000000001E-2</v>
      </c>
      <c r="AP884" s="3">
        <v>1</v>
      </c>
      <c r="AQ884" s="3">
        <v>1</v>
      </c>
      <c r="AR884" s="2">
        <v>1.7000000000000001E-2</v>
      </c>
      <c r="AS884" s="2">
        <v>1.45</v>
      </c>
      <c r="AT884" s="3">
        <v>1</v>
      </c>
      <c r="AU884" s="3">
        <v>1</v>
      </c>
      <c r="AV884" s="2">
        <v>8.9600000000000009</v>
      </c>
      <c r="AW884" s="3">
        <v>3</v>
      </c>
      <c r="AX884" s="3">
        <v>1</v>
      </c>
      <c r="BA884" s="2">
        <v>0.26</v>
      </c>
      <c r="BB884" s="3">
        <v>3</v>
      </c>
      <c r="BC884" s="3">
        <v>1</v>
      </c>
      <c r="BE884" s="2">
        <v>0.20799999999999999</v>
      </c>
      <c r="BF884" s="2">
        <v>0.78100000000000003</v>
      </c>
      <c r="BG884" s="3">
        <v>3</v>
      </c>
      <c r="BH884" s="3">
        <v>1</v>
      </c>
      <c r="DM884" s="3">
        <v>1</v>
      </c>
      <c r="DR884" s="2">
        <v>0</v>
      </c>
      <c r="DV884" s="3">
        <v>1</v>
      </c>
      <c r="EB884" s="2">
        <v>0</v>
      </c>
      <c r="EC884" s="3">
        <v>3</v>
      </c>
      <c r="ED884" s="3">
        <v>1</v>
      </c>
      <c r="EF884" s="3">
        <v>3</v>
      </c>
      <c r="EL884" s="3">
        <v>2</v>
      </c>
      <c r="FO884" s="3">
        <v>1</v>
      </c>
      <c r="FY884" s="3">
        <v>3</v>
      </c>
      <c r="GF884" s="3"/>
      <c r="GJ884" s="3">
        <v>2</v>
      </c>
      <c r="GN884" s="3">
        <v>3</v>
      </c>
      <c r="GR884" s="3">
        <v>3</v>
      </c>
      <c r="GW884" s="3">
        <v>1</v>
      </c>
    </row>
    <row r="885" spans="1:224" x14ac:dyDescent="0.25">
      <c r="A885" s="2" t="s">
        <v>468</v>
      </c>
      <c r="B885" s="24" t="s">
        <v>2</v>
      </c>
      <c r="C885" s="25" t="s">
        <v>152</v>
      </c>
      <c r="D885" s="25" t="s">
        <v>621</v>
      </c>
      <c r="E885" s="25">
        <v>2000</v>
      </c>
      <c r="F885" s="26">
        <v>148.88800000000001</v>
      </c>
      <c r="G885" s="27">
        <f>Q885+Y885+AB885+AD885</f>
        <v>37.5</v>
      </c>
      <c r="H885" s="30"/>
      <c r="J885" s="25" t="s">
        <v>447</v>
      </c>
      <c r="K885" s="25" t="s">
        <v>443</v>
      </c>
      <c r="L885" s="25" t="s">
        <v>1</v>
      </c>
      <c r="M885" s="25" t="s">
        <v>1</v>
      </c>
      <c r="N885" s="25" t="s">
        <v>1</v>
      </c>
      <c r="O885" s="25" t="s">
        <v>1</v>
      </c>
      <c r="P885" s="25" t="s">
        <v>1</v>
      </c>
      <c r="Q885" s="2">
        <v>8.73</v>
      </c>
      <c r="R885" s="3">
        <v>1</v>
      </c>
      <c r="S885" s="3">
        <v>1</v>
      </c>
      <c r="T885" s="3"/>
      <c r="U885" s="21">
        <v>23.506287191362183</v>
      </c>
      <c r="V885" s="21">
        <v>5.8634678415990543E-2</v>
      </c>
      <c r="W885" s="22">
        <v>8.3109999999999999</v>
      </c>
      <c r="X885" s="22">
        <v>-2.0990000000000002</v>
      </c>
      <c r="Y885" s="2">
        <v>0.36099999999999999</v>
      </c>
      <c r="Z885" s="3">
        <v>1</v>
      </c>
      <c r="AA885" s="3">
        <v>1</v>
      </c>
      <c r="AB885" s="2">
        <v>28.408999999999999</v>
      </c>
      <c r="AD885" s="2">
        <v>0</v>
      </c>
      <c r="AE885" s="28">
        <f t="shared" si="13"/>
        <v>37.5</v>
      </c>
      <c r="AG885" s="3">
        <v>1</v>
      </c>
      <c r="AH885" s="3">
        <v>1</v>
      </c>
      <c r="AI885" s="2">
        <v>3.4000000000000002E-2</v>
      </c>
      <c r="AJ885" s="2">
        <v>0</v>
      </c>
      <c r="AP885" s="3">
        <v>1</v>
      </c>
      <c r="AQ885" s="3">
        <v>1</v>
      </c>
      <c r="AR885" s="2">
        <v>0</v>
      </c>
      <c r="AS885" s="2">
        <v>1.45</v>
      </c>
      <c r="AT885" s="3">
        <v>1</v>
      </c>
      <c r="AU885" s="3">
        <v>1</v>
      </c>
      <c r="AV885" s="2">
        <v>6.8609999999999998</v>
      </c>
      <c r="AW885" s="3">
        <v>3</v>
      </c>
      <c r="AX885" s="3">
        <v>1</v>
      </c>
      <c r="BA885" s="2">
        <v>0.41899999999999998</v>
      </c>
      <c r="BB885" s="3">
        <v>3</v>
      </c>
      <c r="BC885" s="3">
        <v>1</v>
      </c>
      <c r="BD885" s="23">
        <v>0.15899999999999997</v>
      </c>
      <c r="BE885" s="2">
        <v>0.33500000000000002</v>
      </c>
      <c r="BF885" s="2">
        <v>0.746</v>
      </c>
      <c r="BG885" s="3">
        <v>3</v>
      </c>
      <c r="BH885" s="3">
        <v>1</v>
      </c>
      <c r="DM885" s="3">
        <v>1</v>
      </c>
      <c r="DR885" s="2">
        <v>0</v>
      </c>
      <c r="DV885" s="3">
        <v>1</v>
      </c>
      <c r="EB885" s="2">
        <v>0</v>
      </c>
      <c r="EC885" s="3">
        <v>3</v>
      </c>
      <c r="ED885" s="3">
        <v>1</v>
      </c>
      <c r="EF885" s="3">
        <v>3</v>
      </c>
      <c r="EL885" s="3">
        <v>2</v>
      </c>
      <c r="FO885" s="3">
        <v>1</v>
      </c>
      <c r="FY885" s="3">
        <v>3</v>
      </c>
      <c r="GF885" s="3"/>
      <c r="GJ885" s="3">
        <v>2</v>
      </c>
      <c r="GK885" s="2">
        <v>0</v>
      </c>
      <c r="GL885" s="2">
        <v>0</v>
      </c>
      <c r="GM885" s="2">
        <v>0</v>
      </c>
      <c r="GN885" s="3">
        <v>3</v>
      </c>
      <c r="GR885" s="3">
        <v>3</v>
      </c>
      <c r="GW885" s="3">
        <v>1</v>
      </c>
      <c r="HN885" s="7"/>
      <c r="HO885" s="32"/>
    </row>
    <row r="886" spans="1:224" x14ac:dyDescent="0.25">
      <c r="A886" s="2" t="s">
        <v>468</v>
      </c>
      <c r="B886" s="24" t="s">
        <v>2</v>
      </c>
      <c r="C886" s="25" t="s">
        <v>152</v>
      </c>
      <c r="D886" s="25" t="s">
        <v>621</v>
      </c>
      <c r="E886" s="25">
        <v>2005</v>
      </c>
      <c r="F886" s="26">
        <v>174.99299999999999</v>
      </c>
      <c r="G886" s="27">
        <f>Q886+Y886+AB886+AD886</f>
        <v>37.5</v>
      </c>
      <c r="H886" s="30"/>
      <c r="J886" s="25" t="s">
        <v>447</v>
      </c>
      <c r="K886" s="25" t="s">
        <v>443</v>
      </c>
      <c r="L886" s="25" t="s">
        <v>1</v>
      </c>
      <c r="M886" s="25" t="s">
        <v>1</v>
      </c>
      <c r="N886" s="25" t="s">
        <v>1</v>
      </c>
      <c r="O886" s="25" t="s">
        <v>1</v>
      </c>
      <c r="P886" s="25" t="s">
        <v>1</v>
      </c>
      <c r="Q886" s="2">
        <v>7.76</v>
      </c>
      <c r="R886" s="3">
        <v>1</v>
      </c>
      <c r="S886" s="3">
        <v>1</v>
      </c>
      <c r="T886" s="3"/>
      <c r="U886" s="21">
        <v>20.894477503433045</v>
      </c>
      <c r="V886" s="21">
        <v>4.4344630928094264E-2</v>
      </c>
      <c r="W886" s="22">
        <v>7.0520000000000005</v>
      </c>
      <c r="X886" s="22">
        <v>-1.2589999999999995</v>
      </c>
      <c r="Y886" s="2">
        <v>0.36099999999999999</v>
      </c>
      <c r="Z886" s="3">
        <v>1</v>
      </c>
      <c r="AA886" s="3">
        <v>1</v>
      </c>
      <c r="AB886" s="2">
        <v>29.379000000000001</v>
      </c>
      <c r="AD886" s="2">
        <v>0</v>
      </c>
      <c r="AE886" s="28">
        <f t="shared" si="13"/>
        <v>37.5</v>
      </c>
      <c r="AG886" s="3">
        <v>1</v>
      </c>
      <c r="AH886" s="3">
        <v>1</v>
      </c>
      <c r="AI886" s="2">
        <v>7.6999999999999999E-2</v>
      </c>
      <c r="AJ886" s="2">
        <v>0</v>
      </c>
      <c r="AP886" s="3">
        <v>1</v>
      </c>
      <c r="AQ886" s="3">
        <v>1</v>
      </c>
      <c r="AR886" s="2">
        <v>0</v>
      </c>
      <c r="AS886" s="2">
        <v>1.45</v>
      </c>
      <c r="AT886" s="3">
        <v>1</v>
      </c>
      <c r="AU886" s="3">
        <v>1</v>
      </c>
      <c r="AV886" s="2">
        <v>5.6020000000000003</v>
      </c>
      <c r="AW886" s="3">
        <v>3</v>
      </c>
      <c r="AX886" s="3">
        <v>1</v>
      </c>
      <c r="BA886" s="2">
        <v>0.70799999999999996</v>
      </c>
      <c r="BB886" s="3">
        <v>3</v>
      </c>
      <c r="BC886" s="3">
        <v>1</v>
      </c>
      <c r="BD886" s="23">
        <v>0.28899999999999998</v>
      </c>
      <c r="BE886" s="2">
        <v>0.56599999999999995</v>
      </c>
      <c r="BF886" s="2">
        <v>0.72799999999999998</v>
      </c>
      <c r="BG886" s="3">
        <v>3</v>
      </c>
      <c r="BH886" s="3">
        <v>1</v>
      </c>
      <c r="DM886" s="3">
        <v>1</v>
      </c>
      <c r="DR886" s="2">
        <v>0</v>
      </c>
      <c r="DV886" s="3">
        <v>1</v>
      </c>
      <c r="EB886" s="2">
        <v>0</v>
      </c>
      <c r="EC886" s="3">
        <v>3</v>
      </c>
      <c r="ED886" s="3">
        <v>1</v>
      </c>
      <c r="EF886" s="3">
        <v>3</v>
      </c>
      <c r="EL886" s="3">
        <v>2</v>
      </c>
      <c r="FO886" s="3">
        <v>1</v>
      </c>
      <c r="FY886" s="3">
        <v>3</v>
      </c>
      <c r="GF886" s="3"/>
      <c r="GJ886" s="3">
        <v>2</v>
      </c>
      <c r="GK886" s="2">
        <v>0</v>
      </c>
      <c r="GL886" s="2">
        <v>0</v>
      </c>
      <c r="GM886" s="2">
        <v>0</v>
      </c>
      <c r="GN886" s="3">
        <v>3</v>
      </c>
      <c r="GR886" s="3">
        <v>3</v>
      </c>
      <c r="GW886" s="3">
        <v>1</v>
      </c>
      <c r="HN886" s="7"/>
      <c r="HO886" s="32"/>
    </row>
    <row r="887" spans="1:224" x14ac:dyDescent="0.25">
      <c r="A887" s="2" t="s">
        <v>468</v>
      </c>
      <c r="B887" s="24" t="s">
        <v>2</v>
      </c>
      <c r="C887" s="25" t="s">
        <v>152</v>
      </c>
      <c r="D887" s="25" t="s">
        <v>621</v>
      </c>
      <c r="E887" s="25">
        <v>2010</v>
      </c>
      <c r="F887" s="26">
        <v>204.35300000000001</v>
      </c>
      <c r="G887" s="27">
        <f>Q887+Y887+AB887+AD887</f>
        <v>37.5</v>
      </c>
      <c r="H887" s="30"/>
      <c r="J887" s="25" t="s">
        <v>447</v>
      </c>
      <c r="K887" s="25" t="s">
        <v>443</v>
      </c>
      <c r="L887" s="25" t="s">
        <v>1</v>
      </c>
      <c r="M887" s="25" t="s">
        <v>1</v>
      </c>
      <c r="N887" s="25" t="s">
        <v>1</v>
      </c>
      <c r="O887" s="25" t="s">
        <v>1</v>
      </c>
      <c r="P887" s="25" t="s">
        <v>1</v>
      </c>
      <c r="Q887" s="2">
        <v>6.79</v>
      </c>
      <c r="R887" s="3">
        <v>1</v>
      </c>
      <c r="S887" s="3">
        <v>1</v>
      </c>
      <c r="T887" s="3"/>
      <c r="U887" s="21">
        <v>18.282667815503917</v>
      </c>
      <c r="V887" s="21">
        <v>3.3226818299706876E-2</v>
      </c>
      <c r="W887" s="22">
        <v>5.79</v>
      </c>
      <c r="X887" s="22">
        <v>-1.2620000000000005</v>
      </c>
      <c r="Y887" s="2">
        <v>0.36099999999999999</v>
      </c>
      <c r="Z887" s="3">
        <v>1</v>
      </c>
      <c r="AA887" s="3">
        <v>1</v>
      </c>
      <c r="AB887" s="2">
        <v>30.349</v>
      </c>
      <c r="AD887" s="2">
        <v>0</v>
      </c>
      <c r="AE887" s="28">
        <f t="shared" si="13"/>
        <v>37.5</v>
      </c>
      <c r="AF887" s="2">
        <v>0.09</v>
      </c>
      <c r="AG887" s="3">
        <v>1</v>
      </c>
      <c r="AH887" s="3">
        <v>1</v>
      </c>
      <c r="AI887" s="2">
        <v>0.09</v>
      </c>
      <c r="AJ887" s="2">
        <v>0</v>
      </c>
      <c r="AO887" s="2">
        <v>0</v>
      </c>
      <c r="AP887" s="3">
        <v>1</v>
      </c>
      <c r="AQ887" s="3">
        <v>1</v>
      </c>
      <c r="AR887" s="2">
        <v>0</v>
      </c>
      <c r="AS887" s="2">
        <v>1.45</v>
      </c>
      <c r="AT887" s="3">
        <v>1</v>
      </c>
      <c r="AU887" s="3">
        <v>1</v>
      </c>
      <c r="AV887" s="2">
        <v>4.34</v>
      </c>
      <c r="AW887" s="3">
        <v>3</v>
      </c>
      <c r="AX887" s="3">
        <v>1</v>
      </c>
      <c r="BA887" s="2">
        <v>0.44</v>
      </c>
      <c r="BB887" s="3">
        <v>3</v>
      </c>
      <c r="BC887" s="3">
        <v>1</v>
      </c>
      <c r="BD887" s="23">
        <v>-0.26799999999999996</v>
      </c>
      <c r="BE887" s="2">
        <v>0.44</v>
      </c>
      <c r="BF887" s="2">
        <v>0.71099999999999997</v>
      </c>
      <c r="BG887" s="3">
        <v>3</v>
      </c>
      <c r="BH887" s="3">
        <v>1</v>
      </c>
      <c r="DM887" s="3">
        <v>1</v>
      </c>
      <c r="DR887" s="2">
        <v>0</v>
      </c>
      <c r="DV887" s="3">
        <v>1</v>
      </c>
      <c r="EB887" s="2">
        <v>0</v>
      </c>
      <c r="EC887" s="3">
        <v>3</v>
      </c>
      <c r="ED887" s="3">
        <v>1</v>
      </c>
      <c r="EF887" s="3">
        <v>3</v>
      </c>
      <c r="EL887" s="3">
        <v>2</v>
      </c>
      <c r="FL887" s="2">
        <v>7.5090000000000003</v>
      </c>
      <c r="FN887" s="2">
        <v>7.5090000000000003</v>
      </c>
      <c r="FO887" s="3">
        <v>1</v>
      </c>
      <c r="FX887" s="2">
        <v>1.7</v>
      </c>
      <c r="FY887" s="3">
        <v>3</v>
      </c>
      <c r="GA887" s="2">
        <v>1.7</v>
      </c>
      <c r="GF887" s="3"/>
      <c r="GJ887" s="3">
        <v>2</v>
      </c>
      <c r="GK887" s="2">
        <v>0</v>
      </c>
      <c r="GL887" s="2">
        <v>0</v>
      </c>
      <c r="GM887" s="2">
        <v>0</v>
      </c>
      <c r="GN887" s="3">
        <v>3</v>
      </c>
      <c r="GO887" s="2">
        <v>0</v>
      </c>
      <c r="GP887" s="2">
        <v>150</v>
      </c>
      <c r="GQ887" s="2">
        <v>3.79</v>
      </c>
      <c r="GR887" s="3">
        <v>3</v>
      </c>
      <c r="GV887" s="2">
        <v>3</v>
      </c>
      <c r="GW887" s="3">
        <v>1</v>
      </c>
      <c r="HB887" s="2">
        <v>0</v>
      </c>
      <c r="HE887" s="2">
        <v>3.79</v>
      </c>
      <c r="HF887" s="2">
        <v>0</v>
      </c>
      <c r="HG887" s="2">
        <v>0</v>
      </c>
      <c r="HH887" s="2">
        <v>0</v>
      </c>
      <c r="HI887" s="2">
        <v>0</v>
      </c>
      <c r="HJ887" s="2">
        <v>0.128</v>
      </c>
      <c r="HM887" s="7"/>
      <c r="HN887" s="7">
        <v>0</v>
      </c>
      <c r="HO887" s="32">
        <v>198.663668440789</v>
      </c>
    </row>
    <row r="888" spans="1:224" x14ac:dyDescent="0.25">
      <c r="A888" s="2" t="s">
        <v>468</v>
      </c>
      <c r="B888" s="24" t="s">
        <v>2</v>
      </c>
      <c r="C888" s="25" t="s">
        <v>152</v>
      </c>
      <c r="D888" s="25" t="s">
        <v>621</v>
      </c>
      <c r="E888" s="25">
        <v>2015</v>
      </c>
      <c r="F888" s="30">
        <v>237.59577599719401</v>
      </c>
      <c r="G888" s="27">
        <f>Q888+Y888+AB888+AD888</f>
        <v>37.5</v>
      </c>
      <c r="H888" s="30"/>
      <c r="J888" s="25" t="s">
        <v>447</v>
      </c>
      <c r="K888" s="25" t="s">
        <v>443</v>
      </c>
      <c r="L888" s="25" t="s">
        <v>1</v>
      </c>
      <c r="M888" s="25" t="s">
        <v>1</v>
      </c>
      <c r="N888" s="25" t="s">
        <v>1</v>
      </c>
      <c r="O888" s="25" t="s">
        <v>1</v>
      </c>
      <c r="P888" s="25" t="s">
        <v>1</v>
      </c>
      <c r="Q888" s="2">
        <v>5.82</v>
      </c>
      <c r="R888" s="3">
        <v>1</v>
      </c>
      <c r="S888" s="3">
        <v>1</v>
      </c>
      <c r="T888" s="3"/>
      <c r="U888" s="21">
        <v>15.962698848052662</v>
      </c>
      <c r="V888" s="21">
        <v>2.4495384968749336E-2</v>
      </c>
      <c r="W888" s="22">
        <v>5.38</v>
      </c>
      <c r="X888" s="22">
        <v>-0.41000000000000014</v>
      </c>
      <c r="Y888" s="2">
        <v>1.04</v>
      </c>
      <c r="Z888" s="3">
        <v>1</v>
      </c>
      <c r="AA888" s="3">
        <v>1</v>
      </c>
      <c r="AB888" s="2">
        <v>30.64</v>
      </c>
      <c r="AC888" s="2">
        <v>26.74</v>
      </c>
      <c r="AD888" s="2">
        <v>0</v>
      </c>
      <c r="AE888" s="28">
        <f t="shared" si="13"/>
        <v>37.5</v>
      </c>
      <c r="AG888" s="3">
        <v>1</v>
      </c>
      <c r="AH888" s="3">
        <v>1</v>
      </c>
      <c r="AP888" s="3">
        <v>1</v>
      </c>
      <c r="AQ888" s="3">
        <v>1</v>
      </c>
      <c r="AS888" s="2">
        <v>1.45</v>
      </c>
      <c r="AT888" s="3">
        <v>1</v>
      </c>
      <c r="AU888" s="3">
        <v>1</v>
      </c>
      <c r="AV888" s="2">
        <v>3.93</v>
      </c>
      <c r="AW888" s="3">
        <v>3</v>
      </c>
      <c r="AX888" s="3">
        <v>1</v>
      </c>
      <c r="BA888" s="2">
        <v>0.44</v>
      </c>
      <c r="BB888" s="3">
        <v>3</v>
      </c>
      <c r="BC888" s="3">
        <v>1</v>
      </c>
      <c r="BD888" s="23">
        <v>0</v>
      </c>
      <c r="BE888" s="2">
        <v>0.44</v>
      </c>
      <c r="BF888" s="2">
        <v>0.72</v>
      </c>
      <c r="BG888" s="3">
        <v>3</v>
      </c>
      <c r="BH888" s="3">
        <v>1</v>
      </c>
      <c r="DL888" s="2">
        <v>5.82</v>
      </c>
      <c r="DM888" s="3">
        <v>1</v>
      </c>
      <c r="DR888" s="2">
        <v>0</v>
      </c>
      <c r="DT888" s="2">
        <v>0.09</v>
      </c>
      <c r="DU888" s="2">
        <v>5.82</v>
      </c>
      <c r="DV888" s="3">
        <v>1</v>
      </c>
      <c r="EB888" s="2">
        <v>5.38</v>
      </c>
      <c r="EC888" s="3">
        <v>3</v>
      </c>
      <c r="ED888" s="3">
        <v>1</v>
      </c>
      <c r="EE888" s="2">
        <v>1.83</v>
      </c>
      <c r="EF888" s="3">
        <v>3</v>
      </c>
      <c r="EL888" s="3">
        <v>2</v>
      </c>
      <c r="FO888" s="3">
        <v>1</v>
      </c>
      <c r="FY888" s="3">
        <v>3</v>
      </c>
      <c r="GF888" s="3"/>
      <c r="GJ888" s="3">
        <v>2</v>
      </c>
      <c r="GN888" s="3">
        <v>3</v>
      </c>
      <c r="GR888" s="3">
        <v>3</v>
      </c>
      <c r="GW888" s="3">
        <v>1</v>
      </c>
      <c r="HN888" s="29"/>
      <c r="HO888" s="29"/>
    </row>
    <row r="889" spans="1:224" x14ac:dyDescent="0.25">
      <c r="A889" s="2" t="s">
        <v>468</v>
      </c>
      <c r="B889" s="24" t="s">
        <v>2</v>
      </c>
      <c r="C889" s="25" t="s">
        <v>152</v>
      </c>
      <c r="D889" s="25" t="s">
        <v>621</v>
      </c>
      <c r="E889" s="25">
        <v>9999</v>
      </c>
      <c r="F889" s="30"/>
      <c r="G889" s="27"/>
      <c r="H889" s="30"/>
      <c r="J889" s="25" t="s">
        <v>447</v>
      </c>
      <c r="K889" s="25" t="s">
        <v>443</v>
      </c>
      <c r="L889" s="25" t="s">
        <v>1</v>
      </c>
      <c r="M889" s="25" t="s">
        <v>1</v>
      </c>
      <c r="N889" s="25" t="s">
        <v>1</v>
      </c>
      <c r="O889" s="25" t="s">
        <v>1</v>
      </c>
      <c r="P889" s="25" t="s">
        <v>1</v>
      </c>
      <c r="Q889" s="2">
        <v>5.82</v>
      </c>
      <c r="R889" s="3">
        <v>1</v>
      </c>
      <c r="S889" s="3">
        <v>1</v>
      </c>
      <c r="T889" s="3"/>
      <c r="W889" s="2"/>
      <c r="X889" s="2"/>
      <c r="Z889" s="3">
        <v>1</v>
      </c>
      <c r="AA889" s="3">
        <v>1</v>
      </c>
      <c r="AE889" s="28">
        <f t="shared" si="13"/>
        <v>0</v>
      </c>
      <c r="AG889" s="3">
        <v>1</v>
      </c>
      <c r="AH889" s="3">
        <v>1</v>
      </c>
      <c r="AP889" s="3">
        <v>1</v>
      </c>
      <c r="AQ889" s="3">
        <v>1</v>
      </c>
      <c r="AT889" s="3">
        <v>1</v>
      </c>
      <c r="AU889" s="3">
        <v>1</v>
      </c>
      <c r="AW889" s="3">
        <v>3</v>
      </c>
      <c r="AX889" s="3">
        <v>1</v>
      </c>
      <c r="BB889" s="3">
        <v>3</v>
      </c>
      <c r="BC889" s="3">
        <v>1</v>
      </c>
      <c r="BD889" s="3"/>
      <c r="BG889" s="3">
        <v>3</v>
      </c>
      <c r="BH889" s="3">
        <v>1</v>
      </c>
      <c r="DM889" s="3">
        <v>1</v>
      </c>
      <c r="DV889" s="3">
        <v>1</v>
      </c>
      <c r="EC889" s="3">
        <v>3</v>
      </c>
      <c r="ED889" s="3">
        <v>1</v>
      </c>
      <c r="EF889" s="3">
        <v>3</v>
      </c>
      <c r="EK889" s="2">
        <v>0.2</v>
      </c>
      <c r="EL889" s="3">
        <v>2</v>
      </c>
      <c r="EM889" s="2" t="s">
        <v>2</v>
      </c>
      <c r="EN889" s="2" t="s">
        <v>2</v>
      </c>
      <c r="EO889" s="2" t="s">
        <v>2</v>
      </c>
      <c r="EP889" s="2" t="s">
        <v>2</v>
      </c>
      <c r="EQ889" s="2" t="s">
        <v>2</v>
      </c>
      <c r="ER889" s="2" t="s">
        <v>2</v>
      </c>
      <c r="ES889" s="2" t="s">
        <v>2</v>
      </c>
      <c r="ET889" s="2" t="s">
        <v>2</v>
      </c>
      <c r="EU889" s="2" t="s">
        <v>2</v>
      </c>
      <c r="EV889" s="2" t="s">
        <v>2</v>
      </c>
      <c r="EW889" s="2" t="s">
        <v>2</v>
      </c>
      <c r="EX889" s="2" t="s">
        <v>2</v>
      </c>
      <c r="EY889" s="2" t="s">
        <v>2</v>
      </c>
      <c r="EZ889" s="2" t="s">
        <v>2</v>
      </c>
      <c r="FA889" s="2" t="s">
        <v>2</v>
      </c>
      <c r="FB889" s="2" t="s">
        <v>2</v>
      </c>
      <c r="FC889" s="2" t="s">
        <v>2</v>
      </c>
      <c r="FD889" s="2" t="s">
        <v>2</v>
      </c>
      <c r="FE889" s="2" t="s">
        <v>2</v>
      </c>
      <c r="FF889" s="2" t="s">
        <v>2</v>
      </c>
      <c r="FG889" s="2" t="s">
        <v>2</v>
      </c>
      <c r="FH889" s="2" t="s">
        <v>2</v>
      </c>
      <c r="FI889" s="2" t="s">
        <v>2</v>
      </c>
      <c r="FJ889" s="2" t="s">
        <v>2</v>
      </c>
      <c r="FK889" s="2" t="s">
        <v>2</v>
      </c>
      <c r="FO889" s="3">
        <v>1</v>
      </c>
      <c r="FY889" s="3">
        <v>3</v>
      </c>
      <c r="GB889" s="2" t="s">
        <v>2</v>
      </c>
      <c r="GC889" s="2" t="s">
        <v>2</v>
      </c>
      <c r="GD889" s="2" t="s">
        <v>2</v>
      </c>
      <c r="GF889" s="3"/>
      <c r="GG889" s="2" t="s">
        <v>2</v>
      </c>
      <c r="GH889" s="2" t="s">
        <v>2</v>
      </c>
      <c r="GI889" s="2" t="s">
        <v>2</v>
      </c>
      <c r="GJ889" s="3">
        <v>2</v>
      </c>
      <c r="GN889" s="3">
        <v>3</v>
      </c>
      <c r="GR889" s="3">
        <v>3</v>
      </c>
      <c r="GW889" s="3">
        <v>1</v>
      </c>
    </row>
    <row r="890" spans="1:224" x14ac:dyDescent="0.25">
      <c r="A890" s="2" t="s">
        <v>468</v>
      </c>
      <c r="B890" s="24" t="s">
        <v>1</v>
      </c>
      <c r="C890" s="25" t="s">
        <v>153</v>
      </c>
      <c r="D890" s="25" t="s">
        <v>622</v>
      </c>
      <c r="E890" s="25">
        <v>1990</v>
      </c>
      <c r="F890" s="26">
        <v>1415.4469999999999</v>
      </c>
      <c r="G890" s="27">
        <f>Q890+Y890+AB890+AD890</f>
        <v>82429</v>
      </c>
      <c r="H890" s="30"/>
      <c r="I890" s="2" t="s">
        <v>446</v>
      </c>
      <c r="J890" s="25" t="s">
        <v>447</v>
      </c>
      <c r="K890" s="25" t="s">
        <v>443</v>
      </c>
      <c r="L890" s="25" t="s">
        <v>1</v>
      </c>
      <c r="M890" s="25" t="s">
        <v>1</v>
      </c>
      <c r="N890" s="25" t="s">
        <v>1</v>
      </c>
      <c r="O890" s="25" t="s">
        <v>1</v>
      </c>
      <c r="P890" s="25" t="s">
        <v>1</v>
      </c>
      <c r="Q890" s="2">
        <v>8762</v>
      </c>
      <c r="R890" s="3">
        <v>2</v>
      </c>
      <c r="S890" s="3">
        <v>1</v>
      </c>
      <c r="T890" s="3"/>
      <c r="U890" s="21">
        <v>11.952636891932448</v>
      </c>
      <c r="V890" s="21">
        <v>6.1902706353540617</v>
      </c>
      <c r="W890" s="22">
        <v>8763</v>
      </c>
      <c r="X890" s="22"/>
      <c r="Y890" s="2">
        <v>9023</v>
      </c>
      <c r="Z890" s="3">
        <v>2</v>
      </c>
      <c r="AA890" s="3">
        <v>1</v>
      </c>
      <c r="AB890" s="2">
        <v>64544</v>
      </c>
      <c r="AD890" s="2">
        <v>100</v>
      </c>
      <c r="AE890" s="28">
        <f t="shared" si="13"/>
        <v>82329</v>
      </c>
      <c r="AG890" s="3">
        <v>2</v>
      </c>
      <c r="AH890" s="3">
        <v>1</v>
      </c>
      <c r="AL890" s="3">
        <v>2</v>
      </c>
      <c r="AM890" s="3">
        <v>1</v>
      </c>
      <c r="AP890" s="3">
        <v>3</v>
      </c>
      <c r="AQ890" s="3">
        <v>1</v>
      </c>
      <c r="AS890" s="2">
        <v>0</v>
      </c>
      <c r="AT890" s="3">
        <v>1</v>
      </c>
      <c r="AU890" s="3">
        <v>1</v>
      </c>
      <c r="AV890" s="2">
        <v>8763</v>
      </c>
      <c r="AW890" s="3">
        <v>1</v>
      </c>
      <c r="AX890" s="3">
        <v>1</v>
      </c>
      <c r="BA890" s="2">
        <v>0</v>
      </c>
      <c r="BB890" s="3">
        <v>1</v>
      </c>
      <c r="BC890" s="3">
        <v>1</v>
      </c>
      <c r="BE890" s="2">
        <v>0</v>
      </c>
      <c r="BF890" s="2">
        <v>0</v>
      </c>
      <c r="BG890" s="3">
        <v>3</v>
      </c>
      <c r="BH890" s="3">
        <v>3</v>
      </c>
      <c r="BI890" s="2">
        <v>0</v>
      </c>
      <c r="BJ890" s="2">
        <v>211</v>
      </c>
      <c r="BK890" s="3">
        <v>1</v>
      </c>
      <c r="BL890" s="3">
        <v>1</v>
      </c>
      <c r="BO890" s="2">
        <v>47</v>
      </c>
      <c r="BS890" s="3">
        <v>1</v>
      </c>
      <c r="BT890" s="3">
        <v>1</v>
      </c>
      <c r="BW890" s="2">
        <v>423.5</v>
      </c>
      <c r="BX890" s="2">
        <v>246.4</v>
      </c>
      <c r="BY890" s="3">
        <v>1</v>
      </c>
      <c r="BZ890" s="3">
        <v>1</v>
      </c>
      <c r="CA890" s="2">
        <v>114.3</v>
      </c>
      <c r="CB890" s="2">
        <v>66.5</v>
      </c>
      <c r="CC890" s="3">
        <v>1</v>
      </c>
      <c r="CD890" s="3">
        <v>1</v>
      </c>
      <c r="CF890" s="3"/>
      <c r="CG890" s="3"/>
      <c r="CI890" s="2">
        <v>199.05</v>
      </c>
      <c r="CJ890" s="2">
        <v>115.81</v>
      </c>
      <c r="CK890" s="3">
        <v>1</v>
      </c>
      <c r="CL890" s="3">
        <v>1</v>
      </c>
      <c r="CM890" s="2">
        <v>53.72</v>
      </c>
      <c r="CN890" s="2">
        <v>31.26</v>
      </c>
      <c r="CO890" s="3">
        <v>1</v>
      </c>
      <c r="CP890" s="3">
        <v>1</v>
      </c>
      <c r="CQ890" s="2">
        <v>252.77</v>
      </c>
      <c r="CR890" s="2">
        <v>147.06</v>
      </c>
      <c r="CU890" s="2">
        <v>24.53</v>
      </c>
      <c r="CV890" s="2">
        <v>25.26</v>
      </c>
      <c r="CY890" s="3">
        <v>1</v>
      </c>
      <c r="CZ890" s="3">
        <v>1</v>
      </c>
      <c r="DA890" s="2">
        <v>271.62</v>
      </c>
      <c r="DB890" s="2">
        <v>279.70999999999998</v>
      </c>
      <c r="DC890" s="3">
        <v>1</v>
      </c>
      <c r="DD890" s="3">
        <v>1</v>
      </c>
      <c r="DE890" s="2">
        <v>0</v>
      </c>
      <c r="DF890" s="3">
        <v>1</v>
      </c>
      <c r="DG890" s="3">
        <v>1</v>
      </c>
      <c r="DH890" s="2">
        <v>997</v>
      </c>
      <c r="DI890" s="3">
        <v>2</v>
      </c>
      <c r="DJ890" s="3">
        <v>2</v>
      </c>
      <c r="EB890" s="2">
        <v>689</v>
      </c>
      <c r="EC890" s="3">
        <v>2</v>
      </c>
      <c r="ED890" s="3">
        <v>1</v>
      </c>
      <c r="EE890" s="2">
        <v>689</v>
      </c>
      <c r="EF890" s="3">
        <v>2</v>
      </c>
      <c r="EG890" s="3">
        <v>1</v>
      </c>
      <c r="EH890" s="3"/>
      <c r="EI890" s="3"/>
      <c r="EJ890" s="3"/>
      <c r="EL890" s="3">
        <v>2</v>
      </c>
      <c r="FM890" s="2">
        <v>1</v>
      </c>
      <c r="FO890" s="3">
        <v>1</v>
      </c>
      <c r="FY890" s="3">
        <v>2</v>
      </c>
      <c r="GF890" s="3">
        <v>1</v>
      </c>
      <c r="GJ890" s="3">
        <v>2</v>
      </c>
      <c r="GN890" s="3">
        <v>3</v>
      </c>
      <c r="HJ890" s="2">
        <v>0.38</v>
      </c>
      <c r="HK890" s="2">
        <v>3.7999999999999999E-2</v>
      </c>
    </row>
    <row r="891" spans="1:224" x14ac:dyDescent="0.25">
      <c r="A891" s="2" t="s">
        <v>468</v>
      </c>
      <c r="B891" s="24" t="s">
        <v>1</v>
      </c>
      <c r="C891" s="25" t="s">
        <v>153</v>
      </c>
      <c r="D891" s="25" t="s">
        <v>622</v>
      </c>
      <c r="E891" s="25">
        <v>2000</v>
      </c>
      <c r="F891" s="26">
        <v>1897.953</v>
      </c>
      <c r="G891" s="27">
        <f>Q891+Y891+AB891+AD891</f>
        <v>82429</v>
      </c>
      <c r="H891" s="30"/>
      <c r="I891" s="2" t="s">
        <v>446</v>
      </c>
      <c r="J891" s="25" t="s">
        <v>447</v>
      </c>
      <c r="K891" s="25" t="s">
        <v>443</v>
      </c>
      <c r="L891" s="25" t="s">
        <v>1</v>
      </c>
      <c r="M891" s="25" t="s">
        <v>1</v>
      </c>
      <c r="N891" s="25" t="s">
        <v>1</v>
      </c>
      <c r="O891" s="25" t="s">
        <v>1</v>
      </c>
      <c r="P891" s="25" t="s">
        <v>1</v>
      </c>
      <c r="Q891" s="2">
        <v>8032</v>
      </c>
      <c r="R891" s="3">
        <v>2</v>
      </c>
      <c r="S891" s="3">
        <v>1</v>
      </c>
      <c r="T891" s="3">
        <f>Q891-Q890</f>
        <v>-730</v>
      </c>
      <c r="U891" s="21">
        <v>10.902230125011878</v>
      </c>
      <c r="V891" s="21">
        <v>4.2319277663883144</v>
      </c>
      <c r="W891" s="22">
        <v>8032</v>
      </c>
      <c r="X891" s="22">
        <v>-731</v>
      </c>
      <c r="Y891" s="2">
        <v>8656</v>
      </c>
      <c r="Z891" s="3">
        <v>2</v>
      </c>
      <c r="AA891" s="3">
        <v>1</v>
      </c>
      <c r="AB891" s="2">
        <v>65641</v>
      </c>
      <c r="AD891" s="2">
        <v>100</v>
      </c>
      <c r="AE891" s="28">
        <f t="shared" si="13"/>
        <v>82329</v>
      </c>
      <c r="AG891" s="3">
        <v>2</v>
      </c>
      <c r="AH891" s="3">
        <v>1</v>
      </c>
      <c r="AL891" s="3">
        <v>2</v>
      </c>
      <c r="AM891" s="3">
        <v>1</v>
      </c>
      <c r="AP891" s="3">
        <v>3</v>
      </c>
      <c r="AQ891" s="3">
        <v>1</v>
      </c>
      <c r="AS891" s="2">
        <v>0</v>
      </c>
      <c r="AT891" s="3">
        <v>1</v>
      </c>
      <c r="AU891" s="3">
        <v>1</v>
      </c>
      <c r="AV891" s="2">
        <v>8032</v>
      </c>
      <c r="AW891" s="3">
        <v>1</v>
      </c>
      <c r="AX891" s="3">
        <v>1</v>
      </c>
      <c r="BA891" s="2">
        <v>0</v>
      </c>
      <c r="BB891" s="3">
        <v>1</v>
      </c>
      <c r="BC891" s="3">
        <v>1</v>
      </c>
      <c r="BD891" s="23">
        <v>0</v>
      </c>
      <c r="BE891" s="2">
        <v>0</v>
      </c>
      <c r="BF891" s="2">
        <v>0</v>
      </c>
      <c r="BG891" s="3">
        <v>3</v>
      </c>
      <c r="BH891" s="3">
        <v>3</v>
      </c>
      <c r="BI891" s="2">
        <v>0</v>
      </c>
      <c r="BJ891" s="2">
        <v>193</v>
      </c>
      <c r="BK891" s="3">
        <v>1</v>
      </c>
      <c r="BL891" s="3">
        <v>1</v>
      </c>
      <c r="BO891" s="2">
        <v>45</v>
      </c>
      <c r="BS891" s="3">
        <v>1</v>
      </c>
      <c r="BT891" s="3">
        <v>1</v>
      </c>
      <c r="BW891" s="2">
        <v>388.2</v>
      </c>
      <c r="BX891" s="2">
        <v>236.4</v>
      </c>
      <c r="BY891" s="3">
        <v>1</v>
      </c>
      <c r="BZ891" s="3">
        <v>1</v>
      </c>
      <c r="CA891" s="2">
        <v>104.8</v>
      </c>
      <c r="CB891" s="2">
        <v>63.8</v>
      </c>
      <c r="CC891" s="3">
        <v>1</v>
      </c>
      <c r="CD891" s="3">
        <v>1</v>
      </c>
      <c r="CF891" s="3"/>
      <c r="CG891" s="3"/>
      <c r="CI891" s="2">
        <v>182.45</v>
      </c>
      <c r="CJ891" s="2">
        <v>111.11</v>
      </c>
      <c r="CK891" s="3">
        <v>1</v>
      </c>
      <c r="CL891" s="3">
        <v>1</v>
      </c>
      <c r="CM891" s="2">
        <v>49.26</v>
      </c>
      <c r="CN891" s="2">
        <v>29.99</v>
      </c>
      <c r="CO891" s="3">
        <v>1</v>
      </c>
      <c r="CP891" s="3">
        <v>1</v>
      </c>
      <c r="CQ891" s="2">
        <v>231.71</v>
      </c>
      <c r="CR891" s="2">
        <v>141.09</v>
      </c>
      <c r="CU891" s="2">
        <v>22.49</v>
      </c>
      <c r="CV891" s="2">
        <v>24.24</v>
      </c>
      <c r="CY891" s="3">
        <v>1</v>
      </c>
      <c r="CZ891" s="3">
        <v>1</v>
      </c>
      <c r="DA891" s="2">
        <v>248.99</v>
      </c>
      <c r="DB891" s="2">
        <v>268.33999999999997</v>
      </c>
      <c r="DC891" s="3">
        <v>1</v>
      </c>
      <c r="DD891" s="3">
        <v>1</v>
      </c>
      <c r="DE891" s="2">
        <v>0</v>
      </c>
      <c r="DF891" s="3">
        <v>1</v>
      </c>
      <c r="DG891" s="3">
        <v>1</v>
      </c>
      <c r="DH891" s="2">
        <v>1441</v>
      </c>
      <c r="DI891" s="3">
        <v>2</v>
      </c>
      <c r="DJ891" s="3">
        <v>2</v>
      </c>
      <c r="EB891" s="2">
        <v>689</v>
      </c>
      <c r="EC891" s="3">
        <v>2</v>
      </c>
      <c r="ED891" s="3">
        <v>1</v>
      </c>
      <c r="EE891" s="2">
        <v>689</v>
      </c>
      <c r="EF891" s="3">
        <v>2</v>
      </c>
      <c r="EG891" s="3">
        <v>1</v>
      </c>
      <c r="EH891" s="3"/>
      <c r="EI891" s="3"/>
      <c r="EJ891" s="3"/>
      <c r="EL891" s="3">
        <v>2</v>
      </c>
      <c r="FM891" s="2">
        <v>1</v>
      </c>
      <c r="FO891" s="3">
        <v>1</v>
      </c>
      <c r="FY891" s="3">
        <v>2</v>
      </c>
      <c r="GF891" s="3">
        <v>1</v>
      </c>
      <c r="GJ891" s="3">
        <v>2</v>
      </c>
      <c r="GK891" s="2">
        <v>0</v>
      </c>
      <c r="GL891" s="2">
        <v>0</v>
      </c>
      <c r="GM891" s="2">
        <v>0</v>
      </c>
      <c r="GN891" s="3">
        <v>3</v>
      </c>
      <c r="HJ891" s="2">
        <v>0.49</v>
      </c>
      <c r="HK891" s="2">
        <v>7.3999999999999996E-2</v>
      </c>
      <c r="HN891" s="32"/>
      <c r="HO891" s="7"/>
    </row>
    <row r="892" spans="1:224" x14ac:dyDescent="0.25">
      <c r="A892" s="2" t="s">
        <v>468</v>
      </c>
      <c r="B892" s="24" t="s">
        <v>1</v>
      </c>
      <c r="C892" s="25" t="s">
        <v>153</v>
      </c>
      <c r="D892" s="25" t="s">
        <v>622</v>
      </c>
      <c r="E892" s="25">
        <v>2005</v>
      </c>
      <c r="F892" s="26">
        <v>2027.0260000000001</v>
      </c>
      <c r="G892" s="27">
        <f>Q892+Y892+AB892+AD892</f>
        <v>82429</v>
      </c>
      <c r="H892" s="30"/>
      <c r="I892" s="2" t="s">
        <v>446</v>
      </c>
      <c r="J892" s="25" t="s">
        <v>447</v>
      </c>
      <c r="K892" s="25" t="s">
        <v>443</v>
      </c>
      <c r="L892" s="25" t="s">
        <v>1</v>
      </c>
      <c r="M892" s="25" t="s">
        <v>1</v>
      </c>
      <c r="N892" s="25" t="s">
        <v>1</v>
      </c>
      <c r="O892" s="25" t="s">
        <v>1</v>
      </c>
      <c r="P892" s="25" t="s">
        <v>1</v>
      </c>
      <c r="Q892" s="2">
        <v>7661</v>
      </c>
      <c r="R892" s="3">
        <v>2</v>
      </c>
      <c r="S892" s="3">
        <v>1</v>
      </c>
      <c r="T892" s="3">
        <f>Q892-Q891</f>
        <v>-371</v>
      </c>
      <c r="U892" s="21">
        <v>10.372887781629116</v>
      </c>
      <c r="V892" s="21">
        <v>3.779428581577148</v>
      </c>
      <c r="W892" s="22">
        <v>7661</v>
      </c>
      <c r="X892" s="22">
        <v>-371</v>
      </c>
      <c r="Y892" s="2">
        <v>8473</v>
      </c>
      <c r="Z892" s="3">
        <v>2</v>
      </c>
      <c r="AA892" s="3">
        <v>1</v>
      </c>
      <c r="AB892" s="2">
        <v>66195</v>
      </c>
      <c r="AD892" s="2">
        <v>100</v>
      </c>
      <c r="AE892" s="28">
        <f t="shared" si="13"/>
        <v>82329</v>
      </c>
      <c r="AG892" s="3">
        <v>2</v>
      </c>
      <c r="AH892" s="3">
        <v>1</v>
      </c>
      <c r="AJ892" s="2">
        <v>2.5000000000000001E-3</v>
      </c>
      <c r="AL892" s="3">
        <v>2</v>
      </c>
      <c r="AM892" s="3">
        <v>1</v>
      </c>
      <c r="AP892" s="3">
        <v>3</v>
      </c>
      <c r="AQ892" s="3">
        <v>1</v>
      </c>
      <c r="AS892" s="2">
        <v>0</v>
      </c>
      <c r="AT892" s="3">
        <v>1</v>
      </c>
      <c r="AU892" s="3">
        <v>1</v>
      </c>
      <c r="AV892" s="2">
        <v>7661</v>
      </c>
      <c r="AW892" s="3">
        <v>1</v>
      </c>
      <c r="AX892" s="3">
        <v>1</v>
      </c>
      <c r="BA892" s="2">
        <v>4.4999999999999998E-2</v>
      </c>
      <c r="BB892" s="3">
        <v>1</v>
      </c>
      <c r="BC892" s="3">
        <v>1</v>
      </c>
      <c r="BD892" s="23">
        <v>4.4999999999999998E-2</v>
      </c>
      <c r="BF892" s="2">
        <v>0</v>
      </c>
      <c r="BG892" s="3">
        <v>3</v>
      </c>
      <c r="BH892" s="3">
        <v>3</v>
      </c>
      <c r="BI892" s="2">
        <v>0</v>
      </c>
      <c r="BJ892" s="2">
        <v>184</v>
      </c>
      <c r="BK892" s="3">
        <v>1</v>
      </c>
      <c r="BL892" s="3">
        <v>1</v>
      </c>
      <c r="BO892" s="2">
        <v>44</v>
      </c>
      <c r="BS892" s="3">
        <v>1</v>
      </c>
      <c r="BT892" s="3">
        <v>1</v>
      </c>
      <c r="BW892" s="2">
        <v>370.3</v>
      </c>
      <c r="BX892" s="2">
        <v>231.4</v>
      </c>
      <c r="BY892" s="3">
        <v>1</v>
      </c>
      <c r="BZ892" s="3">
        <v>1</v>
      </c>
      <c r="CA892" s="2">
        <v>99.9</v>
      </c>
      <c r="CB892" s="2">
        <v>62.5</v>
      </c>
      <c r="CC892" s="3">
        <v>1</v>
      </c>
      <c r="CD892" s="3">
        <v>1</v>
      </c>
      <c r="CF892" s="3"/>
      <c r="CG892" s="3"/>
      <c r="CI892" s="2">
        <v>174.04</v>
      </c>
      <c r="CJ892" s="2">
        <v>108.76</v>
      </c>
      <c r="CK892" s="3">
        <v>1</v>
      </c>
      <c r="CL892" s="3">
        <v>1</v>
      </c>
      <c r="CM892" s="2">
        <v>46.95</v>
      </c>
      <c r="CN892" s="2">
        <v>29.38</v>
      </c>
      <c r="CO892" s="3">
        <v>1</v>
      </c>
      <c r="CP892" s="3">
        <v>1</v>
      </c>
      <c r="CQ892" s="2">
        <v>220.99</v>
      </c>
      <c r="CR892" s="2">
        <v>138.13</v>
      </c>
      <c r="CU892" s="2">
        <v>21.45</v>
      </c>
      <c r="CV892" s="2">
        <v>23.72</v>
      </c>
      <c r="CY892" s="3">
        <v>1</v>
      </c>
      <c r="CZ892" s="3">
        <v>1</v>
      </c>
      <c r="DA892" s="2">
        <v>237.49</v>
      </c>
      <c r="DB892" s="2">
        <v>262.66000000000003</v>
      </c>
      <c r="DC892" s="3">
        <v>1</v>
      </c>
      <c r="DD892" s="3">
        <v>1</v>
      </c>
      <c r="DE892" s="2">
        <v>0</v>
      </c>
      <c r="DF892" s="3">
        <v>1</v>
      </c>
      <c r="DG892" s="3">
        <v>1</v>
      </c>
      <c r="DH892" s="2">
        <v>1441</v>
      </c>
      <c r="DI892" s="3">
        <v>2</v>
      </c>
      <c r="DJ892" s="3">
        <v>2</v>
      </c>
      <c r="EB892" s="2">
        <v>689</v>
      </c>
      <c r="EC892" s="3">
        <v>2</v>
      </c>
      <c r="ED892" s="3">
        <v>1</v>
      </c>
      <c r="EE892" s="2">
        <v>689</v>
      </c>
      <c r="EF892" s="3">
        <v>2</v>
      </c>
      <c r="EG892" s="3">
        <v>1</v>
      </c>
      <c r="EH892" s="3"/>
      <c r="EI892" s="3"/>
      <c r="EJ892" s="3"/>
      <c r="EL892" s="3">
        <v>2</v>
      </c>
      <c r="FM892" s="2">
        <v>1</v>
      </c>
      <c r="FO892" s="3">
        <v>1</v>
      </c>
      <c r="FY892" s="3">
        <v>2</v>
      </c>
      <c r="GF892" s="3">
        <v>1</v>
      </c>
      <c r="GJ892" s="3">
        <v>2</v>
      </c>
      <c r="GK892" s="2">
        <v>292.16000000000003</v>
      </c>
      <c r="GL892" s="2">
        <v>0</v>
      </c>
      <c r="GM892" s="2">
        <v>0</v>
      </c>
      <c r="GN892" s="3">
        <v>3</v>
      </c>
      <c r="GO892" s="2">
        <v>557.84</v>
      </c>
      <c r="HJ892" s="2">
        <v>0.5</v>
      </c>
      <c r="HK892" s="2">
        <v>0.15</v>
      </c>
      <c r="HN892" s="32">
        <v>87.719955750043852</v>
      </c>
      <c r="HO892" s="7"/>
    </row>
    <row r="893" spans="1:224" x14ac:dyDescent="0.25">
      <c r="A893" s="2" t="s">
        <v>468</v>
      </c>
      <c r="B893" s="24" t="s">
        <v>1</v>
      </c>
      <c r="C893" s="25" t="s">
        <v>153</v>
      </c>
      <c r="D893" s="25" t="s">
        <v>622</v>
      </c>
      <c r="E893" s="25">
        <v>2010</v>
      </c>
      <c r="F893" s="26">
        <v>2178.9670000000001</v>
      </c>
      <c r="G893" s="27">
        <f>Q893+Y893+AB893+AD893</f>
        <v>82429</v>
      </c>
      <c r="H893" s="30"/>
      <c r="I893" s="2" t="s">
        <v>446</v>
      </c>
      <c r="J893" s="25" t="s">
        <v>447</v>
      </c>
      <c r="K893" s="25" t="s">
        <v>443</v>
      </c>
      <c r="L893" s="25" t="s">
        <v>1</v>
      </c>
      <c r="M893" s="25" t="s">
        <v>1</v>
      </c>
      <c r="N893" s="25" t="s">
        <v>1</v>
      </c>
      <c r="O893" s="25" t="s">
        <v>1</v>
      </c>
      <c r="P893" s="25" t="s">
        <v>1</v>
      </c>
      <c r="Q893" s="2">
        <v>7290</v>
      </c>
      <c r="R893" s="3">
        <v>2</v>
      </c>
      <c r="S893" s="3">
        <v>1</v>
      </c>
      <c r="T893" s="3">
        <f>Q893-Q892</f>
        <v>-371</v>
      </c>
      <c r="U893" s="21">
        <v>9.8461621577817091</v>
      </c>
      <c r="V893" s="21">
        <v>3.3456220309899138</v>
      </c>
      <c r="W893" s="22">
        <v>7290</v>
      </c>
      <c r="X893" s="22">
        <v>-371</v>
      </c>
      <c r="Y893" s="2">
        <v>8290</v>
      </c>
      <c r="Z893" s="3">
        <v>2</v>
      </c>
      <c r="AA893" s="3">
        <v>1</v>
      </c>
      <c r="AB893" s="2">
        <v>66749</v>
      </c>
      <c r="AD893" s="2">
        <v>100</v>
      </c>
      <c r="AE893" s="28">
        <f t="shared" si="13"/>
        <v>82329</v>
      </c>
      <c r="AG893" s="3">
        <v>2</v>
      </c>
      <c r="AH893" s="3">
        <v>1</v>
      </c>
      <c r="AL893" s="3">
        <v>2</v>
      </c>
      <c r="AM893" s="3">
        <v>1</v>
      </c>
      <c r="AP893" s="3">
        <v>3</v>
      </c>
      <c r="AQ893" s="3">
        <v>1</v>
      </c>
      <c r="AS893" s="2">
        <v>0</v>
      </c>
      <c r="AT893" s="3">
        <v>1</v>
      </c>
      <c r="AU893" s="3">
        <v>1</v>
      </c>
      <c r="AV893" s="2">
        <v>7290</v>
      </c>
      <c r="AW893" s="3">
        <v>1</v>
      </c>
      <c r="AX893" s="3">
        <v>1</v>
      </c>
      <c r="BA893" s="2">
        <v>0.2</v>
      </c>
      <c r="BB893" s="3">
        <v>1</v>
      </c>
      <c r="BC893" s="3">
        <v>1</v>
      </c>
      <c r="BD893" s="23">
        <v>0.15500000000000003</v>
      </c>
      <c r="BF893" s="2">
        <v>0</v>
      </c>
      <c r="BG893" s="3">
        <v>3</v>
      </c>
      <c r="BH893" s="3">
        <v>3</v>
      </c>
      <c r="BI893" s="2">
        <v>0</v>
      </c>
      <c r="BJ893" s="2">
        <v>175</v>
      </c>
      <c r="BK893" s="3">
        <v>1</v>
      </c>
      <c r="BL893" s="3">
        <v>1</v>
      </c>
      <c r="BO893" s="2">
        <v>43</v>
      </c>
      <c r="BS893" s="3">
        <v>1</v>
      </c>
      <c r="BT893" s="3">
        <v>1</v>
      </c>
      <c r="BW893" s="2">
        <v>352.2</v>
      </c>
      <c r="BX893" s="2">
        <v>226.4</v>
      </c>
      <c r="BY893" s="3">
        <v>1</v>
      </c>
      <c r="BZ893" s="3">
        <v>1</v>
      </c>
      <c r="CA893" s="2">
        <v>95.1</v>
      </c>
      <c r="CB893" s="2">
        <v>61.1</v>
      </c>
      <c r="CC893" s="3">
        <v>1</v>
      </c>
      <c r="CD893" s="3">
        <v>1</v>
      </c>
      <c r="CF893" s="3"/>
      <c r="CG893" s="3"/>
      <c r="CI893" s="2">
        <v>165.53</v>
      </c>
      <c r="CJ893" s="2">
        <v>106.41</v>
      </c>
      <c r="CK893" s="3">
        <v>1</v>
      </c>
      <c r="CL893" s="3">
        <v>1</v>
      </c>
      <c r="CM893" s="2">
        <v>44.7</v>
      </c>
      <c r="CN893" s="2">
        <v>28.72</v>
      </c>
      <c r="CO893" s="3">
        <v>1</v>
      </c>
      <c r="CP893" s="3">
        <v>1</v>
      </c>
      <c r="CQ893" s="2">
        <v>210.23</v>
      </c>
      <c r="CR893" s="2">
        <v>135.13</v>
      </c>
      <c r="CU893" s="2">
        <v>20.41</v>
      </c>
      <c r="CV893" s="2">
        <v>23.21</v>
      </c>
      <c r="CY893" s="3">
        <v>1</v>
      </c>
      <c r="CZ893" s="3">
        <v>1</v>
      </c>
      <c r="DA893" s="2">
        <v>225.99</v>
      </c>
      <c r="DB893" s="2">
        <v>256.99</v>
      </c>
      <c r="DC893" s="3">
        <v>1</v>
      </c>
      <c r="DD893" s="3">
        <v>1</v>
      </c>
      <c r="DE893" s="2">
        <v>0</v>
      </c>
      <c r="DF893" s="3">
        <v>1</v>
      </c>
      <c r="DG893" s="3">
        <v>1</v>
      </c>
      <c r="DH893" s="2">
        <v>1593</v>
      </c>
      <c r="DI893" s="3">
        <v>2</v>
      </c>
      <c r="DJ893" s="3">
        <v>2</v>
      </c>
      <c r="EB893" s="2">
        <v>689</v>
      </c>
      <c r="EC893" s="3">
        <v>2</v>
      </c>
      <c r="ED893" s="3">
        <v>1</v>
      </c>
      <c r="EE893" s="2">
        <v>689</v>
      </c>
      <c r="EF893" s="3">
        <v>2</v>
      </c>
      <c r="EG893" s="3">
        <v>1</v>
      </c>
      <c r="EH893" s="3"/>
      <c r="EI893" s="3"/>
      <c r="EJ893" s="3"/>
      <c r="EL893" s="3">
        <v>2</v>
      </c>
      <c r="FL893" s="2">
        <v>136</v>
      </c>
      <c r="FM893" s="2">
        <v>1</v>
      </c>
      <c r="FN893" s="2">
        <v>136</v>
      </c>
      <c r="FO893" s="3">
        <v>1</v>
      </c>
      <c r="FX893" s="2">
        <v>136</v>
      </c>
      <c r="FY893" s="3">
        <v>2</v>
      </c>
      <c r="GF893" s="3">
        <v>1</v>
      </c>
      <c r="GJ893" s="3">
        <v>2</v>
      </c>
      <c r="GK893" s="2">
        <v>277.32</v>
      </c>
      <c r="GL893" s="2">
        <v>0</v>
      </c>
      <c r="GM893" s="2">
        <v>0</v>
      </c>
      <c r="GN893" s="3">
        <v>3</v>
      </c>
      <c r="GO893" s="2">
        <v>669.5</v>
      </c>
      <c r="HJ893" s="2">
        <v>0.52</v>
      </c>
      <c r="HK893" s="2">
        <v>0.23400000000000001</v>
      </c>
      <c r="HM893" s="7"/>
      <c r="HN893" s="32">
        <v>91.446483053297996</v>
      </c>
      <c r="HO893" s="7"/>
    </row>
    <row r="894" spans="1:224" x14ac:dyDescent="0.25">
      <c r="A894" s="2" t="s">
        <v>468</v>
      </c>
      <c r="B894" s="24" t="s">
        <v>1</v>
      </c>
      <c r="C894" s="25" t="s">
        <v>153</v>
      </c>
      <c r="D894" s="25" t="s">
        <v>622</v>
      </c>
      <c r="E894" s="25">
        <v>2015</v>
      </c>
      <c r="F894" s="30">
        <v>2482.5744234232052</v>
      </c>
      <c r="G894" s="27">
        <f>Q894+Y894+AB894+AD894</f>
        <v>82429</v>
      </c>
      <c r="H894" s="30"/>
      <c r="I894" s="2" t="s">
        <v>446</v>
      </c>
      <c r="J894" s="25" t="s">
        <v>447</v>
      </c>
      <c r="K894" s="25" t="s">
        <v>443</v>
      </c>
      <c r="L894" s="25" t="s">
        <v>1</v>
      </c>
      <c r="M894" s="25" t="s">
        <v>1</v>
      </c>
      <c r="N894" s="25" t="s">
        <v>1</v>
      </c>
      <c r="O894" s="25" t="s">
        <v>1</v>
      </c>
      <c r="P894" s="25" t="s">
        <v>1</v>
      </c>
      <c r="Q894" s="2">
        <v>6919</v>
      </c>
      <c r="R894" s="3">
        <v>2</v>
      </c>
      <c r="S894" s="3">
        <v>1</v>
      </c>
      <c r="T894" s="3">
        <f>Q894-Q893</f>
        <v>-371</v>
      </c>
      <c r="U894" s="21">
        <v>9.3220338983050848</v>
      </c>
      <c r="V894" s="21">
        <v>2.7870262154958629</v>
      </c>
      <c r="W894" s="22">
        <v>6919</v>
      </c>
      <c r="X894" s="22">
        <v>-371</v>
      </c>
      <c r="Y894" s="2">
        <v>8107</v>
      </c>
      <c r="Z894" s="3">
        <v>2</v>
      </c>
      <c r="AA894" s="3">
        <v>1</v>
      </c>
      <c r="AB894" s="2">
        <v>67303</v>
      </c>
      <c r="AD894" s="2">
        <v>100</v>
      </c>
      <c r="AE894" s="28">
        <f t="shared" si="13"/>
        <v>82329</v>
      </c>
      <c r="AG894" s="3">
        <v>2</v>
      </c>
      <c r="AH894" s="3">
        <v>1</v>
      </c>
      <c r="AL894" s="3">
        <v>2</v>
      </c>
      <c r="AM894" s="3">
        <v>1</v>
      </c>
      <c r="AP894" s="3">
        <v>3</v>
      </c>
      <c r="AQ894" s="3">
        <v>1</v>
      </c>
      <c r="AS894" s="2">
        <v>0</v>
      </c>
      <c r="AT894" s="3">
        <v>1</v>
      </c>
      <c r="AU894" s="3">
        <v>1</v>
      </c>
      <c r="AV894" s="2">
        <v>6919</v>
      </c>
      <c r="AW894" s="3">
        <v>1</v>
      </c>
      <c r="AX894" s="3">
        <v>1</v>
      </c>
      <c r="BA894" s="2">
        <v>0.25</v>
      </c>
      <c r="BB894" s="3">
        <v>1</v>
      </c>
      <c r="BC894" s="3">
        <v>1</v>
      </c>
      <c r="BD894" s="23">
        <v>4.9999999999999989E-2</v>
      </c>
      <c r="BF894" s="2">
        <v>0</v>
      </c>
      <c r="BG894" s="3">
        <v>3</v>
      </c>
      <c r="BH894" s="3">
        <v>3</v>
      </c>
      <c r="BI894" s="2">
        <v>0</v>
      </c>
      <c r="BJ894" s="2">
        <v>166</v>
      </c>
      <c r="BK894" s="3">
        <v>1</v>
      </c>
      <c r="BL894" s="3">
        <v>1</v>
      </c>
      <c r="BO894" s="2">
        <v>43</v>
      </c>
      <c r="BS894" s="3">
        <v>1</v>
      </c>
      <c r="BT894" s="3">
        <v>1</v>
      </c>
      <c r="BW894" s="2">
        <v>334.1</v>
      </c>
      <c r="BX894" s="2">
        <v>221.4</v>
      </c>
      <c r="BY894" s="3">
        <v>1</v>
      </c>
      <c r="BZ894" s="3">
        <v>1</v>
      </c>
      <c r="CA894" s="2">
        <v>90.3</v>
      </c>
      <c r="CB894" s="2">
        <v>59.7</v>
      </c>
      <c r="CC894" s="3">
        <v>1</v>
      </c>
      <c r="CD894" s="3">
        <v>1</v>
      </c>
      <c r="CF894" s="3"/>
      <c r="CG894" s="3"/>
      <c r="CI894" s="2">
        <v>157.02000000000001</v>
      </c>
      <c r="CJ894" s="2">
        <v>104.06</v>
      </c>
      <c r="CK894" s="3">
        <v>1</v>
      </c>
      <c r="CL894" s="3">
        <v>1</v>
      </c>
      <c r="CM894" s="2">
        <v>42.45</v>
      </c>
      <c r="CN894" s="2">
        <v>28.06</v>
      </c>
      <c r="CO894" s="3">
        <v>1</v>
      </c>
      <c r="CP894" s="3">
        <v>1</v>
      </c>
      <c r="CQ894" s="2">
        <v>199.47</v>
      </c>
      <c r="CR894" s="2">
        <v>132.12</v>
      </c>
      <c r="CU894" s="2">
        <v>19.37</v>
      </c>
      <c r="CV894" s="2">
        <v>22.7</v>
      </c>
      <c r="CY894" s="3">
        <v>1</v>
      </c>
      <c r="CZ894" s="3">
        <v>1</v>
      </c>
      <c r="DA894" s="2">
        <v>214.49</v>
      </c>
      <c r="DB894" s="2">
        <v>251.32</v>
      </c>
      <c r="DC894" s="3">
        <v>1</v>
      </c>
      <c r="DD894" s="3">
        <v>1</v>
      </c>
      <c r="DE894" s="2">
        <v>0</v>
      </c>
      <c r="DF894" s="3">
        <v>1</v>
      </c>
      <c r="DG894" s="3">
        <v>1</v>
      </c>
      <c r="DH894" s="2">
        <v>1600</v>
      </c>
      <c r="DI894" s="3">
        <v>2</v>
      </c>
      <c r="DJ894" s="3">
        <v>2</v>
      </c>
      <c r="EB894" s="2">
        <v>689</v>
      </c>
      <c r="EC894" s="3">
        <v>2</v>
      </c>
      <c r="ED894" s="3">
        <v>1</v>
      </c>
      <c r="EE894" s="2">
        <v>689</v>
      </c>
      <c r="EF894" s="3">
        <v>2</v>
      </c>
      <c r="EG894" s="3">
        <v>1</v>
      </c>
      <c r="EH894" s="3"/>
      <c r="EI894" s="3"/>
      <c r="EJ894" s="3"/>
      <c r="EL894" s="3">
        <v>2</v>
      </c>
      <c r="FM894" s="2">
        <v>1</v>
      </c>
      <c r="FO894" s="3">
        <v>1</v>
      </c>
      <c r="FY894" s="3">
        <v>2</v>
      </c>
      <c r="GF894" s="3">
        <v>1</v>
      </c>
      <c r="GJ894" s="3">
        <v>2</v>
      </c>
      <c r="GN894" s="3">
        <v>3</v>
      </c>
      <c r="HN894" s="29"/>
      <c r="HO894" s="29"/>
    </row>
    <row r="895" spans="1:224" x14ac:dyDescent="0.25">
      <c r="A895" s="2" t="s">
        <v>468</v>
      </c>
      <c r="B895" s="24" t="s">
        <v>1</v>
      </c>
      <c r="C895" s="25" t="s">
        <v>153</v>
      </c>
      <c r="D895" s="25" t="s">
        <v>622</v>
      </c>
      <c r="E895" s="25">
        <v>9999</v>
      </c>
      <c r="F895" s="30"/>
      <c r="G895" s="27"/>
      <c r="H895" s="30"/>
      <c r="J895" s="25" t="s">
        <v>447</v>
      </c>
      <c r="K895" s="25" t="s">
        <v>443</v>
      </c>
      <c r="L895" s="25" t="s">
        <v>1</v>
      </c>
      <c r="M895" s="25" t="s">
        <v>1</v>
      </c>
      <c r="N895" s="25" t="s">
        <v>1</v>
      </c>
      <c r="O895" s="25" t="s">
        <v>1</v>
      </c>
      <c r="P895" s="25" t="s">
        <v>1</v>
      </c>
      <c r="Q895" s="2">
        <v>6919</v>
      </c>
      <c r="R895" s="3">
        <v>2</v>
      </c>
      <c r="S895" s="3">
        <v>1</v>
      </c>
      <c r="T895" s="3"/>
      <c r="W895" s="2"/>
      <c r="X895" s="2"/>
      <c r="Z895" s="3">
        <v>2</v>
      </c>
      <c r="AA895" s="3">
        <v>1</v>
      </c>
      <c r="AE895" s="28">
        <f t="shared" si="13"/>
        <v>0</v>
      </c>
      <c r="AG895" s="3">
        <v>2</v>
      </c>
      <c r="AH895" s="3">
        <v>1</v>
      </c>
      <c r="AL895" s="3">
        <v>2</v>
      </c>
      <c r="AM895" s="3">
        <v>1</v>
      </c>
      <c r="AP895" s="3">
        <v>3</v>
      </c>
      <c r="AQ895" s="3">
        <v>1</v>
      </c>
      <c r="AT895" s="3">
        <v>1</v>
      </c>
      <c r="AU895" s="3">
        <v>1</v>
      </c>
      <c r="AW895" s="3">
        <v>1</v>
      </c>
      <c r="AX895" s="3">
        <v>1</v>
      </c>
      <c r="BB895" s="3">
        <v>1</v>
      </c>
      <c r="BC895" s="3">
        <v>1</v>
      </c>
      <c r="BD895" s="3"/>
      <c r="BG895" s="3">
        <v>3</v>
      </c>
      <c r="BH895" s="3">
        <v>3</v>
      </c>
      <c r="BK895" s="3">
        <v>1</v>
      </c>
      <c r="BL895" s="3">
        <v>1</v>
      </c>
      <c r="BS895" s="3">
        <v>1</v>
      </c>
      <c r="BT895" s="3">
        <v>1</v>
      </c>
      <c r="BY895" s="3">
        <v>1</v>
      </c>
      <c r="BZ895" s="3">
        <v>1</v>
      </c>
      <c r="CC895" s="3">
        <v>1</v>
      </c>
      <c r="CD895" s="3">
        <v>1</v>
      </c>
      <c r="CF895" s="3"/>
      <c r="CG895" s="3"/>
      <c r="CK895" s="3">
        <v>1</v>
      </c>
      <c r="CL895" s="3">
        <v>1</v>
      </c>
      <c r="CO895" s="3">
        <v>1</v>
      </c>
      <c r="CP895" s="3">
        <v>1</v>
      </c>
      <c r="CY895" s="3">
        <v>1</v>
      </c>
      <c r="CZ895" s="3">
        <v>1</v>
      </c>
      <c r="DC895" s="3">
        <v>1</v>
      </c>
      <c r="DD895" s="3">
        <v>1</v>
      </c>
      <c r="DE895" s="2">
        <v>0</v>
      </c>
      <c r="DF895" s="3">
        <v>1</v>
      </c>
      <c r="DG895" s="3">
        <v>1</v>
      </c>
      <c r="DH895" s="2">
        <v>1600</v>
      </c>
      <c r="DI895" s="3">
        <v>2</v>
      </c>
      <c r="DJ895" s="3">
        <v>2</v>
      </c>
      <c r="EC895" s="3">
        <v>2</v>
      </c>
      <c r="ED895" s="3">
        <v>1</v>
      </c>
      <c r="EF895" s="3">
        <v>2</v>
      </c>
      <c r="EG895" s="3">
        <v>1</v>
      </c>
      <c r="EH895" s="3"/>
      <c r="EI895" s="3"/>
      <c r="EJ895" s="3"/>
      <c r="EK895" s="2">
        <v>21.31</v>
      </c>
      <c r="EL895" s="3">
        <v>2</v>
      </c>
      <c r="EM895" s="2" t="s">
        <v>2</v>
      </c>
      <c r="EN895" s="2" t="s">
        <v>2</v>
      </c>
      <c r="EQ895" s="2" t="s">
        <v>2</v>
      </c>
      <c r="EU895" s="2" t="s">
        <v>1</v>
      </c>
      <c r="EY895" s="2" t="s">
        <v>2</v>
      </c>
      <c r="EZ895" s="2" t="s">
        <v>2</v>
      </c>
      <c r="FC895" s="2" t="s">
        <v>2</v>
      </c>
      <c r="FG895" s="2" t="s">
        <v>1</v>
      </c>
      <c r="FK895" s="2" t="s">
        <v>2</v>
      </c>
      <c r="FM895" s="2">
        <v>1</v>
      </c>
      <c r="FO895" s="3">
        <v>1</v>
      </c>
      <c r="FR895" s="2">
        <v>100</v>
      </c>
      <c r="FS895" s="2">
        <v>2014</v>
      </c>
      <c r="FT895" s="2" t="s">
        <v>1</v>
      </c>
      <c r="FU895" s="2" t="s">
        <v>2</v>
      </c>
      <c r="FV895" s="2" t="s">
        <v>1</v>
      </c>
      <c r="FW895" s="2" t="s">
        <v>1</v>
      </c>
      <c r="FY895" s="3">
        <v>2</v>
      </c>
      <c r="GB895" s="2" t="s">
        <v>1</v>
      </c>
      <c r="GC895" s="2" t="s">
        <v>2</v>
      </c>
      <c r="GD895" s="2" t="s">
        <v>2</v>
      </c>
      <c r="GE895" s="2">
        <v>0</v>
      </c>
      <c r="GF895" s="3">
        <v>1</v>
      </c>
      <c r="GG895" s="2" t="s">
        <v>2</v>
      </c>
      <c r="GH895" s="2" t="s">
        <v>2</v>
      </c>
      <c r="GI895" s="2" t="s">
        <v>1</v>
      </c>
      <c r="GJ895" s="3">
        <v>2</v>
      </c>
      <c r="GN895" s="3">
        <v>3</v>
      </c>
      <c r="HN895" s="29"/>
      <c r="HO895" s="29"/>
    </row>
    <row r="896" spans="1:224" x14ac:dyDescent="0.25">
      <c r="A896" s="2" t="s">
        <v>452</v>
      </c>
      <c r="B896" s="24" t="s">
        <v>2</v>
      </c>
      <c r="C896" s="25" t="s">
        <v>154</v>
      </c>
      <c r="D896" s="25" t="s">
        <v>623</v>
      </c>
      <c r="E896" s="25">
        <v>1990</v>
      </c>
      <c r="F896" s="26">
        <v>168.53700000000001</v>
      </c>
      <c r="G896" s="27">
        <f>Q896+Y896+AB896+AD896</f>
        <v>1858</v>
      </c>
      <c r="H896" s="30"/>
      <c r="I896" s="2" t="s">
        <v>441</v>
      </c>
      <c r="J896" s="36" t="s">
        <v>452</v>
      </c>
      <c r="K896" s="25" t="s">
        <v>443</v>
      </c>
      <c r="L896" s="25" t="s">
        <v>1</v>
      </c>
      <c r="M896" s="25" t="s">
        <v>1</v>
      </c>
      <c r="N896" s="25" t="s">
        <v>1</v>
      </c>
      <c r="O896" s="25" t="s">
        <v>1</v>
      </c>
      <c r="P896" s="25" t="s">
        <v>1</v>
      </c>
      <c r="Q896" s="2">
        <v>839</v>
      </c>
      <c r="R896" s="3">
        <v>1</v>
      </c>
      <c r="S896" s="3">
        <v>1</v>
      </c>
      <c r="T896" s="3"/>
      <c r="U896" s="21">
        <v>57.5840768702814</v>
      </c>
      <c r="V896" s="21">
        <v>4.9781353649347029</v>
      </c>
      <c r="W896" s="22">
        <v>829</v>
      </c>
      <c r="X896" s="22"/>
      <c r="Y896" s="2">
        <v>371</v>
      </c>
      <c r="Z896" s="3">
        <v>1</v>
      </c>
      <c r="AA896" s="3">
        <v>1</v>
      </c>
      <c r="AB896" s="2">
        <v>618</v>
      </c>
      <c r="AC896" s="2">
        <v>0</v>
      </c>
      <c r="AD896" s="2">
        <v>30</v>
      </c>
      <c r="AE896" s="28">
        <f t="shared" si="13"/>
        <v>1828</v>
      </c>
      <c r="AF896" s="2">
        <v>0</v>
      </c>
      <c r="AG896" s="3">
        <v>1</v>
      </c>
      <c r="AH896" s="3">
        <v>1</v>
      </c>
      <c r="AI896" s="2">
        <v>0</v>
      </c>
      <c r="AJ896" s="2">
        <v>0</v>
      </c>
      <c r="AK896" s="2">
        <v>0</v>
      </c>
      <c r="AL896" s="3">
        <v>1</v>
      </c>
      <c r="AM896" s="3">
        <v>1</v>
      </c>
      <c r="AO896" s="2">
        <v>0</v>
      </c>
      <c r="AP896" s="3">
        <v>1</v>
      </c>
      <c r="AQ896" s="3">
        <v>1</v>
      </c>
      <c r="AS896" s="2">
        <v>431</v>
      </c>
      <c r="AT896" s="3">
        <v>1</v>
      </c>
      <c r="AU896" s="3">
        <v>1</v>
      </c>
      <c r="AV896" s="2">
        <v>398</v>
      </c>
      <c r="AW896" s="3">
        <v>1</v>
      </c>
      <c r="AX896" s="3">
        <v>1</v>
      </c>
      <c r="BA896" s="2">
        <v>10</v>
      </c>
      <c r="BB896" s="3">
        <v>1</v>
      </c>
      <c r="BC896" s="3">
        <v>1</v>
      </c>
      <c r="BE896" s="2">
        <v>9</v>
      </c>
      <c r="BF896" s="2">
        <v>35</v>
      </c>
      <c r="BG896" s="3">
        <v>1</v>
      </c>
      <c r="BH896" s="3">
        <v>1</v>
      </c>
      <c r="BI896" s="2">
        <v>0</v>
      </c>
      <c r="BJ896" s="2">
        <v>53.4</v>
      </c>
      <c r="BK896" s="3">
        <v>1</v>
      </c>
      <c r="BL896" s="3">
        <v>1</v>
      </c>
      <c r="BS896" s="3">
        <v>1</v>
      </c>
      <c r="BT896" s="3">
        <v>1</v>
      </c>
      <c r="BW896" s="2">
        <v>106.13</v>
      </c>
      <c r="BY896" s="3">
        <v>1</v>
      </c>
      <c r="BZ896" s="3">
        <v>1</v>
      </c>
      <c r="CA896" s="2">
        <v>21.22</v>
      </c>
      <c r="CC896" s="3">
        <v>1</v>
      </c>
      <c r="CD896" s="3">
        <v>1</v>
      </c>
      <c r="CE896" s="2">
        <v>10.5</v>
      </c>
      <c r="CF896" s="3">
        <v>1</v>
      </c>
      <c r="CG896" s="3">
        <v>1</v>
      </c>
      <c r="CI896" s="2">
        <v>50.41</v>
      </c>
      <c r="CK896" s="3">
        <v>1</v>
      </c>
      <c r="CL896" s="3">
        <v>1</v>
      </c>
      <c r="CM896" s="2">
        <v>10.08</v>
      </c>
      <c r="CO896" s="3">
        <v>1</v>
      </c>
      <c r="CP896" s="3">
        <v>1</v>
      </c>
      <c r="CQ896" s="2">
        <v>60.49</v>
      </c>
      <c r="CS896" s="2">
        <v>4.99</v>
      </c>
      <c r="CU896" s="2">
        <v>1</v>
      </c>
      <c r="CW896" s="2">
        <v>5.99</v>
      </c>
      <c r="CY896" s="3">
        <v>1</v>
      </c>
      <c r="CZ896" s="3">
        <v>1</v>
      </c>
      <c r="DA896" s="2">
        <v>58.34</v>
      </c>
      <c r="DC896" s="3">
        <v>1</v>
      </c>
      <c r="DD896" s="3">
        <v>1</v>
      </c>
      <c r="DF896" s="3">
        <v>2</v>
      </c>
      <c r="DG896" s="3">
        <v>2</v>
      </c>
      <c r="DI896" s="3">
        <v>2</v>
      </c>
      <c r="DJ896" s="3">
        <v>2</v>
      </c>
      <c r="EB896" s="2">
        <v>46.13</v>
      </c>
      <c r="EC896" s="3">
        <v>1</v>
      </c>
      <c r="ED896" s="3">
        <v>1</v>
      </c>
      <c r="EF896" s="3"/>
      <c r="EG896" s="3"/>
      <c r="EH896" s="3"/>
      <c r="EI896" s="3">
        <v>1</v>
      </c>
      <c r="EJ896" s="3">
        <v>1</v>
      </c>
      <c r="EL896" s="3">
        <v>2</v>
      </c>
      <c r="GN896" s="3">
        <v>2</v>
      </c>
      <c r="GQ896" s="2">
        <v>478</v>
      </c>
      <c r="GR896" s="3">
        <v>1</v>
      </c>
      <c r="GS896" s="3">
        <v>1</v>
      </c>
      <c r="GT896" s="2">
        <v>478</v>
      </c>
      <c r="GV896" s="2">
        <v>361</v>
      </c>
      <c r="GW896" s="3">
        <v>1</v>
      </c>
      <c r="GX896" s="3">
        <v>1</v>
      </c>
      <c r="GY896" s="2">
        <v>361</v>
      </c>
      <c r="GZ896" s="2">
        <v>0</v>
      </c>
      <c r="HA896" s="2">
        <v>0</v>
      </c>
      <c r="HB896" s="2">
        <v>0</v>
      </c>
      <c r="HC896" s="3">
        <v>1</v>
      </c>
      <c r="HD896" s="3">
        <v>1</v>
      </c>
    </row>
    <row r="897" spans="1:224" x14ac:dyDescent="0.25">
      <c r="A897" s="2" t="s">
        <v>452</v>
      </c>
      <c r="B897" s="24" t="s">
        <v>2</v>
      </c>
      <c r="C897" s="25" t="s">
        <v>154</v>
      </c>
      <c r="D897" s="25" t="s">
        <v>623</v>
      </c>
      <c r="E897" s="25">
        <v>2000</v>
      </c>
      <c r="F897" s="26">
        <v>210.01</v>
      </c>
      <c r="G897" s="27">
        <f>Q897+Y897+AB897+AD897</f>
        <v>1858</v>
      </c>
      <c r="H897" s="30"/>
      <c r="I897" s="2" t="s">
        <v>441</v>
      </c>
      <c r="J897" s="36" t="s">
        <v>452</v>
      </c>
      <c r="K897" s="25" t="s">
        <v>443</v>
      </c>
      <c r="L897" s="25" t="s">
        <v>1</v>
      </c>
      <c r="M897" s="25" t="s">
        <v>1</v>
      </c>
      <c r="N897" s="25" t="s">
        <v>1</v>
      </c>
      <c r="O897" s="25" t="s">
        <v>1</v>
      </c>
      <c r="P897" s="25" t="s">
        <v>1</v>
      </c>
      <c r="Q897" s="2">
        <v>839</v>
      </c>
      <c r="R897" s="3">
        <v>1</v>
      </c>
      <c r="S897" s="3">
        <v>1</v>
      </c>
      <c r="T897" s="3"/>
      <c r="U897" s="21">
        <v>57.5840768702814</v>
      </c>
      <c r="V897" s="21">
        <v>3.9950478548640542</v>
      </c>
      <c r="W897" s="22">
        <v>829</v>
      </c>
      <c r="X897" s="22">
        <v>0</v>
      </c>
      <c r="Y897" s="2">
        <v>371</v>
      </c>
      <c r="Z897" s="3">
        <v>1</v>
      </c>
      <c r="AA897" s="3">
        <v>1</v>
      </c>
      <c r="AB897" s="2">
        <v>618</v>
      </c>
      <c r="AC897" s="2">
        <v>0</v>
      </c>
      <c r="AD897" s="2">
        <v>30</v>
      </c>
      <c r="AE897" s="28">
        <f t="shared" si="13"/>
        <v>1828</v>
      </c>
      <c r="AF897" s="2">
        <v>0</v>
      </c>
      <c r="AG897" s="3">
        <v>1</v>
      </c>
      <c r="AH897" s="3">
        <v>1</v>
      </c>
      <c r="AI897" s="2">
        <v>0</v>
      </c>
      <c r="AJ897" s="2">
        <v>0</v>
      </c>
      <c r="AK897" s="2">
        <v>0</v>
      </c>
      <c r="AL897" s="3">
        <v>1</v>
      </c>
      <c r="AM897" s="3">
        <v>1</v>
      </c>
      <c r="AO897" s="2">
        <v>0</v>
      </c>
      <c r="AP897" s="3">
        <v>1</v>
      </c>
      <c r="AQ897" s="3">
        <v>1</v>
      </c>
      <c r="AS897" s="2">
        <v>431</v>
      </c>
      <c r="AT897" s="3">
        <v>1</v>
      </c>
      <c r="AU897" s="3">
        <v>1</v>
      </c>
      <c r="AV897" s="2">
        <v>398</v>
      </c>
      <c r="AW897" s="3">
        <v>1</v>
      </c>
      <c r="AX897" s="3">
        <v>1</v>
      </c>
      <c r="BA897" s="2">
        <v>10</v>
      </c>
      <c r="BB897" s="3">
        <v>1</v>
      </c>
      <c r="BC897" s="3">
        <v>1</v>
      </c>
      <c r="BD897" s="23">
        <v>0</v>
      </c>
      <c r="BE897" s="2">
        <v>9</v>
      </c>
      <c r="BF897" s="2">
        <v>35</v>
      </c>
      <c r="BG897" s="3">
        <v>1</v>
      </c>
      <c r="BH897" s="3">
        <v>1</v>
      </c>
      <c r="BI897" s="2">
        <v>0</v>
      </c>
      <c r="BJ897" s="2">
        <v>53.4</v>
      </c>
      <c r="BK897" s="3">
        <v>1</v>
      </c>
      <c r="BL897" s="3">
        <v>1</v>
      </c>
      <c r="BS897" s="3">
        <v>1</v>
      </c>
      <c r="BT897" s="3">
        <v>1</v>
      </c>
      <c r="BW897" s="2">
        <v>106.13</v>
      </c>
      <c r="BY897" s="3">
        <v>1</v>
      </c>
      <c r="BZ897" s="3">
        <v>1</v>
      </c>
      <c r="CA897" s="2">
        <v>21.22</v>
      </c>
      <c r="CC897" s="3">
        <v>1</v>
      </c>
      <c r="CD897" s="3">
        <v>1</v>
      </c>
      <c r="CE897" s="2">
        <v>10.5</v>
      </c>
      <c r="CF897" s="3">
        <v>1</v>
      </c>
      <c r="CG897" s="3">
        <v>1</v>
      </c>
      <c r="CI897" s="2">
        <v>50.41</v>
      </c>
      <c r="CK897" s="3">
        <v>1</v>
      </c>
      <c r="CL897" s="3">
        <v>1</v>
      </c>
      <c r="CM897" s="2">
        <v>10.08</v>
      </c>
      <c r="CO897" s="3">
        <v>1</v>
      </c>
      <c r="CP897" s="3">
        <v>1</v>
      </c>
      <c r="CQ897" s="2">
        <v>60.49</v>
      </c>
      <c r="CS897" s="2">
        <v>4.99</v>
      </c>
      <c r="CU897" s="2">
        <v>1</v>
      </c>
      <c r="CW897" s="2">
        <v>5.99</v>
      </c>
      <c r="CY897" s="3">
        <v>1</v>
      </c>
      <c r="CZ897" s="3">
        <v>1</v>
      </c>
      <c r="DA897" s="2">
        <v>58.34</v>
      </c>
      <c r="DC897" s="3">
        <v>1</v>
      </c>
      <c r="DD897" s="3">
        <v>1</v>
      </c>
      <c r="DF897" s="3">
        <v>2</v>
      </c>
      <c r="DG897" s="3">
        <v>2</v>
      </c>
      <c r="DI897" s="3">
        <v>2</v>
      </c>
      <c r="DJ897" s="3">
        <v>2</v>
      </c>
      <c r="EB897" s="2">
        <v>47.05</v>
      </c>
      <c r="EC897" s="3">
        <v>1</v>
      </c>
      <c r="ED897" s="3">
        <v>1</v>
      </c>
      <c r="EF897" s="3"/>
      <c r="EG897" s="3"/>
      <c r="EH897" s="3"/>
      <c r="EI897" s="3">
        <v>1</v>
      </c>
      <c r="EJ897" s="3">
        <v>1</v>
      </c>
      <c r="EL897" s="3">
        <v>2</v>
      </c>
      <c r="GK897" s="2">
        <v>0</v>
      </c>
      <c r="GL897" s="2">
        <v>0</v>
      </c>
      <c r="GM897" s="2">
        <v>0</v>
      </c>
      <c r="GN897" s="3">
        <v>2</v>
      </c>
      <c r="GO897" s="2">
        <v>0</v>
      </c>
      <c r="GQ897" s="2">
        <v>478</v>
      </c>
      <c r="GR897" s="3">
        <v>1</v>
      </c>
      <c r="GS897" s="3">
        <v>1</v>
      </c>
      <c r="GT897" s="2">
        <v>478</v>
      </c>
      <c r="GV897" s="2">
        <v>361</v>
      </c>
      <c r="GW897" s="3">
        <v>1</v>
      </c>
      <c r="GX897" s="3">
        <v>1</v>
      </c>
      <c r="GY897" s="2">
        <v>361</v>
      </c>
      <c r="GZ897" s="2">
        <v>0</v>
      </c>
      <c r="HA897" s="2">
        <v>0</v>
      </c>
      <c r="HB897" s="2">
        <v>0</v>
      </c>
      <c r="HC897" s="3">
        <v>1</v>
      </c>
      <c r="HD897" s="3">
        <v>1</v>
      </c>
      <c r="HN897" s="7">
        <v>0</v>
      </c>
      <c r="HO897" s="7"/>
    </row>
    <row r="898" spans="1:224" x14ac:dyDescent="0.25">
      <c r="A898" s="2" t="s">
        <v>452</v>
      </c>
      <c r="B898" s="24" t="s">
        <v>2</v>
      </c>
      <c r="C898" s="25" t="s">
        <v>154</v>
      </c>
      <c r="D898" s="25" t="s">
        <v>623</v>
      </c>
      <c r="E898" s="25">
        <v>2005</v>
      </c>
      <c r="F898" s="26">
        <v>228.714</v>
      </c>
      <c r="G898" s="27">
        <f>Q898+Y898+AB898+AD898</f>
        <v>1858</v>
      </c>
      <c r="H898" s="30"/>
      <c r="I898" s="2" t="s">
        <v>441</v>
      </c>
      <c r="J898" s="36" t="s">
        <v>452</v>
      </c>
      <c r="K898" s="25" t="s">
        <v>443</v>
      </c>
      <c r="L898" s="25" t="s">
        <v>1</v>
      </c>
      <c r="M898" s="25" t="s">
        <v>1</v>
      </c>
      <c r="N898" s="25" t="s">
        <v>1</v>
      </c>
      <c r="O898" s="25" t="s">
        <v>1</v>
      </c>
      <c r="P898" s="25" t="s">
        <v>1</v>
      </c>
      <c r="Q898" s="2">
        <v>839</v>
      </c>
      <c r="R898" s="3">
        <v>1</v>
      </c>
      <c r="S898" s="3">
        <v>1</v>
      </c>
      <c r="T898" s="3"/>
      <c r="U898" s="21">
        <v>57.5840768702814</v>
      </c>
      <c r="V898" s="21">
        <v>3.668336874874297</v>
      </c>
      <c r="W898" s="22">
        <v>829</v>
      </c>
      <c r="X898" s="22">
        <v>0</v>
      </c>
      <c r="Y898" s="2">
        <v>371</v>
      </c>
      <c r="Z898" s="3">
        <v>1</v>
      </c>
      <c r="AA898" s="3">
        <v>1</v>
      </c>
      <c r="AB898" s="2">
        <v>618</v>
      </c>
      <c r="AC898" s="2">
        <v>0</v>
      </c>
      <c r="AD898" s="2">
        <v>30</v>
      </c>
      <c r="AE898" s="28">
        <f t="shared" ref="AE898:AE961" si="14">G898-AD898</f>
        <v>1828</v>
      </c>
      <c r="AF898" s="2">
        <v>0</v>
      </c>
      <c r="AG898" s="3">
        <v>1</v>
      </c>
      <c r="AH898" s="3">
        <v>1</v>
      </c>
      <c r="AI898" s="2">
        <v>0</v>
      </c>
      <c r="AJ898" s="2">
        <v>0</v>
      </c>
      <c r="AK898" s="2">
        <v>0</v>
      </c>
      <c r="AL898" s="3">
        <v>1</v>
      </c>
      <c r="AM898" s="3">
        <v>1</v>
      </c>
      <c r="AO898" s="2">
        <v>0</v>
      </c>
      <c r="AP898" s="3">
        <v>1</v>
      </c>
      <c r="AQ898" s="3">
        <v>1</v>
      </c>
      <c r="AS898" s="2">
        <v>431</v>
      </c>
      <c r="AT898" s="3">
        <v>1</v>
      </c>
      <c r="AU898" s="3">
        <v>1</v>
      </c>
      <c r="AV898" s="2">
        <v>398</v>
      </c>
      <c r="AW898" s="3">
        <v>1</v>
      </c>
      <c r="AX898" s="3">
        <v>1</v>
      </c>
      <c r="BA898" s="2">
        <v>10</v>
      </c>
      <c r="BB898" s="3">
        <v>1</v>
      </c>
      <c r="BC898" s="3">
        <v>1</v>
      </c>
      <c r="BD898" s="23">
        <v>0</v>
      </c>
      <c r="BE898" s="2">
        <v>9</v>
      </c>
      <c r="BF898" s="2">
        <v>35</v>
      </c>
      <c r="BG898" s="3">
        <v>1</v>
      </c>
      <c r="BH898" s="3">
        <v>1</v>
      </c>
      <c r="BI898" s="2">
        <v>0</v>
      </c>
      <c r="BJ898" s="2">
        <v>53.4</v>
      </c>
      <c r="BK898" s="3">
        <v>1</v>
      </c>
      <c r="BL898" s="3">
        <v>1</v>
      </c>
      <c r="BS898" s="3">
        <v>1</v>
      </c>
      <c r="BT898" s="3">
        <v>1</v>
      </c>
      <c r="BW898" s="2">
        <v>106.13</v>
      </c>
      <c r="BY898" s="3">
        <v>1</v>
      </c>
      <c r="BZ898" s="3">
        <v>1</v>
      </c>
      <c r="CA898" s="2">
        <v>21.22</v>
      </c>
      <c r="CC898" s="3">
        <v>1</v>
      </c>
      <c r="CD898" s="3">
        <v>1</v>
      </c>
      <c r="CE898" s="2">
        <v>10.5</v>
      </c>
      <c r="CF898" s="3">
        <v>1</v>
      </c>
      <c r="CG898" s="3">
        <v>1</v>
      </c>
      <c r="CI898" s="2">
        <v>50.41</v>
      </c>
      <c r="CK898" s="3">
        <v>1</v>
      </c>
      <c r="CL898" s="3">
        <v>1</v>
      </c>
      <c r="CM898" s="2">
        <v>10.08</v>
      </c>
      <c r="CO898" s="3">
        <v>1</v>
      </c>
      <c r="CP898" s="3">
        <v>1</v>
      </c>
      <c r="CQ898" s="2">
        <v>60.49</v>
      </c>
      <c r="CS898" s="2">
        <v>4.99</v>
      </c>
      <c r="CU898" s="2">
        <v>1</v>
      </c>
      <c r="CW898" s="2">
        <v>5.99</v>
      </c>
      <c r="CY898" s="3">
        <v>1</v>
      </c>
      <c r="CZ898" s="3">
        <v>1</v>
      </c>
      <c r="DA898" s="2">
        <v>58.34</v>
      </c>
      <c r="DC898" s="3">
        <v>1</v>
      </c>
      <c r="DD898" s="3">
        <v>1</v>
      </c>
      <c r="DF898" s="3">
        <v>2</v>
      </c>
      <c r="DG898" s="3">
        <v>2</v>
      </c>
      <c r="DI898" s="3">
        <v>2</v>
      </c>
      <c r="DJ898" s="3">
        <v>2</v>
      </c>
      <c r="EB898" s="2">
        <v>51.59</v>
      </c>
      <c r="EC898" s="3">
        <v>1</v>
      </c>
      <c r="ED898" s="3">
        <v>1</v>
      </c>
      <c r="EF898" s="3"/>
      <c r="EG898" s="3"/>
      <c r="EH898" s="3"/>
      <c r="EI898" s="3">
        <v>1</v>
      </c>
      <c r="EJ898" s="3">
        <v>1</v>
      </c>
      <c r="EL898" s="3">
        <v>2</v>
      </c>
      <c r="GK898" s="2">
        <v>0</v>
      </c>
      <c r="GL898" s="2">
        <v>0</v>
      </c>
      <c r="GM898" s="2">
        <v>0</v>
      </c>
      <c r="GN898" s="3">
        <v>2</v>
      </c>
      <c r="GO898" s="2">
        <v>0</v>
      </c>
      <c r="GQ898" s="2">
        <v>478</v>
      </c>
      <c r="GR898" s="3">
        <v>1</v>
      </c>
      <c r="GS898" s="3">
        <v>1</v>
      </c>
      <c r="GT898" s="2">
        <v>478</v>
      </c>
      <c r="GV898" s="2">
        <v>361</v>
      </c>
      <c r="GW898" s="3">
        <v>1</v>
      </c>
      <c r="GX898" s="3">
        <v>1</v>
      </c>
      <c r="GY898" s="2">
        <v>361</v>
      </c>
      <c r="GZ898" s="2">
        <v>0</v>
      </c>
      <c r="HA898" s="2">
        <v>0</v>
      </c>
      <c r="HB898" s="2">
        <v>0</v>
      </c>
      <c r="HC898" s="3">
        <v>1</v>
      </c>
      <c r="HD898" s="3">
        <v>1</v>
      </c>
      <c r="HN898" s="7">
        <v>0</v>
      </c>
      <c r="HO898" s="7"/>
    </row>
    <row r="899" spans="1:224" x14ac:dyDescent="0.25">
      <c r="A899" s="2" t="s">
        <v>452</v>
      </c>
      <c r="B899" s="24" t="s">
        <v>2</v>
      </c>
      <c r="C899" s="25" t="s">
        <v>154</v>
      </c>
      <c r="D899" s="25" t="s">
        <v>623</v>
      </c>
      <c r="E899" s="25">
        <v>2010</v>
      </c>
      <c r="F899" s="26">
        <v>246.37899999999999</v>
      </c>
      <c r="G899" s="27">
        <f>Q899+Y899+AB899+AD899</f>
        <v>1858</v>
      </c>
      <c r="H899" s="30"/>
      <c r="I899" s="2" t="s">
        <v>441</v>
      </c>
      <c r="J899" s="36" t="s">
        <v>452</v>
      </c>
      <c r="K899" s="25" t="s">
        <v>443</v>
      </c>
      <c r="L899" s="25" t="s">
        <v>1</v>
      </c>
      <c r="M899" s="25" t="s">
        <v>1</v>
      </c>
      <c r="N899" s="25" t="s">
        <v>1</v>
      </c>
      <c r="O899" s="25" t="s">
        <v>1</v>
      </c>
      <c r="P899" s="25" t="s">
        <v>1</v>
      </c>
      <c r="Q899" s="2">
        <v>839</v>
      </c>
      <c r="R899" s="3">
        <v>1</v>
      </c>
      <c r="S899" s="3">
        <v>1</v>
      </c>
      <c r="T899" s="3"/>
      <c r="U899" s="21">
        <v>57.5840768702814</v>
      </c>
      <c r="V899" s="21">
        <v>3.4053226938984249</v>
      </c>
      <c r="W899" s="22">
        <v>829</v>
      </c>
      <c r="X899" s="22">
        <v>0</v>
      </c>
      <c r="Y899" s="2">
        <v>371</v>
      </c>
      <c r="Z899" s="3">
        <v>1</v>
      </c>
      <c r="AA899" s="3">
        <v>1</v>
      </c>
      <c r="AB899" s="2">
        <v>618</v>
      </c>
      <c r="AC899" s="2">
        <v>0</v>
      </c>
      <c r="AD899" s="2">
        <v>30</v>
      </c>
      <c r="AE899" s="28">
        <f t="shared" si="14"/>
        <v>1828</v>
      </c>
      <c r="AF899" s="2">
        <v>0</v>
      </c>
      <c r="AG899" s="3">
        <v>1</v>
      </c>
      <c r="AH899" s="3">
        <v>1</v>
      </c>
      <c r="AI899" s="2">
        <v>0</v>
      </c>
      <c r="AJ899" s="2">
        <v>0</v>
      </c>
      <c r="AK899" s="2">
        <v>0</v>
      </c>
      <c r="AL899" s="3">
        <v>1</v>
      </c>
      <c r="AM899" s="3">
        <v>1</v>
      </c>
      <c r="AO899" s="2">
        <v>0</v>
      </c>
      <c r="AP899" s="3">
        <v>1</v>
      </c>
      <c r="AQ899" s="3">
        <v>1</v>
      </c>
      <c r="AS899" s="2">
        <v>431</v>
      </c>
      <c r="AT899" s="3">
        <v>1</v>
      </c>
      <c r="AU899" s="3">
        <v>1</v>
      </c>
      <c r="AV899" s="2">
        <v>398</v>
      </c>
      <c r="AW899" s="3">
        <v>1</v>
      </c>
      <c r="AX899" s="3">
        <v>1</v>
      </c>
      <c r="BA899" s="2">
        <v>10</v>
      </c>
      <c r="BB899" s="3">
        <v>1</v>
      </c>
      <c r="BC899" s="3">
        <v>1</v>
      </c>
      <c r="BD899" s="23">
        <v>0</v>
      </c>
      <c r="BE899" s="2">
        <v>9</v>
      </c>
      <c r="BF899" s="2">
        <v>35</v>
      </c>
      <c r="BG899" s="3">
        <v>1</v>
      </c>
      <c r="BH899" s="3">
        <v>1</v>
      </c>
      <c r="BI899" s="2">
        <v>0</v>
      </c>
      <c r="BJ899" s="2">
        <v>53.4</v>
      </c>
      <c r="BK899" s="3">
        <v>1</v>
      </c>
      <c r="BL899" s="3">
        <v>1</v>
      </c>
      <c r="BS899" s="3">
        <v>1</v>
      </c>
      <c r="BT899" s="3">
        <v>1</v>
      </c>
      <c r="BW899" s="2">
        <v>106.13</v>
      </c>
      <c r="BY899" s="3">
        <v>1</v>
      </c>
      <c r="BZ899" s="3">
        <v>1</v>
      </c>
      <c r="CA899" s="2">
        <v>21.22</v>
      </c>
      <c r="CC899" s="3">
        <v>1</v>
      </c>
      <c r="CD899" s="3">
        <v>1</v>
      </c>
      <c r="CE899" s="2">
        <v>10.5</v>
      </c>
      <c r="CF899" s="3">
        <v>1</v>
      </c>
      <c r="CG899" s="3">
        <v>1</v>
      </c>
      <c r="CI899" s="2">
        <v>50.41</v>
      </c>
      <c r="CK899" s="3">
        <v>1</v>
      </c>
      <c r="CL899" s="3">
        <v>1</v>
      </c>
      <c r="CM899" s="2">
        <v>10.08</v>
      </c>
      <c r="CO899" s="3">
        <v>1</v>
      </c>
      <c r="CP899" s="3">
        <v>1</v>
      </c>
      <c r="CQ899" s="2">
        <v>60.49</v>
      </c>
      <c r="CS899" s="2">
        <v>4.99</v>
      </c>
      <c r="CU899" s="2">
        <v>1</v>
      </c>
      <c r="CW899" s="2">
        <v>5.99</v>
      </c>
      <c r="CY899" s="3">
        <v>1</v>
      </c>
      <c r="CZ899" s="3">
        <v>1</v>
      </c>
      <c r="DA899" s="2">
        <v>58.34</v>
      </c>
      <c r="DC899" s="3">
        <v>1</v>
      </c>
      <c r="DD899" s="3">
        <v>1</v>
      </c>
      <c r="DF899" s="3">
        <v>2</v>
      </c>
      <c r="DG899" s="3">
        <v>2</v>
      </c>
      <c r="DI899" s="3">
        <v>2</v>
      </c>
      <c r="DJ899" s="3">
        <v>2</v>
      </c>
      <c r="EB899" s="2">
        <v>51.67</v>
      </c>
      <c r="EC899" s="3">
        <v>1</v>
      </c>
      <c r="ED899" s="3">
        <v>1</v>
      </c>
      <c r="EF899" s="3"/>
      <c r="EG899" s="3"/>
      <c r="EH899" s="3"/>
      <c r="EI899" s="3">
        <v>1</v>
      </c>
      <c r="EJ899" s="3">
        <v>1</v>
      </c>
      <c r="EL899" s="3">
        <v>2</v>
      </c>
      <c r="GK899" s="2">
        <v>0</v>
      </c>
      <c r="GL899" s="2">
        <v>0</v>
      </c>
      <c r="GM899" s="2">
        <v>0</v>
      </c>
      <c r="GN899" s="3">
        <v>2</v>
      </c>
      <c r="GQ899" s="2">
        <v>478</v>
      </c>
      <c r="GR899" s="3">
        <v>1</v>
      </c>
      <c r="GS899" s="3">
        <v>1</v>
      </c>
      <c r="GT899" s="2">
        <v>478</v>
      </c>
      <c r="GV899" s="2">
        <v>361</v>
      </c>
      <c r="GW899" s="3">
        <v>1</v>
      </c>
      <c r="GX899" s="3">
        <v>1</v>
      </c>
      <c r="GY899" s="2">
        <v>361</v>
      </c>
      <c r="GZ899" s="2">
        <v>0</v>
      </c>
      <c r="HA899" s="2">
        <v>0</v>
      </c>
      <c r="HB899" s="2">
        <v>0</v>
      </c>
      <c r="HC899" s="3">
        <v>1</v>
      </c>
      <c r="HD899" s="3">
        <v>1</v>
      </c>
      <c r="HJ899" s="2">
        <v>8.1000000000000003E-2</v>
      </c>
      <c r="HK899" s="2">
        <v>0.03</v>
      </c>
      <c r="HM899" s="7"/>
      <c r="HN899" s="7"/>
      <c r="HO899" s="7"/>
    </row>
    <row r="900" spans="1:224" x14ac:dyDescent="0.25">
      <c r="A900" s="2" t="s">
        <v>452</v>
      </c>
      <c r="B900" s="24" t="s">
        <v>2</v>
      </c>
      <c r="C900" s="25" t="s">
        <v>154</v>
      </c>
      <c r="D900" s="25" t="s">
        <v>623</v>
      </c>
      <c r="E900" s="25">
        <v>2015</v>
      </c>
      <c r="F900" s="30">
        <v>269.651394287622</v>
      </c>
      <c r="G900" s="27">
        <f>Q900+Y900+AB900+AD900</f>
        <v>1858</v>
      </c>
      <c r="H900" s="30"/>
      <c r="I900" s="2" t="s">
        <v>441</v>
      </c>
      <c r="J900" s="36" t="s">
        <v>452</v>
      </c>
      <c r="K900" s="25" t="s">
        <v>443</v>
      </c>
      <c r="L900" s="25" t="s">
        <v>1</v>
      </c>
      <c r="M900" s="25" t="s">
        <v>1</v>
      </c>
      <c r="N900" s="25" t="s">
        <v>1</v>
      </c>
      <c r="O900" s="25" t="s">
        <v>1</v>
      </c>
      <c r="P900" s="25" t="s">
        <v>1</v>
      </c>
      <c r="Q900" s="2">
        <v>839</v>
      </c>
      <c r="R900" s="3">
        <v>1</v>
      </c>
      <c r="S900" s="3">
        <v>1</v>
      </c>
      <c r="T900" s="3"/>
      <c r="U900" s="21">
        <v>57.5840768702814</v>
      </c>
      <c r="V900" s="21">
        <v>3.1114246681961744</v>
      </c>
      <c r="W900" s="22">
        <v>829</v>
      </c>
      <c r="X900" s="22">
        <v>0</v>
      </c>
      <c r="Y900" s="2">
        <v>371</v>
      </c>
      <c r="Z900" s="3">
        <v>1</v>
      </c>
      <c r="AA900" s="3">
        <v>1</v>
      </c>
      <c r="AB900" s="2">
        <v>618</v>
      </c>
      <c r="AC900" s="2">
        <v>0</v>
      </c>
      <c r="AD900" s="2">
        <v>30</v>
      </c>
      <c r="AE900" s="28">
        <f t="shared" si="14"/>
        <v>1828</v>
      </c>
      <c r="AG900" s="3">
        <v>1</v>
      </c>
      <c r="AH900" s="3">
        <v>1</v>
      </c>
      <c r="AL900" s="3">
        <v>1</v>
      </c>
      <c r="AM900" s="3">
        <v>1</v>
      </c>
      <c r="AP900" s="3">
        <v>1</v>
      </c>
      <c r="AQ900" s="3">
        <v>1</v>
      </c>
      <c r="AS900" s="2">
        <v>431</v>
      </c>
      <c r="AT900" s="3">
        <v>1</v>
      </c>
      <c r="AU900" s="3">
        <v>1</v>
      </c>
      <c r="AV900" s="2">
        <v>398</v>
      </c>
      <c r="AW900" s="3">
        <v>1</v>
      </c>
      <c r="AX900" s="3">
        <v>1</v>
      </c>
      <c r="BA900" s="2">
        <v>10</v>
      </c>
      <c r="BB900" s="3">
        <v>1</v>
      </c>
      <c r="BC900" s="3">
        <v>1</v>
      </c>
      <c r="BD900" s="23">
        <v>0</v>
      </c>
      <c r="BE900" s="2">
        <v>9</v>
      </c>
      <c r="BF900" s="2">
        <v>35</v>
      </c>
      <c r="BG900" s="3">
        <v>1</v>
      </c>
      <c r="BH900" s="3">
        <v>1</v>
      </c>
      <c r="BI900" s="2">
        <v>0</v>
      </c>
      <c r="BJ900" s="2">
        <v>53.4</v>
      </c>
      <c r="BK900" s="3">
        <v>1</v>
      </c>
      <c r="BL900" s="3">
        <v>1</v>
      </c>
      <c r="BS900" s="3">
        <v>1</v>
      </c>
      <c r="BT900" s="3">
        <v>1</v>
      </c>
      <c r="BW900" s="2">
        <v>106.13</v>
      </c>
      <c r="BY900" s="3">
        <v>1</v>
      </c>
      <c r="BZ900" s="3">
        <v>1</v>
      </c>
      <c r="CA900" s="2">
        <v>21.22</v>
      </c>
      <c r="CC900" s="3">
        <v>1</v>
      </c>
      <c r="CD900" s="3">
        <v>1</v>
      </c>
      <c r="CE900" s="2">
        <v>10.5</v>
      </c>
      <c r="CF900" s="3">
        <v>1</v>
      </c>
      <c r="CG900" s="3">
        <v>1</v>
      </c>
      <c r="CI900" s="2">
        <v>50.41</v>
      </c>
      <c r="CK900" s="3">
        <v>1</v>
      </c>
      <c r="CL900" s="3">
        <v>1</v>
      </c>
      <c r="CM900" s="2">
        <v>10.08</v>
      </c>
      <c r="CO900" s="3">
        <v>1</v>
      </c>
      <c r="CP900" s="3">
        <v>1</v>
      </c>
      <c r="CQ900" s="2">
        <v>60.49</v>
      </c>
      <c r="CS900" s="2">
        <v>4.99</v>
      </c>
      <c r="CU900" s="2">
        <v>1</v>
      </c>
      <c r="CW900" s="2">
        <v>5.99</v>
      </c>
      <c r="CY900" s="3">
        <v>1</v>
      </c>
      <c r="CZ900" s="3">
        <v>1</v>
      </c>
      <c r="DA900" s="2">
        <v>58.34</v>
      </c>
      <c r="DC900" s="3">
        <v>1</v>
      </c>
      <c r="DD900" s="3">
        <v>1</v>
      </c>
      <c r="DF900" s="3">
        <v>2</v>
      </c>
      <c r="DG900" s="3">
        <v>2</v>
      </c>
      <c r="DI900" s="3">
        <v>2</v>
      </c>
      <c r="DJ900" s="3">
        <v>2</v>
      </c>
      <c r="EB900" s="2">
        <v>60.84</v>
      </c>
      <c r="EC900" s="3">
        <v>1</v>
      </c>
      <c r="ED900" s="3">
        <v>1</v>
      </c>
      <c r="EF900" s="3"/>
      <c r="EG900" s="3"/>
      <c r="EH900" s="3"/>
      <c r="EI900" s="3">
        <v>1</v>
      </c>
      <c r="EJ900" s="3">
        <v>1</v>
      </c>
      <c r="EL900" s="3">
        <v>2</v>
      </c>
      <c r="GN900" s="3">
        <v>2</v>
      </c>
      <c r="GR900" s="3">
        <v>1</v>
      </c>
      <c r="GS900" s="3">
        <v>1</v>
      </c>
      <c r="GW900" s="3">
        <v>1</v>
      </c>
      <c r="GX900" s="3">
        <v>1</v>
      </c>
      <c r="HC900" s="3">
        <v>1</v>
      </c>
      <c r="HD900" s="3">
        <v>1</v>
      </c>
      <c r="HO900" s="29"/>
    </row>
    <row r="901" spans="1:224" x14ac:dyDescent="0.25">
      <c r="A901" s="2" t="s">
        <v>452</v>
      </c>
      <c r="B901" s="24" t="s">
        <v>2</v>
      </c>
      <c r="C901" s="25" t="s">
        <v>154</v>
      </c>
      <c r="D901" s="25" t="s">
        <v>623</v>
      </c>
      <c r="E901" s="25">
        <v>9999</v>
      </c>
      <c r="F901" s="30"/>
      <c r="G901" s="27"/>
      <c r="H901" s="30">
        <v>9840000000</v>
      </c>
      <c r="J901" s="36" t="s">
        <v>452</v>
      </c>
      <c r="K901" s="25" t="s">
        <v>443</v>
      </c>
      <c r="L901" s="25" t="s">
        <v>1</v>
      </c>
      <c r="M901" s="25" t="s">
        <v>1</v>
      </c>
      <c r="N901" s="25" t="s">
        <v>1</v>
      </c>
      <c r="O901" s="25" t="s">
        <v>1</v>
      </c>
      <c r="P901" s="25" t="s">
        <v>1</v>
      </c>
      <c r="Q901" s="2">
        <v>839</v>
      </c>
      <c r="R901" s="3">
        <v>1</v>
      </c>
      <c r="S901" s="3">
        <v>1</v>
      </c>
      <c r="T901" s="3"/>
      <c r="W901" s="2"/>
      <c r="X901" s="2"/>
      <c r="Z901" s="3">
        <v>1</v>
      </c>
      <c r="AA901" s="3">
        <v>1</v>
      </c>
      <c r="AE901" s="28">
        <f t="shared" si="14"/>
        <v>0</v>
      </c>
      <c r="AG901" s="3">
        <v>1</v>
      </c>
      <c r="AH901" s="3">
        <v>1</v>
      </c>
      <c r="AL901" s="3">
        <v>1</v>
      </c>
      <c r="AM901" s="3">
        <v>1</v>
      </c>
      <c r="AP901" s="3">
        <v>1</v>
      </c>
      <c r="AQ901" s="3">
        <v>1</v>
      </c>
      <c r="AT901" s="3">
        <v>1</v>
      </c>
      <c r="AU901" s="3">
        <v>1</v>
      </c>
      <c r="AW901" s="3">
        <v>1</v>
      </c>
      <c r="AX901" s="3">
        <v>1</v>
      </c>
      <c r="BB901" s="3">
        <v>1</v>
      </c>
      <c r="BC901" s="3">
        <v>1</v>
      </c>
      <c r="BD901" s="3"/>
      <c r="BG901" s="3">
        <v>1</v>
      </c>
      <c r="BH901" s="3">
        <v>1</v>
      </c>
      <c r="BK901" s="3">
        <v>1</v>
      </c>
      <c r="BL901" s="3">
        <v>1</v>
      </c>
      <c r="BS901" s="3">
        <v>1</v>
      </c>
      <c r="BT901" s="3">
        <v>1</v>
      </c>
      <c r="BY901" s="3">
        <v>1</v>
      </c>
      <c r="BZ901" s="3">
        <v>1</v>
      </c>
      <c r="CC901" s="3">
        <v>1</v>
      </c>
      <c r="CD901" s="3">
        <v>1</v>
      </c>
      <c r="CF901" s="3">
        <v>1</v>
      </c>
      <c r="CG901" s="3">
        <v>1</v>
      </c>
      <c r="CK901" s="3">
        <v>1</v>
      </c>
      <c r="CL901" s="3">
        <v>1</v>
      </c>
      <c r="CO901" s="3">
        <v>1</v>
      </c>
      <c r="CP901" s="3">
        <v>1</v>
      </c>
      <c r="CY901" s="3">
        <v>1</v>
      </c>
      <c r="CZ901" s="3">
        <v>1</v>
      </c>
      <c r="DC901" s="3">
        <v>1</v>
      </c>
      <c r="DD901" s="3">
        <v>1</v>
      </c>
      <c r="DF901" s="3">
        <v>2</v>
      </c>
      <c r="DG901" s="3">
        <v>2</v>
      </c>
      <c r="DI901" s="3">
        <v>2</v>
      </c>
      <c r="DJ901" s="3">
        <v>2</v>
      </c>
      <c r="EC901" s="3">
        <v>1</v>
      </c>
      <c r="ED901" s="3">
        <v>1</v>
      </c>
      <c r="EF901" s="3"/>
      <c r="EG901" s="3"/>
      <c r="EH901" s="3"/>
      <c r="EI901" s="3">
        <v>1</v>
      </c>
      <c r="EJ901" s="3">
        <v>1</v>
      </c>
      <c r="EK901" s="2">
        <v>51.27</v>
      </c>
      <c r="EL901" s="3">
        <v>2</v>
      </c>
      <c r="EM901" s="2" t="s">
        <v>1</v>
      </c>
      <c r="EN901" s="2" t="s">
        <v>1</v>
      </c>
      <c r="EO901" s="2" t="s">
        <v>1</v>
      </c>
      <c r="EP901" s="2" t="s">
        <v>1</v>
      </c>
      <c r="EQ901" s="2" t="s">
        <v>1</v>
      </c>
      <c r="ER901" s="2" t="s">
        <v>1</v>
      </c>
      <c r="ES901" s="2" t="s">
        <v>1</v>
      </c>
      <c r="ET901" s="2" t="s">
        <v>1</v>
      </c>
      <c r="EU901" s="2" t="s">
        <v>1</v>
      </c>
      <c r="EV901" s="2" t="s">
        <v>1</v>
      </c>
      <c r="EW901" s="2" t="s">
        <v>1</v>
      </c>
      <c r="EX901" s="2" t="s">
        <v>1</v>
      </c>
      <c r="EY901" s="2" t="s">
        <v>1</v>
      </c>
      <c r="EZ901" s="2" t="s">
        <v>1</v>
      </c>
      <c r="FA901" s="2" t="s">
        <v>1</v>
      </c>
      <c r="FB901" s="2" t="s">
        <v>1</v>
      </c>
      <c r="FC901" s="2" t="s">
        <v>1</v>
      </c>
      <c r="FD901" s="2" t="s">
        <v>1</v>
      </c>
      <c r="FE901" s="2" t="s">
        <v>1</v>
      </c>
      <c r="FF901" s="2" t="s">
        <v>1</v>
      </c>
      <c r="FG901" s="2" t="s">
        <v>1</v>
      </c>
      <c r="FH901" s="2" t="s">
        <v>1</v>
      </c>
      <c r="FI901" s="2" t="s">
        <v>1</v>
      </c>
      <c r="FJ901" s="2" t="s">
        <v>1</v>
      </c>
      <c r="FT901" s="2" t="s">
        <v>1</v>
      </c>
      <c r="FU901" s="2" t="s">
        <v>1</v>
      </c>
      <c r="FV901" s="2" t="s">
        <v>1</v>
      </c>
      <c r="FW901" s="2" t="s">
        <v>2</v>
      </c>
      <c r="GN901" s="3">
        <v>2</v>
      </c>
      <c r="GR901" s="3">
        <v>1</v>
      </c>
      <c r="GS901" s="3">
        <v>1</v>
      </c>
      <c r="GW901" s="3">
        <v>1</v>
      </c>
      <c r="GX901" s="3">
        <v>1</v>
      </c>
      <c r="HC901" s="3">
        <v>1</v>
      </c>
      <c r="HD901" s="3">
        <v>1</v>
      </c>
      <c r="HP901" s="2">
        <v>4</v>
      </c>
    </row>
    <row r="902" spans="1:224" x14ac:dyDescent="0.25">
      <c r="A902" s="2" t="s">
        <v>468</v>
      </c>
      <c r="B902" s="24" t="s">
        <v>1</v>
      </c>
      <c r="C902" s="25" t="s">
        <v>155</v>
      </c>
      <c r="D902" s="25" t="s">
        <v>624</v>
      </c>
      <c r="E902" s="25">
        <v>1990</v>
      </c>
      <c r="F902" s="26">
        <v>7753.9070000000002</v>
      </c>
      <c r="G902" s="27">
        <f>Q902+Y902+AB902+AD902</f>
        <v>126700</v>
      </c>
      <c r="H902" s="30"/>
      <c r="I902" s="2" t="s">
        <v>434</v>
      </c>
      <c r="J902" s="36" t="s">
        <v>453</v>
      </c>
      <c r="K902" s="25" t="s">
        <v>443</v>
      </c>
      <c r="L902" s="25" t="s">
        <v>1</v>
      </c>
      <c r="M902" s="25" t="s">
        <v>1</v>
      </c>
      <c r="N902" s="25" t="s">
        <v>1</v>
      </c>
      <c r="O902" s="25" t="s">
        <v>1</v>
      </c>
      <c r="P902" s="25" t="s">
        <v>1</v>
      </c>
      <c r="Q902" s="2">
        <v>1945</v>
      </c>
      <c r="R902" s="3">
        <v>2</v>
      </c>
      <c r="S902" s="3">
        <v>2</v>
      </c>
      <c r="T902" s="3"/>
      <c r="U902" s="21">
        <v>1.5938703597476029</v>
      </c>
      <c r="V902" s="21">
        <v>0.25084128556094365</v>
      </c>
      <c r="W902" s="22">
        <v>1897</v>
      </c>
      <c r="X902" s="22"/>
      <c r="Y902" s="2">
        <v>4640</v>
      </c>
      <c r="Z902" s="3">
        <v>2</v>
      </c>
      <c r="AA902" s="3">
        <v>2</v>
      </c>
      <c r="AB902" s="2">
        <v>120085</v>
      </c>
      <c r="AC902" s="2">
        <v>4146</v>
      </c>
      <c r="AD902" s="2">
        <v>30</v>
      </c>
      <c r="AE902" s="28">
        <f t="shared" si="14"/>
        <v>126670</v>
      </c>
      <c r="AG902" s="3">
        <v>1</v>
      </c>
      <c r="AH902" s="3">
        <v>1</v>
      </c>
      <c r="AL902" s="3">
        <v>2</v>
      </c>
      <c r="AM902" s="3">
        <v>2</v>
      </c>
      <c r="AP902" s="3">
        <v>3</v>
      </c>
      <c r="AQ902" s="3">
        <v>3</v>
      </c>
      <c r="AS902" s="2">
        <v>220</v>
      </c>
      <c r="AT902" s="3">
        <v>1</v>
      </c>
      <c r="AU902" s="3">
        <v>1</v>
      </c>
      <c r="AV902" s="2">
        <v>1677</v>
      </c>
      <c r="AW902" s="3">
        <v>2</v>
      </c>
      <c r="AX902" s="3">
        <v>2</v>
      </c>
      <c r="AY902" s="2">
        <v>140</v>
      </c>
      <c r="BA902" s="2">
        <v>48</v>
      </c>
      <c r="BB902" s="3">
        <v>2</v>
      </c>
      <c r="BC902" s="3">
        <v>2</v>
      </c>
      <c r="BF902" s="2">
        <v>0</v>
      </c>
      <c r="BG902" s="3">
        <v>1</v>
      </c>
      <c r="BH902" s="3">
        <v>1</v>
      </c>
      <c r="BJ902" s="2">
        <v>20</v>
      </c>
      <c r="BK902" s="3">
        <v>1</v>
      </c>
      <c r="BL902" s="3">
        <v>1</v>
      </c>
      <c r="BO902" s="2">
        <v>15</v>
      </c>
      <c r="BS902" s="3">
        <v>1</v>
      </c>
      <c r="BT902" s="3">
        <v>1</v>
      </c>
      <c r="BW902" s="2">
        <v>99</v>
      </c>
      <c r="BX902" s="2">
        <v>77</v>
      </c>
      <c r="BY902" s="3">
        <v>1</v>
      </c>
      <c r="BZ902" s="3">
        <v>1</v>
      </c>
      <c r="CA902" s="2">
        <v>28</v>
      </c>
      <c r="CB902" s="2">
        <v>30</v>
      </c>
      <c r="CC902" s="3">
        <v>1</v>
      </c>
      <c r="CD902" s="3">
        <v>1</v>
      </c>
      <c r="CF902" s="3"/>
      <c r="CG902" s="3"/>
      <c r="CI902" s="2">
        <v>47</v>
      </c>
      <c r="CJ902" s="2">
        <v>36</v>
      </c>
      <c r="CK902" s="3">
        <v>1</v>
      </c>
      <c r="CL902" s="3">
        <v>1</v>
      </c>
      <c r="CM902" s="2">
        <v>13</v>
      </c>
      <c r="CN902" s="2">
        <v>14</v>
      </c>
      <c r="CO902" s="3">
        <v>1</v>
      </c>
      <c r="CP902" s="3">
        <v>1</v>
      </c>
      <c r="CQ902" s="2">
        <v>60</v>
      </c>
      <c r="CR902" s="2">
        <v>50</v>
      </c>
      <c r="CU902" s="2">
        <v>4</v>
      </c>
      <c r="CV902" s="2">
        <v>10</v>
      </c>
      <c r="CY902" s="3">
        <v>1</v>
      </c>
      <c r="CZ902" s="3">
        <v>1</v>
      </c>
      <c r="DA902" s="2">
        <v>68</v>
      </c>
      <c r="DB902" s="2">
        <v>162</v>
      </c>
      <c r="DC902" s="3">
        <v>1</v>
      </c>
      <c r="DD902" s="3">
        <v>1</v>
      </c>
      <c r="DE902" s="2">
        <v>0</v>
      </c>
      <c r="DF902" s="3">
        <v>2</v>
      </c>
      <c r="DG902" s="3">
        <v>2</v>
      </c>
      <c r="DH902" s="2">
        <v>1723</v>
      </c>
      <c r="DI902" s="3">
        <v>2</v>
      </c>
      <c r="DJ902" s="3">
        <v>2</v>
      </c>
      <c r="DL902" s="2">
        <v>1723</v>
      </c>
      <c r="DM902" s="3">
        <v>1</v>
      </c>
      <c r="DN902" s="3">
        <v>1</v>
      </c>
      <c r="DQ902" s="2">
        <v>2.5</v>
      </c>
      <c r="DV902" s="3">
        <v>2</v>
      </c>
      <c r="DW902" s="3">
        <v>2</v>
      </c>
      <c r="EB902" s="2">
        <v>220</v>
      </c>
      <c r="EC902" s="3">
        <v>3</v>
      </c>
      <c r="ED902" s="3">
        <v>1</v>
      </c>
      <c r="EE902" s="2">
        <v>220</v>
      </c>
      <c r="EF902" s="3">
        <v>3</v>
      </c>
      <c r="EG902" s="3">
        <v>1</v>
      </c>
      <c r="EH902" s="3"/>
      <c r="EI902" s="3">
        <v>1</v>
      </c>
      <c r="EJ902" s="3">
        <v>1</v>
      </c>
      <c r="EL902" s="3">
        <v>2</v>
      </c>
      <c r="FY902" s="3">
        <v>3</v>
      </c>
      <c r="GF902" s="3">
        <v>3</v>
      </c>
      <c r="GJ902" s="3">
        <v>2</v>
      </c>
      <c r="GN902" s="3">
        <v>3</v>
      </c>
      <c r="GQ902" s="2">
        <v>1945</v>
      </c>
      <c r="GR902" s="3">
        <v>3</v>
      </c>
      <c r="GS902" s="3">
        <v>3</v>
      </c>
      <c r="GV902" s="2">
        <v>0</v>
      </c>
      <c r="GW902" s="3">
        <v>2</v>
      </c>
      <c r="GX902" s="3">
        <v>1</v>
      </c>
      <c r="GY902" s="2">
        <v>0</v>
      </c>
      <c r="GZ902" s="2">
        <v>0</v>
      </c>
      <c r="HA902" s="2">
        <v>0</v>
      </c>
      <c r="HB902" s="2">
        <v>0</v>
      </c>
      <c r="HC902" s="3">
        <v>1</v>
      </c>
      <c r="HD902" s="3">
        <v>1</v>
      </c>
      <c r="HE902" s="2">
        <v>1945</v>
      </c>
      <c r="HF902" s="2">
        <v>0</v>
      </c>
      <c r="HG902" s="2">
        <v>0</v>
      </c>
      <c r="HH902" s="2">
        <v>0</v>
      </c>
      <c r="HI902" s="2">
        <v>0</v>
      </c>
      <c r="HJ902" s="2">
        <v>1.52</v>
      </c>
    </row>
    <row r="903" spans="1:224" x14ac:dyDescent="0.25">
      <c r="A903" s="2" t="s">
        <v>468</v>
      </c>
      <c r="B903" s="24" t="s">
        <v>1</v>
      </c>
      <c r="C903" s="25" t="s">
        <v>155</v>
      </c>
      <c r="D903" s="25" t="s">
        <v>624</v>
      </c>
      <c r="E903" s="25">
        <v>2000</v>
      </c>
      <c r="F903" s="26">
        <v>10989.815000000001</v>
      </c>
      <c r="G903" s="27">
        <f>Q903+Y903+AB903+AD903</f>
        <v>126700</v>
      </c>
      <c r="H903" s="30"/>
      <c r="I903" s="2" t="s">
        <v>434</v>
      </c>
      <c r="J903" s="36" t="s">
        <v>453</v>
      </c>
      <c r="K903" s="25" t="s">
        <v>443</v>
      </c>
      <c r="L903" s="25" t="s">
        <v>1</v>
      </c>
      <c r="M903" s="25" t="s">
        <v>1</v>
      </c>
      <c r="N903" s="25" t="s">
        <v>1</v>
      </c>
      <c r="O903" s="25" t="s">
        <v>1</v>
      </c>
      <c r="P903" s="25" t="s">
        <v>1</v>
      </c>
      <c r="Q903" s="2">
        <v>1328</v>
      </c>
      <c r="R903" s="3">
        <v>2</v>
      </c>
      <c r="S903" s="3">
        <v>2</v>
      </c>
      <c r="T903" s="3">
        <f>Q903-Q902</f>
        <v>-617</v>
      </c>
      <c r="U903" s="21">
        <v>1.0829323982712225</v>
      </c>
      <c r="V903" s="21">
        <v>0.12083915880294617</v>
      </c>
      <c r="W903" s="22">
        <v>1255</v>
      </c>
      <c r="X903" s="22">
        <v>-642</v>
      </c>
      <c r="Y903" s="2">
        <v>4040</v>
      </c>
      <c r="Z903" s="3">
        <v>2</v>
      </c>
      <c r="AA903" s="3">
        <v>2</v>
      </c>
      <c r="AB903" s="2">
        <v>121302</v>
      </c>
      <c r="AC903" s="2">
        <v>6010</v>
      </c>
      <c r="AD903" s="2">
        <v>30</v>
      </c>
      <c r="AE903" s="28">
        <f t="shared" si="14"/>
        <v>126670</v>
      </c>
      <c r="AF903" s="2">
        <v>12.75</v>
      </c>
      <c r="AG903" s="3">
        <v>1</v>
      </c>
      <c r="AH903" s="3">
        <v>1</v>
      </c>
      <c r="AI903" s="2">
        <v>12.75</v>
      </c>
      <c r="AJ903" s="2">
        <v>0</v>
      </c>
      <c r="AL903" s="3">
        <v>2</v>
      </c>
      <c r="AM903" s="3">
        <v>2</v>
      </c>
      <c r="AO903" s="2">
        <v>2.25</v>
      </c>
      <c r="AP903" s="3">
        <v>3</v>
      </c>
      <c r="AQ903" s="3">
        <v>3</v>
      </c>
      <c r="AR903" s="2">
        <v>2.25</v>
      </c>
      <c r="AS903" s="2">
        <v>220</v>
      </c>
      <c r="AT903" s="3">
        <v>1</v>
      </c>
      <c r="AU903" s="3">
        <v>1</v>
      </c>
      <c r="AV903" s="2">
        <v>1035</v>
      </c>
      <c r="AW903" s="3">
        <v>2</v>
      </c>
      <c r="AX903" s="3">
        <v>2</v>
      </c>
      <c r="AY903" s="2">
        <v>140</v>
      </c>
      <c r="BA903" s="2">
        <v>73</v>
      </c>
      <c r="BB903" s="3">
        <v>2</v>
      </c>
      <c r="BC903" s="3">
        <v>2</v>
      </c>
      <c r="BD903" s="23">
        <v>25</v>
      </c>
      <c r="BF903" s="2">
        <v>0</v>
      </c>
      <c r="BG903" s="3">
        <v>1</v>
      </c>
      <c r="BH903" s="3">
        <v>1</v>
      </c>
      <c r="BJ903" s="2">
        <v>14</v>
      </c>
      <c r="BK903" s="3">
        <v>1</v>
      </c>
      <c r="BL903" s="3">
        <v>1</v>
      </c>
      <c r="BO903" s="2">
        <v>13</v>
      </c>
      <c r="BS903" s="3">
        <v>1</v>
      </c>
      <c r="BT903" s="3">
        <v>1</v>
      </c>
      <c r="BW903" s="2">
        <v>68</v>
      </c>
      <c r="BX903" s="2">
        <v>67</v>
      </c>
      <c r="BY903" s="3">
        <v>1</v>
      </c>
      <c r="BZ903" s="3">
        <v>1</v>
      </c>
      <c r="CA903" s="2">
        <v>19</v>
      </c>
      <c r="CB903" s="2">
        <v>27</v>
      </c>
      <c r="CC903" s="3">
        <v>1</v>
      </c>
      <c r="CD903" s="3">
        <v>1</v>
      </c>
      <c r="CF903" s="3"/>
      <c r="CG903" s="3"/>
      <c r="CI903" s="2">
        <v>32</v>
      </c>
      <c r="CJ903" s="2">
        <v>31</v>
      </c>
      <c r="CK903" s="3">
        <v>1</v>
      </c>
      <c r="CL903" s="3">
        <v>1</v>
      </c>
      <c r="CM903" s="2">
        <v>9</v>
      </c>
      <c r="CN903" s="2">
        <v>13</v>
      </c>
      <c r="CO903" s="3">
        <v>1</v>
      </c>
      <c r="CP903" s="3">
        <v>1</v>
      </c>
      <c r="CQ903" s="2">
        <v>41</v>
      </c>
      <c r="CR903" s="2">
        <v>44</v>
      </c>
      <c r="CU903" s="2">
        <v>3</v>
      </c>
      <c r="CV903" s="2">
        <v>8</v>
      </c>
      <c r="CY903" s="3">
        <v>1</v>
      </c>
      <c r="CZ903" s="3">
        <v>1</v>
      </c>
      <c r="DA903" s="2">
        <v>46</v>
      </c>
      <c r="DB903" s="2">
        <v>141</v>
      </c>
      <c r="DC903" s="3">
        <v>1</v>
      </c>
      <c r="DD903" s="3">
        <v>1</v>
      </c>
      <c r="DE903" s="2">
        <v>0</v>
      </c>
      <c r="DF903" s="3">
        <v>2</v>
      </c>
      <c r="DG903" s="3">
        <v>2</v>
      </c>
      <c r="DH903" s="2">
        <v>1106</v>
      </c>
      <c r="DI903" s="3">
        <v>2</v>
      </c>
      <c r="DJ903" s="3">
        <v>2</v>
      </c>
      <c r="DL903" s="2">
        <v>1106</v>
      </c>
      <c r="DM903" s="3">
        <v>1</v>
      </c>
      <c r="DN903" s="3">
        <v>1</v>
      </c>
      <c r="DQ903" s="2">
        <v>2.5</v>
      </c>
      <c r="DV903" s="3">
        <v>2</v>
      </c>
      <c r="DW903" s="3">
        <v>2</v>
      </c>
      <c r="EB903" s="2">
        <v>220</v>
      </c>
      <c r="EC903" s="3">
        <v>3</v>
      </c>
      <c r="ED903" s="3">
        <v>1</v>
      </c>
      <c r="EE903" s="2">
        <v>220</v>
      </c>
      <c r="EF903" s="3">
        <v>3</v>
      </c>
      <c r="EG903" s="3">
        <v>1</v>
      </c>
      <c r="EH903" s="3"/>
      <c r="EI903" s="3">
        <v>1</v>
      </c>
      <c r="EJ903" s="3">
        <v>1</v>
      </c>
      <c r="EL903" s="3">
        <v>2</v>
      </c>
      <c r="FY903" s="3">
        <v>3</v>
      </c>
      <c r="GF903" s="3">
        <v>3</v>
      </c>
      <c r="GJ903" s="3">
        <v>2</v>
      </c>
      <c r="GK903" s="2">
        <v>0</v>
      </c>
      <c r="GL903" s="2">
        <v>0</v>
      </c>
      <c r="GM903" s="2">
        <v>0</v>
      </c>
      <c r="GN903" s="3">
        <v>3</v>
      </c>
      <c r="GO903" s="2">
        <v>203080</v>
      </c>
      <c r="GP903" s="2">
        <v>9714512</v>
      </c>
      <c r="GQ903" s="2">
        <v>1328</v>
      </c>
      <c r="GR903" s="3">
        <v>3</v>
      </c>
      <c r="GS903" s="3">
        <v>3</v>
      </c>
      <c r="GV903" s="2">
        <v>0</v>
      </c>
      <c r="GW903" s="3">
        <v>2</v>
      </c>
      <c r="GX903" s="3">
        <v>1</v>
      </c>
      <c r="GY903" s="2">
        <v>0</v>
      </c>
      <c r="GZ903" s="2">
        <v>0</v>
      </c>
      <c r="HA903" s="2">
        <v>0</v>
      </c>
      <c r="HB903" s="2">
        <v>0</v>
      </c>
      <c r="HC903" s="3">
        <v>1</v>
      </c>
      <c r="HD903" s="3">
        <v>1</v>
      </c>
      <c r="HE903" s="2">
        <v>1328</v>
      </c>
      <c r="HF903" s="2">
        <v>0</v>
      </c>
      <c r="HG903" s="2">
        <v>0</v>
      </c>
      <c r="HH903" s="2">
        <v>0</v>
      </c>
      <c r="HI903" s="2">
        <v>0</v>
      </c>
      <c r="HJ903" s="2">
        <v>7.68</v>
      </c>
      <c r="HN903" s="32">
        <v>285.23422379818197</v>
      </c>
      <c r="HO903" s="32">
        <v>13644.432193707515</v>
      </c>
    </row>
    <row r="904" spans="1:224" x14ac:dyDescent="0.25">
      <c r="A904" s="2" t="s">
        <v>468</v>
      </c>
      <c r="B904" s="24" t="s">
        <v>1</v>
      </c>
      <c r="C904" s="25" t="s">
        <v>155</v>
      </c>
      <c r="D904" s="25" t="s">
        <v>624</v>
      </c>
      <c r="E904" s="25">
        <v>2005</v>
      </c>
      <c r="F904" s="26">
        <v>13183.798000000001</v>
      </c>
      <c r="G904" s="27">
        <f>Q904+Y904+AB904+AD904</f>
        <v>126700</v>
      </c>
      <c r="H904" s="30"/>
      <c r="I904" s="2" t="s">
        <v>434</v>
      </c>
      <c r="J904" s="36" t="s">
        <v>453</v>
      </c>
      <c r="K904" s="25" t="s">
        <v>443</v>
      </c>
      <c r="L904" s="25" t="s">
        <v>1</v>
      </c>
      <c r="M904" s="25" t="s">
        <v>1</v>
      </c>
      <c r="N904" s="25" t="s">
        <v>1</v>
      </c>
      <c r="O904" s="25" t="s">
        <v>1</v>
      </c>
      <c r="P904" s="25" t="s">
        <v>1</v>
      </c>
      <c r="Q904" s="2">
        <v>1266</v>
      </c>
      <c r="R904" s="3">
        <v>2</v>
      </c>
      <c r="S904" s="3">
        <v>2</v>
      </c>
      <c r="T904" s="3">
        <f>Q904-Q903</f>
        <v>-62</v>
      </c>
      <c r="U904" s="21">
        <v>1.0298543886764826</v>
      </c>
      <c r="V904" s="21">
        <v>9.6026956723699791E-2</v>
      </c>
      <c r="W904" s="22">
        <v>1156</v>
      </c>
      <c r="X904" s="22">
        <v>-99</v>
      </c>
      <c r="Y904" s="2">
        <v>3740</v>
      </c>
      <c r="Z904" s="3">
        <v>2</v>
      </c>
      <c r="AA904" s="3">
        <v>2</v>
      </c>
      <c r="AB904" s="2">
        <v>121664</v>
      </c>
      <c r="AC904" s="2">
        <v>8000</v>
      </c>
      <c r="AD904" s="2">
        <v>30</v>
      </c>
      <c r="AE904" s="28">
        <f t="shared" si="14"/>
        <v>126670</v>
      </c>
      <c r="AF904" s="2">
        <v>12.75</v>
      </c>
      <c r="AG904" s="3">
        <v>1</v>
      </c>
      <c r="AH904" s="3">
        <v>1</v>
      </c>
      <c r="AI904" s="2">
        <v>12.75</v>
      </c>
      <c r="AJ904" s="2">
        <v>0</v>
      </c>
      <c r="AL904" s="3">
        <v>2</v>
      </c>
      <c r="AM904" s="3">
        <v>2</v>
      </c>
      <c r="AO904" s="2">
        <v>2.25</v>
      </c>
      <c r="AP904" s="3">
        <v>3</v>
      </c>
      <c r="AQ904" s="3">
        <v>3</v>
      </c>
      <c r="AR904" s="2">
        <v>2.25</v>
      </c>
      <c r="AS904" s="2">
        <v>220</v>
      </c>
      <c r="AT904" s="3">
        <v>1</v>
      </c>
      <c r="AU904" s="3">
        <v>1</v>
      </c>
      <c r="AV904" s="2">
        <v>936</v>
      </c>
      <c r="AW904" s="3">
        <v>2</v>
      </c>
      <c r="AX904" s="3">
        <v>2</v>
      </c>
      <c r="AY904" s="2">
        <v>140</v>
      </c>
      <c r="BA904" s="2">
        <v>110</v>
      </c>
      <c r="BB904" s="3">
        <v>2</v>
      </c>
      <c r="BC904" s="3">
        <v>2</v>
      </c>
      <c r="BD904" s="23">
        <v>37</v>
      </c>
      <c r="BF904" s="2">
        <v>0</v>
      </c>
      <c r="BG904" s="3">
        <v>1</v>
      </c>
      <c r="BH904" s="3">
        <v>1</v>
      </c>
      <c r="BJ904" s="2">
        <v>13</v>
      </c>
      <c r="BK904" s="3">
        <v>1</v>
      </c>
      <c r="BL904" s="3">
        <v>1</v>
      </c>
      <c r="BO904" s="2">
        <v>12</v>
      </c>
      <c r="BS904" s="3">
        <v>1</v>
      </c>
      <c r="BT904" s="3">
        <v>1</v>
      </c>
      <c r="BW904" s="2">
        <v>65</v>
      </c>
      <c r="BX904" s="2">
        <v>62</v>
      </c>
      <c r="BY904" s="3">
        <v>1</v>
      </c>
      <c r="BZ904" s="3">
        <v>1</v>
      </c>
      <c r="CA904" s="2">
        <v>18</v>
      </c>
      <c r="CB904" s="2">
        <v>25</v>
      </c>
      <c r="CC904" s="3">
        <v>1</v>
      </c>
      <c r="CD904" s="3">
        <v>1</v>
      </c>
      <c r="CF904" s="3"/>
      <c r="CG904" s="3"/>
      <c r="CI904" s="2">
        <v>31</v>
      </c>
      <c r="CJ904" s="2">
        <v>29</v>
      </c>
      <c r="CK904" s="3">
        <v>1</v>
      </c>
      <c r="CL904" s="3">
        <v>1</v>
      </c>
      <c r="CM904" s="2">
        <v>8</v>
      </c>
      <c r="CN904" s="2">
        <v>12</v>
      </c>
      <c r="CO904" s="3">
        <v>1</v>
      </c>
      <c r="CP904" s="3">
        <v>1</v>
      </c>
      <c r="CQ904" s="2">
        <v>39</v>
      </c>
      <c r="CR904" s="2">
        <v>41</v>
      </c>
      <c r="CU904" s="2">
        <v>3</v>
      </c>
      <c r="CV904" s="2">
        <v>8</v>
      </c>
      <c r="CY904" s="3">
        <v>1</v>
      </c>
      <c r="CZ904" s="3">
        <v>1</v>
      </c>
      <c r="DA904" s="2">
        <v>44</v>
      </c>
      <c r="DB904" s="2">
        <v>131</v>
      </c>
      <c r="DC904" s="3">
        <v>1</v>
      </c>
      <c r="DD904" s="3">
        <v>1</v>
      </c>
      <c r="DE904" s="2">
        <v>1.5</v>
      </c>
      <c r="DF904" s="3">
        <v>2</v>
      </c>
      <c r="DG904" s="3">
        <v>2</v>
      </c>
      <c r="DH904" s="2">
        <v>1042</v>
      </c>
      <c r="DI904" s="3">
        <v>2</v>
      </c>
      <c r="DJ904" s="3">
        <v>2</v>
      </c>
      <c r="DL904" s="2">
        <v>1042</v>
      </c>
      <c r="DM904" s="3">
        <v>1</v>
      </c>
      <c r="DN904" s="3">
        <v>1</v>
      </c>
      <c r="DQ904" s="2">
        <v>2.5</v>
      </c>
      <c r="DV904" s="3">
        <v>2</v>
      </c>
      <c r="DW904" s="3">
        <v>2</v>
      </c>
      <c r="EB904" s="2">
        <v>220</v>
      </c>
      <c r="EC904" s="3">
        <v>3</v>
      </c>
      <c r="ED904" s="3">
        <v>1</v>
      </c>
      <c r="EE904" s="2">
        <v>220</v>
      </c>
      <c r="EF904" s="3">
        <v>3</v>
      </c>
      <c r="EG904" s="3">
        <v>1</v>
      </c>
      <c r="EH904" s="3"/>
      <c r="EI904" s="3">
        <v>1</v>
      </c>
      <c r="EJ904" s="3">
        <v>1</v>
      </c>
      <c r="EL904" s="3">
        <v>2</v>
      </c>
      <c r="FY904" s="3">
        <v>3</v>
      </c>
      <c r="GF904" s="3">
        <v>3</v>
      </c>
      <c r="GJ904" s="3">
        <v>2</v>
      </c>
      <c r="GK904" s="2">
        <v>0</v>
      </c>
      <c r="GL904" s="2">
        <v>0</v>
      </c>
      <c r="GM904" s="2">
        <v>0</v>
      </c>
      <c r="GN904" s="3">
        <v>3</v>
      </c>
      <c r="GO904" s="2">
        <v>917053</v>
      </c>
      <c r="GP904" s="2">
        <v>4022371</v>
      </c>
      <c r="GQ904" s="2">
        <v>1264.5</v>
      </c>
      <c r="GR904" s="3">
        <v>3</v>
      </c>
      <c r="GS904" s="3">
        <v>3</v>
      </c>
      <c r="GV904" s="2">
        <v>1.5</v>
      </c>
      <c r="GW904" s="3">
        <v>2</v>
      </c>
      <c r="GX904" s="3">
        <v>1</v>
      </c>
      <c r="GY904" s="2">
        <v>1.5</v>
      </c>
      <c r="GZ904" s="2">
        <v>0</v>
      </c>
      <c r="HA904" s="2">
        <v>0</v>
      </c>
      <c r="HB904" s="2">
        <v>0</v>
      </c>
      <c r="HC904" s="3">
        <v>1</v>
      </c>
      <c r="HD904" s="3">
        <v>1</v>
      </c>
      <c r="HE904" s="2">
        <v>1264.5</v>
      </c>
      <c r="HF904" s="2">
        <v>0</v>
      </c>
      <c r="HG904" s="2">
        <v>0</v>
      </c>
      <c r="HH904" s="2">
        <v>0</v>
      </c>
      <c r="HI904" s="2">
        <v>0</v>
      </c>
      <c r="HJ904" s="2">
        <v>7.68</v>
      </c>
      <c r="HN904" s="32">
        <v>1738.5940979532768</v>
      </c>
      <c r="HO904" s="32">
        <v>7625.8084106135848</v>
      </c>
    </row>
    <row r="905" spans="1:224" x14ac:dyDescent="0.25">
      <c r="A905" s="2" t="s">
        <v>468</v>
      </c>
      <c r="B905" s="24" t="s">
        <v>1</v>
      </c>
      <c r="C905" s="25" t="s">
        <v>155</v>
      </c>
      <c r="D905" s="25" t="s">
        <v>624</v>
      </c>
      <c r="E905" s="25">
        <v>2010</v>
      </c>
      <c r="F905" s="26">
        <v>15893.745999999999</v>
      </c>
      <c r="G905" s="27">
        <f>Q905+Y905+AB905+AD905</f>
        <v>126700</v>
      </c>
      <c r="H905" s="30"/>
      <c r="I905" s="2" t="s">
        <v>434</v>
      </c>
      <c r="J905" s="36" t="s">
        <v>453</v>
      </c>
      <c r="K905" s="25" t="s">
        <v>443</v>
      </c>
      <c r="L905" s="25" t="s">
        <v>1</v>
      </c>
      <c r="M905" s="25" t="s">
        <v>1</v>
      </c>
      <c r="N905" s="25" t="s">
        <v>1</v>
      </c>
      <c r="O905" s="25" t="s">
        <v>1</v>
      </c>
      <c r="P905" s="25" t="s">
        <v>1</v>
      </c>
      <c r="Q905" s="2">
        <v>1204</v>
      </c>
      <c r="R905" s="3">
        <v>2</v>
      </c>
      <c r="S905" s="3">
        <v>2</v>
      </c>
      <c r="T905" s="3">
        <f>Q905-Q904</f>
        <v>-62</v>
      </c>
      <c r="U905" s="21">
        <v>0.97703481295139172</v>
      </c>
      <c r="V905" s="21">
        <v>7.5753066646465847E-2</v>
      </c>
      <c r="W905" s="22">
        <v>1056</v>
      </c>
      <c r="X905" s="22">
        <v>-100</v>
      </c>
      <c r="Y905" s="2">
        <v>3440</v>
      </c>
      <c r="Z905" s="3">
        <v>2</v>
      </c>
      <c r="AA905" s="3">
        <v>2</v>
      </c>
      <c r="AB905" s="2">
        <v>122026</v>
      </c>
      <c r="AC905" s="2">
        <v>8000</v>
      </c>
      <c r="AD905" s="2">
        <v>30</v>
      </c>
      <c r="AE905" s="28">
        <f t="shared" si="14"/>
        <v>126670</v>
      </c>
      <c r="AG905" s="3">
        <v>1</v>
      </c>
      <c r="AH905" s="3">
        <v>1</v>
      </c>
      <c r="AJ905" s="2">
        <v>0</v>
      </c>
      <c r="AL905" s="3">
        <v>2</v>
      </c>
      <c r="AM905" s="3">
        <v>2</v>
      </c>
      <c r="AP905" s="3">
        <v>3</v>
      </c>
      <c r="AQ905" s="3">
        <v>3</v>
      </c>
      <c r="AS905" s="2">
        <v>220</v>
      </c>
      <c r="AT905" s="3">
        <v>1</v>
      </c>
      <c r="AU905" s="3">
        <v>1</v>
      </c>
      <c r="AV905" s="2">
        <v>836</v>
      </c>
      <c r="AW905" s="3">
        <v>2</v>
      </c>
      <c r="AX905" s="3">
        <v>2</v>
      </c>
      <c r="AY905" s="2">
        <v>140</v>
      </c>
      <c r="BA905" s="2">
        <v>148</v>
      </c>
      <c r="BB905" s="3">
        <v>2</v>
      </c>
      <c r="BC905" s="3">
        <v>2</v>
      </c>
      <c r="BD905" s="23">
        <v>38</v>
      </c>
      <c r="BF905" s="2">
        <v>0</v>
      </c>
      <c r="BG905" s="3">
        <v>1</v>
      </c>
      <c r="BH905" s="3">
        <v>1</v>
      </c>
      <c r="BJ905" s="2">
        <v>12</v>
      </c>
      <c r="BK905" s="3">
        <v>1</v>
      </c>
      <c r="BL905" s="3">
        <v>1</v>
      </c>
      <c r="BO905" s="2">
        <v>11</v>
      </c>
      <c r="BS905" s="3">
        <v>1</v>
      </c>
      <c r="BT905" s="3">
        <v>1</v>
      </c>
      <c r="BW905" s="2">
        <v>61</v>
      </c>
      <c r="BX905" s="2">
        <v>57</v>
      </c>
      <c r="BY905" s="3">
        <v>1</v>
      </c>
      <c r="BZ905" s="3">
        <v>1</v>
      </c>
      <c r="CA905" s="2">
        <v>17</v>
      </c>
      <c r="CB905" s="2">
        <v>23</v>
      </c>
      <c r="CC905" s="3">
        <v>1</v>
      </c>
      <c r="CD905" s="3">
        <v>1</v>
      </c>
      <c r="CF905" s="3"/>
      <c r="CG905" s="3"/>
      <c r="CI905" s="2">
        <v>29</v>
      </c>
      <c r="CJ905" s="2">
        <v>27</v>
      </c>
      <c r="CK905" s="3">
        <v>1</v>
      </c>
      <c r="CL905" s="3">
        <v>1</v>
      </c>
      <c r="CM905" s="2">
        <v>8</v>
      </c>
      <c r="CN905" s="2">
        <v>11</v>
      </c>
      <c r="CO905" s="3">
        <v>1</v>
      </c>
      <c r="CP905" s="3">
        <v>1</v>
      </c>
      <c r="CQ905" s="2">
        <v>37</v>
      </c>
      <c r="CR905" s="2">
        <v>38</v>
      </c>
      <c r="CU905" s="2">
        <v>3</v>
      </c>
      <c r="CV905" s="2">
        <v>7</v>
      </c>
      <c r="CY905" s="3">
        <v>1</v>
      </c>
      <c r="CZ905" s="3">
        <v>1</v>
      </c>
      <c r="DA905" s="2">
        <v>42</v>
      </c>
      <c r="DB905" s="2">
        <v>120</v>
      </c>
      <c r="DC905" s="3">
        <v>1</v>
      </c>
      <c r="DD905" s="3">
        <v>1</v>
      </c>
      <c r="DE905" s="2">
        <v>9</v>
      </c>
      <c r="DF905" s="3">
        <v>2</v>
      </c>
      <c r="DG905" s="3">
        <v>2</v>
      </c>
      <c r="DH905" s="2">
        <v>973</v>
      </c>
      <c r="DI905" s="3">
        <v>2</v>
      </c>
      <c r="DJ905" s="3">
        <v>2</v>
      </c>
      <c r="DL905" s="2">
        <v>972.5</v>
      </c>
      <c r="DM905" s="3">
        <v>1</v>
      </c>
      <c r="DN905" s="3">
        <v>1</v>
      </c>
      <c r="DQ905" s="2">
        <v>2.5</v>
      </c>
      <c r="DV905" s="3">
        <v>2</v>
      </c>
      <c r="DW905" s="3">
        <v>2</v>
      </c>
      <c r="EB905" s="2">
        <v>220</v>
      </c>
      <c r="EC905" s="3">
        <v>3</v>
      </c>
      <c r="ED905" s="3">
        <v>1</v>
      </c>
      <c r="EE905" s="2">
        <v>220</v>
      </c>
      <c r="EF905" s="3">
        <v>3</v>
      </c>
      <c r="EG905" s="3">
        <v>1</v>
      </c>
      <c r="EH905" s="3"/>
      <c r="EI905" s="3">
        <v>1</v>
      </c>
      <c r="EJ905" s="3">
        <v>1</v>
      </c>
      <c r="EL905" s="3">
        <v>2</v>
      </c>
      <c r="FX905" s="2">
        <v>220</v>
      </c>
      <c r="FY905" s="3">
        <v>3</v>
      </c>
      <c r="GF905" s="3">
        <v>3</v>
      </c>
      <c r="GJ905" s="3">
        <v>2</v>
      </c>
      <c r="GK905" s="2">
        <v>0</v>
      </c>
      <c r="GL905" s="2">
        <v>0</v>
      </c>
      <c r="GM905" s="2">
        <v>0</v>
      </c>
      <c r="GN905" s="3">
        <v>3</v>
      </c>
      <c r="GO905" s="2">
        <v>352272</v>
      </c>
      <c r="GP905" s="35">
        <v>17650000</v>
      </c>
      <c r="GQ905" s="2">
        <v>1202.5</v>
      </c>
      <c r="GR905" s="3">
        <v>3</v>
      </c>
      <c r="GS905" s="3">
        <v>3</v>
      </c>
      <c r="GV905" s="2">
        <v>1.5</v>
      </c>
      <c r="GW905" s="3">
        <v>2</v>
      </c>
      <c r="GX905" s="3">
        <v>1</v>
      </c>
      <c r="GY905" s="2">
        <v>1.5</v>
      </c>
      <c r="GZ905" s="2">
        <v>0</v>
      </c>
      <c r="HA905" s="2">
        <v>0</v>
      </c>
      <c r="HB905" s="2">
        <v>0</v>
      </c>
      <c r="HC905" s="3">
        <v>1</v>
      </c>
      <c r="HD905" s="3">
        <v>1</v>
      </c>
      <c r="HE905" s="2">
        <v>1202.5</v>
      </c>
      <c r="HF905" s="2">
        <v>0</v>
      </c>
      <c r="HG905" s="2">
        <v>0</v>
      </c>
      <c r="HH905" s="2">
        <v>0</v>
      </c>
      <c r="HI905" s="2">
        <v>0</v>
      </c>
      <c r="HJ905" s="2">
        <v>14.25</v>
      </c>
      <c r="HM905" s="7"/>
      <c r="HN905" s="32">
        <v>711.26255541113858</v>
      </c>
      <c r="HO905" s="32">
        <v>35636.621993818968</v>
      </c>
    </row>
    <row r="906" spans="1:224" x14ac:dyDescent="0.25">
      <c r="A906" s="2" t="s">
        <v>468</v>
      </c>
      <c r="B906" s="24" t="s">
        <v>1</v>
      </c>
      <c r="C906" s="25" t="s">
        <v>155</v>
      </c>
      <c r="D906" s="25" t="s">
        <v>624</v>
      </c>
      <c r="E906" s="25">
        <v>2015</v>
      </c>
      <c r="F906" s="30">
        <v>18469.4725519821</v>
      </c>
      <c r="G906" s="27">
        <f>Q906+Y906+AB906+AD906</f>
        <v>126700</v>
      </c>
      <c r="H906" s="30"/>
      <c r="I906" s="2" t="s">
        <v>434</v>
      </c>
      <c r="J906" s="36" t="s">
        <v>453</v>
      </c>
      <c r="K906" s="25" t="s">
        <v>443</v>
      </c>
      <c r="L906" s="25" t="s">
        <v>1</v>
      </c>
      <c r="M906" s="25" t="s">
        <v>1</v>
      </c>
      <c r="N906" s="25" t="s">
        <v>1</v>
      </c>
      <c r="O906" s="25" t="s">
        <v>1</v>
      </c>
      <c r="P906" s="25" t="s">
        <v>1</v>
      </c>
      <c r="Q906" s="2">
        <v>1142</v>
      </c>
      <c r="R906" s="3">
        <v>2</v>
      </c>
      <c r="S906" s="3">
        <v>2</v>
      </c>
      <c r="T906" s="3">
        <f>Q906-Q905</f>
        <v>-62</v>
      </c>
      <c r="U906" s="21">
        <v>0.92447178822957987</v>
      </c>
      <c r="V906" s="21">
        <v>6.1831760316157121E-2</v>
      </c>
      <c r="W906" s="22">
        <v>992</v>
      </c>
      <c r="X906" s="22">
        <v>-64</v>
      </c>
      <c r="Y906" s="2">
        <v>3140</v>
      </c>
      <c r="Z906" s="3">
        <v>2</v>
      </c>
      <c r="AA906" s="3">
        <v>2</v>
      </c>
      <c r="AB906" s="2">
        <v>122388</v>
      </c>
      <c r="AC906" s="2">
        <v>8000</v>
      </c>
      <c r="AD906" s="2">
        <v>30</v>
      </c>
      <c r="AE906" s="28">
        <f t="shared" si="14"/>
        <v>126670</v>
      </c>
      <c r="AG906" s="3">
        <v>1</v>
      </c>
      <c r="AH906" s="3">
        <v>1</v>
      </c>
      <c r="AL906" s="3">
        <v>2</v>
      </c>
      <c r="AM906" s="3">
        <v>2</v>
      </c>
      <c r="AP906" s="3">
        <v>3</v>
      </c>
      <c r="AQ906" s="3">
        <v>3</v>
      </c>
      <c r="AS906" s="2">
        <v>220</v>
      </c>
      <c r="AT906" s="3">
        <v>1</v>
      </c>
      <c r="AU906" s="3">
        <v>1</v>
      </c>
      <c r="AV906" s="2">
        <v>772</v>
      </c>
      <c r="AW906" s="3">
        <v>2</v>
      </c>
      <c r="AX906" s="3">
        <v>2</v>
      </c>
      <c r="AY906" s="2">
        <v>140</v>
      </c>
      <c r="BA906" s="2">
        <v>150</v>
      </c>
      <c r="BB906" s="3">
        <v>2</v>
      </c>
      <c r="BC906" s="3">
        <v>2</v>
      </c>
      <c r="BD906" s="23">
        <v>2</v>
      </c>
      <c r="BF906" s="2">
        <v>0</v>
      </c>
      <c r="BG906" s="3">
        <v>1</v>
      </c>
      <c r="BH906" s="3">
        <v>1</v>
      </c>
      <c r="BJ906" s="2">
        <v>11</v>
      </c>
      <c r="BK906" s="3">
        <v>1</v>
      </c>
      <c r="BL906" s="3">
        <v>1</v>
      </c>
      <c r="BO906" s="2">
        <v>10</v>
      </c>
      <c r="BS906" s="3">
        <v>1</v>
      </c>
      <c r="BT906" s="3">
        <v>1</v>
      </c>
      <c r="BW906" s="2">
        <v>57</v>
      </c>
      <c r="BX906" s="2">
        <v>52</v>
      </c>
      <c r="BY906" s="3">
        <v>1</v>
      </c>
      <c r="BZ906" s="3">
        <v>1</v>
      </c>
      <c r="CA906" s="2">
        <v>16</v>
      </c>
      <c r="CB906" s="2">
        <v>21</v>
      </c>
      <c r="CC906" s="3">
        <v>1</v>
      </c>
      <c r="CD906" s="3">
        <v>1</v>
      </c>
      <c r="CF906" s="3"/>
      <c r="CG906" s="3"/>
      <c r="CI906" s="2">
        <v>27</v>
      </c>
      <c r="CJ906" s="2">
        <v>24</v>
      </c>
      <c r="CK906" s="3">
        <v>1</v>
      </c>
      <c r="CL906" s="3">
        <v>1</v>
      </c>
      <c r="CM906" s="2">
        <v>8</v>
      </c>
      <c r="CN906" s="2">
        <v>10</v>
      </c>
      <c r="CO906" s="3">
        <v>1</v>
      </c>
      <c r="CP906" s="3">
        <v>1</v>
      </c>
      <c r="CQ906" s="2">
        <v>35</v>
      </c>
      <c r="CR906" s="2">
        <v>34</v>
      </c>
      <c r="CU906" s="2">
        <v>3</v>
      </c>
      <c r="CV906" s="2">
        <v>6</v>
      </c>
      <c r="CY906" s="3">
        <v>1</v>
      </c>
      <c r="CZ906" s="3">
        <v>1</v>
      </c>
      <c r="DA906" s="2">
        <v>40</v>
      </c>
      <c r="DB906" s="2">
        <v>109</v>
      </c>
      <c r="DC906" s="3">
        <v>1</v>
      </c>
      <c r="DD906" s="3">
        <v>1</v>
      </c>
      <c r="DE906" s="2">
        <v>46.5</v>
      </c>
      <c r="DF906" s="3">
        <v>2</v>
      </c>
      <c r="DG906" s="3">
        <v>2</v>
      </c>
      <c r="DH906" s="2">
        <v>873</v>
      </c>
      <c r="DI906" s="3">
        <v>2</v>
      </c>
      <c r="DJ906" s="3">
        <v>2</v>
      </c>
      <c r="DL906" s="2">
        <v>873</v>
      </c>
      <c r="DM906" s="3">
        <v>1</v>
      </c>
      <c r="DN906" s="3">
        <v>1</v>
      </c>
      <c r="DQ906" s="2">
        <v>2.5</v>
      </c>
      <c r="DV906" s="3">
        <v>2</v>
      </c>
      <c r="DW906" s="3">
        <v>2</v>
      </c>
      <c r="EB906" s="2">
        <v>220</v>
      </c>
      <c r="EC906" s="3">
        <v>3</v>
      </c>
      <c r="ED906" s="3">
        <v>1</v>
      </c>
      <c r="EE906" s="2">
        <v>220</v>
      </c>
      <c r="EF906" s="3">
        <v>3</v>
      </c>
      <c r="EG906" s="3">
        <v>1</v>
      </c>
      <c r="EH906" s="3"/>
      <c r="EI906" s="3">
        <v>1</v>
      </c>
      <c r="EJ906" s="3">
        <v>1</v>
      </c>
      <c r="EL906" s="3">
        <v>2</v>
      </c>
      <c r="FY906" s="3">
        <v>3</v>
      </c>
      <c r="GF906" s="3">
        <v>3</v>
      </c>
      <c r="GJ906" s="3">
        <v>2</v>
      </c>
      <c r="GN906" s="3">
        <v>3</v>
      </c>
      <c r="GR906" s="3">
        <v>3</v>
      </c>
      <c r="GS906" s="3">
        <v>3</v>
      </c>
      <c r="GW906" s="3">
        <v>2</v>
      </c>
      <c r="GX906" s="3">
        <v>1</v>
      </c>
      <c r="HC906" s="3">
        <v>1</v>
      </c>
      <c r="HD906" s="3">
        <v>1</v>
      </c>
      <c r="HN906" s="29"/>
      <c r="HO906" s="29"/>
    </row>
    <row r="907" spans="1:224" x14ac:dyDescent="0.25">
      <c r="A907" s="2" t="s">
        <v>468</v>
      </c>
      <c r="B907" s="24" t="s">
        <v>1</v>
      </c>
      <c r="C907" s="25" t="s">
        <v>155</v>
      </c>
      <c r="D907" s="25" t="s">
        <v>624</v>
      </c>
      <c r="E907" s="25">
        <v>9999</v>
      </c>
      <c r="F907" s="30"/>
      <c r="G907" s="27"/>
      <c r="H907" s="26">
        <v>6773185511.267271</v>
      </c>
      <c r="I907" s="2" t="s">
        <v>434</v>
      </c>
      <c r="J907" s="36" t="s">
        <v>453</v>
      </c>
      <c r="K907" s="25" t="s">
        <v>443</v>
      </c>
      <c r="L907" s="25" t="s">
        <v>1</v>
      </c>
      <c r="M907" s="25" t="s">
        <v>1</v>
      </c>
      <c r="N907" s="25" t="s">
        <v>1</v>
      </c>
      <c r="O907" s="25" t="s">
        <v>1</v>
      </c>
      <c r="P907" s="25" t="s">
        <v>1</v>
      </c>
      <c r="Q907" s="2">
        <v>1142</v>
      </c>
      <c r="R907" s="3">
        <v>2</v>
      </c>
      <c r="S907" s="3">
        <v>2</v>
      </c>
      <c r="T907" s="3"/>
      <c r="W907" s="2"/>
      <c r="X907" s="2"/>
      <c r="Z907" s="3">
        <v>2</v>
      </c>
      <c r="AA907" s="3">
        <v>2</v>
      </c>
      <c r="AE907" s="28">
        <f t="shared" si="14"/>
        <v>0</v>
      </c>
      <c r="AG907" s="3">
        <v>1</v>
      </c>
      <c r="AH907" s="3">
        <v>1</v>
      </c>
      <c r="AL907" s="3">
        <v>2</v>
      </c>
      <c r="AM907" s="3">
        <v>2</v>
      </c>
      <c r="AP907" s="3">
        <v>3</v>
      </c>
      <c r="AQ907" s="3">
        <v>3</v>
      </c>
      <c r="AT907" s="3">
        <v>1</v>
      </c>
      <c r="AU907" s="3">
        <v>1</v>
      </c>
      <c r="AW907" s="3">
        <v>2</v>
      </c>
      <c r="AX907" s="3">
        <v>2</v>
      </c>
      <c r="BB907" s="3">
        <v>2</v>
      </c>
      <c r="BC907" s="3">
        <v>2</v>
      </c>
      <c r="BD907" s="3"/>
      <c r="BG907" s="3">
        <v>1</v>
      </c>
      <c r="BH907" s="3">
        <v>1</v>
      </c>
      <c r="BK907" s="3">
        <v>1</v>
      </c>
      <c r="BL907" s="3">
        <v>1</v>
      </c>
      <c r="BS907" s="3">
        <v>1</v>
      </c>
      <c r="BT907" s="3">
        <v>1</v>
      </c>
      <c r="BY907" s="3">
        <v>1</v>
      </c>
      <c r="BZ907" s="3">
        <v>1</v>
      </c>
      <c r="CC907" s="3">
        <v>1</v>
      </c>
      <c r="CD907" s="3">
        <v>1</v>
      </c>
      <c r="CF907" s="3"/>
      <c r="CG907" s="3"/>
      <c r="CK907" s="3">
        <v>1</v>
      </c>
      <c r="CL907" s="3">
        <v>1</v>
      </c>
      <c r="CO907" s="3">
        <v>1</v>
      </c>
      <c r="CP907" s="3">
        <v>1</v>
      </c>
      <c r="CY907" s="3">
        <v>1</v>
      </c>
      <c r="CZ907" s="3">
        <v>1</v>
      </c>
      <c r="DC907" s="3">
        <v>1</v>
      </c>
      <c r="DD907" s="3">
        <v>1</v>
      </c>
      <c r="DE907" s="2">
        <v>46.5</v>
      </c>
      <c r="DF907" s="3">
        <v>2</v>
      </c>
      <c r="DG907" s="3">
        <v>2</v>
      </c>
      <c r="DH907" s="2">
        <v>873</v>
      </c>
      <c r="DI907" s="3">
        <v>2</v>
      </c>
      <c r="DJ907" s="3">
        <v>2</v>
      </c>
      <c r="DM907" s="3">
        <v>1</v>
      </c>
      <c r="DN907" s="3">
        <v>1</v>
      </c>
      <c r="DV907" s="3">
        <v>2</v>
      </c>
      <c r="DW907" s="3">
        <v>2</v>
      </c>
      <c r="EC907" s="3">
        <v>3</v>
      </c>
      <c r="ED907" s="3">
        <v>1</v>
      </c>
      <c r="EF907" s="3">
        <v>3</v>
      </c>
      <c r="EG907" s="3">
        <v>1</v>
      </c>
      <c r="EH907" s="3"/>
      <c r="EI907" s="3">
        <v>1</v>
      </c>
      <c r="EJ907" s="3">
        <v>1</v>
      </c>
      <c r="EK907" s="2">
        <v>9.49</v>
      </c>
      <c r="EL907" s="3">
        <v>2</v>
      </c>
      <c r="EM907" s="2" t="s">
        <v>2</v>
      </c>
      <c r="EN907" s="2" t="s">
        <v>2</v>
      </c>
      <c r="EO907" s="2" t="s">
        <v>2</v>
      </c>
      <c r="EP907" s="2" t="s">
        <v>2</v>
      </c>
      <c r="EQ907" s="2" t="s">
        <v>2</v>
      </c>
      <c r="ER907" s="2" t="s">
        <v>2</v>
      </c>
      <c r="ES907" s="2" t="s">
        <v>2</v>
      </c>
      <c r="ET907" s="2" t="s">
        <v>2</v>
      </c>
      <c r="EU907" s="2" t="s">
        <v>2</v>
      </c>
      <c r="EV907" s="2" t="s">
        <v>2</v>
      </c>
      <c r="EW907" s="2" t="s">
        <v>2</v>
      </c>
      <c r="EX907" s="2" t="s">
        <v>2</v>
      </c>
      <c r="EY907" s="2" t="s">
        <v>2</v>
      </c>
      <c r="EZ907" s="2" t="s">
        <v>2</v>
      </c>
      <c r="FA907" s="2" t="s">
        <v>2</v>
      </c>
      <c r="FB907" s="2" t="s">
        <v>2</v>
      </c>
      <c r="FC907" s="2" t="s">
        <v>2</v>
      </c>
      <c r="FD907" s="2" t="s">
        <v>2</v>
      </c>
      <c r="FE907" s="2" t="s">
        <v>2</v>
      </c>
      <c r="FF907" s="2" t="s">
        <v>2</v>
      </c>
      <c r="FG907" s="2" t="s">
        <v>2</v>
      </c>
      <c r="FH907" s="2" t="s">
        <v>2</v>
      </c>
      <c r="FI907" s="2" t="s">
        <v>2</v>
      </c>
      <c r="FJ907" s="2" t="s">
        <v>2</v>
      </c>
      <c r="FK907" s="2" t="s">
        <v>2</v>
      </c>
      <c r="FR907" s="2">
        <v>4</v>
      </c>
      <c r="FS907" s="2">
        <v>2006</v>
      </c>
      <c r="FT907" s="2" t="s">
        <v>2</v>
      </c>
      <c r="FU907" s="2" t="s">
        <v>2</v>
      </c>
      <c r="FV907" s="2" t="s">
        <v>2</v>
      </c>
      <c r="FY907" s="3">
        <v>3</v>
      </c>
      <c r="GB907" s="2" t="s">
        <v>2</v>
      </c>
      <c r="GC907" s="2" t="s">
        <v>2</v>
      </c>
      <c r="GD907" s="2" t="s">
        <v>2</v>
      </c>
      <c r="GE907" s="2">
        <v>2</v>
      </c>
      <c r="GF907" s="3">
        <v>3</v>
      </c>
      <c r="GG907" s="2" t="s">
        <v>2</v>
      </c>
      <c r="GH907" s="2" t="s">
        <v>2</v>
      </c>
      <c r="GI907" s="2" t="s">
        <v>2</v>
      </c>
      <c r="GJ907" s="3">
        <v>2</v>
      </c>
      <c r="GN907" s="3">
        <v>3</v>
      </c>
      <c r="GR907" s="3">
        <v>3</v>
      </c>
      <c r="GS907" s="3">
        <v>3</v>
      </c>
      <c r="GW907" s="3">
        <v>2</v>
      </c>
      <c r="GX907" s="3">
        <v>1</v>
      </c>
      <c r="HC907" s="3">
        <v>1</v>
      </c>
      <c r="HD907" s="3">
        <v>1</v>
      </c>
      <c r="HL907" s="2">
        <v>71535</v>
      </c>
      <c r="HN907" s="29"/>
      <c r="HO907" s="29"/>
      <c r="HP907" s="2">
        <v>146.03</v>
      </c>
    </row>
    <row r="908" spans="1:224" x14ac:dyDescent="0.25">
      <c r="A908" s="2" t="s">
        <v>452</v>
      </c>
      <c r="B908" s="24" t="s">
        <v>2</v>
      </c>
      <c r="C908" s="25" t="s">
        <v>156</v>
      </c>
      <c r="D908" s="25" t="s">
        <v>625</v>
      </c>
      <c r="E908" s="25">
        <v>1990</v>
      </c>
      <c r="F908" s="26"/>
      <c r="G908" s="27">
        <f>Q908+Y908+AB908+AD908</f>
        <v>4</v>
      </c>
      <c r="H908" s="30"/>
      <c r="J908" s="36" t="s">
        <v>452</v>
      </c>
      <c r="K908" s="25" t="s">
        <v>445</v>
      </c>
      <c r="L908" s="25" t="s">
        <v>1</v>
      </c>
      <c r="M908" s="25" t="s">
        <v>1</v>
      </c>
      <c r="N908" s="25" t="s">
        <v>1</v>
      </c>
      <c r="O908" s="25" t="s">
        <v>1</v>
      </c>
      <c r="P908" s="25" t="s">
        <v>1</v>
      </c>
      <c r="Q908" s="2">
        <v>0.46</v>
      </c>
      <c r="R908" s="3">
        <v>1</v>
      </c>
      <c r="S908" s="3">
        <v>1</v>
      </c>
      <c r="T908" s="3"/>
      <c r="U908" s="21">
        <v>11.5</v>
      </c>
      <c r="W908" s="2"/>
      <c r="X908" s="22"/>
      <c r="Y908" s="2">
        <v>0</v>
      </c>
      <c r="Z908" s="3">
        <v>1</v>
      </c>
      <c r="AA908" s="3">
        <v>1</v>
      </c>
      <c r="AB908" s="2">
        <v>3.54</v>
      </c>
      <c r="AD908" s="2">
        <v>0</v>
      </c>
      <c r="AE908" s="28">
        <f t="shared" si="14"/>
        <v>4</v>
      </c>
      <c r="BK908" s="3">
        <v>1</v>
      </c>
      <c r="BL908" s="3">
        <v>1</v>
      </c>
      <c r="BS908" s="3">
        <v>1</v>
      </c>
      <c r="BT908" s="3">
        <v>1</v>
      </c>
      <c r="BY908" s="3">
        <v>1</v>
      </c>
      <c r="BZ908" s="3">
        <v>1</v>
      </c>
      <c r="CC908" s="3">
        <v>1</v>
      </c>
      <c r="CD908" s="3">
        <v>1</v>
      </c>
      <c r="CF908" s="3">
        <v>1</v>
      </c>
      <c r="CG908" s="3">
        <v>1</v>
      </c>
      <c r="CK908" s="3">
        <v>1</v>
      </c>
      <c r="CL908" s="3">
        <v>1</v>
      </c>
      <c r="CO908" s="3">
        <v>1</v>
      </c>
      <c r="CP908" s="3">
        <v>1</v>
      </c>
      <c r="CY908" s="3">
        <v>1</v>
      </c>
      <c r="CZ908" s="3">
        <v>1</v>
      </c>
      <c r="DC908" s="3">
        <v>1</v>
      </c>
      <c r="DD908" s="3">
        <v>1</v>
      </c>
      <c r="DF908" s="3">
        <v>1</v>
      </c>
      <c r="DG908" s="3">
        <v>1</v>
      </c>
      <c r="DI908" s="3">
        <v>1</v>
      </c>
      <c r="DJ908" s="3">
        <v>1</v>
      </c>
      <c r="DM908" s="3">
        <v>1</v>
      </c>
      <c r="DN908" s="3">
        <v>1</v>
      </c>
      <c r="DV908" s="3">
        <v>1</v>
      </c>
      <c r="DW908" s="3">
        <v>1</v>
      </c>
      <c r="EC908" s="3">
        <v>1</v>
      </c>
      <c r="ED908" s="3">
        <v>1</v>
      </c>
      <c r="EF908" s="3">
        <v>1</v>
      </c>
      <c r="EG908" s="3">
        <v>1</v>
      </c>
      <c r="EH908" s="3"/>
      <c r="EI908" s="3">
        <v>1</v>
      </c>
      <c r="EJ908" s="3">
        <v>1</v>
      </c>
      <c r="FM908" s="3"/>
      <c r="FO908" s="3"/>
      <c r="FY908" s="3">
        <v>1</v>
      </c>
      <c r="GF908" s="3"/>
      <c r="GJ908" s="3">
        <v>1</v>
      </c>
      <c r="GR908" s="3">
        <v>1</v>
      </c>
      <c r="GS908" s="3">
        <v>1</v>
      </c>
      <c r="GW908" s="3">
        <v>1</v>
      </c>
      <c r="GX908" s="3">
        <v>1</v>
      </c>
      <c r="HC908" s="3">
        <v>1</v>
      </c>
      <c r="HD908" s="3">
        <v>1</v>
      </c>
      <c r="HN908" s="29"/>
      <c r="HO908" s="29"/>
    </row>
    <row r="909" spans="1:224" x14ac:dyDescent="0.25">
      <c r="A909" s="2" t="s">
        <v>452</v>
      </c>
      <c r="B909" s="24" t="s">
        <v>2</v>
      </c>
      <c r="C909" s="25" t="s">
        <v>156</v>
      </c>
      <c r="D909" s="25" t="s">
        <v>625</v>
      </c>
      <c r="E909" s="25">
        <v>2000</v>
      </c>
      <c r="F909" s="26"/>
      <c r="G909" s="27">
        <f>Q909+Y909+AB909+AD909</f>
        <v>4</v>
      </c>
      <c r="H909" s="30"/>
      <c r="J909" s="36" t="s">
        <v>452</v>
      </c>
      <c r="K909" s="25" t="s">
        <v>445</v>
      </c>
      <c r="L909" s="25" t="s">
        <v>1</v>
      </c>
      <c r="M909" s="25" t="s">
        <v>1</v>
      </c>
      <c r="N909" s="25" t="s">
        <v>1</v>
      </c>
      <c r="O909" s="25" t="s">
        <v>1</v>
      </c>
      <c r="P909" s="25" t="s">
        <v>1</v>
      </c>
      <c r="Q909" s="2">
        <v>0.46</v>
      </c>
      <c r="R909" s="3">
        <v>1</v>
      </c>
      <c r="S909" s="3">
        <v>1</v>
      </c>
      <c r="T909" s="3"/>
      <c r="U909" s="21">
        <v>11.5</v>
      </c>
      <c r="W909" s="2"/>
      <c r="X909" s="22"/>
      <c r="Y909" s="2">
        <v>0</v>
      </c>
      <c r="Z909" s="3">
        <v>1</v>
      </c>
      <c r="AA909" s="3">
        <v>1</v>
      </c>
      <c r="AB909" s="2">
        <v>3.54</v>
      </c>
      <c r="AD909" s="2">
        <v>0</v>
      </c>
      <c r="AE909" s="28">
        <f t="shared" si="14"/>
        <v>4</v>
      </c>
      <c r="BK909" s="3">
        <v>1</v>
      </c>
      <c r="BL909" s="3">
        <v>1</v>
      </c>
      <c r="BS909" s="3">
        <v>1</v>
      </c>
      <c r="BT909" s="3">
        <v>1</v>
      </c>
      <c r="BY909" s="3">
        <v>1</v>
      </c>
      <c r="BZ909" s="3">
        <v>1</v>
      </c>
      <c r="CC909" s="3">
        <v>1</v>
      </c>
      <c r="CD909" s="3">
        <v>1</v>
      </c>
      <c r="CF909" s="3">
        <v>1</v>
      </c>
      <c r="CG909" s="3">
        <v>1</v>
      </c>
      <c r="CK909" s="3">
        <v>1</v>
      </c>
      <c r="CL909" s="3">
        <v>1</v>
      </c>
      <c r="CO909" s="3">
        <v>1</v>
      </c>
      <c r="CP909" s="3">
        <v>1</v>
      </c>
      <c r="CY909" s="3">
        <v>1</v>
      </c>
      <c r="CZ909" s="3">
        <v>1</v>
      </c>
      <c r="DC909" s="3">
        <v>1</v>
      </c>
      <c r="DD909" s="3">
        <v>1</v>
      </c>
      <c r="DF909" s="3">
        <v>1</v>
      </c>
      <c r="DG909" s="3">
        <v>1</v>
      </c>
      <c r="DI909" s="3">
        <v>1</v>
      </c>
      <c r="DJ909" s="3">
        <v>1</v>
      </c>
      <c r="DM909" s="3">
        <v>1</v>
      </c>
      <c r="DN909" s="3">
        <v>1</v>
      </c>
      <c r="DV909" s="3">
        <v>1</v>
      </c>
      <c r="DW909" s="3">
        <v>1</v>
      </c>
      <c r="EC909" s="3">
        <v>1</v>
      </c>
      <c r="ED909" s="3">
        <v>1</v>
      </c>
      <c r="EF909" s="3">
        <v>1</v>
      </c>
      <c r="EG909" s="3">
        <v>1</v>
      </c>
      <c r="EH909" s="3"/>
      <c r="EI909" s="3">
        <v>1</v>
      </c>
      <c r="EJ909" s="3">
        <v>1</v>
      </c>
      <c r="FM909" s="3"/>
      <c r="FO909" s="3"/>
      <c r="FY909" s="3">
        <v>1</v>
      </c>
      <c r="GF909" s="3"/>
      <c r="GJ909" s="3">
        <v>1</v>
      </c>
      <c r="GK909" s="2">
        <v>0</v>
      </c>
      <c r="GL909" s="2">
        <v>0</v>
      </c>
      <c r="GM909" s="2">
        <v>0</v>
      </c>
      <c r="GR909" s="3">
        <v>1</v>
      </c>
      <c r="GS909" s="3">
        <v>1</v>
      </c>
      <c r="GW909" s="3">
        <v>1</v>
      </c>
      <c r="GX909" s="3">
        <v>1</v>
      </c>
      <c r="HC909" s="3">
        <v>1</v>
      </c>
      <c r="HD909" s="3">
        <v>1</v>
      </c>
      <c r="HN909" s="7"/>
      <c r="HO909" s="7"/>
    </row>
    <row r="910" spans="1:224" x14ac:dyDescent="0.25">
      <c r="A910" s="2" t="s">
        <v>452</v>
      </c>
      <c r="B910" s="24" t="s">
        <v>2</v>
      </c>
      <c r="C910" s="25" t="s">
        <v>156</v>
      </c>
      <c r="D910" s="25" t="s">
        <v>625</v>
      </c>
      <c r="E910" s="25">
        <v>2005</v>
      </c>
      <c r="F910" s="26"/>
      <c r="G910" s="27">
        <f>Q910+Y910+AB910+AD910</f>
        <v>4</v>
      </c>
      <c r="H910" s="30"/>
      <c r="J910" s="36" t="s">
        <v>452</v>
      </c>
      <c r="K910" s="25" t="s">
        <v>445</v>
      </c>
      <c r="L910" s="25" t="s">
        <v>1</v>
      </c>
      <c r="M910" s="25" t="s">
        <v>1</v>
      </c>
      <c r="N910" s="25" t="s">
        <v>1</v>
      </c>
      <c r="O910" s="25" t="s">
        <v>1</v>
      </c>
      <c r="P910" s="25" t="s">
        <v>1</v>
      </c>
      <c r="Q910" s="2">
        <v>0.46</v>
      </c>
      <c r="R910" s="3">
        <v>1</v>
      </c>
      <c r="S910" s="3">
        <v>1</v>
      </c>
      <c r="T910" s="3"/>
      <c r="U910" s="21">
        <v>11.5</v>
      </c>
      <c r="W910" s="2"/>
      <c r="X910" s="22"/>
      <c r="Y910" s="2">
        <v>0</v>
      </c>
      <c r="Z910" s="3">
        <v>1</v>
      </c>
      <c r="AA910" s="3">
        <v>1</v>
      </c>
      <c r="AB910" s="2">
        <v>3.54</v>
      </c>
      <c r="AD910" s="2">
        <v>0</v>
      </c>
      <c r="AE910" s="28">
        <f t="shared" si="14"/>
        <v>4</v>
      </c>
      <c r="BK910" s="3">
        <v>1</v>
      </c>
      <c r="BL910" s="3">
        <v>1</v>
      </c>
      <c r="BS910" s="3">
        <v>1</v>
      </c>
      <c r="BT910" s="3">
        <v>1</v>
      </c>
      <c r="BY910" s="3">
        <v>1</v>
      </c>
      <c r="BZ910" s="3">
        <v>1</v>
      </c>
      <c r="CC910" s="3">
        <v>1</v>
      </c>
      <c r="CD910" s="3">
        <v>1</v>
      </c>
      <c r="CF910" s="3">
        <v>1</v>
      </c>
      <c r="CG910" s="3">
        <v>1</v>
      </c>
      <c r="CK910" s="3">
        <v>1</v>
      </c>
      <c r="CL910" s="3">
        <v>1</v>
      </c>
      <c r="CO910" s="3">
        <v>1</v>
      </c>
      <c r="CP910" s="3">
        <v>1</v>
      </c>
      <c r="CY910" s="3">
        <v>1</v>
      </c>
      <c r="CZ910" s="3">
        <v>1</v>
      </c>
      <c r="DC910" s="3">
        <v>1</v>
      </c>
      <c r="DD910" s="3">
        <v>1</v>
      </c>
      <c r="DF910" s="3">
        <v>1</v>
      </c>
      <c r="DG910" s="3">
        <v>1</v>
      </c>
      <c r="DI910" s="3">
        <v>1</v>
      </c>
      <c r="DJ910" s="3">
        <v>1</v>
      </c>
      <c r="DM910" s="3">
        <v>1</v>
      </c>
      <c r="DN910" s="3">
        <v>1</v>
      </c>
      <c r="DV910" s="3">
        <v>1</v>
      </c>
      <c r="DW910" s="3">
        <v>1</v>
      </c>
      <c r="EC910" s="3">
        <v>1</v>
      </c>
      <c r="ED910" s="3">
        <v>1</v>
      </c>
      <c r="EF910" s="3">
        <v>1</v>
      </c>
      <c r="EG910" s="3">
        <v>1</v>
      </c>
      <c r="EH910" s="3"/>
      <c r="EI910" s="3">
        <v>1</v>
      </c>
      <c r="EJ910" s="3">
        <v>1</v>
      </c>
      <c r="FM910" s="3"/>
      <c r="FO910" s="3"/>
      <c r="FY910" s="3">
        <v>1</v>
      </c>
      <c r="GF910" s="3"/>
      <c r="GJ910" s="3">
        <v>1</v>
      </c>
      <c r="GK910" s="2">
        <v>0</v>
      </c>
      <c r="GL910" s="2">
        <v>0</v>
      </c>
      <c r="GM910" s="2">
        <v>0</v>
      </c>
      <c r="GR910" s="3">
        <v>1</v>
      </c>
      <c r="GS910" s="3">
        <v>1</v>
      </c>
      <c r="GW910" s="3">
        <v>1</v>
      </c>
      <c r="GX910" s="3">
        <v>1</v>
      </c>
      <c r="HC910" s="3">
        <v>1</v>
      </c>
      <c r="HD910" s="3">
        <v>1</v>
      </c>
      <c r="HN910" s="7"/>
      <c r="HO910" s="7"/>
    </row>
    <row r="911" spans="1:224" x14ac:dyDescent="0.25">
      <c r="A911" s="2" t="s">
        <v>452</v>
      </c>
      <c r="B911" s="24" t="s">
        <v>2</v>
      </c>
      <c r="C911" s="25" t="s">
        <v>156</v>
      </c>
      <c r="D911" s="25" t="s">
        <v>625</v>
      </c>
      <c r="E911" s="25">
        <v>2010</v>
      </c>
      <c r="F911" s="26"/>
      <c r="G911" s="27">
        <f>Q911+Y911+AB911+AD911</f>
        <v>4</v>
      </c>
      <c r="H911" s="30"/>
      <c r="J911" s="36" t="s">
        <v>452</v>
      </c>
      <c r="K911" s="25" t="s">
        <v>445</v>
      </c>
      <c r="L911" s="25" t="s">
        <v>1</v>
      </c>
      <c r="M911" s="25" t="s">
        <v>1</v>
      </c>
      <c r="N911" s="25" t="s">
        <v>1</v>
      </c>
      <c r="O911" s="25" t="s">
        <v>1</v>
      </c>
      <c r="P911" s="25" t="s">
        <v>1</v>
      </c>
      <c r="Q911" s="2">
        <v>0.46</v>
      </c>
      <c r="R911" s="3">
        <v>1</v>
      </c>
      <c r="S911" s="3">
        <v>1</v>
      </c>
      <c r="T911" s="3"/>
      <c r="U911" s="21">
        <v>11.5</v>
      </c>
      <c r="W911" s="2"/>
      <c r="X911" s="22"/>
      <c r="Y911" s="2">
        <v>0</v>
      </c>
      <c r="Z911" s="3">
        <v>1</v>
      </c>
      <c r="AA911" s="3">
        <v>1</v>
      </c>
      <c r="AB911" s="2">
        <v>3.54</v>
      </c>
      <c r="AD911" s="2">
        <v>0</v>
      </c>
      <c r="AE911" s="28">
        <f t="shared" si="14"/>
        <v>4</v>
      </c>
      <c r="BK911" s="3">
        <v>1</v>
      </c>
      <c r="BL911" s="3">
        <v>1</v>
      </c>
      <c r="BS911" s="3">
        <v>1</v>
      </c>
      <c r="BT911" s="3">
        <v>1</v>
      </c>
      <c r="BY911" s="3">
        <v>1</v>
      </c>
      <c r="BZ911" s="3">
        <v>1</v>
      </c>
      <c r="CC911" s="3">
        <v>1</v>
      </c>
      <c r="CD911" s="3">
        <v>1</v>
      </c>
      <c r="CF911" s="3">
        <v>1</v>
      </c>
      <c r="CG911" s="3">
        <v>1</v>
      </c>
      <c r="CK911" s="3">
        <v>1</v>
      </c>
      <c r="CL911" s="3">
        <v>1</v>
      </c>
      <c r="CO911" s="3">
        <v>1</v>
      </c>
      <c r="CP911" s="3">
        <v>1</v>
      </c>
      <c r="CY911" s="3">
        <v>1</v>
      </c>
      <c r="CZ911" s="3">
        <v>1</v>
      </c>
      <c r="DC911" s="3">
        <v>1</v>
      </c>
      <c r="DD911" s="3">
        <v>1</v>
      </c>
      <c r="DF911" s="3">
        <v>1</v>
      </c>
      <c r="DG911" s="3">
        <v>1</v>
      </c>
      <c r="DI911" s="3">
        <v>1</v>
      </c>
      <c r="DJ911" s="3">
        <v>1</v>
      </c>
      <c r="DM911" s="3">
        <v>1</v>
      </c>
      <c r="DN911" s="3">
        <v>1</v>
      </c>
      <c r="DV911" s="3">
        <v>1</v>
      </c>
      <c r="DW911" s="3">
        <v>1</v>
      </c>
      <c r="EC911" s="3">
        <v>1</v>
      </c>
      <c r="ED911" s="3">
        <v>1</v>
      </c>
      <c r="EF911" s="3">
        <v>1</v>
      </c>
      <c r="EG911" s="3">
        <v>1</v>
      </c>
      <c r="EH911" s="3"/>
      <c r="EI911" s="3">
        <v>1</v>
      </c>
      <c r="EJ911" s="3">
        <v>1</v>
      </c>
      <c r="FM911" s="3"/>
      <c r="FO911" s="3"/>
      <c r="FY911" s="3">
        <v>1</v>
      </c>
      <c r="GF911" s="3"/>
      <c r="GJ911" s="3">
        <v>1</v>
      </c>
      <c r="GK911" s="2">
        <v>0</v>
      </c>
      <c r="GL911" s="2">
        <v>0</v>
      </c>
      <c r="GM911" s="2">
        <v>0</v>
      </c>
      <c r="GR911" s="3">
        <v>1</v>
      </c>
      <c r="GS911" s="3">
        <v>1</v>
      </c>
      <c r="GW911" s="3">
        <v>1</v>
      </c>
      <c r="GX911" s="3">
        <v>1</v>
      </c>
      <c r="HC911" s="3">
        <v>1</v>
      </c>
      <c r="HD911" s="3">
        <v>1</v>
      </c>
      <c r="HM911" s="7"/>
      <c r="HN911" s="7"/>
      <c r="HO911" s="7"/>
    </row>
    <row r="912" spans="1:224" x14ac:dyDescent="0.25">
      <c r="A912" s="2" t="s">
        <v>452</v>
      </c>
      <c r="B912" s="24" t="s">
        <v>2</v>
      </c>
      <c r="C912" s="25" t="s">
        <v>156</v>
      </c>
      <c r="D912" s="25" t="s">
        <v>625</v>
      </c>
      <c r="E912" s="25">
        <v>2015</v>
      </c>
      <c r="F912" s="26"/>
      <c r="G912" s="27">
        <f>Q912+Y912+AB912+AD912</f>
        <v>4</v>
      </c>
      <c r="H912" s="30"/>
      <c r="J912" s="36" t="s">
        <v>452</v>
      </c>
      <c r="K912" s="25" t="s">
        <v>445</v>
      </c>
      <c r="L912" s="25" t="s">
        <v>1</v>
      </c>
      <c r="M912" s="25" t="s">
        <v>1</v>
      </c>
      <c r="N912" s="25" t="s">
        <v>1</v>
      </c>
      <c r="O912" s="25" t="s">
        <v>1</v>
      </c>
      <c r="P912" s="25" t="s">
        <v>1</v>
      </c>
      <c r="Q912" s="2">
        <v>0.46</v>
      </c>
      <c r="R912" s="3">
        <v>1</v>
      </c>
      <c r="S912" s="3">
        <v>1</v>
      </c>
      <c r="T912" s="3"/>
      <c r="U912" s="21">
        <v>11.5</v>
      </c>
      <c r="W912" s="2"/>
      <c r="X912" s="2"/>
      <c r="Y912" s="2">
        <v>0</v>
      </c>
      <c r="Z912" s="3">
        <v>1</v>
      </c>
      <c r="AA912" s="3">
        <v>1</v>
      </c>
      <c r="AB912" s="2">
        <v>3.54</v>
      </c>
      <c r="AD912" s="2">
        <v>0</v>
      </c>
      <c r="AE912" s="28">
        <f t="shared" si="14"/>
        <v>4</v>
      </c>
      <c r="BK912" s="3">
        <v>1</v>
      </c>
      <c r="BL912" s="3">
        <v>1</v>
      </c>
      <c r="BS912" s="3">
        <v>1</v>
      </c>
      <c r="BT912" s="3">
        <v>1</v>
      </c>
      <c r="BY912" s="3">
        <v>1</v>
      </c>
      <c r="BZ912" s="3">
        <v>1</v>
      </c>
      <c r="CC912" s="3">
        <v>1</v>
      </c>
      <c r="CD912" s="3">
        <v>1</v>
      </c>
      <c r="CF912" s="3">
        <v>1</v>
      </c>
      <c r="CG912" s="3">
        <v>1</v>
      </c>
      <c r="CK912" s="3">
        <v>1</v>
      </c>
      <c r="CL912" s="3">
        <v>1</v>
      </c>
      <c r="CO912" s="3">
        <v>1</v>
      </c>
      <c r="CP912" s="3">
        <v>1</v>
      </c>
      <c r="CY912" s="3">
        <v>1</v>
      </c>
      <c r="CZ912" s="3">
        <v>1</v>
      </c>
      <c r="DC912" s="3">
        <v>1</v>
      </c>
      <c r="DD912" s="3">
        <v>1</v>
      </c>
      <c r="DF912" s="3">
        <v>1</v>
      </c>
      <c r="DG912" s="3">
        <v>1</v>
      </c>
      <c r="DI912" s="3">
        <v>1</v>
      </c>
      <c r="DJ912" s="3">
        <v>1</v>
      </c>
      <c r="DM912" s="3">
        <v>1</v>
      </c>
      <c r="DN912" s="3">
        <v>1</v>
      </c>
      <c r="DV912" s="3">
        <v>1</v>
      </c>
      <c r="DW912" s="3">
        <v>1</v>
      </c>
      <c r="EC912" s="3">
        <v>1</v>
      </c>
      <c r="ED912" s="3">
        <v>1</v>
      </c>
      <c r="EF912" s="3">
        <v>1</v>
      </c>
      <c r="EG912" s="3">
        <v>1</v>
      </c>
      <c r="EH912" s="3"/>
      <c r="EI912" s="3">
        <v>1</v>
      </c>
      <c r="EJ912" s="3">
        <v>1</v>
      </c>
      <c r="FM912" s="3"/>
      <c r="FO912" s="3"/>
      <c r="FY912" s="3">
        <v>1</v>
      </c>
      <c r="GF912" s="3"/>
      <c r="GJ912" s="3">
        <v>1</v>
      </c>
      <c r="GR912" s="3">
        <v>1</v>
      </c>
      <c r="GS912" s="3">
        <v>1</v>
      </c>
      <c r="GW912" s="3">
        <v>1</v>
      </c>
      <c r="GX912" s="3">
        <v>1</v>
      </c>
      <c r="HC912" s="3">
        <v>1</v>
      </c>
      <c r="HD912" s="3">
        <v>1</v>
      </c>
      <c r="HO912" s="29"/>
    </row>
    <row r="913" spans="1:224" x14ac:dyDescent="0.25">
      <c r="A913" s="2" t="s">
        <v>452</v>
      </c>
      <c r="B913" s="24" t="s">
        <v>2</v>
      </c>
      <c r="C913" s="25" t="s">
        <v>156</v>
      </c>
      <c r="D913" s="25" t="s">
        <v>625</v>
      </c>
      <c r="E913" s="25">
        <v>9999</v>
      </c>
      <c r="F913" s="26"/>
      <c r="G913" s="27"/>
      <c r="H913" s="30"/>
      <c r="J913" s="36" t="s">
        <v>452</v>
      </c>
      <c r="K913" s="25" t="s">
        <v>445</v>
      </c>
      <c r="L913" s="25" t="s">
        <v>1</v>
      </c>
      <c r="M913" s="25" t="s">
        <v>1</v>
      </c>
      <c r="N913" s="25" t="s">
        <v>1</v>
      </c>
      <c r="O913" s="25" t="s">
        <v>1</v>
      </c>
      <c r="P913" s="25" t="s">
        <v>1</v>
      </c>
      <c r="Q913" s="2">
        <v>0.46</v>
      </c>
      <c r="R913" s="3">
        <v>1</v>
      </c>
      <c r="S913" s="3">
        <v>1</v>
      </c>
      <c r="T913" s="3"/>
      <c r="W913" s="2"/>
      <c r="X913" s="2"/>
      <c r="Z913" s="3">
        <v>1</v>
      </c>
      <c r="AA913" s="3">
        <v>1</v>
      </c>
      <c r="AE913" s="28">
        <f t="shared" si="14"/>
        <v>0</v>
      </c>
      <c r="BD913" s="2"/>
      <c r="BK913" s="3">
        <v>1</v>
      </c>
      <c r="BL913" s="3">
        <v>1</v>
      </c>
      <c r="BS913" s="3">
        <v>1</v>
      </c>
      <c r="BT913" s="3">
        <v>1</v>
      </c>
      <c r="BY913" s="3">
        <v>1</v>
      </c>
      <c r="BZ913" s="3">
        <v>1</v>
      </c>
      <c r="CC913" s="3">
        <v>1</v>
      </c>
      <c r="CD913" s="3">
        <v>1</v>
      </c>
      <c r="CF913" s="3">
        <v>1</v>
      </c>
      <c r="CG913" s="3">
        <v>1</v>
      </c>
      <c r="CK913" s="3">
        <v>1</v>
      </c>
      <c r="CL913" s="3">
        <v>1</v>
      </c>
      <c r="CO913" s="3">
        <v>1</v>
      </c>
      <c r="CP913" s="3">
        <v>1</v>
      </c>
      <c r="CY913" s="3">
        <v>1</v>
      </c>
      <c r="CZ913" s="3">
        <v>1</v>
      </c>
      <c r="DC913" s="3">
        <v>1</v>
      </c>
      <c r="DD913" s="3">
        <v>1</v>
      </c>
      <c r="DF913" s="3">
        <v>1</v>
      </c>
      <c r="DG913" s="3">
        <v>1</v>
      </c>
      <c r="DI913" s="3">
        <v>1</v>
      </c>
      <c r="DJ913" s="3">
        <v>1</v>
      </c>
      <c r="DM913" s="3">
        <v>1</v>
      </c>
      <c r="DN913" s="3">
        <v>1</v>
      </c>
      <c r="DV913" s="3">
        <v>1</v>
      </c>
      <c r="DW913" s="3">
        <v>1</v>
      </c>
      <c r="EC913" s="3">
        <v>1</v>
      </c>
      <c r="ED913" s="3">
        <v>1</v>
      </c>
      <c r="EF913" s="3">
        <v>1</v>
      </c>
      <c r="EG913" s="3">
        <v>1</v>
      </c>
      <c r="EH913" s="3"/>
      <c r="EI913" s="3">
        <v>1</v>
      </c>
      <c r="EJ913" s="3">
        <v>1</v>
      </c>
      <c r="EM913" s="2" t="s">
        <v>1</v>
      </c>
      <c r="EN913" s="2" t="s">
        <v>1</v>
      </c>
      <c r="EO913" s="2" t="s">
        <v>1</v>
      </c>
      <c r="EP913" s="2" t="s">
        <v>1</v>
      </c>
      <c r="EQ913" s="2" t="s">
        <v>1</v>
      </c>
      <c r="ER913" s="2" t="s">
        <v>1</v>
      </c>
      <c r="ES913" s="2" t="s">
        <v>1</v>
      </c>
      <c r="ET913" s="2" t="s">
        <v>1</v>
      </c>
      <c r="EU913" s="2" t="s">
        <v>1</v>
      </c>
      <c r="EV913" s="2" t="s">
        <v>1</v>
      </c>
      <c r="EW913" s="2" t="s">
        <v>1</v>
      </c>
      <c r="EX913" s="2" t="s">
        <v>1</v>
      </c>
      <c r="EY913" s="2" t="s">
        <v>2</v>
      </c>
      <c r="EZ913" s="2" t="s">
        <v>2</v>
      </c>
      <c r="FA913" s="2" t="s">
        <v>2</v>
      </c>
      <c r="FB913" s="2" t="s">
        <v>2</v>
      </c>
      <c r="FC913" s="2" t="s">
        <v>2</v>
      </c>
      <c r="FD913" s="2" t="s">
        <v>2</v>
      </c>
      <c r="FE913" s="2" t="s">
        <v>2</v>
      </c>
      <c r="FF913" s="2" t="s">
        <v>2</v>
      </c>
      <c r="FG913" s="2" t="s">
        <v>1</v>
      </c>
      <c r="FH913" s="2" t="s">
        <v>1</v>
      </c>
      <c r="FI913" s="2" t="s">
        <v>1</v>
      </c>
      <c r="FJ913" s="2" t="s">
        <v>1</v>
      </c>
      <c r="FK913" s="2" t="s">
        <v>1</v>
      </c>
      <c r="FM913" s="3"/>
      <c r="FO913" s="3"/>
      <c r="FR913" s="2">
        <v>0</v>
      </c>
      <c r="FS913" s="2">
        <v>2013</v>
      </c>
      <c r="FT913" s="2" t="s">
        <v>1</v>
      </c>
      <c r="FU913" s="2" t="s">
        <v>1</v>
      </c>
      <c r="FV913" s="2" t="s">
        <v>1</v>
      </c>
      <c r="FW913" s="2" t="s">
        <v>1</v>
      </c>
      <c r="FY913" s="3">
        <v>1</v>
      </c>
      <c r="GB913" s="2" t="s">
        <v>1</v>
      </c>
      <c r="GC913" s="2" t="s">
        <v>1</v>
      </c>
      <c r="GD913" s="2" t="s">
        <v>1</v>
      </c>
      <c r="GF913" s="3"/>
      <c r="GG913" s="2" t="s">
        <v>1</v>
      </c>
      <c r="GH913" s="2" t="s">
        <v>1</v>
      </c>
      <c r="GI913" s="2" t="s">
        <v>1</v>
      </c>
      <c r="GJ913" s="3">
        <v>1</v>
      </c>
      <c r="GR913" s="3">
        <v>1</v>
      </c>
      <c r="GS913" s="3">
        <v>1</v>
      </c>
      <c r="GW913" s="3">
        <v>1</v>
      </c>
      <c r="GX913" s="3">
        <v>1</v>
      </c>
      <c r="HC913" s="3">
        <v>1</v>
      </c>
      <c r="HD913" s="3">
        <v>1</v>
      </c>
      <c r="HN913" s="29"/>
      <c r="HO913" s="29"/>
    </row>
    <row r="914" spans="1:224" x14ac:dyDescent="0.25">
      <c r="A914" s="2" t="s">
        <v>468</v>
      </c>
      <c r="B914" s="24" t="s">
        <v>1</v>
      </c>
      <c r="C914" s="25" t="s">
        <v>157</v>
      </c>
      <c r="D914" s="25" t="s">
        <v>626</v>
      </c>
      <c r="E914" s="25">
        <v>1990</v>
      </c>
      <c r="F914" s="26">
        <v>95617.35</v>
      </c>
      <c r="G914" s="27">
        <f>Q914+Y914+AB914+AD914</f>
        <v>92377</v>
      </c>
      <c r="H914" s="30"/>
      <c r="I914" s="2" t="s">
        <v>451</v>
      </c>
      <c r="J914" s="36" t="s">
        <v>453</v>
      </c>
      <c r="K914" s="25" t="s">
        <v>443</v>
      </c>
      <c r="L914" s="25" t="s">
        <v>1</v>
      </c>
      <c r="M914" s="25" t="s">
        <v>1</v>
      </c>
      <c r="N914" s="25" t="s">
        <v>1</v>
      </c>
      <c r="O914" s="25" t="s">
        <v>1</v>
      </c>
      <c r="P914" s="25" t="s">
        <v>1</v>
      </c>
      <c r="Q914" s="2">
        <v>17234</v>
      </c>
      <c r="R914" s="3">
        <v>1</v>
      </c>
      <c r="S914" s="3">
        <v>1</v>
      </c>
      <c r="T914" s="3"/>
      <c r="U914" s="21">
        <v>21.182399213372666</v>
      </c>
      <c r="V914" s="21">
        <v>0.18023925574176652</v>
      </c>
      <c r="W914" s="22">
        <v>16983</v>
      </c>
      <c r="X914" s="22"/>
      <c r="Y914" s="2">
        <v>9717</v>
      </c>
      <c r="Z914" s="3">
        <v>1</v>
      </c>
      <c r="AA914" s="3">
        <v>1</v>
      </c>
      <c r="AB914" s="2">
        <v>64126</v>
      </c>
      <c r="AC914" s="2">
        <v>147</v>
      </c>
      <c r="AD914" s="2">
        <v>1300</v>
      </c>
      <c r="AE914" s="28">
        <f t="shared" si="14"/>
        <v>91077</v>
      </c>
      <c r="AF914" s="2">
        <v>251</v>
      </c>
      <c r="AG914" s="3">
        <v>1</v>
      </c>
      <c r="AH914" s="3">
        <v>1</v>
      </c>
      <c r="AL914" s="3">
        <v>1</v>
      </c>
      <c r="AM914" s="3">
        <v>1</v>
      </c>
      <c r="AO914" s="2">
        <v>146</v>
      </c>
      <c r="AP914" s="3">
        <v>1</v>
      </c>
      <c r="AQ914" s="3">
        <v>1</v>
      </c>
      <c r="AS914" s="2">
        <v>1556</v>
      </c>
      <c r="AT914" s="3">
        <v>1</v>
      </c>
      <c r="AU914" s="3">
        <v>1</v>
      </c>
      <c r="AV914" s="2">
        <v>15427</v>
      </c>
      <c r="AW914" s="3">
        <v>1</v>
      </c>
      <c r="AX914" s="3">
        <v>1</v>
      </c>
      <c r="AY914" s="2">
        <v>105</v>
      </c>
      <c r="BA914" s="2">
        <v>251</v>
      </c>
      <c r="BB914" s="3">
        <v>1</v>
      </c>
      <c r="BC914" s="3">
        <v>1</v>
      </c>
      <c r="BE914" s="2">
        <v>0</v>
      </c>
      <c r="BF914" s="2">
        <v>1012</v>
      </c>
      <c r="BG914" s="3">
        <v>1</v>
      </c>
      <c r="BH914" s="3">
        <v>1</v>
      </c>
      <c r="BI914" s="2">
        <v>251</v>
      </c>
      <c r="BJ914" s="2">
        <v>2061</v>
      </c>
      <c r="BK914" s="3">
        <v>1</v>
      </c>
      <c r="BL914" s="3">
        <v>1</v>
      </c>
      <c r="BM914" s="2">
        <v>0</v>
      </c>
      <c r="BN914" s="2">
        <v>2061</v>
      </c>
      <c r="BS914" s="3">
        <v>1</v>
      </c>
      <c r="BT914" s="3">
        <v>1</v>
      </c>
      <c r="BW914" s="2">
        <v>3459</v>
      </c>
      <c r="BY914" s="3">
        <v>1</v>
      </c>
      <c r="BZ914" s="3">
        <v>1</v>
      </c>
      <c r="CA914" s="2">
        <v>830</v>
      </c>
      <c r="CC914" s="3">
        <v>1</v>
      </c>
      <c r="CD914" s="3">
        <v>1</v>
      </c>
      <c r="CE914" s="2">
        <v>601</v>
      </c>
      <c r="CF914" s="3">
        <v>1</v>
      </c>
      <c r="CG914" s="3">
        <v>1</v>
      </c>
      <c r="CI914" s="2">
        <v>1626</v>
      </c>
      <c r="CK914" s="3">
        <v>1</v>
      </c>
      <c r="CL914" s="3">
        <v>1</v>
      </c>
      <c r="CM914" s="2">
        <v>390</v>
      </c>
      <c r="CO914" s="3">
        <v>1</v>
      </c>
      <c r="CP914" s="3">
        <v>1</v>
      </c>
      <c r="CQ914" s="2">
        <v>2016</v>
      </c>
      <c r="CS914" s="2">
        <v>282</v>
      </c>
      <c r="CU914" s="2">
        <v>36</v>
      </c>
      <c r="CW914" s="2">
        <v>318</v>
      </c>
      <c r="CY914" s="3">
        <v>1</v>
      </c>
      <c r="CZ914" s="3">
        <v>1</v>
      </c>
      <c r="DA914" s="2">
        <v>810</v>
      </c>
      <c r="DC914" s="3">
        <v>1</v>
      </c>
      <c r="DD914" s="3">
        <v>1</v>
      </c>
      <c r="DE914" s="2">
        <v>5576</v>
      </c>
      <c r="DF914" s="3">
        <v>1</v>
      </c>
      <c r="DG914" s="3">
        <v>1</v>
      </c>
      <c r="DH914" s="2">
        <v>0</v>
      </c>
      <c r="DI914" s="3">
        <v>1</v>
      </c>
      <c r="DJ914" s="3">
        <v>1</v>
      </c>
      <c r="DM914" s="3">
        <v>1</v>
      </c>
      <c r="DN914" s="3">
        <v>1</v>
      </c>
      <c r="DV914" s="3">
        <v>1</v>
      </c>
      <c r="DW914" s="3">
        <v>1</v>
      </c>
      <c r="EB914" s="2">
        <v>2509</v>
      </c>
      <c r="EC914" s="3">
        <v>2</v>
      </c>
      <c r="ED914" s="3">
        <v>2</v>
      </c>
      <c r="EE914" s="2">
        <v>2509</v>
      </c>
      <c r="EF914" s="3">
        <v>2</v>
      </c>
      <c r="EG914" s="3">
        <v>2</v>
      </c>
      <c r="EH914" s="3"/>
      <c r="EI914" s="3">
        <v>1</v>
      </c>
      <c r="EJ914" s="3">
        <v>1</v>
      </c>
      <c r="EL914" s="3">
        <v>2</v>
      </c>
      <c r="FM914" s="3">
        <v>2</v>
      </c>
      <c r="FO914" s="3">
        <v>2</v>
      </c>
      <c r="FY914" s="3">
        <v>1</v>
      </c>
      <c r="GF914" s="3">
        <v>1</v>
      </c>
      <c r="GJ914" s="3">
        <v>2</v>
      </c>
      <c r="GN914" s="3">
        <v>3</v>
      </c>
      <c r="GQ914" s="2">
        <v>17234</v>
      </c>
      <c r="GR914" s="3">
        <v>1</v>
      </c>
      <c r="GS914" s="3">
        <v>1</v>
      </c>
      <c r="GV914" s="2">
        <v>0</v>
      </c>
      <c r="GW914" s="3">
        <v>1</v>
      </c>
      <c r="GX914" s="3">
        <v>1</v>
      </c>
      <c r="GY914" s="2">
        <v>0</v>
      </c>
      <c r="GZ914" s="2">
        <v>0</v>
      </c>
      <c r="HA914" s="2">
        <v>0</v>
      </c>
      <c r="HB914" s="2">
        <v>0</v>
      </c>
      <c r="HC914" s="3">
        <v>1</v>
      </c>
      <c r="HD914" s="3">
        <v>1</v>
      </c>
      <c r="HE914" s="2">
        <v>17234</v>
      </c>
      <c r="HJ914" s="2">
        <v>9.4</v>
      </c>
      <c r="HK914" s="2">
        <v>0.94</v>
      </c>
      <c r="HN914" s="29"/>
      <c r="HO914" s="29"/>
    </row>
    <row r="915" spans="1:224" x14ac:dyDescent="0.25">
      <c r="A915" s="2" t="s">
        <v>468</v>
      </c>
      <c r="B915" s="24" t="s">
        <v>1</v>
      </c>
      <c r="C915" s="25" t="s">
        <v>157</v>
      </c>
      <c r="D915" s="25" t="s">
        <v>626</v>
      </c>
      <c r="E915" s="25">
        <v>2000</v>
      </c>
      <c r="F915" s="26">
        <v>122876.727</v>
      </c>
      <c r="G915" s="27">
        <f>Q915+Y915+AB915+AD915</f>
        <v>92377</v>
      </c>
      <c r="H915" s="30"/>
      <c r="I915" s="2" t="s">
        <v>451</v>
      </c>
      <c r="J915" s="36" t="s">
        <v>453</v>
      </c>
      <c r="K915" s="25" t="s">
        <v>443</v>
      </c>
      <c r="L915" s="25" t="s">
        <v>1</v>
      </c>
      <c r="M915" s="25" t="s">
        <v>1</v>
      </c>
      <c r="N915" s="25" t="s">
        <v>1</v>
      </c>
      <c r="O915" s="25" t="s">
        <v>1</v>
      </c>
      <c r="P915" s="25" t="s">
        <v>1</v>
      </c>
      <c r="Q915" s="2">
        <v>13137</v>
      </c>
      <c r="R915" s="3">
        <v>1</v>
      </c>
      <c r="S915" s="3">
        <v>1</v>
      </c>
      <c r="T915" s="3">
        <f>Q915-Q914</f>
        <v>-4097</v>
      </c>
      <c r="U915" s="21">
        <v>15.606771606771607</v>
      </c>
      <c r="V915" s="21">
        <v>0.10691202736869773</v>
      </c>
      <c r="W915" s="22">
        <v>12821</v>
      </c>
      <c r="X915" s="22">
        <v>-4162</v>
      </c>
      <c r="Y915" s="2">
        <v>6902</v>
      </c>
      <c r="Z915" s="3">
        <v>1</v>
      </c>
      <c r="AA915" s="3">
        <v>1</v>
      </c>
      <c r="AB915" s="2">
        <v>71038</v>
      </c>
      <c r="AC915" s="2">
        <v>195</v>
      </c>
      <c r="AD915" s="2">
        <v>1300</v>
      </c>
      <c r="AE915" s="28">
        <f t="shared" si="14"/>
        <v>91077</v>
      </c>
      <c r="AF915" s="2">
        <v>316</v>
      </c>
      <c r="AG915" s="3">
        <v>1</v>
      </c>
      <c r="AH915" s="3">
        <v>1</v>
      </c>
      <c r="AL915" s="3">
        <v>1</v>
      </c>
      <c r="AM915" s="3">
        <v>1</v>
      </c>
      <c r="AO915" s="2">
        <v>180</v>
      </c>
      <c r="AP915" s="3">
        <v>1</v>
      </c>
      <c r="AQ915" s="3">
        <v>1</v>
      </c>
      <c r="AS915" s="2">
        <v>736</v>
      </c>
      <c r="AT915" s="3">
        <v>1</v>
      </c>
      <c r="AU915" s="3">
        <v>1</v>
      </c>
      <c r="AV915" s="2">
        <v>12085</v>
      </c>
      <c r="AW915" s="3">
        <v>1</v>
      </c>
      <c r="AX915" s="3">
        <v>1</v>
      </c>
      <c r="AY915" s="2">
        <v>136</v>
      </c>
      <c r="BA915" s="2">
        <v>316</v>
      </c>
      <c r="BB915" s="3">
        <v>1</v>
      </c>
      <c r="BC915" s="3">
        <v>1</v>
      </c>
      <c r="BD915" s="23">
        <v>65</v>
      </c>
      <c r="BE915" s="2">
        <v>0</v>
      </c>
      <c r="BF915" s="2">
        <v>997</v>
      </c>
      <c r="BG915" s="3">
        <v>1</v>
      </c>
      <c r="BH915" s="3">
        <v>1</v>
      </c>
      <c r="BI915" s="2">
        <v>316</v>
      </c>
      <c r="BJ915" s="2">
        <v>1611</v>
      </c>
      <c r="BK915" s="3">
        <v>1</v>
      </c>
      <c r="BL915" s="3">
        <v>1</v>
      </c>
      <c r="BM915" s="2">
        <v>0</v>
      </c>
      <c r="BN915" s="2">
        <v>1611</v>
      </c>
      <c r="BS915" s="3">
        <v>1</v>
      </c>
      <c r="BT915" s="3">
        <v>1</v>
      </c>
      <c r="BW915" s="2">
        <v>2660</v>
      </c>
      <c r="BY915" s="3">
        <v>1</v>
      </c>
      <c r="BZ915" s="3">
        <v>1</v>
      </c>
      <c r="CA915" s="2">
        <v>638</v>
      </c>
      <c r="CC915" s="3">
        <v>1</v>
      </c>
      <c r="CD915" s="3">
        <v>1</v>
      </c>
      <c r="CE915" s="2">
        <v>462</v>
      </c>
      <c r="CF915" s="3">
        <v>1</v>
      </c>
      <c r="CG915" s="3">
        <v>1</v>
      </c>
      <c r="CI915" s="2">
        <v>1215</v>
      </c>
      <c r="CK915" s="3">
        <v>1</v>
      </c>
      <c r="CL915" s="3">
        <v>1</v>
      </c>
      <c r="CM915" s="2">
        <v>300</v>
      </c>
      <c r="CO915" s="3">
        <v>1</v>
      </c>
      <c r="CP915" s="3">
        <v>1</v>
      </c>
      <c r="CQ915" s="2">
        <v>1550</v>
      </c>
      <c r="CS915" s="2">
        <v>217</v>
      </c>
      <c r="CU915" s="2">
        <v>28</v>
      </c>
      <c r="CW915" s="2">
        <v>245</v>
      </c>
      <c r="CY915" s="3">
        <v>1</v>
      </c>
      <c r="CZ915" s="3">
        <v>1</v>
      </c>
      <c r="DA915" s="2">
        <v>617</v>
      </c>
      <c r="DC915" s="3">
        <v>1</v>
      </c>
      <c r="DD915" s="3">
        <v>1</v>
      </c>
      <c r="DE915" s="2">
        <v>4110</v>
      </c>
      <c r="DF915" s="3">
        <v>1</v>
      </c>
      <c r="DG915" s="3">
        <v>1</v>
      </c>
      <c r="DH915" s="2">
        <v>0</v>
      </c>
      <c r="DI915" s="3">
        <v>1</v>
      </c>
      <c r="DJ915" s="3">
        <v>1</v>
      </c>
      <c r="DM915" s="3">
        <v>1</v>
      </c>
      <c r="DN915" s="3">
        <v>1</v>
      </c>
      <c r="DV915" s="3">
        <v>1</v>
      </c>
      <c r="DW915" s="3">
        <v>1</v>
      </c>
      <c r="EB915" s="2">
        <v>2509</v>
      </c>
      <c r="EC915" s="3">
        <v>2</v>
      </c>
      <c r="ED915" s="3">
        <v>2</v>
      </c>
      <c r="EE915" s="2">
        <v>2509</v>
      </c>
      <c r="EF915" s="3">
        <v>2</v>
      </c>
      <c r="EG915" s="3">
        <v>2</v>
      </c>
      <c r="EH915" s="3"/>
      <c r="EI915" s="3">
        <v>1</v>
      </c>
      <c r="EJ915" s="3">
        <v>1</v>
      </c>
      <c r="EL915" s="3">
        <v>2</v>
      </c>
      <c r="FM915" s="3">
        <v>2</v>
      </c>
      <c r="FO915" s="3">
        <v>2</v>
      </c>
      <c r="FY915" s="3">
        <v>1</v>
      </c>
      <c r="GF915" s="3">
        <v>1</v>
      </c>
      <c r="GJ915" s="3">
        <v>2</v>
      </c>
      <c r="GK915" s="2">
        <v>0</v>
      </c>
      <c r="GL915" s="2">
        <v>0</v>
      </c>
      <c r="GM915" s="2">
        <v>0</v>
      </c>
      <c r="GN915" s="3">
        <v>3</v>
      </c>
      <c r="GP915" s="2">
        <v>450</v>
      </c>
      <c r="GQ915" s="2">
        <v>13137</v>
      </c>
      <c r="GR915" s="3">
        <v>1</v>
      </c>
      <c r="GS915" s="3">
        <v>1</v>
      </c>
      <c r="GV915" s="2">
        <v>0</v>
      </c>
      <c r="GW915" s="3">
        <v>1</v>
      </c>
      <c r="GX915" s="3">
        <v>1</v>
      </c>
      <c r="GY915" s="2">
        <v>0</v>
      </c>
      <c r="GZ915" s="2">
        <v>0</v>
      </c>
      <c r="HA915" s="2">
        <v>0</v>
      </c>
      <c r="HB915" s="2">
        <v>0</v>
      </c>
      <c r="HC915" s="3">
        <v>1</v>
      </c>
      <c r="HD915" s="3">
        <v>1</v>
      </c>
      <c r="HE915" s="2">
        <v>13137</v>
      </c>
      <c r="HJ915" s="2">
        <v>9.9</v>
      </c>
      <c r="HK915" s="2">
        <v>0.99</v>
      </c>
      <c r="HN915" s="7"/>
      <c r="HO915" s="32">
        <v>4.4248947858350913</v>
      </c>
    </row>
    <row r="916" spans="1:224" x14ac:dyDescent="0.25">
      <c r="A916" s="2" t="s">
        <v>468</v>
      </c>
      <c r="B916" s="24" t="s">
        <v>1</v>
      </c>
      <c r="C916" s="25" t="s">
        <v>157</v>
      </c>
      <c r="D916" s="25" t="s">
        <v>626</v>
      </c>
      <c r="E916" s="25">
        <v>2005</v>
      </c>
      <c r="F916" s="26">
        <v>139585.891</v>
      </c>
      <c r="G916" s="27">
        <f>Q916+Y916+AB916+AD916</f>
        <v>92377</v>
      </c>
      <c r="H916" s="30"/>
      <c r="I916" s="2" t="s">
        <v>451</v>
      </c>
      <c r="J916" s="36" t="s">
        <v>453</v>
      </c>
      <c r="K916" s="25" t="s">
        <v>443</v>
      </c>
      <c r="L916" s="25" t="s">
        <v>1</v>
      </c>
      <c r="M916" s="25" t="s">
        <v>1</v>
      </c>
      <c r="N916" s="25" t="s">
        <v>1</v>
      </c>
      <c r="O916" s="25" t="s">
        <v>1</v>
      </c>
      <c r="P916" s="25" t="s">
        <v>1</v>
      </c>
      <c r="Q916" s="2">
        <v>11089</v>
      </c>
      <c r="R916" s="3">
        <v>1</v>
      </c>
      <c r="S916" s="3">
        <v>1</v>
      </c>
      <c r="T916" s="3">
        <f>Q916-Q915</f>
        <v>-2048</v>
      </c>
      <c r="U916" s="21">
        <v>12.957163889602954</v>
      </c>
      <c r="V916" s="21">
        <v>7.9442126425227313E-2</v>
      </c>
      <c r="W916" s="22">
        <v>10740</v>
      </c>
      <c r="X916" s="22">
        <v>-2081</v>
      </c>
      <c r="Y916" s="2">
        <v>5495</v>
      </c>
      <c r="Z916" s="3">
        <v>1</v>
      </c>
      <c r="AA916" s="3">
        <v>1</v>
      </c>
      <c r="AB916" s="2">
        <v>74493</v>
      </c>
      <c r="AC916" s="2">
        <v>220</v>
      </c>
      <c r="AD916" s="2">
        <v>1300</v>
      </c>
      <c r="AE916" s="28">
        <f t="shared" si="14"/>
        <v>91077</v>
      </c>
      <c r="AF916" s="2">
        <v>349</v>
      </c>
      <c r="AG916" s="3">
        <v>1</v>
      </c>
      <c r="AH916" s="3">
        <v>1</v>
      </c>
      <c r="AL916" s="3">
        <v>1</v>
      </c>
      <c r="AM916" s="3">
        <v>1</v>
      </c>
      <c r="AO916" s="2">
        <v>197</v>
      </c>
      <c r="AP916" s="3">
        <v>1</v>
      </c>
      <c r="AQ916" s="3">
        <v>1</v>
      </c>
      <c r="AS916" s="2">
        <v>326</v>
      </c>
      <c r="AT916" s="3">
        <v>1</v>
      </c>
      <c r="AU916" s="3">
        <v>1</v>
      </c>
      <c r="AV916" s="2">
        <v>10414</v>
      </c>
      <c r="AW916" s="3">
        <v>1</v>
      </c>
      <c r="AX916" s="3">
        <v>1</v>
      </c>
      <c r="AY916" s="2">
        <v>152</v>
      </c>
      <c r="BA916" s="2">
        <v>349</v>
      </c>
      <c r="BB916" s="3">
        <v>1</v>
      </c>
      <c r="BC916" s="3">
        <v>1</v>
      </c>
      <c r="BD916" s="23">
        <v>33</v>
      </c>
      <c r="BE916" s="2">
        <v>0</v>
      </c>
      <c r="BF916" s="2">
        <v>997</v>
      </c>
      <c r="BG916" s="3">
        <v>1</v>
      </c>
      <c r="BH916" s="3">
        <v>1</v>
      </c>
      <c r="BI916" s="2">
        <v>349</v>
      </c>
      <c r="BJ916" s="2">
        <v>1386</v>
      </c>
      <c r="BK916" s="3">
        <v>1</v>
      </c>
      <c r="BL916" s="3">
        <v>1</v>
      </c>
      <c r="BM916" s="2">
        <v>0</v>
      </c>
      <c r="BN916" s="2">
        <v>1386</v>
      </c>
      <c r="BS916" s="3">
        <v>1</v>
      </c>
      <c r="BT916" s="3">
        <v>1</v>
      </c>
      <c r="BW916" s="2">
        <v>2261</v>
      </c>
      <c r="BY916" s="3">
        <v>1</v>
      </c>
      <c r="BZ916" s="3">
        <v>1</v>
      </c>
      <c r="CA916" s="2">
        <v>543</v>
      </c>
      <c r="CC916" s="3">
        <v>1</v>
      </c>
      <c r="CD916" s="3">
        <v>1</v>
      </c>
      <c r="CE916" s="2">
        <v>392</v>
      </c>
      <c r="CF916" s="3">
        <v>1</v>
      </c>
      <c r="CG916" s="3">
        <v>1</v>
      </c>
      <c r="CI916" s="2">
        <v>1062</v>
      </c>
      <c r="CK916" s="3">
        <v>1</v>
      </c>
      <c r="CL916" s="3">
        <v>1</v>
      </c>
      <c r="CM916" s="2">
        <v>255</v>
      </c>
      <c r="CO916" s="3">
        <v>1</v>
      </c>
      <c r="CP916" s="3">
        <v>1</v>
      </c>
      <c r="CQ916" s="2">
        <v>1317</v>
      </c>
      <c r="CS916" s="2">
        <v>184</v>
      </c>
      <c r="CU916" s="2">
        <v>23</v>
      </c>
      <c r="CW916" s="2">
        <v>207</v>
      </c>
      <c r="CY916" s="3">
        <v>1</v>
      </c>
      <c r="CZ916" s="3">
        <v>1</v>
      </c>
      <c r="DA916" s="2">
        <v>521</v>
      </c>
      <c r="DC916" s="3">
        <v>1</v>
      </c>
      <c r="DD916" s="3">
        <v>1</v>
      </c>
      <c r="DE916" s="2">
        <v>3377</v>
      </c>
      <c r="DF916" s="3">
        <v>1</v>
      </c>
      <c r="DG916" s="3">
        <v>1</v>
      </c>
      <c r="DH916" s="2">
        <v>0</v>
      </c>
      <c r="DI916" s="3">
        <v>1</v>
      </c>
      <c r="DJ916" s="3">
        <v>1</v>
      </c>
      <c r="DM916" s="3">
        <v>1</v>
      </c>
      <c r="DN916" s="3">
        <v>1</v>
      </c>
      <c r="DV916" s="3">
        <v>1</v>
      </c>
      <c r="DW916" s="3">
        <v>1</v>
      </c>
      <c r="EB916" s="2">
        <v>2509</v>
      </c>
      <c r="EC916" s="3">
        <v>2</v>
      </c>
      <c r="ED916" s="3">
        <v>2</v>
      </c>
      <c r="EE916" s="2">
        <v>2509</v>
      </c>
      <c r="EF916" s="3">
        <v>2</v>
      </c>
      <c r="EG916" s="3">
        <v>2</v>
      </c>
      <c r="EH916" s="3"/>
      <c r="EI916" s="3">
        <v>1</v>
      </c>
      <c r="EJ916" s="3">
        <v>1</v>
      </c>
      <c r="EL916" s="3">
        <v>2</v>
      </c>
      <c r="FM916" s="3">
        <v>2</v>
      </c>
      <c r="FO916" s="3">
        <v>2</v>
      </c>
      <c r="FY916" s="3">
        <v>1</v>
      </c>
      <c r="GF916" s="3">
        <v>1</v>
      </c>
      <c r="GJ916" s="3">
        <v>2</v>
      </c>
      <c r="GK916" s="2">
        <v>0</v>
      </c>
      <c r="GL916" s="2">
        <v>0</v>
      </c>
      <c r="GM916" s="2">
        <v>0</v>
      </c>
      <c r="GN916" s="3">
        <v>3</v>
      </c>
      <c r="GP916" s="2">
        <v>500</v>
      </c>
      <c r="GQ916" s="2">
        <v>11089</v>
      </c>
      <c r="GR916" s="3">
        <v>1</v>
      </c>
      <c r="GS916" s="3">
        <v>1</v>
      </c>
      <c r="GV916" s="2">
        <v>0</v>
      </c>
      <c r="GW916" s="3">
        <v>1</v>
      </c>
      <c r="GX916" s="3">
        <v>1</v>
      </c>
      <c r="GY916" s="2">
        <v>0</v>
      </c>
      <c r="GZ916" s="2">
        <v>0</v>
      </c>
      <c r="HA916" s="2">
        <v>0</v>
      </c>
      <c r="HB916" s="2">
        <v>0</v>
      </c>
      <c r="HC916" s="3">
        <v>1</v>
      </c>
      <c r="HD916" s="3">
        <v>1</v>
      </c>
      <c r="HE916" s="2">
        <v>11089</v>
      </c>
      <c r="HJ916" s="2">
        <v>10</v>
      </c>
      <c r="HK916" s="2">
        <v>1</v>
      </c>
      <c r="HN916" s="7"/>
      <c r="HO916" s="32">
        <v>3.8088176668198663</v>
      </c>
    </row>
    <row r="917" spans="1:224" x14ac:dyDescent="0.25">
      <c r="A917" s="2" t="s">
        <v>468</v>
      </c>
      <c r="B917" s="24" t="s">
        <v>1</v>
      </c>
      <c r="C917" s="25" t="s">
        <v>157</v>
      </c>
      <c r="D917" s="25" t="s">
        <v>626</v>
      </c>
      <c r="E917" s="25">
        <v>2010</v>
      </c>
      <c r="F917" s="26">
        <v>159707.78</v>
      </c>
      <c r="G917" s="27">
        <f>Q917+Y917+AB917+AD917</f>
        <v>92377</v>
      </c>
      <c r="H917" s="30"/>
      <c r="I917" s="2" t="s">
        <v>451</v>
      </c>
      <c r="J917" s="36" t="s">
        <v>453</v>
      </c>
      <c r="K917" s="25" t="s">
        <v>443</v>
      </c>
      <c r="L917" s="25" t="s">
        <v>1</v>
      </c>
      <c r="M917" s="25" t="s">
        <v>1</v>
      </c>
      <c r="N917" s="25" t="s">
        <v>1</v>
      </c>
      <c r="O917" s="25" t="s">
        <v>1</v>
      </c>
      <c r="P917" s="25" t="s">
        <v>1</v>
      </c>
      <c r="Q917" s="2">
        <v>9041</v>
      </c>
      <c r="R917" s="3">
        <v>1</v>
      </c>
      <c r="S917" s="3">
        <v>1</v>
      </c>
      <c r="T917" s="3">
        <f>Q917-Q916</f>
        <v>-2048</v>
      </c>
      <c r="U917" s="21">
        <v>10.393268114359287</v>
      </c>
      <c r="V917" s="21">
        <v>5.6609640432044077E-2</v>
      </c>
      <c r="W917" s="22">
        <v>8713</v>
      </c>
      <c r="X917" s="22">
        <v>-2027</v>
      </c>
      <c r="Y917" s="2">
        <v>4088</v>
      </c>
      <c r="Z917" s="3">
        <v>1</v>
      </c>
      <c r="AA917" s="3">
        <v>1</v>
      </c>
      <c r="AB917" s="2">
        <v>77948</v>
      </c>
      <c r="AC917" s="2">
        <v>245</v>
      </c>
      <c r="AD917" s="2">
        <v>1300</v>
      </c>
      <c r="AE917" s="28">
        <f t="shared" si="14"/>
        <v>91077</v>
      </c>
      <c r="AF917" s="2">
        <v>382</v>
      </c>
      <c r="AG917" s="3">
        <v>1</v>
      </c>
      <c r="AH917" s="3">
        <v>1</v>
      </c>
      <c r="AL917" s="3">
        <v>1</v>
      </c>
      <c r="AM917" s="3">
        <v>1</v>
      </c>
      <c r="AO917" s="2">
        <v>214</v>
      </c>
      <c r="AP917" s="3">
        <v>1</v>
      </c>
      <c r="AQ917" s="3">
        <v>1</v>
      </c>
      <c r="AS917" s="2">
        <v>54</v>
      </c>
      <c r="AT917" s="3">
        <v>1</v>
      </c>
      <c r="AU917" s="3">
        <v>1</v>
      </c>
      <c r="AV917" s="2">
        <v>8659</v>
      </c>
      <c r="AW917" s="3">
        <v>1</v>
      </c>
      <c r="AX917" s="3">
        <v>1</v>
      </c>
      <c r="AY917" s="2">
        <v>168</v>
      </c>
      <c r="BA917" s="2">
        <v>328</v>
      </c>
      <c r="BB917" s="3">
        <v>1</v>
      </c>
      <c r="BC917" s="3">
        <v>1</v>
      </c>
      <c r="BD917" s="23">
        <v>-21</v>
      </c>
      <c r="BE917" s="2">
        <v>0</v>
      </c>
      <c r="BF917" s="2">
        <v>997</v>
      </c>
      <c r="BG917" s="3">
        <v>1</v>
      </c>
      <c r="BH917" s="3">
        <v>1</v>
      </c>
      <c r="BI917" s="2">
        <v>328</v>
      </c>
      <c r="BJ917" s="2">
        <v>1161</v>
      </c>
      <c r="BK917" s="3">
        <v>1</v>
      </c>
      <c r="BL917" s="3">
        <v>1</v>
      </c>
      <c r="BM917" s="2">
        <v>0</v>
      </c>
      <c r="BN917" s="2">
        <v>1161</v>
      </c>
      <c r="BS917" s="3">
        <v>1</v>
      </c>
      <c r="BT917" s="3">
        <v>1</v>
      </c>
      <c r="BW917" s="2">
        <v>1861</v>
      </c>
      <c r="BY917" s="3">
        <v>1</v>
      </c>
      <c r="BZ917" s="3">
        <v>1</v>
      </c>
      <c r="CA917" s="2">
        <v>447</v>
      </c>
      <c r="CC917" s="3">
        <v>1</v>
      </c>
      <c r="CD917" s="3">
        <v>1</v>
      </c>
      <c r="CE917" s="2">
        <v>323</v>
      </c>
      <c r="CF917" s="3">
        <v>1</v>
      </c>
      <c r="CG917" s="3">
        <v>1</v>
      </c>
      <c r="CI917" s="2">
        <v>875</v>
      </c>
      <c r="CK917" s="3">
        <v>1</v>
      </c>
      <c r="CL917" s="3">
        <v>1</v>
      </c>
      <c r="CM917" s="2">
        <v>210</v>
      </c>
      <c r="CO917" s="3">
        <v>1</v>
      </c>
      <c r="CP917" s="3">
        <v>1</v>
      </c>
      <c r="CQ917" s="2">
        <v>1085</v>
      </c>
      <c r="CS917" s="2">
        <v>152</v>
      </c>
      <c r="CU917" s="2">
        <v>19</v>
      </c>
      <c r="CW917" s="2">
        <v>171</v>
      </c>
      <c r="CY917" s="3">
        <v>1</v>
      </c>
      <c r="CZ917" s="3">
        <v>1</v>
      </c>
      <c r="DA917" s="2">
        <v>425</v>
      </c>
      <c r="DC917" s="3">
        <v>1</v>
      </c>
      <c r="DD917" s="3">
        <v>1</v>
      </c>
      <c r="DE917" s="2">
        <v>2645</v>
      </c>
      <c r="DF917" s="3">
        <v>1</v>
      </c>
      <c r="DG917" s="3">
        <v>1</v>
      </c>
      <c r="DH917" s="2">
        <v>0</v>
      </c>
      <c r="DI917" s="3">
        <v>1</v>
      </c>
      <c r="DJ917" s="3">
        <v>1</v>
      </c>
      <c r="DM917" s="3">
        <v>1</v>
      </c>
      <c r="DN917" s="3">
        <v>1</v>
      </c>
      <c r="DV917" s="3">
        <v>1</v>
      </c>
      <c r="DW917" s="3">
        <v>1</v>
      </c>
      <c r="EB917" s="2">
        <v>2509</v>
      </c>
      <c r="EC917" s="3">
        <v>2</v>
      </c>
      <c r="ED917" s="3">
        <v>2</v>
      </c>
      <c r="EE917" s="2">
        <v>2509</v>
      </c>
      <c r="EF917" s="3">
        <v>2</v>
      </c>
      <c r="EG917" s="3">
        <v>2</v>
      </c>
      <c r="EH917" s="3"/>
      <c r="EI917" s="3">
        <v>1</v>
      </c>
      <c r="EJ917" s="3">
        <v>1</v>
      </c>
      <c r="EL917" s="3">
        <v>2</v>
      </c>
      <c r="FL917" s="2">
        <v>4105</v>
      </c>
      <c r="FM917" s="3">
        <v>2</v>
      </c>
      <c r="FN917" s="2">
        <v>4105</v>
      </c>
      <c r="FO917" s="3">
        <v>2</v>
      </c>
      <c r="FX917" s="2">
        <v>3730</v>
      </c>
      <c r="FY917" s="3">
        <v>1</v>
      </c>
      <c r="FZ917" s="2">
        <v>1730</v>
      </c>
      <c r="GA917" s="2">
        <v>2000</v>
      </c>
      <c r="GF917" s="3">
        <v>1</v>
      </c>
      <c r="GJ917" s="3">
        <v>2</v>
      </c>
      <c r="GK917" s="2">
        <v>0</v>
      </c>
      <c r="GL917" s="2">
        <v>0</v>
      </c>
      <c r="GM917" s="2">
        <v>0</v>
      </c>
      <c r="GN917" s="3">
        <v>3</v>
      </c>
      <c r="GP917" s="2">
        <v>50000</v>
      </c>
      <c r="GQ917" s="2">
        <v>9041</v>
      </c>
      <c r="GR917" s="3">
        <v>1</v>
      </c>
      <c r="GS917" s="3">
        <v>1</v>
      </c>
      <c r="GV917" s="2">
        <v>0</v>
      </c>
      <c r="GW917" s="3">
        <v>1</v>
      </c>
      <c r="GX917" s="3">
        <v>1</v>
      </c>
      <c r="GY917" s="2">
        <v>0</v>
      </c>
      <c r="GZ917" s="2">
        <v>0</v>
      </c>
      <c r="HA917" s="2">
        <v>0</v>
      </c>
      <c r="HB917" s="2">
        <v>0</v>
      </c>
      <c r="HC917" s="3">
        <v>1</v>
      </c>
      <c r="HD917" s="3">
        <v>1</v>
      </c>
      <c r="HE917" s="2">
        <v>9041</v>
      </c>
      <c r="HJ917" s="2">
        <v>12</v>
      </c>
      <c r="HK917" s="2">
        <v>1.2</v>
      </c>
      <c r="HM917" s="7"/>
      <c r="HN917" s="7"/>
      <c r="HO917" s="32">
        <v>332.67236878195837</v>
      </c>
    </row>
    <row r="918" spans="1:224" x14ac:dyDescent="0.25">
      <c r="A918" s="2" t="s">
        <v>468</v>
      </c>
      <c r="B918" s="24" t="s">
        <v>1</v>
      </c>
      <c r="C918" s="25" t="s">
        <v>157</v>
      </c>
      <c r="D918" s="25" t="s">
        <v>626</v>
      </c>
      <c r="E918" s="25">
        <v>2015</v>
      </c>
      <c r="F918" s="30">
        <v>179799.80928987596</v>
      </c>
      <c r="G918" s="27">
        <f>Q918+Y918+AB918+AD918</f>
        <v>92377</v>
      </c>
      <c r="H918" s="30"/>
      <c r="I918" s="2" t="s">
        <v>451</v>
      </c>
      <c r="J918" s="36" t="s">
        <v>453</v>
      </c>
      <c r="K918" s="25" t="s">
        <v>443</v>
      </c>
      <c r="L918" s="25" t="s">
        <v>1</v>
      </c>
      <c r="M918" s="25" t="s">
        <v>1</v>
      </c>
      <c r="N918" s="25" t="s">
        <v>1</v>
      </c>
      <c r="O918" s="25" t="s">
        <v>1</v>
      </c>
      <c r="P918" s="25" t="s">
        <v>1</v>
      </c>
      <c r="Q918" s="2">
        <v>6993</v>
      </c>
      <c r="R918" s="3">
        <v>1</v>
      </c>
      <c r="S918" s="3">
        <v>1</v>
      </c>
      <c r="T918" s="3">
        <f>Q918-Q917</f>
        <v>-2048</v>
      </c>
      <c r="U918" s="21">
        <v>7.9109914475768139</v>
      </c>
      <c r="V918" s="21">
        <v>3.8893255936249517E-2</v>
      </c>
      <c r="W918" s="22">
        <v>6573</v>
      </c>
      <c r="X918" s="22">
        <v>-2140</v>
      </c>
      <c r="Y918" s="2">
        <v>2681</v>
      </c>
      <c r="Z918" s="3">
        <v>1</v>
      </c>
      <c r="AA918" s="3">
        <v>1</v>
      </c>
      <c r="AB918" s="2">
        <v>81403</v>
      </c>
      <c r="AC918" s="2">
        <v>270</v>
      </c>
      <c r="AD918" s="2">
        <v>1300</v>
      </c>
      <c r="AE918" s="28">
        <f t="shared" si="14"/>
        <v>91077</v>
      </c>
      <c r="AG918" s="3">
        <v>1</v>
      </c>
      <c r="AH918" s="3">
        <v>1</v>
      </c>
      <c r="AL918" s="3">
        <v>1</v>
      </c>
      <c r="AM918" s="3">
        <v>1</v>
      </c>
      <c r="AP918" s="3">
        <v>1</v>
      </c>
      <c r="AQ918" s="3">
        <v>1</v>
      </c>
      <c r="AS918" s="2">
        <v>20</v>
      </c>
      <c r="AT918" s="3">
        <v>1</v>
      </c>
      <c r="AU918" s="3">
        <v>1</v>
      </c>
      <c r="AV918" s="2">
        <v>6553</v>
      </c>
      <c r="AW918" s="3">
        <v>1</v>
      </c>
      <c r="AX918" s="3">
        <v>1</v>
      </c>
      <c r="AY918" s="2">
        <v>200</v>
      </c>
      <c r="BA918" s="2">
        <v>420</v>
      </c>
      <c r="BB918" s="3">
        <v>1</v>
      </c>
      <c r="BC918" s="3">
        <v>1</v>
      </c>
      <c r="BD918" s="23">
        <v>92</v>
      </c>
      <c r="BE918" s="2">
        <v>0</v>
      </c>
      <c r="BF918" s="2">
        <v>997</v>
      </c>
      <c r="BG918" s="3">
        <v>1</v>
      </c>
      <c r="BH918" s="3">
        <v>1</v>
      </c>
      <c r="BI918" s="2">
        <v>420</v>
      </c>
      <c r="BJ918" s="2">
        <v>936</v>
      </c>
      <c r="BK918" s="3">
        <v>1</v>
      </c>
      <c r="BL918" s="3">
        <v>1</v>
      </c>
      <c r="BM918" s="2">
        <v>0</v>
      </c>
      <c r="BN918" s="2">
        <v>936</v>
      </c>
      <c r="BS918" s="3">
        <v>1</v>
      </c>
      <c r="BT918" s="3">
        <v>1</v>
      </c>
      <c r="BW918" s="2">
        <v>1462</v>
      </c>
      <c r="BY918" s="3">
        <v>1</v>
      </c>
      <c r="BZ918" s="3">
        <v>1</v>
      </c>
      <c r="CA918" s="2">
        <v>351</v>
      </c>
      <c r="CC918" s="3">
        <v>1</v>
      </c>
      <c r="CD918" s="3">
        <v>1</v>
      </c>
      <c r="CE918" s="2">
        <v>254</v>
      </c>
      <c r="CF918" s="3">
        <v>1</v>
      </c>
      <c r="CG918" s="3">
        <v>1</v>
      </c>
      <c r="CI918" s="2">
        <v>670</v>
      </c>
      <c r="CK918" s="3">
        <v>1</v>
      </c>
      <c r="CL918" s="3">
        <v>1</v>
      </c>
      <c r="CM918" s="2">
        <v>165</v>
      </c>
      <c r="CO918" s="3">
        <v>1</v>
      </c>
      <c r="CP918" s="3">
        <v>1</v>
      </c>
      <c r="CQ918" s="2">
        <v>835</v>
      </c>
      <c r="CS918" s="2">
        <v>119</v>
      </c>
      <c r="CU918" s="2">
        <v>15</v>
      </c>
      <c r="CW918" s="2">
        <v>134</v>
      </c>
      <c r="CY918" s="3">
        <v>1</v>
      </c>
      <c r="CZ918" s="3">
        <v>1</v>
      </c>
      <c r="DA918" s="2">
        <v>328</v>
      </c>
      <c r="DC918" s="3">
        <v>1</v>
      </c>
      <c r="DD918" s="3">
        <v>1</v>
      </c>
      <c r="DE918" s="2">
        <v>1912</v>
      </c>
      <c r="DF918" s="3">
        <v>1</v>
      </c>
      <c r="DG918" s="3">
        <v>1</v>
      </c>
      <c r="DH918" s="2">
        <v>0</v>
      </c>
      <c r="DI918" s="3">
        <v>1</v>
      </c>
      <c r="DJ918" s="3">
        <v>1</v>
      </c>
      <c r="DM918" s="3">
        <v>1</v>
      </c>
      <c r="DN918" s="3">
        <v>1</v>
      </c>
      <c r="DV918" s="3">
        <v>1</v>
      </c>
      <c r="DW918" s="3">
        <v>1</v>
      </c>
      <c r="EB918" s="2">
        <v>2509</v>
      </c>
      <c r="EC918" s="3">
        <v>2</v>
      </c>
      <c r="ED918" s="3">
        <v>2</v>
      </c>
      <c r="EE918" s="2">
        <v>2509</v>
      </c>
      <c r="EF918" s="3">
        <v>2</v>
      </c>
      <c r="EG918" s="3">
        <v>2</v>
      </c>
      <c r="EH918" s="3"/>
      <c r="EI918" s="3">
        <v>1</v>
      </c>
      <c r="EJ918" s="3">
        <v>1</v>
      </c>
      <c r="EL918" s="3">
        <v>2</v>
      </c>
      <c r="FM918" s="3">
        <v>2</v>
      </c>
      <c r="FO918" s="3">
        <v>2</v>
      </c>
      <c r="FY918" s="3">
        <v>1</v>
      </c>
      <c r="GF918" s="3">
        <v>1</v>
      </c>
      <c r="GJ918" s="3">
        <v>2</v>
      </c>
      <c r="GN918" s="3">
        <v>3</v>
      </c>
      <c r="GR918" s="3">
        <v>1</v>
      </c>
      <c r="GS918" s="3">
        <v>1</v>
      </c>
      <c r="GW918" s="3">
        <v>1</v>
      </c>
      <c r="GX918" s="3">
        <v>1</v>
      </c>
      <c r="HC918" s="3">
        <v>1</v>
      </c>
      <c r="HD918" s="3">
        <v>1</v>
      </c>
      <c r="HN918" s="29"/>
      <c r="HO918" s="29"/>
    </row>
    <row r="919" spans="1:224" x14ac:dyDescent="0.25">
      <c r="A919" s="2" t="s">
        <v>468</v>
      </c>
      <c r="B919" s="24" t="s">
        <v>1</v>
      </c>
      <c r="C919" s="25" t="s">
        <v>157</v>
      </c>
      <c r="D919" s="25" t="s">
        <v>626</v>
      </c>
      <c r="E919" s="25">
        <v>9999</v>
      </c>
      <c r="F919" s="30"/>
      <c r="G919" s="27"/>
      <c r="H919" s="26">
        <v>459615931972.51044</v>
      </c>
      <c r="I919" s="2" t="s">
        <v>451</v>
      </c>
      <c r="J919" s="36" t="s">
        <v>453</v>
      </c>
      <c r="K919" s="25" t="s">
        <v>443</v>
      </c>
      <c r="L919" s="25" t="s">
        <v>1</v>
      </c>
      <c r="M919" s="25" t="s">
        <v>1</v>
      </c>
      <c r="N919" s="25" t="s">
        <v>1</v>
      </c>
      <c r="O919" s="25" t="s">
        <v>1</v>
      </c>
      <c r="P919" s="25" t="s">
        <v>1</v>
      </c>
      <c r="Q919" s="2">
        <v>6993</v>
      </c>
      <c r="R919" s="3">
        <v>1</v>
      </c>
      <c r="S919" s="3">
        <v>1</v>
      </c>
      <c r="T919" s="3"/>
      <c r="W919" s="2"/>
      <c r="X919" s="2"/>
      <c r="Z919" s="3">
        <v>1</v>
      </c>
      <c r="AA919" s="3">
        <v>1</v>
      </c>
      <c r="AE919" s="28">
        <f t="shared" si="14"/>
        <v>0</v>
      </c>
      <c r="AG919" s="3">
        <v>1</v>
      </c>
      <c r="AH919" s="3">
        <v>1</v>
      </c>
      <c r="AL919" s="3">
        <v>1</v>
      </c>
      <c r="AM919" s="3">
        <v>1</v>
      </c>
      <c r="AP919" s="3">
        <v>1</v>
      </c>
      <c r="AQ919" s="3">
        <v>1</v>
      </c>
      <c r="AT919" s="3">
        <v>1</v>
      </c>
      <c r="AU919" s="3">
        <v>1</v>
      </c>
      <c r="AW919" s="3">
        <v>1</v>
      </c>
      <c r="AX919" s="3">
        <v>1</v>
      </c>
      <c r="BB919" s="3">
        <v>1</v>
      </c>
      <c r="BC919" s="3">
        <v>1</v>
      </c>
      <c r="BD919" s="3"/>
      <c r="BG919" s="3">
        <v>1</v>
      </c>
      <c r="BH919" s="3">
        <v>1</v>
      </c>
      <c r="BK919" s="3">
        <v>1</v>
      </c>
      <c r="BL919" s="3">
        <v>1</v>
      </c>
      <c r="BS919" s="3">
        <v>1</v>
      </c>
      <c r="BT919" s="3">
        <v>1</v>
      </c>
      <c r="BY919" s="3">
        <v>1</v>
      </c>
      <c r="BZ919" s="3">
        <v>1</v>
      </c>
      <c r="CC919" s="3">
        <v>1</v>
      </c>
      <c r="CD919" s="3">
        <v>1</v>
      </c>
      <c r="CF919" s="3">
        <v>1</v>
      </c>
      <c r="CG919" s="3">
        <v>1</v>
      </c>
      <c r="CK919" s="3">
        <v>1</v>
      </c>
      <c r="CL919" s="3">
        <v>1</v>
      </c>
      <c r="CO919" s="3">
        <v>1</v>
      </c>
      <c r="CP919" s="3">
        <v>1</v>
      </c>
      <c r="CY919" s="3">
        <v>1</v>
      </c>
      <c r="CZ919" s="3">
        <v>1</v>
      </c>
      <c r="DC919" s="3">
        <v>1</v>
      </c>
      <c r="DD919" s="3">
        <v>1</v>
      </c>
      <c r="DE919" s="2">
        <v>1912</v>
      </c>
      <c r="DF919" s="3">
        <v>1</v>
      </c>
      <c r="DG919" s="3">
        <v>1</v>
      </c>
      <c r="DH919" s="2">
        <v>0</v>
      </c>
      <c r="DI919" s="3">
        <v>1</v>
      </c>
      <c r="DJ919" s="3">
        <v>1</v>
      </c>
      <c r="DM919" s="3">
        <v>1</v>
      </c>
      <c r="DN919" s="3">
        <v>1</v>
      </c>
      <c r="DV919" s="3">
        <v>1</v>
      </c>
      <c r="DW919" s="3">
        <v>1</v>
      </c>
      <c r="EC919" s="3">
        <v>2</v>
      </c>
      <c r="ED919" s="3">
        <v>2</v>
      </c>
      <c r="EF919" s="3">
        <v>2</v>
      </c>
      <c r="EG919" s="3">
        <v>2</v>
      </c>
      <c r="EH919" s="3"/>
      <c r="EI919" s="3">
        <v>1</v>
      </c>
      <c r="EJ919" s="3">
        <v>1</v>
      </c>
      <c r="EK919" s="2">
        <v>3622</v>
      </c>
      <c r="EL919" s="3">
        <v>2</v>
      </c>
      <c r="EM919" s="2" t="s">
        <v>2</v>
      </c>
      <c r="EN919" s="2" t="s">
        <v>2</v>
      </c>
      <c r="EO919" s="2" t="s">
        <v>2</v>
      </c>
      <c r="EP919" s="2" t="s">
        <v>2</v>
      </c>
      <c r="EQ919" s="2" t="s">
        <v>2</v>
      </c>
      <c r="ER919" s="2" t="s">
        <v>2</v>
      </c>
      <c r="ES919" s="2" t="s">
        <v>2</v>
      </c>
      <c r="ET919" s="2" t="s">
        <v>2</v>
      </c>
      <c r="EU919" s="2" t="s">
        <v>2</v>
      </c>
      <c r="EV919" s="2" t="s">
        <v>2</v>
      </c>
      <c r="EW919" s="2" t="s">
        <v>2</v>
      </c>
      <c r="EX919" s="2" t="s">
        <v>2</v>
      </c>
      <c r="EY919" s="2" t="s">
        <v>2</v>
      </c>
      <c r="EZ919" s="2" t="s">
        <v>2</v>
      </c>
      <c r="FA919" s="2" t="s">
        <v>2</v>
      </c>
      <c r="FB919" s="2" t="s">
        <v>2</v>
      </c>
      <c r="FK919" s="2" t="s">
        <v>2</v>
      </c>
      <c r="FM919" s="3">
        <v>2</v>
      </c>
      <c r="FO919" s="3">
        <v>2</v>
      </c>
      <c r="FP919" s="2" t="s">
        <v>12</v>
      </c>
      <c r="FR919" s="2" t="s">
        <v>12</v>
      </c>
      <c r="FY919" s="3">
        <v>1</v>
      </c>
      <c r="GB919" s="2" t="s">
        <v>2</v>
      </c>
      <c r="GC919" s="2" t="s">
        <v>2</v>
      </c>
      <c r="GD919" s="2" t="s">
        <v>2</v>
      </c>
      <c r="GE919" s="2">
        <v>10</v>
      </c>
      <c r="GF919" s="3">
        <v>1</v>
      </c>
      <c r="GG919" s="2" t="s">
        <v>2</v>
      </c>
      <c r="GH919" s="2" t="s">
        <v>2</v>
      </c>
      <c r="GI919" s="2" t="s">
        <v>2</v>
      </c>
      <c r="GJ919" s="3">
        <v>2</v>
      </c>
      <c r="GN919" s="3">
        <v>3</v>
      </c>
      <c r="GR919" s="3">
        <v>1</v>
      </c>
      <c r="GS919" s="3">
        <v>1</v>
      </c>
      <c r="GW919" s="3">
        <v>1</v>
      </c>
      <c r="GX919" s="3">
        <v>1</v>
      </c>
      <c r="HC919" s="3">
        <v>1</v>
      </c>
      <c r="HD919" s="3">
        <v>1</v>
      </c>
      <c r="HL919" s="2">
        <v>110330.8</v>
      </c>
      <c r="HN919" s="29"/>
      <c r="HO919" s="29"/>
      <c r="HP919" s="2">
        <v>800.57</v>
      </c>
    </row>
    <row r="920" spans="1:224" x14ac:dyDescent="0.25">
      <c r="A920" s="2" t="s">
        <v>470</v>
      </c>
      <c r="B920" s="24" t="s">
        <v>1</v>
      </c>
      <c r="C920" s="25" t="s">
        <v>158</v>
      </c>
      <c r="D920" s="25" t="s">
        <v>627</v>
      </c>
      <c r="E920" s="25">
        <v>1990</v>
      </c>
      <c r="F920" s="26">
        <v>4137.7879999999996</v>
      </c>
      <c r="G920" s="27">
        <f>Q920+Y920+AB920+AD920</f>
        <v>13037</v>
      </c>
      <c r="H920" s="30"/>
      <c r="I920" s="2" t="s">
        <v>451</v>
      </c>
      <c r="J920" s="36" t="s">
        <v>455</v>
      </c>
      <c r="K920" s="25" t="s">
        <v>443</v>
      </c>
      <c r="L920" s="25" t="s">
        <v>1</v>
      </c>
      <c r="M920" s="25" t="s">
        <v>1</v>
      </c>
      <c r="N920" s="25" t="s">
        <v>1</v>
      </c>
      <c r="O920" s="25" t="s">
        <v>1</v>
      </c>
      <c r="P920" s="25" t="s">
        <v>1</v>
      </c>
      <c r="Q920" s="2">
        <v>4514</v>
      </c>
      <c r="R920" s="3">
        <v>3</v>
      </c>
      <c r="S920" s="3">
        <v>3</v>
      </c>
      <c r="T920" s="3"/>
      <c r="U920" s="21">
        <v>45.990830361691287</v>
      </c>
      <c r="V920" s="21">
        <v>1.0909210428373808</v>
      </c>
      <c r="W920" s="2"/>
      <c r="X920" s="22"/>
      <c r="Y920" s="2">
        <v>2219</v>
      </c>
      <c r="Z920" s="3">
        <v>3</v>
      </c>
      <c r="AA920" s="3">
        <v>3</v>
      </c>
      <c r="AB920" s="2">
        <v>5301</v>
      </c>
      <c r="AD920" s="2">
        <v>1003</v>
      </c>
      <c r="AE920" s="28">
        <f t="shared" si="14"/>
        <v>12034</v>
      </c>
      <c r="AG920" s="3">
        <v>3</v>
      </c>
      <c r="AH920" s="3">
        <v>2</v>
      </c>
      <c r="AL920" s="3">
        <v>2</v>
      </c>
      <c r="AM920" s="3">
        <v>2</v>
      </c>
      <c r="AP920" s="3">
        <v>1</v>
      </c>
      <c r="AQ920" s="3">
        <v>1</v>
      </c>
      <c r="AT920" s="3">
        <v>3</v>
      </c>
      <c r="AU920" s="3">
        <v>3</v>
      </c>
      <c r="AW920" s="3">
        <v>3</v>
      </c>
      <c r="AX920" s="3">
        <v>3</v>
      </c>
      <c r="BB920" s="3">
        <v>3</v>
      </c>
      <c r="BC920" s="3">
        <v>3</v>
      </c>
      <c r="BG920" s="3">
        <v>3</v>
      </c>
      <c r="BH920" s="3">
        <v>3</v>
      </c>
      <c r="BJ920" s="2">
        <v>668.3</v>
      </c>
      <c r="BK920" s="3">
        <v>2</v>
      </c>
      <c r="BL920" s="3">
        <v>2</v>
      </c>
      <c r="BM920" s="2">
        <v>20</v>
      </c>
      <c r="BN920" s="2">
        <v>648.29999999999995</v>
      </c>
      <c r="BS920" s="3">
        <v>1</v>
      </c>
      <c r="BT920" s="3">
        <v>1</v>
      </c>
      <c r="BW920" s="2">
        <v>868.7</v>
      </c>
      <c r="BY920" s="3">
        <v>2</v>
      </c>
      <c r="BZ920" s="3">
        <v>1</v>
      </c>
      <c r="CA920" s="2">
        <v>208.5</v>
      </c>
      <c r="CF920" s="3">
        <v>2</v>
      </c>
      <c r="CG920" s="3">
        <v>2</v>
      </c>
      <c r="CI920" s="2">
        <v>408.3</v>
      </c>
      <c r="CK920" s="3">
        <v>2</v>
      </c>
      <c r="CL920" s="3">
        <v>2</v>
      </c>
      <c r="CM920" s="2">
        <v>97.995000000000005</v>
      </c>
      <c r="CQ920" s="2">
        <v>506.28399999999999</v>
      </c>
      <c r="DF920" s="3">
        <v>3</v>
      </c>
      <c r="DG920" s="3">
        <v>3</v>
      </c>
      <c r="DI920" s="3">
        <v>1</v>
      </c>
      <c r="DJ920" s="3">
        <v>1</v>
      </c>
      <c r="DM920" s="3">
        <v>3</v>
      </c>
      <c r="DN920" s="3">
        <v>3</v>
      </c>
      <c r="EC920" s="3">
        <v>3</v>
      </c>
      <c r="ED920" s="3">
        <v>3</v>
      </c>
      <c r="EF920" s="3">
        <v>3</v>
      </c>
      <c r="EG920" s="3">
        <v>3</v>
      </c>
      <c r="EH920" s="3"/>
      <c r="EI920" s="3"/>
      <c r="EJ920" s="3"/>
      <c r="FY920" s="3">
        <v>3</v>
      </c>
      <c r="GF920" s="3">
        <v>3</v>
      </c>
      <c r="GJ920" s="3">
        <v>1</v>
      </c>
      <c r="HN920" s="29"/>
      <c r="HO920" s="29"/>
    </row>
    <row r="921" spans="1:224" x14ac:dyDescent="0.25">
      <c r="A921" s="2" t="s">
        <v>470</v>
      </c>
      <c r="B921" s="24" t="s">
        <v>1</v>
      </c>
      <c r="C921" s="25" t="s">
        <v>158</v>
      </c>
      <c r="D921" s="25" t="s">
        <v>627</v>
      </c>
      <c r="E921" s="25">
        <v>2000</v>
      </c>
      <c r="F921" s="26">
        <v>5100.92</v>
      </c>
      <c r="G921" s="27">
        <f>Q921+Y921+AB921+AD921</f>
        <v>13037</v>
      </c>
      <c r="H921" s="30"/>
      <c r="I921" s="2" t="s">
        <v>451</v>
      </c>
      <c r="J921" s="36" t="s">
        <v>455</v>
      </c>
      <c r="K921" s="25" t="s">
        <v>443</v>
      </c>
      <c r="L921" s="25" t="s">
        <v>1</v>
      </c>
      <c r="M921" s="25" t="s">
        <v>1</v>
      </c>
      <c r="N921" s="25" t="s">
        <v>1</v>
      </c>
      <c r="O921" s="25" t="s">
        <v>1</v>
      </c>
      <c r="P921" s="25" t="s">
        <v>1</v>
      </c>
      <c r="Q921" s="2">
        <v>3814</v>
      </c>
      <c r="R921" s="3">
        <v>3</v>
      </c>
      <c r="S921" s="3">
        <v>3</v>
      </c>
      <c r="T921" s="3">
        <f>Q921-Q920</f>
        <v>-700</v>
      </c>
      <c r="U921" s="21">
        <v>38.858889454915946</v>
      </c>
      <c r="V921" s="21">
        <v>0.74770825654979889</v>
      </c>
      <c r="W921" s="2"/>
      <c r="X921" s="22"/>
      <c r="Y921" s="2">
        <v>2219</v>
      </c>
      <c r="Z921" s="3">
        <v>3</v>
      </c>
      <c r="AA921" s="3">
        <v>3</v>
      </c>
      <c r="AB921" s="2">
        <v>6001</v>
      </c>
      <c r="AD921" s="2">
        <v>1003</v>
      </c>
      <c r="AE921" s="28">
        <f t="shared" si="14"/>
        <v>12034</v>
      </c>
      <c r="AG921" s="3">
        <v>3</v>
      </c>
      <c r="AH921" s="3">
        <v>2</v>
      </c>
      <c r="AL921" s="3">
        <v>2</v>
      </c>
      <c r="AM921" s="3">
        <v>2</v>
      </c>
      <c r="AP921" s="3">
        <v>1</v>
      </c>
      <c r="AQ921" s="3">
        <v>1</v>
      </c>
      <c r="AT921" s="3">
        <v>3</v>
      </c>
      <c r="AU921" s="3">
        <v>3</v>
      </c>
      <c r="AW921" s="3">
        <v>3</v>
      </c>
      <c r="AX921" s="3">
        <v>3</v>
      </c>
      <c r="BB921" s="3">
        <v>3</v>
      </c>
      <c r="BC921" s="3">
        <v>3</v>
      </c>
      <c r="BG921" s="3">
        <v>3</v>
      </c>
      <c r="BH921" s="3">
        <v>3</v>
      </c>
      <c r="BJ921" s="2">
        <v>564.70000000000005</v>
      </c>
      <c r="BK921" s="3">
        <v>2</v>
      </c>
      <c r="BL921" s="3">
        <v>2</v>
      </c>
      <c r="BM921" s="2">
        <v>16.899999999999999</v>
      </c>
      <c r="BN921" s="2">
        <v>547.79999999999995</v>
      </c>
      <c r="BS921" s="3">
        <v>1</v>
      </c>
      <c r="BT921" s="3">
        <v>1</v>
      </c>
      <c r="BW921" s="2">
        <v>734</v>
      </c>
      <c r="BY921" s="3">
        <v>2</v>
      </c>
      <c r="BZ921" s="3">
        <v>1</v>
      </c>
      <c r="CA921" s="2">
        <v>176.2</v>
      </c>
      <c r="CF921" s="3">
        <v>2</v>
      </c>
      <c r="CG921" s="3">
        <v>2</v>
      </c>
      <c r="CI921" s="2">
        <v>344.98</v>
      </c>
      <c r="CK921" s="3">
        <v>2</v>
      </c>
      <c r="CL921" s="3">
        <v>2</v>
      </c>
      <c r="CM921" s="2">
        <v>82.813999999999993</v>
      </c>
      <c r="CQ921" s="2">
        <v>427.79399999999998</v>
      </c>
      <c r="DF921" s="3">
        <v>3</v>
      </c>
      <c r="DG921" s="3">
        <v>3</v>
      </c>
      <c r="DI921" s="3">
        <v>1</v>
      </c>
      <c r="DJ921" s="3">
        <v>1</v>
      </c>
      <c r="DM921" s="3">
        <v>3</v>
      </c>
      <c r="DN921" s="3">
        <v>3</v>
      </c>
      <c r="EB921" s="2">
        <v>2029</v>
      </c>
      <c r="EC921" s="3">
        <v>3</v>
      </c>
      <c r="ED921" s="3">
        <v>3</v>
      </c>
      <c r="EE921" s="2">
        <v>992.39</v>
      </c>
      <c r="EF921" s="3">
        <v>3</v>
      </c>
      <c r="EG921" s="3">
        <v>3</v>
      </c>
      <c r="EH921" s="3"/>
      <c r="EI921" s="3"/>
      <c r="EJ921" s="3"/>
      <c r="FY921" s="3">
        <v>3</v>
      </c>
      <c r="GF921" s="3">
        <v>3</v>
      </c>
      <c r="GJ921" s="3">
        <v>1</v>
      </c>
      <c r="GK921" s="2">
        <v>0</v>
      </c>
      <c r="GL921" s="2">
        <v>0</v>
      </c>
      <c r="GM921" s="2">
        <v>0</v>
      </c>
      <c r="HN921" s="7"/>
      <c r="HO921" s="7"/>
    </row>
    <row r="922" spans="1:224" x14ac:dyDescent="0.25">
      <c r="A922" s="2" t="s">
        <v>470</v>
      </c>
      <c r="B922" s="24" t="s">
        <v>1</v>
      </c>
      <c r="C922" s="25" t="s">
        <v>158</v>
      </c>
      <c r="D922" s="25" t="s">
        <v>627</v>
      </c>
      <c r="E922" s="25">
        <v>2005</v>
      </c>
      <c r="F922" s="26">
        <v>5455.2190000000001</v>
      </c>
      <c r="G922" s="27">
        <f>Q922+Y922+AB922+AD922</f>
        <v>13037</v>
      </c>
      <c r="H922" s="30"/>
      <c r="I922" s="2" t="s">
        <v>451</v>
      </c>
      <c r="J922" s="36" t="s">
        <v>455</v>
      </c>
      <c r="K922" s="25" t="s">
        <v>443</v>
      </c>
      <c r="L922" s="25" t="s">
        <v>1</v>
      </c>
      <c r="M922" s="25" t="s">
        <v>1</v>
      </c>
      <c r="N922" s="25" t="s">
        <v>1</v>
      </c>
      <c r="O922" s="25" t="s">
        <v>1</v>
      </c>
      <c r="P922" s="25" t="s">
        <v>1</v>
      </c>
      <c r="Q922" s="2">
        <v>3464</v>
      </c>
      <c r="R922" s="3">
        <v>3</v>
      </c>
      <c r="S922" s="3">
        <v>3</v>
      </c>
      <c r="T922" s="3">
        <f>Q922-Q921</f>
        <v>-350</v>
      </c>
      <c r="U922" s="21">
        <v>35.292919001528276</v>
      </c>
      <c r="V922" s="21">
        <v>0.63498825620016353</v>
      </c>
      <c r="W922" s="2"/>
      <c r="X922" s="22"/>
      <c r="Y922" s="2">
        <v>2219</v>
      </c>
      <c r="Z922" s="3">
        <v>3</v>
      </c>
      <c r="AA922" s="3">
        <v>3</v>
      </c>
      <c r="AB922" s="2">
        <v>6351</v>
      </c>
      <c r="AD922" s="2">
        <v>1003</v>
      </c>
      <c r="AE922" s="28">
        <f t="shared" si="14"/>
        <v>12034</v>
      </c>
      <c r="AG922" s="3">
        <v>3</v>
      </c>
      <c r="AH922" s="3">
        <v>2</v>
      </c>
      <c r="AI922" s="2">
        <v>0.84099999999999997</v>
      </c>
      <c r="AK922" s="2">
        <v>70</v>
      </c>
      <c r="AL922" s="3">
        <v>2</v>
      </c>
      <c r="AM922" s="3">
        <v>2</v>
      </c>
      <c r="AN922" s="2">
        <v>70</v>
      </c>
      <c r="AP922" s="3">
        <v>1</v>
      </c>
      <c r="AQ922" s="3">
        <v>1</v>
      </c>
      <c r="AT922" s="3">
        <v>3</v>
      </c>
      <c r="AU922" s="3">
        <v>3</v>
      </c>
      <c r="AW922" s="3">
        <v>3</v>
      </c>
      <c r="AX922" s="3">
        <v>3</v>
      </c>
      <c r="BA922" s="2">
        <v>0.84099999999999997</v>
      </c>
      <c r="BB922" s="3">
        <v>3</v>
      </c>
      <c r="BC922" s="3">
        <v>3</v>
      </c>
      <c r="BD922" s="23">
        <v>0.84099999999999997</v>
      </c>
      <c r="BF922" s="2">
        <v>28.9</v>
      </c>
      <c r="BG922" s="3">
        <v>3</v>
      </c>
      <c r="BH922" s="3">
        <v>3</v>
      </c>
      <c r="BJ922" s="2">
        <v>512.79999999999995</v>
      </c>
      <c r="BK922" s="3">
        <v>2</v>
      </c>
      <c r="BL922" s="3">
        <v>2</v>
      </c>
      <c r="BM922" s="2">
        <v>15.3</v>
      </c>
      <c r="BN922" s="2">
        <v>497.5</v>
      </c>
      <c r="BS922" s="3">
        <v>1</v>
      </c>
      <c r="BT922" s="3">
        <v>1</v>
      </c>
      <c r="BW922" s="2">
        <v>666.6</v>
      </c>
      <c r="BY922" s="3">
        <v>2</v>
      </c>
      <c r="BZ922" s="3">
        <v>1</v>
      </c>
      <c r="CA922" s="2">
        <v>160</v>
      </c>
      <c r="CF922" s="3">
        <v>2</v>
      </c>
      <c r="CG922" s="3">
        <v>2</v>
      </c>
      <c r="CI922" s="2">
        <v>313.30200000000002</v>
      </c>
      <c r="CK922" s="3">
        <v>2</v>
      </c>
      <c r="CL922" s="3">
        <v>2</v>
      </c>
      <c r="CM922" s="2">
        <v>75.2</v>
      </c>
      <c r="CQ922" s="2">
        <v>388.50200000000001</v>
      </c>
      <c r="DE922" s="2">
        <v>809</v>
      </c>
      <c r="DF922" s="3">
        <v>3</v>
      </c>
      <c r="DG922" s="3">
        <v>3</v>
      </c>
      <c r="DH922" s="2">
        <v>59</v>
      </c>
      <c r="DI922" s="3">
        <v>1</v>
      </c>
      <c r="DJ922" s="3">
        <v>1</v>
      </c>
      <c r="DL922" s="2">
        <v>238</v>
      </c>
      <c r="DM922" s="3">
        <v>3</v>
      </c>
      <c r="DN922" s="3">
        <v>3</v>
      </c>
      <c r="EB922" s="2">
        <v>2029</v>
      </c>
      <c r="EC922" s="3">
        <v>3</v>
      </c>
      <c r="ED922" s="3">
        <v>3</v>
      </c>
      <c r="EE922" s="2">
        <v>992.39</v>
      </c>
      <c r="EF922" s="3">
        <v>3</v>
      </c>
      <c r="EG922" s="3">
        <v>3</v>
      </c>
      <c r="EH922" s="3"/>
      <c r="EI922" s="3"/>
      <c r="EJ922" s="3"/>
      <c r="FY922" s="3">
        <v>3</v>
      </c>
      <c r="GF922" s="3">
        <v>3</v>
      </c>
      <c r="GJ922" s="3">
        <v>1</v>
      </c>
      <c r="GK922" s="2">
        <v>42.46</v>
      </c>
      <c r="GL922" s="2">
        <v>0</v>
      </c>
      <c r="GM922" s="2">
        <v>0</v>
      </c>
      <c r="HN922" s="7"/>
      <c r="HO922" s="7"/>
    </row>
    <row r="923" spans="1:224" x14ac:dyDescent="0.25">
      <c r="A923" s="2" t="s">
        <v>470</v>
      </c>
      <c r="B923" s="24" t="s">
        <v>1</v>
      </c>
      <c r="C923" s="25" t="s">
        <v>158</v>
      </c>
      <c r="D923" s="25" t="s">
        <v>627</v>
      </c>
      <c r="E923" s="25">
        <v>2010</v>
      </c>
      <c r="F923" s="26">
        <v>5822.2089999999998</v>
      </c>
      <c r="G923" s="27">
        <f>Q923+Y923+AB923+AD923</f>
        <v>13037</v>
      </c>
      <c r="H923" s="30"/>
      <c r="I923" s="2" t="s">
        <v>451</v>
      </c>
      <c r="J923" s="36" t="s">
        <v>455</v>
      </c>
      <c r="K923" s="25" t="s">
        <v>443</v>
      </c>
      <c r="L923" s="25" t="s">
        <v>1</v>
      </c>
      <c r="M923" s="25" t="s">
        <v>1</v>
      </c>
      <c r="N923" s="25" t="s">
        <v>1</v>
      </c>
      <c r="O923" s="25" t="s">
        <v>1</v>
      </c>
      <c r="P923" s="25" t="s">
        <v>1</v>
      </c>
      <c r="Q923" s="2">
        <v>3114</v>
      </c>
      <c r="R923" s="3">
        <v>3</v>
      </c>
      <c r="S923" s="3">
        <v>3</v>
      </c>
      <c r="T923" s="3">
        <f>Q923-Q922</f>
        <v>-350</v>
      </c>
      <c r="U923" s="21">
        <v>31.726948548140598</v>
      </c>
      <c r="V923" s="21">
        <v>0.53484854288123285</v>
      </c>
      <c r="W923" s="22">
        <v>3022.2579999999998</v>
      </c>
      <c r="X923" s="22"/>
      <c r="Y923" s="2">
        <v>2219</v>
      </c>
      <c r="Z923" s="3">
        <v>3</v>
      </c>
      <c r="AA923" s="3">
        <v>3</v>
      </c>
      <c r="AB923" s="2">
        <v>6701</v>
      </c>
      <c r="AD923" s="2">
        <v>1003</v>
      </c>
      <c r="AE923" s="28">
        <f t="shared" si="14"/>
        <v>12034</v>
      </c>
      <c r="AG923" s="3">
        <v>3</v>
      </c>
      <c r="AH923" s="3">
        <v>2</v>
      </c>
      <c r="AI923" s="2">
        <v>15.289</v>
      </c>
      <c r="AL923" s="3">
        <v>2</v>
      </c>
      <c r="AM923" s="3">
        <v>2</v>
      </c>
      <c r="AP923" s="3">
        <v>1</v>
      </c>
      <c r="AQ923" s="3">
        <v>1</v>
      </c>
      <c r="AS923" s="2">
        <v>1233.9880000000001</v>
      </c>
      <c r="AT923" s="3">
        <v>3</v>
      </c>
      <c r="AU923" s="3">
        <v>3</v>
      </c>
      <c r="AV923" s="2">
        <v>1788.27</v>
      </c>
      <c r="AW923" s="3">
        <v>3</v>
      </c>
      <c r="AX923" s="3">
        <v>3</v>
      </c>
      <c r="BA923" s="2">
        <v>91.745000000000005</v>
      </c>
      <c r="BB923" s="3">
        <v>3</v>
      </c>
      <c r="BC923" s="3">
        <v>3</v>
      </c>
      <c r="BD923" s="23">
        <v>90.904000000000011</v>
      </c>
      <c r="BF923" s="2">
        <v>28.9</v>
      </c>
      <c r="BG923" s="3">
        <v>3</v>
      </c>
      <c r="BH923" s="3">
        <v>3</v>
      </c>
      <c r="BJ923" s="2">
        <v>460.99</v>
      </c>
      <c r="BK923" s="3">
        <v>2</v>
      </c>
      <c r="BL923" s="3">
        <v>2</v>
      </c>
      <c r="BM923" s="2">
        <v>13.8</v>
      </c>
      <c r="BN923" s="2">
        <v>478.2</v>
      </c>
      <c r="BS923" s="3">
        <v>1</v>
      </c>
      <c r="BT923" s="3">
        <v>1</v>
      </c>
      <c r="BW923" s="2">
        <v>599.29999999999995</v>
      </c>
      <c r="BX923" s="2">
        <v>42.186999999999998</v>
      </c>
      <c r="BY923" s="3">
        <v>2</v>
      </c>
      <c r="BZ923" s="3">
        <v>1</v>
      </c>
      <c r="CA923" s="2">
        <v>143.80000000000001</v>
      </c>
      <c r="CB923" s="2">
        <v>22.15</v>
      </c>
      <c r="CE923" s="2">
        <v>34.243000000000002</v>
      </c>
      <c r="CF923" s="3">
        <v>2</v>
      </c>
      <c r="CG923" s="3">
        <v>2</v>
      </c>
      <c r="CH923" s="2">
        <v>30.600999999999999</v>
      </c>
      <c r="CI923" s="2">
        <v>281.66300000000001</v>
      </c>
      <c r="CK923" s="3">
        <v>2</v>
      </c>
      <c r="CL923" s="3">
        <v>2</v>
      </c>
      <c r="CM923" s="2">
        <v>67.605999999999995</v>
      </c>
      <c r="CQ923" s="2">
        <v>349.26900000000001</v>
      </c>
      <c r="CS923" s="2">
        <v>16.094000000000001</v>
      </c>
      <c r="CW923" s="2">
        <v>16.094000000000001</v>
      </c>
      <c r="DE923" s="2">
        <v>612</v>
      </c>
      <c r="DF923" s="3">
        <v>3</v>
      </c>
      <c r="DG923" s="3">
        <v>3</v>
      </c>
      <c r="DH923" s="2">
        <v>52</v>
      </c>
      <c r="DI923" s="3">
        <v>1</v>
      </c>
      <c r="DJ923" s="3">
        <v>1</v>
      </c>
      <c r="DL923" s="2">
        <v>180</v>
      </c>
      <c r="DM923" s="3">
        <v>3</v>
      </c>
      <c r="DN923" s="3">
        <v>3</v>
      </c>
      <c r="EB923" s="2">
        <v>2029</v>
      </c>
      <c r="EC923" s="3">
        <v>3</v>
      </c>
      <c r="ED923" s="3">
        <v>3</v>
      </c>
      <c r="EE923" s="2">
        <v>992.39</v>
      </c>
      <c r="EF923" s="3">
        <v>3</v>
      </c>
      <c r="EG923" s="3">
        <v>3</v>
      </c>
      <c r="EH923" s="3"/>
      <c r="EI923" s="3"/>
      <c r="EJ923" s="3"/>
      <c r="FX923" s="2">
        <v>316.94200000000001</v>
      </c>
      <c r="FY923" s="3">
        <v>3</v>
      </c>
      <c r="FZ923" s="2">
        <v>316.94200000000001</v>
      </c>
      <c r="GF923" s="3">
        <v>3</v>
      </c>
      <c r="GJ923" s="3">
        <v>1</v>
      </c>
      <c r="GK923" s="2">
        <v>94.74</v>
      </c>
      <c r="GL923" s="2">
        <v>0</v>
      </c>
      <c r="GM923" s="2">
        <v>0</v>
      </c>
      <c r="HM923" s="7"/>
      <c r="HN923" s="7"/>
      <c r="HO923" s="7"/>
    </row>
    <row r="924" spans="1:224" x14ac:dyDescent="0.25">
      <c r="A924" s="2" t="s">
        <v>470</v>
      </c>
      <c r="B924" s="24" t="s">
        <v>1</v>
      </c>
      <c r="C924" s="25" t="s">
        <v>158</v>
      </c>
      <c r="D924" s="25" t="s">
        <v>627</v>
      </c>
      <c r="E924" s="25">
        <v>2015</v>
      </c>
      <c r="F924" s="30">
        <v>6216.8393722711699</v>
      </c>
      <c r="G924" s="27">
        <f>Q924+Y924+AB924+AD924</f>
        <v>13037</v>
      </c>
      <c r="H924" s="30"/>
      <c r="I924" s="2" t="s">
        <v>451</v>
      </c>
      <c r="J924" s="36" t="s">
        <v>455</v>
      </c>
      <c r="K924" s="25" t="s">
        <v>443</v>
      </c>
      <c r="L924" s="25" t="s">
        <v>1</v>
      </c>
      <c r="M924" s="25" t="s">
        <v>1</v>
      </c>
      <c r="N924" s="25" t="s">
        <v>1</v>
      </c>
      <c r="O924" s="25" t="s">
        <v>1</v>
      </c>
      <c r="P924" s="25" t="s">
        <v>1</v>
      </c>
      <c r="Q924" s="2">
        <v>3114</v>
      </c>
      <c r="R924" s="3">
        <v>3</v>
      </c>
      <c r="S924" s="3">
        <v>3</v>
      </c>
      <c r="T924" s="3">
        <f>Q924-Q923</f>
        <v>0</v>
      </c>
      <c r="U924" s="21">
        <v>31.726948548140598</v>
      </c>
      <c r="V924" s="21">
        <v>0.50089761268230681</v>
      </c>
      <c r="W924" s="22">
        <v>3066</v>
      </c>
      <c r="X924" s="22">
        <v>43.742000000000189</v>
      </c>
      <c r="Y924" s="2">
        <v>2219</v>
      </c>
      <c r="Z924" s="3">
        <v>3</v>
      </c>
      <c r="AA924" s="3">
        <v>3</v>
      </c>
      <c r="AB924" s="2">
        <v>6701</v>
      </c>
      <c r="AD924" s="2">
        <v>1003</v>
      </c>
      <c r="AE924" s="28">
        <f t="shared" si="14"/>
        <v>12034</v>
      </c>
      <c r="AG924" s="3">
        <v>3</v>
      </c>
      <c r="AH924" s="3">
        <v>2</v>
      </c>
      <c r="AL924" s="3">
        <v>2</v>
      </c>
      <c r="AM924" s="3">
        <v>2</v>
      </c>
      <c r="AP924" s="3">
        <v>1</v>
      </c>
      <c r="AQ924" s="3">
        <v>1</v>
      </c>
      <c r="AS924" s="2">
        <v>1234</v>
      </c>
      <c r="AT924" s="3">
        <v>3</v>
      </c>
      <c r="AU924" s="3">
        <v>3</v>
      </c>
      <c r="AV924" s="2">
        <v>1832</v>
      </c>
      <c r="AW924" s="3">
        <v>3</v>
      </c>
      <c r="AX924" s="3">
        <v>3</v>
      </c>
      <c r="BA924" s="2">
        <v>48</v>
      </c>
      <c r="BB924" s="3">
        <v>3</v>
      </c>
      <c r="BC924" s="3">
        <v>3</v>
      </c>
      <c r="BD924" s="23">
        <v>-43.745000000000005</v>
      </c>
      <c r="BF924" s="2">
        <v>28.9</v>
      </c>
      <c r="BG924" s="3">
        <v>3</v>
      </c>
      <c r="BH924" s="3">
        <v>3</v>
      </c>
      <c r="BJ924" s="2">
        <v>481.7</v>
      </c>
      <c r="BK924" s="3">
        <v>2</v>
      </c>
      <c r="BL924" s="3">
        <v>2</v>
      </c>
      <c r="BM924" s="2">
        <v>14.4</v>
      </c>
      <c r="BN924" s="2">
        <v>467.3</v>
      </c>
      <c r="BS924" s="3">
        <v>1</v>
      </c>
      <c r="BT924" s="3">
        <v>1</v>
      </c>
      <c r="BW924" s="2">
        <v>599.29999999999995</v>
      </c>
      <c r="BY924" s="3">
        <v>2</v>
      </c>
      <c r="BZ924" s="3">
        <v>1</v>
      </c>
      <c r="CA924" s="2">
        <v>143.80000000000001</v>
      </c>
      <c r="CE924" s="2">
        <v>34.243000000000002</v>
      </c>
      <c r="CF924" s="3">
        <v>2</v>
      </c>
      <c r="CG924" s="3">
        <v>2</v>
      </c>
      <c r="CI924" s="2">
        <v>281.67099999999999</v>
      </c>
      <c r="CK924" s="3">
        <v>2</v>
      </c>
      <c r="CL924" s="3">
        <v>2</v>
      </c>
      <c r="CM924" s="2">
        <v>67.585999999999999</v>
      </c>
      <c r="CQ924" s="2">
        <v>349.25700000000001</v>
      </c>
      <c r="CS924" s="2">
        <v>16.094000000000001</v>
      </c>
      <c r="CW924" s="2">
        <v>16.094000000000001</v>
      </c>
      <c r="DE924" s="2">
        <v>612</v>
      </c>
      <c r="DF924" s="3">
        <v>3</v>
      </c>
      <c r="DG924" s="3">
        <v>3</v>
      </c>
      <c r="DH924" s="2">
        <v>52</v>
      </c>
      <c r="DI924" s="3">
        <v>1</v>
      </c>
      <c r="DJ924" s="3">
        <v>1</v>
      </c>
      <c r="DL924" s="2">
        <v>180</v>
      </c>
      <c r="DM924" s="3">
        <v>3</v>
      </c>
      <c r="DN924" s="3">
        <v>3</v>
      </c>
      <c r="EB924" s="2">
        <v>2029</v>
      </c>
      <c r="EC924" s="3">
        <v>3</v>
      </c>
      <c r="ED924" s="3">
        <v>3</v>
      </c>
      <c r="EE924" s="2">
        <v>992.39</v>
      </c>
      <c r="EF924" s="3">
        <v>3</v>
      </c>
      <c r="EG924" s="3">
        <v>3</v>
      </c>
      <c r="EH924" s="3"/>
      <c r="EI924" s="3"/>
      <c r="EJ924" s="3"/>
      <c r="FY924" s="3">
        <v>3</v>
      </c>
      <c r="GF924" s="3">
        <v>3</v>
      </c>
      <c r="GJ924" s="3">
        <v>1</v>
      </c>
    </row>
    <row r="925" spans="1:224" x14ac:dyDescent="0.25">
      <c r="A925" s="2" t="s">
        <v>470</v>
      </c>
      <c r="B925" s="24" t="s">
        <v>1</v>
      </c>
      <c r="C925" s="25" t="s">
        <v>158</v>
      </c>
      <c r="D925" s="25" t="s">
        <v>627</v>
      </c>
      <c r="E925" s="25">
        <v>9999</v>
      </c>
      <c r="F925" s="30"/>
      <c r="G925" s="27"/>
      <c r="H925" s="26">
        <v>10507356837.651011</v>
      </c>
      <c r="J925" s="36" t="s">
        <v>455</v>
      </c>
      <c r="K925" s="25" t="s">
        <v>443</v>
      </c>
      <c r="L925" s="25" t="s">
        <v>1</v>
      </c>
      <c r="M925" s="25" t="s">
        <v>1</v>
      </c>
      <c r="N925" s="25" t="s">
        <v>1</v>
      </c>
      <c r="O925" s="25" t="s">
        <v>1</v>
      </c>
      <c r="P925" s="25" t="s">
        <v>1</v>
      </c>
      <c r="Q925" s="2">
        <v>3114</v>
      </c>
      <c r="R925" s="3">
        <v>3</v>
      </c>
      <c r="S925" s="3">
        <v>3</v>
      </c>
      <c r="T925" s="3"/>
      <c r="W925" s="2"/>
      <c r="X925" s="2"/>
      <c r="Z925" s="3">
        <v>3</v>
      </c>
      <c r="AA925" s="3">
        <v>3</v>
      </c>
      <c r="AE925" s="28">
        <f t="shared" si="14"/>
        <v>0</v>
      </c>
      <c r="AG925" s="3">
        <v>3</v>
      </c>
      <c r="AH925" s="3">
        <v>2</v>
      </c>
      <c r="AL925" s="3">
        <v>2</v>
      </c>
      <c r="AM925" s="3">
        <v>2</v>
      </c>
      <c r="AP925" s="3">
        <v>1</v>
      </c>
      <c r="AQ925" s="3">
        <v>1</v>
      </c>
      <c r="AT925" s="3">
        <v>3</v>
      </c>
      <c r="AU925" s="3">
        <v>3</v>
      </c>
      <c r="AW925" s="3">
        <v>3</v>
      </c>
      <c r="AX925" s="3">
        <v>3</v>
      </c>
      <c r="BB925" s="3">
        <v>3</v>
      </c>
      <c r="BC925" s="3">
        <v>3</v>
      </c>
      <c r="BD925" s="3"/>
      <c r="BG925" s="3">
        <v>3</v>
      </c>
      <c r="BH925" s="3">
        <v>3</v>
      </c>
      <c r="BK925" s="3">
        <v>2</v>
      </c>
      <c r="BL925" s="3">
        <v>2</v>
      </c>
      <c r="BS925" s="3">
        <v>1</v>
      </c>
      <c r="BT925" s="3">
        <v>1</v>
      </c>
      <c r="BY925" s="3">
        <v>2</v>
      </c>
      <c r="BZ925" s="3">
        <v>1</v>
      </c>
      <c r="CF925" s="3">
        <v>2</v>
      </c>
      <c r="CG925" s="3">
        <v>2</v>
      </c>
      <c r="CK925" s="3">
        <v>2</v>
      </c>
      <c r="CL925" s="3">
        <v>2</v>
      </c>
      <c r="DE925" s="2">
        <v>612</v>
      </c>
      <c r="DF925" s="3">
        <v>3</v>
      </c>
      <c r="DG925" s="3">
        <v>3</v>
      </c>
      <c r="DH925" s="2">
        <v>52</v>
      </c>
      <c r="DI925" s="3">
        <v>1</v>
      </c>
      <c r="DJ925" s="3">
        <v>1</v>
      </c>
      <c r="DM925" s="3">
        <v>3</v>
      </c>
      <c r="DN925" s="3">
        <v>3</v>
      </c>
      <c r="EC925" s="3">
        <v>3</v>
      </c>
      <c r="ED925" s="3">
        <v>3</v>
      </c>
      <c r="EF925" s="3">
        <v>3</v>
      </c>
      <c r="EG925" s="3">
        <v>3</v>
      </c>
      <c r="EH925" s="3"/>
      <c r="EI925" s="3"/>
      <c r="EJ925" s="3"/>
      <c r="EM925" s="2" t="s">
        <v>2</v>
      </c>
      <c r="EU925" s="2" t="s">
        <v>2</v>
      </c>
      <c r="EY925" s="2" t="s">
        <v>2</v>
      </c>
      <c r="FG925" s="2" t="s">
        <v>2</v>
      </c>
      <c r="FK925" s="2" t="s">
        <v>2</v>
      </c>
      <c r="FT925" s="2" t="s">
        <v>2</v>
      </c>
      <c r="FU925" s="2" t="s">
        <v>2</v>
      </c>
      <c r="FY925" s="3">
        <v>3</v>
      </c>
      <c r="GB925" s="2" t="s">
        <v>2</v>
      </c>
      <c r="GC925" s="2" t="s">
        <v>2</v>
      </c>
      <c r="GD925" s="2" t="s">
        <v>2</v>
      </c>
      <c r="GE925" s="2">
        <v>80</v>
      </c>
      <c r="GF925" s="3">
        <v>3</v>
      </c>
      <c r="GI925" s="2" t="s">
        <v>2</v>
      </c>
      <c r="GJ925" s="3">
        <v>1</v>
      </c>
      <c r="HL925" s="2">
        <v>1085.06</v>
      </c>
      <c r="HN925" s="29"/>
      <c r="HO925" s="29"/>
      <c r="HP925" s="2">
        <v>49.6</v>
      </c>
    </row>
    <row r="926" spans="1:224" x14ac:dyDescent="0.25">
      <c r="A926" s="2" t="s">
        <v>452</v>
      </c>
      <c r="B926" s="24" t="s">
        <v>2</v>
      </c>
      <c r="C926" s="25" t="s">
        <v>159</v>
      </c>
      <c r="D926" s="25" t="s">
        <v>628</v>
      </c>
      <c r="E926" s="25">
        <v>1990</v>
      </c>
      <c r="F926" s="26">
        <v>2.3319999999999999</v>
      </c>
      <c r="G926" s="27">
        <f>Q926+Y926+AB926+AD926</f>
        <v>26</v>
      </c>
      <c r="H926" s="30"/>
      <c r="J926" s="36" t="s">
        <v>452</v>
      </c>
      <c r="K926" s="25" t="s">
        <v>443</v>
      </c>
      <c r="L926" s="25" t="s">
        <v>1</v>
      </c>
      <c r="M926" s="25" t="s">
        <v>1</v>
      </c>
      <c r="N926" s="25" t="s">
        <v>1</v>
      </c>
      <c r="O926" s="25" t="s">
        <v>1</v>
      </c>
      <c r="P926" s="25" t="s">
        <v>1</v>
      </c>
      <c r="Q926" s="2">
        <v>20.6</v>
      </c>
      <c r="R926" s="3">
        <v>1</v>
      </c>
      <c r="S926" s="3">
        <v>1</v>
      </c>
      <c r="T926" s="3"/>
      <c r="U926" s="21">
        <v>79.230769230769241</v>
      </c>
      <c r="V926" s="21">
        <v>8.8336192109777034</v>
      </c>
      <c r="W926" s="2"/>
      <c r="X926" s="22"/>
      <c r="Y926" s="2">
        <v>0</v>
      </c>
      <c r="Z926" s="3">
        <v>1</v>
      </c>
      <c r="AA926" s="3">
        <v>1</v>
      </c>
      <c r="AB926" s="2">
        <v>5.4</v>
      </c>
      <c r="AD926" s="2">
        <v>0</v>
      </c>
      <c r="AE926" s="28">
        <f t="shared" si="14"/>
        <v>26</v>
      </c>
      <c r="AT926" s="3">
        <v>1</v>
      </c>
      <c r="AU926" s="3">
        <v>1</v>
      </c>
      <c r="AW926" s="3">
        <v>1</v>
      </c>
      <c r="AX926" s="3">
        <v>1</v>
      </c>
      <c r="BB926" s="3">
        <v>1</v>
      </c>
      <c r="BC926" s="3">
        <v>1</v>
      </c>
      <c r="BF926" s="2">
        <v>3</v>
      </c>
      <c r="BG926" s="3">
        <v>1</v>
      </c>
      <c r="BH926" s="3">
        <v>1</v>
      </c>
      <c r="EL926" s="3">
        <v>2</v>
      </c>
      <c r="GN926" s="3">
        <v>3</v>
      </c>
    </row>
    <row r="927" spans="1:224" x14ac:dyDescent="0.25">
      <c r="A927" s="2" t="s">
        <v>452</v>
      </c>
      <c r="B927" s="24" t="s">
        <v>2</v>
      </c>
      <c r="C927" s="25" t="s">
        <v>159</v>
      </c>
      <c r="D927" s="25" t="s">
        <v>628</v>
      </c>
      <c r="E927" s="25">
        <v>2000</v>
      </c>
      <c r="F927" s="26">
        <v>1.9</v>
      </c>
      <c r="G927" s="27">
        <f>Q927+Y927+AB927+AD927</f>
        <v>26</v>
      </c>
      <c r="H927" s="30"/>
      <c r="J927" s="36" t="s">
        <v>452</v>
      </c>
      <c r="K927" s="25" t="s">
        <v>443</v>
      </c>
      <c r="L927" s="25" t="s">
        <v>1</v>
      </c>
      <c r="M927" s="25" t="s">
        <v>1</v>
      </c>
      <c r="N927" s="25" t="s">
        <v>1</v>
      </c>
      <c r="O927" s="25" t="s">
        <v>1</v>
      </c>
      <c r="P927" s="25" t="s">
        <v>1</v>
      </c>
      <c r="Q927" s="2">
        <v>19.600000000000001</v>
      </c>
      <c r="R927" s="3">
        <v>1</v>
      </c>
      <c r="S927" s="3">
        <v>1</v>
      </c>
      <c r="T927" s="3"/>
      <c r="U927" s="21">
        <v>75.384615384615401</v>
      </c>
      <c r="V927" s="21">
        <v>10.315789473684212</v>
      </c>
      <c r="W927" s="2"/>
      <c r="X927" s="22"/>
      <c r="Y927" s="2">
        <v>0</v>
      </c>
      <c r="Z927" s="3">
        <v>1</v>
      </c>
      <c r="AA927" s="3">
        <v>1</v>
      </c>
      <c r="AB927" s="2">
        <v>6.4</v>
      </c>
      <c r="AD927" s="2">
        <v>0</v>
      </c>
      <c r="AE927" s="28">
        <f t="shared" si="14"/>
        <v>26</v>
      </c>
      <c r="AT927" s="3">
        <v>1</v>
      </c>
      <c r="AU927" s="3">
        <v>1</v>
      </c>
      <c r="AW927" s="3">
        <v>1</v>
      </c>
      <c r="AX927" s="3">
        <v>1</v>
      </c>
      <c r="BB927" s="3">
        <v>1</v>
      </c>
      <c r="BC927" s="3">
        <v>1</v>
      </c>
      <c r="BF927" s="2">
        <v>3</v>
      </c>
      <c r="BG927" s="3">
        <v>1</v>
      </c>
      <c r="BH927" s="3">
        <v>1</v>
      </c>
      <c r="EL927" s="3">
        <v>2</v>
      </c>
      <c r="GK927" s="2">
        <v>0</v>
      </c>
      <c r="GL927" s="2">
        <v>0</v>
      </c>
      <c r="GM927" s="2">
        <v>0</v>
      </c>
      <c r="GN927" s="3">
        <v>3</v>
      </c>
      <c r="GO927" s="2">
        <v>0</v>
      </c>
      <c r="HN927" s="7">
        <v>0</v>
      </c>
      <c r="HO927" s="7"/>
    </row>
    <row r="928" spans="1:224" x14ac:dyDescent="0.25">
      <c r="A928" s="2" t="s">
        <v>452</v>
      </c>
      <c r="B928" s="24" t="s">
        <v>2</v>
      </c>
      <c r="C928" s="25" t="s">
        <v>159</v>
      </c>
      <c r="D928" s="25" t="s">
        <v>628</v>
      </c>
      <c r="E928" s="25">
        <v>2005</v>
      </c>
      <c r="F928" s="26">
        <v>1.6859999999999999</v>
      </c>
      <c r="G928" s="27">
        <f>Q928+Y928+AB928+AD928</f>
        <v>26</v>
      </c>
      <c r="H928" s="30"/>
      <c r="J928" s="36" t="s">
        <v>452</v>
      </c>
      <c r="K928" s="25" t="s">
        <v>443</v>
      </c>
      <c r="L928" s="25" t="s">
        <v>1</v>
      </c>
      <c r="M928" s="25" t="s">
        <v>1</v>
      </c>
      <c r="N928" s="25" t="s">
        <v>1</v>
      </c>
      <c r="O928" s="25" t="s">
        <v>1</v>
      </c>
      <c r="P928" s="25" t="s">
        <v>1</v>
      </c>
      <c r="Q928" s="2">
        <v>19.100000000000001</v>
      </c>
      <c r="R928" s="3">
        <v>1</v>
      </c>
      <c r="S928" s="3">
        <v>1</v>
      </c>
      <c r="T928" s="3"/>
      <c r="U928" s="21">
        <v>73.461538461538467</v>
      </c>
      <c r="V928" s="21">
        <v>11.328588374851721</v>
      </c>
      <c r="W928" s="2"/>
      <c r="X928" s="22"/>
      <c r="Y928" s="2">
        <v>0</v>
      </c>
      <c r="Z928" s="3">
        <v>1</v>
      </c>
      <c r="AA928" s="3">
        <v>1</v>
      </c>
      <c r="AB928" s="2">
        <v>6.9</v>
      </c>
      <c r="AD928" s="2">
        <v>0</v>
      </c>
      <c r="AE928" s="28">
        <f t="shared" si="14"/>
        <v>26</v>
      </c>
      <c r="AT928" s="3">
        <v>1</v>
      </c>
      <c r="AU928" s="3">
        <v>1</v>
      </c>
      <c r="AW928" s="3">
        <v>1</v>
      </c>
      <c r="AX928" s="3">
        <v>1</v>
      </c>
      <c r="BA928" s="2">
        <v>0</v>
      </c>
      <c r="BB928" s="3">
        <v>1</v>
      </c>
      <c r="BC928" s="3">
        <v>1</v>
      </c>
      <c r="BF928" s="2">
        <v>3</v>
      </c>
      <c r="BG928" s="3">
        <v>1</v>
      </c>
      <c r="BH928" s="3">
        <v>1</v>
      </c>
      <c r="EL928" s="3">
        <v>2</v>
      </c>
      <c r="GK928" s="2">
        <v>0</v>
      </c>
      <c r="GL928" s="2">
        <v>0</v>
      </c>
      <c r="GM928" s="2">
        <v>0</v>
      </c>
      <c r="GN928" s="3">
        <v>3</v>
      </c>
      <c r="GO928" s="2">
        <v>0</v>
      </c>
      <c r="HN928" s="7">
        <v>0</v>
      </c>
      <c r="HO928" s="7"/>
    </row>
    <row r="929" spans="1:224" x14ac:dyDescent="0.25">
      <c r="A929" s="2" t="s">
        <v>452</v>
      </c>
      <c r="B929" s="24" t="s">
        <v>2</v>
      </c>
      <c r="C929" s="25" t="s">
        <v>159</v>
      </c>
      <c r="D929" s="25" t="s">
        <v>628</v>
      </c>
      <c r="E929" s="25">
        <v>2010</v>
      </c>
      <c r="F929" s="26">
        <v>1.468</v>
      </c>
      <c r="G929" s="27">
        <f>Q929+Y929+AB929+AD929</f>
        <v>26</v>
      </c>
      <c r="H929" s="30"/>
      <c r="J929" s="36" t="s">
        <v>452</v>
      </c>
      <c r="K929" s="25" t="s">
        <v>443</v>
      </c>
      <c r="L929" s="25" t="s">
        <v>1</v>
      </c>
      <c r="M929" s="25" t="s">
        <v>1</v>
      </c>
      <c r="N929" s="25" t="s">
        <v>1</v>
      </c>
      <c r="O929" s="25" t="s">
        <v>1</v>
      </c>
      <c r="P929" s="25" t="s">
        <v>1</v>
      </c>
      <c r="Q929" s="2">
        <v>18.600000000000001</v>
      </c>
      <c r="R929" s="3">
        <v>1</v>
      </c>
      <c r="S929" s="3">
        <v>1</v>
      </c>
      <c r="T929" s="3"/>
      <c r="U929" s="21">
        <v>71.538461538461533</v>
      </c>
      <c r="V929" s="21">
        <v>12.670299727520437</v>
      </c>
      <c r="W929" s="22">
        <v>18.299999999999997</v>
      </c>
      <c r="X929" s="22"/>
      <c r="Y929" s="2">
        <v>0</v>
      </c>
      <c r="Z929" s="3">
        <v>1</v>
      </c>
      <c r="AA929" s="3">
        <v>1</v>
      </c>
      <c r="AB929" s="2">
        <v>7.4</v>
      </c>
      <c r="AD929" s="2">
        <v>0</v>
      </c>
      <c r="AE929" s="28">
        <f t="shared" si="14"/>
        <v>26</v>
      </c>
      <c r="AS929" s="2">
        <v>5.6</v>
      </c>
      <c r="AT929" s="3">
        <v>1</v>
      </c>
      <c r="AU929" s="3">
        <v>1</v>
      </c>
      <c r="AV929" s="2">
        <v>12.7</v>
      </c>
      <c r="AW929" s="3">
        <v>1</v>
      </c>
      <c r="AX929" s="3">
        <v>1</v>
      </c>
      <c r="AY929" s="2">
        <v>0</v>
      </c>
      <c r="BA929" s="2">
        <v>0.3</v>
      </c>
      <c r="BB929" s="3">
        <v>1</v>
      </c>
      <c r="BC929" s="3">
        <v>1</v>
      </c>
      <c r="BD929" s="23">
        <v>0.3</v>
      </c>
      <c r="BE929" s="2">
        <v>0.3</v>
      </c>
      <c r="BF929" s="2">
        <v>3</v>
      </c>
      <c r="BG929" s="3">
        <v>1</v>
      </c>
      <c r="BH929" s="3">
        <v>1</v>
      </c>
      <c r="EL929" s="3">
        <v>2</v>
      </c>
      <c r="GK929" s="2">
        <v>0</v>
      </c>
      <c r="GL929" s="2">
        <v>0</v>
      </c>
      <c r="GM929" s="2">
        <v>0</v>
      </c>
      <c r="GN929" s="3">
        <v>3</v>
      </c>
      <c r="GO929" s="2">
        <v>0</v>
      </c>
      <c r="HM929" s="7"/>
      <c r="HN929" s="7">
        <v>0</v>
      </c>
      <c r="HO929" s="7"/>
    </row>
    <row r="930" spans="1:224" x14ac:dyDescent="0.25">
      <c r="A930" s="2" t="s">
        <v>452</v>
      </c>
      <c r="B930" s="24" t="s">
        <v>2</v>
      </c>
      <c r="C930" s="25" t="s">
        <v>159</v>
      </c>
      <c r="D930" s="25" t="s">
        <v>628</v>
      </c>
      <c r="E930" s="25">
        <v>2015</v>
      </c>
      <c r="F930" s="26">
        <v>1.468</v>
      </c>
      <c r="G930" s="27">
        <f>Q930+Y930+AB930+AD930</f>
        <v>26</v>
      </c>
      <c r="H930" s="30"/>
      <c r="J930" s="36" t="s">
        <v>452</v>
      </c>
      <c r="K930" s="25" t="s">
        <v>443</v>
      </c>
      <c r="L930" s="25" t="s">
        <v>1</v>
      </c>
      <c r="M930" s="25" t="s">
        <v>1</v>
      </c>
      <c r="N930" s="25" t="s">
        <v>1</v>
      </c>
      <c r="O930" s="25" t="s">
        <v>1</v>
      </c>
      <c r="P930" s="25" t="s">
        <v>1</v>
      </c>
      <c r="Q930" s="2">
        <v>18.100000000000001</v>
      </c>
      <c r="R930" s="3">
        <v>1</v>
      </c>
      <c r="S930" s="3">
        <v>1</v>
      </c>
      <c r="T930" s="3"/>
      <c r="U930" s="21">
        <v>69.615384615384627</v>
      </c>
      <c r="V930" s="21">
        <v>12.329700272479565</v>
      </c>
      <c r="W930" s="22">
        <v>17.799999999999997</v>
      </c>
      <c r="X930" s="22">
        <v>-0.5</v>
      </c>
      <c r="Y930" s="2">
        <v>0</v>
      </c>
      <c r="Z930" s="3">
        <v>1</v>
      </c>
      <c r="AA930" s="3">
        <v>1</v>
      </c>
      <c r="AB930" s="2">
        <v>7.9</v>
      </c>
      <c r="AD930" s="2">
        <v>0</v>
      </c>
      <c r="AE930" s="28">
        <f t="shared" si="14"/>
        <v>26</v>
      </c>
      <c r="AS930" s="2">
        <v>5.6</v>
      </c>
      <c r="AT930" s="3">
        <v>1</v>
      </c>
      <c r="AU930" s="3">
        <v>1</v>
      </c>
      <c r="AV930" s="2">
        <v>12.2</v>
      </c>
      <c r="AW930" s="3">
        <v>1</v>
      </c>
      <c r="AX930" s="3">
        <v>1</v>
      </c>
      <c r="AY930" s="2">
        <v>0</v>
      </c>
      <c r="BA930" s="2">
        <v>0.3</v>
      </c>
      <c r="BB930" s="3">
        <v>1</v>
      </c>
      <c r="BC930" s="3">
        <v>1</v>
      </c>
      <c r="BD930" s="23">
        <v>0</v>
      </c>
      <c r="BE930" s="2">
        <v>0.3</v>
      </c>
      <c r="BF930" s="2">
        <v>3</v>
      </c>
      <c r="BG930" s="3">
        <v>1</v>
      </c>
      <c r="BH930" s="3">
        <v>1</v>
      </c>
      <c r="EL930" s="3">
        <v>2</v>
      </c>
      <c r="GN930" s="3">
        <v>3</v>
      </c>
    </row>
    <row r="931" spans="1:224" x14ac:dyDescent="0.25">
      <c r="A931" s="2" t="s">
        <v>452</v>
      </c>
      <c r="B931" s="24" t="s">
        <v>2</v>
      </c>
      <c r="C931" s="25" t="s">
        <v>159</v>
      </c>
      <c r="D931" s="25" t="s">
        <v>628</v>
      </c>
      <c r="E931" s="25">
        <v>9999</v>
      </c>
      <c r="F931" s="26"/>
      <c r="G931" s="27"/>
      <c r="H931" s="30"/>
      <c r="J931" s="36" t="s">
        <v>452</v>
      </c>
      <c r="K931" s="25" t="s">
        <v>443</v>
      </c>
      <c r="L931" s="25" t="s">
        <v>1</v>
      </c>
      <c r="M931" s="25" t="s">
        <v>1</v>
      </c>
      <c r="N931" s="25" t="s">
        <v>1</v>
      </c>
      <c r="O931" s="25" t="s">
        <v>1</v>
      </c>
      <c r="P931" s="25" t="s">
        <v>1</v>
      </c>
      <c r="Q931" s="2">
        <v>18.100000000000001</v>
      </c>
      <c r="R931" s="3">
        <v>1</v>
      </c>
      <c r="S931" s="3">
        <v>1</v>
      </c>
      <c r="T931" s="3"/>
      <c r="W931" s="2"/>
      <c r="X931" s="2"/>
      <c r="Z931" s="3">
        <v>1</v>
      </c>
      <c r="AA931" s="3">
        <v>1</v>
      </c>
      <c r="AE931" s="28">
        <f t="shared" si="14"/>
        <v>0</v>
      </c>
      <c r="AT931" s="3">
        <v>1</v>
      </c>
      <c r="AU931" s="3">
        <v>1</v>
      </c>
      <c r="AW931" s="3">
        <v>1</v>
      </c>
      <c r="AX931" s="3">
        <v>1</v>
      </c>
      <c r="BB931" s="3">
        <v>1</v>
      </c>
      <c r="BC931" s="3">
        <v>1</v>
      </c>
      <c r="BD931" s="3"/>
      <c r="BG931" s="3">
        <v>1</v>
      </c>
      <c r="BH931" s="3">
        <v>1</v>
      </c>
      <c r="EK931" s="2">
        <v>0.74</v>
      </c>
      <c r="EL931" s="3">
        <v>2</v>
      </c>
      <c r="GN931" s="3">
        <v>3</v>
      </c>
    </row>
    <row r="932" spans="1:224" x14ac:dyDescent="0.25">
      <c r="A932" s="2" t="s">
        <v>448</v>
      </c>
      <c r="B932" s="24" t="s">
        <v>1</v>
      </c>
      <c r="C932" s="25" t="s">
        <v>160</v>
      </c>
      <c r="D932" s="25" t="s">
        <v>629</v>
      </c>
      <c r="E932" s="25">
        <v>1990</v>
      </c>
      <c r="F932" s="26">
        <v>14890.341</v>
      </c>
      <c r="G932" s="27">
        <f>Q932+Y932+AB932+AD932</f>
        <v>4153</v>
      </c>
      <c r="H932" s="30"/>
      <c r="I932" s="2" t="s">
        <v>441</v>
      </c>
      <c r="J932" s="36" t="s">
        <v>448</v>
      </c>
      <c r="K932" s="25" t="s">
        <v>449</v>
      </c>
      <c r="L932" s="25" t="s">
        <v>1</v>
      </c>
      <c r="M932" s="25" t="s">
        <v>1</v>
      </c>
      <c r="N932" s="25" t="s">
        <v>2</v>
      </c>
      <c r="O932" s="25" t="s">
        <v>1</v>
      </c>
      <c r="P932" s="25" t="s">
        <v>2</v>
      </c>
      <c r="Q932" s="2">
        <v>345</v>
      </c>
      <c r="R932" s="3">
        <v>3</v>
      </c>
      <c r="S932" s="3">
        <v>3</v>
      </c>
      <c r="T932" s="3"/>
      <c r="U932" s="21">
        <v>10.182998819362457</v>
      </c>
      <c r="V932" s="21">
        <v>2.3169382084668174E-2</v>
      </c>
      <c r="W932" s="22">
        <v>0</v>
      </c>
      <c r="X932" s="22"/>
      <c r="Y932" s="2">
        <v>0</v>
      </c>
      <c r="Z932" s="3">
        <v>1</v>
      </c>
      <c r="AA932" s="3">
        <v>1</v>
      </c>
      <c r="AB932" s="2">
        <v>3043</v>
      </c>
      <c r="AD932" s="2">
        <v>765</v>
      </c>
      <c r="AE932" s="28">
        <f t="shared" si="14"/>
        <v>3388</v>
      </c>
      <c r="AF932" s="2">
        <v>1.4</v>
      </c>
      <c r="AG932" s="3">
        <v>1</v>
      </c>
      <c r="AH932" s="3">
        <v>1</v>
      </c>
      <c r="AI932" s="2">
        <v>1.4</v>
      </c>
      <c r="AL932" s="3">
        <v>2</v>
      </c>
      <c r="AM932" s="3">
        <v>2</v>
      </c>
      <c r="AP932" s="3">
        <v>1</v>
      </c>
      <c r="AQ932" s="3">
        <v>1</v>
      </c>
      <c r="AS932" s="2">
        <v>0</v>
      </c>
      <c r="AT932" s="3">
        <v>3</v>
      </c>
      <c r="AU932" s="3">
        <v>3</v>
      </c>
      <c r="AV932" s="2">
        <v>0</v>
      </c>
      <c r="AW932" s="3">
        <v>3</v>
      </c>
      <c r="AX932" s="3">
        <v>3</v>
      </c>
      <c r="AY932" s="2">
        <v>0</v>
      </c>
      <c r="AZ932" s="2">
        <v>0</v>
      </c>
      <c r="BA932" s="2">
        <v>345</v>
      </c>
      <c r="BB932" s="3">
        <v>3</v>
      </c>
      <c r="BC932" s="3">
        <v>3</v>
      </c>
      <c r="BE932" s="2">
        <v>107</v>
      </c>
      <c r="BF932" s="2">
        <v>0</v>
      </c>
      <c r="BG932" s="3">
        <v>3</v>
      </c>
      <c r="BH932" s="3">
        <v>3</v>
      </c>
      <c r="BI932" s="2">
        <v>0</v>
      </c>
      <c r="BJ932" s="2">
        <v>52</v>
      </c>
      <c r="BK932" s="3">
        <v>3</v>
      </c>
      <c r="BL932" s="3">
        <v>3</v>
      </c>
      <c r="BM932" s="2">
        <v>31</v>
      </c>
      <c r="BN932" s="2">
        <v>21</v>
      </c>
      <c r="BO932" s="2">
        <v>0</v>
      </c>
      <c r="BP932" s="2">
        <v>0</v>
      </c>
      <c r="BQ932" s="2">
        <v>0</v>
      </c>
      <c r="BR932" s="2">
        <v>7.8</v>
      </c>
      <c r="BS932" s="3">
        <v>3</v>
      </c>
      <c r="BT932" s="3">
        <v>3</v>
      </c>
      <c r="BU932" s="2">
        <v>7.6</v>
      </c>
      <c r="BV932" s="2">
        <v>8.4</v>
      </c>
      <c r="BW932" s="2">
        <v>34</v>
      </c>
      <c r="BX932" s="2">
        <v>0</v>
      </c>
      <c r="BY932" s="3">
        <v>3</v>
      </c>
      <c r="BZ932" s="3">
        <v>3</v>
      </c>
      <c r="CA932" s="2">
        <v>7</v>
      </c>
      <c r="CB932" s="2">
        <v>0</v>
      </c>
      <c r="CC932" s="3">
        <v>3</v>
      </c>
      <c r="CD932" s="3">
        <v>3</v>
      </c>
      <c r="CE932" s="2">
        <v>1</v>
      </c>
      <c r="CF932" s="3">
        <v>3</v>
      </c>
      <c r="CG932" s="3">
        <v>3</v>
      </c>
      <c r="CH932" s="2">
        <v>0</v>
      </c>
      <c r="CI932" s="2">
        <v>17.100000000000001</v>
      </c>
      <c r="CJ932" s="2">
        <v>0</v>
      </c>
      <c r="CK932" s="3">
        <v>3</v>
      </c>
      <c r="CL932" s="3">
        <v>3</v>
      </c>
      <c r="CM932" s="2">
        <v>3.4</v>
      </c>
      <c r="CN932" s="2">
        <v>0</v>
      </c>
      <c r="CO932" s="3">
        <v>3</v>
      </c>
      <c r="CP932" s="3">
        <v>3</v>
      </c>
      <c r="CQ932" s="2">
        <v>20.5</v>
      </c>
      <c r="CR932" s="2">
        <v>0</v>
      </c>
      <c r="CS932" s="2">
        <v>0.5</v>
      </c>
      <c r="CT932" s="2">
        <v>0</v>
      </c>
      <c r="CU932" s="2">
        <v>9</v>
      </c>
      <c r="CV932" s="2">
        <v>0</v>
      </c>
      <c r="CW932" s="2">
        <v>9.5</v>
      </c>
      <c r="CX932" s="2">
        <v>0</v>
      </c>
      <c r="CY932" s="3">
        <v>3</v>
      </c>
      <c r="CZ932" s="3">
        <v>3</v>
      </c>
      <c r="DA932" s="2">
        <v>37</v>
      </c>
      <c r="DB932" s="2">
        <v>0</v>
      </c>
      <c r="DC932" s="3">
        <v>3</v>
      </c>
      <c r="DD932" s="3">
        <v>3</v>
      </c>
      <c r="DE932" s="2">
        <v>31</v>
      </c>
      <c r="DF932" s="3">
        <v>1</v>
      </c>
      <c r="DG932" s="3">
        <v>1</v>
      </c>
      <c r="DH932" s="2">
        <v>280</v>
      </c>
      <c r="DI932" s="3">
        <v>1</v>
      </c>
      <c r="DJ932" s="3">
        <v>1</v>
      </c>
      <c r="DM932" s="3">
        <v>3</v>
      </c>
      <c r="DN932" s="3">
        <v>3</v>
      </c>
      <c r="DP932" s="2">
        <v>0</v>
      </c>
      <c r="DQ932" s="2">
        <v>0</v>
      </c>
      <c r="DR932" s="2">
        <v>0</v>
      </c>
      <c r="DS932" s="2">
        <v>0</v>
      </c>
      <c r="DT932" s="2">
        <v>0</v>
      </c>
      <c r="DU932" s="2">
        <v>0</v>
      </c>
      <c r="DV932" s="3">
        <v>3</v>
      </c>
      <c r="DW932" s="3">
        <v>3</v>
      </c>
      <c r="DX932" s="2">
        <v>0</v>
      </c>
      <c r="DY932" s="2">
        <v>0</v>
      </c>
      <c r="DZ932" s="2">
        <v>0</v>
      </c>
      <c r="EA932" s="2">
        <v>0</v>
      </c>
      <c r="EB932" s="2">
        <v>0.5</v>
      </c>
      <c r="EC932" s="3">
        <v>2</v>
      </c>
      <c r="ED932" s="3">
        <v>2</v>
      </c>
      <c r="EF932" s="3">
        <v>1</v>
      </c>
      <c r="EG932" s="3">
        <v>1</v>
      </c>
      <c r="EH932" s="3"/>
      <c r="EI932" s="3">
        <v>3</v>
      </c>
      <c r="EJ932" s="3">
        <v>3</v>
      </c>
      <c r="FM932" s="3">
        <v>3</v>
      </c>
      <c r="FO932" s="3">
        <v>3</v>
      </c>
      <c r="FY932" s="3">
        <v>1</v>
      </c>
      <c r="GF932" s="3"/>
      <c r="GJ932" s="3">
        <v>1</v>
      </c>
      <c r="GN932" s="3">
        <v>3</v>
      </c>
      <c r="GQ932" s="2">
        <v>176</v>
      </c>
      <c r="GR932" s="3">
        <v>3</v>
      </c>
      <c r="GS932" s="3">
        <v>3</v>
      </c>
      <c r="GV932" s="2">
        <v>169</v>
      </c>
      <c r="GW932" s="3">
        <v>3</v>
      </c>
      <c r="GX932" s="3">
        <v>3</v>
      </c>
      <c r="HA932" s="2">
        <v>0</v>
      </c>
      <c r="HB932" s="2">
        <v>0</v>
      </c>
      <c r="HC932" s="3">
        <v>3</v>
      </c>
      <c r="HD932" s="3">
        <v>3</v>
      </c>
      <c r="HE932" s="2">
        <v>176</v>
      </c>
      <c r="HF932" s="2">
        <v>0</v>
      </c>
      <c r="HG932" s="2">
        <v>0</v>
      </c>
      <c r="HH932" s="2">
        <v>0</v>
      </c>
      <c r="HI932" s="2">
        <v>0</v>
      </c>
      <c r="HJ932" s="2">
        <v>1.8</v>
      </c>
      <c r="HK932" s="2">
        <v>0.13</v>
      </c>
    </row>
    <row r="933" spans="1:224" x14ac:dyDescent="0.25">
      <c r="A933" s="2" t="s">
        <v>448</v>
      </c>
      <c r="B933" s="24" t="s">
        <v>1</v>
      </c>
      <c r="C933" s="25" t="s">
        <v>160</v>
      </c>
      <c r="D933" s="25" t="s">
        <v>629</v>
      </c>
      <c r="E933" s="25">
        <v>2000</v>
      </c>
      <c r="F933" s="26">
        <v>15859.862999999999</v>
      </c>
      <c r="G933" s="27">
        <f>Q933+Y933+AB933+AD933</f>
        <v>4153</v>
      </c>
      <c r="H933" s="30"/>
      <c r="I933" s="2" t="s">
        <v>441</v>
      </c>
      <c r="J933" s="36" t="s">
        <v>448</v>
      </c>
      <c r="K933" s="25" t="s">
        <v>449</v>
      </c>
      <c r="L933" s="25" t="s">
        <v>1</v>
      </c>
      <c r="M933" s="25" t="s">
        <v>1</v>
      </c>
      <c r="N933" s="25" t="s">
        <v>2</v>
      </c>
      <c r="O933" s="25" t="s">
        <v>1</v>
      </c>
      <c r="P933" s="25" t="s">
        <v>2</v>
      </c>
      <c r="Q933" s="2">
        <v>360</v>
      </c>
      <c r="R933" s="3">
        <v>3</v>
      </c>
      <c r="S933" s="3">
        <v>3</v>
      </c>
      <c r="T933" s="3">
        <f>Q933-Q932</f>
        <v>15</v>
      </c>
      <c r="U933" s="21">
        <v>10.64773735581189</v>
      </c>
      <c r="V933" s="21">
        <v>2.2698808936748069E-2</v>
      </c>
      <c r="W933" s="22">
        <v>0</v>
      </c>
      <c r="X933" s="22">
        <v>0</v>
      </c>
      <c r="Y933" s="2">
        <v>0</v>
      </c>
      <c r="Z933" s="3">
        <v>1</v>
      </c>
      <c r="AA933" s="3">
        <v>1</v>
      </c>
      <c r="AB933" s="2">
        <v>3021</v>
      </c>
      <c r="AD933" s="2">
        <v>772</v>
      </c>
      <c r="AE933" s="28">
        <f t="shared" si="14"/>
        <v>3381</v>
      </c>
      <c r="AF933" s="2">
        <v>1</v>
      </c>
      <c r="AG933" s="3">
        <v>1</v>
      </c>
      <c r="AH933" s="3">
        <v>1</v>
      </c>
      <c r="AI933" s="2">
        <v>1</v>
      </c>
      <c r="AL933" s="3">
        <v>2</v>
      </c>
      <c r="AM933" s="3">
        <v>2</v>
      </c>
      <c r="AP933" s="3">
        <v>1</v>
      </c>
      <c r="AQ933" s="3">
        <v>1</v>
      </c>
      <c r="AS933" s="2">
        <v>0</v>
      </c>
      <c r="AT933" s="3">
        <v>3</v>
      </c>
      <c r="AU933" s="3">
        <v>3</v>
      </c>
      <c r="AV933" s="2">
        <v>0</v>
      </c>
      <c r="AW933" s="3">
        <v>3</v>
      </c>
      <c r="AX933" s="3">
        <v>3</v>
      </c>
      <c r="AY933" s="2">
        <v>0</v>
      </c>
      <c r="AZ933" s="2">
        <v>0</v>
      </c>
      <c r="BA933" s="2">
        <v>360</v>
      </c>
      <c r="BB933" s="3">
        <v>3</v>
      </c>
      <c r="BC933" s="3">
        <v>3</v>
      </c>
      <c r="BD933" s="23">
        <v>15</v>
      </c>
      <c r="BE933" s="2">
        <v>106</v>
      </c>
      <c r="BF933" s="2">
        <v>0</v>
      </c>
      <c r="BG933" s="3">
        <v>3</v>
      </c>
      <c r="BH933" s="3">
        <v>3</v>
      </c>
      <c r="BI933" s="2">
        <v>0</v>
      </c>
      <c r="BJ933" s="2">
        <v>61</v>
      </c>
      <c r="BK933" s="3">
        <v>3</v>
      </c>
      <c r="BL933" s="3">
        <v>3</v>
      </c>
      <c r="BM933" s="2">
        <v>34</v>
      </c>
      <c r="BN933" s="2">
        <v>27</v>
      </c>
      <c r="BO933" s="2">
        <v>0</v>
      </c>
      <c r="BP933" s="2">
        <v>0</v>
      </c>
      <c r="BQ933" s="2">
        <v>0</v>
      </c>
      <c r="BR933" s="2">
        <v>8</v>
      </c>
      <c r="BS933" s="3">
        <v>3</v>
      </c>
      <c r="BT933" s="3">
        <v>3</v>
      </c>
      <c r="BU933" s="2">
        <v>7.3</v>
      </c>
      <c r="BV933" s="2">
        <v>9.3000000000000007</v>
      </c>
      <c r="BW933" s="2">
        <v>40</v>
      </c>
      <c r="BX933" s="2">
        <v>0</v>
      </c>
      <c r="BY933" s="3">
        <v>3</v>
      </c>
      <c r="BZ933" s="3">
        <v>3</v>
      </c>
      <c r="CA933" s="2">
        <v>8</v>
      </c>
      <c r="CB933" s="2">
        <v>0</v>
      </c>
      <c r="CC933" s="3">
        <v>3</v>
      </c>
      <c r="CD933" s="3">
        <v>3</v>
      </c>
      <c r="CE933" s="2">
        <v>1</v>
      </c>
      <c r="CF933" s="3">
        <v>3</v>
      </c>
      <c r="CG933" s="3">
        <v>3</v>
      </c>
      <c r="CH933" s="2">
        <v>0</v>
      </c>
      <c r="CI933" s="2">
        <v>20</v>
      </c>
      <c r="CJ933" s="2">
        <v>0</v>
      </c>
      <c r="CK933" s="3">
        <v>3</v>
      </c>
      <c r="CL933" s="3">
        <v>3</v>
      </c>
      <c r="CM933" s="2">
        <v>4</v>
      </c>
      <c r="CN933" s="2">
        <v>0</v>
      </c>
      <c r="CO933" s="3">
        <v>3</v>
      </c>
      <c r="CP933" s="3">
        <v>3</v>
      </c>
      <c r="CQ933" s="2">
        <v>24</v>
      </c>
      <c r="CR933" s="2">
        <v>0</v>
      </c>
      <c r="CS933" s="2">
        <v>0.6</v>
      </c>
      <c r="CT933" s="2">
        <v>0</v>
      </c>
      <c r="CU933" s="2">
        <v>9</v>
      </c>
      <c r="CV933" s="2">
        <v>0</v>
      </c>
      <c r="CW933" s="2">
        <v>9.6</v>
      </c>
      <c r="CX933" s="2">
        <v>0</v>
      </c>
      <c r="CY933" s="3">
        <v>3</v>
      </c>
      <c r="CZ933" s="3">
        <v>3</v>
      </c>
      <c r="DA933" s="2">
        <v>39</v>
      </c>
      <c r="DB933" s="2">
        <v>0</v>
      </c>
      <c r="DC933" s="3">
        <v>3</v>
      </c>
      <c r="DD933" s="3">
        <v>3</v>
      </c>
      <c r="DE933" s="2">
        <v>4</v>
      </c>
      <c r="DF933" s="3">
        <v>1</v>
      </c>
      <c r="DG933" s="3">
        <v>1</v>
      </c>
      <c r="DH933" s="2">
        <v>266</v>
      </c>
      <c r="DI933" s="3">
        <v>1</v>
      </c>
      <c r="DJ933" s="3">
        <v>1</v>
      </c>
      <c r="DM933" s="3">
        <v>3</v>
      </c>
      <c r="DN933" s="3">
        <v>3</v>
      </c>
      <c r="DP933" s="2">
        <v>0</v>
      </c>
      <c r="DQ933" s="2">
        <v>0</v>
      </c>
      <c r="DR933" s="2">
        <v>0</v>
      </c>
      <c r="DS933" s="2">
        <v>0</v>
      </c>
      <c r="DT933" s="2">
        <v>0</v>
      </c>
      <c r="DU933" s="2">
        <v>0</v>
      </c>
      <c r="DV933" s="3">
        <v>3</v>
      </c>
      <c r="DW933" s="3">
        <v>3</v>
      </c>
      <c r="DX933" s="2">
        <v>0</v>
      </c>
      <c r="DY933" s="2">
        <v>0</v>
      </c>
      <c r="DZ933" s="2">
        <v>0</v>
      </c>
      <c r="EA933" s="2">
        <v>0</v>
      </c>
      <c r="EB933" s="2">
        <v>3.5</v>
      </c>
      <c r="EC933" s="3">
        <v>2</v>
      </c>
      <c r="ED933" s="3">
        <v>2</v>
      </c>
      <c r="EE933" s="2">
        <v>80</v>
      </c>
      <c r="EF933" s="3">
        <v>1</v>
      </c>
      <c r="EG933" s="3">
        <v>1</v>
      </c>
      <c r="EH933" s="3"/>
      <c r="EI933" s="3">
        <v>3</v>
      </c>
      <c r="EJ933" s="3">
        <v>3</v>
      </c>
      <c r="FM933" s="3">
        <v>3</v>
      </c>
      <c r="FO933" s="3">
        <v>3</v>
      </c>
      <c r="FY933" s="3">
        <v>1</v>
      </c>
      <c r="GF933" s="3"/>
      <c r="GJ933" s="3">
        <v>1</v>
      </c>
      <c r="GK933" s="2">
        <v>0</v>
      </c>
      <c r="GL933" s="2">
        <v>0</v>
      </c>
      <c r="GM933" s="2">
        <v>0</v>
      </c>
      <c r="GN933" s="3">
        <v>3</v>
      </c>
      <c r="GP933" s="2">
        <v>45554</v>
      </c>
      <c r="GQ933" s="2">
        <v>178</v>
      </c>
      <c r="GR933" s="3">
        <v>3</v>
      </c>
      <c r="GS933" s="3">
        <v>3</v>
      </c>
      <c r="GV933" s="2">
        <v>182</v>
      </c>
      <c r="GW933" s="3">
        <v>3</v>
      </c>
      <c r="GX933" s="3">
        <v>3</v>
      </c>
      <c r="HA933" s="2">
        <v>0</v>
      </c>
      <c r="HB933" s="2">
        <v>0</v>
      </c>
      <c r="HC933" s="3">
        <v>3</v>
      </c>
      <c r="HD933" s="3">
        <v>3</v>
      </c>
      <c r="HE933" s="2">
        <v>178</v>
      </c>
      <c r="HF933" s="2">
        <v>0</v>
      </c>
      <c r="HG933" s="2">
        <v>0</v>
      </c>
      <c r="HH933" s="2">
        <v>0</v>
      </c>
      <c r="HI933" s="2">
        <v>0</v>
      </c>
      <c r="HJ933" s="2">
        <v>1.46</v>
      </c>
      <c r="HK933" s="2">
        <v>0.11</v>
      </c>
      <c r="HN933" s="7"/>
      <c r="HO933" s="32">
        <v>41969.748503049188</v>
      </c>
    </row>
    <row r="934" spans="1:224" x14ac:dyDescent="0.25">
      <c r="A934" s="2" t="s">
        <v>448</v>
      </c>
      <c r="B934" s="24" t="s">
        <v>1</v>
      </c>
      <c r="C934" s="25" t="s">
        <v>160</v>
      </c>
      <c r="D934" s="25" t="s">
        <v>629</v>
      </c>
      <c r="E934" s="25">
        <v>2005</v>
      </c>
      <c r="F934" s="26">
        <v>16302.242</v>
      </c>
      <c r="G934" s="27">
        <f>Q934+Y934+AB934+AD934</f>
        <v>4153</v>
      </c>
      <c r="H934" s="30"/>
      <c r="I934" s="2" t="s">
        <v>441</v>
      </c>
      <c r="J934" s="36" t="s">
        <v>448</v>
      </c>
      <c r="K934" s="25" t="s">
        <v>449</v>
      </c>
      <c r="L934" s="25" t="s">
        <v>1</v>
      </c>
      <c r="M934" s="25" t="s">
        <v>1</v>
      </c>
      <c r="N934" s="25" t="s">
        <v>2</v>
      </c>
      <c r="O934" s="25" t="s">
        <v>1</v>
      </c>
      <c r="P934" s="25" t="s">
        <v>2</v>
      </c>
      <c r="Q934" s="2">
        <v>365</v>
      </c>
      <c r="R934" s="3">
        <v>3</v>
      </c>
      <c r="S934" s="3">
        <v>3</v>
      </c>
      <c r="T934" s="3">
        <f>Q934-Q933</f>
        <v>5</v>
      </c>
      <c r="U934" s="21">
        <v>10.808409831211135</v>
      </c>
      <c r="V934" s="21">
        <v>2.238955844232959E-2</v>
      </c>
      <c r="W934" s="22">
        <v>0</v>
      </c>
      <c r="X934" s="22">
        <v>0</v>
      </c>
      <c r="Y934" s="2">
        <v>0</v>
      </c>
      <c r="Z934" s="3">
        <v>1</v>
      </c>
      <c r="AA934" s="3">
        <v>1</v>
      </c>
      <c r="AB934" s="2">
        <v>3012</v>
      </c>
      <c r="AD934" s="2">
        <v>776</v>
      </c>
      <c r="AE934" s="28">
        <f t="shared" si="14"/>
        <v>3377</v>
      </c>
      <c r="AF934" s="2">
        <v>1</v>
      </c>
      <c r="AG934" s="3">
        <v>1</v>
      </c>
      <c r="AH934" s="3">
        <v>1</v>
      </c>
      <c r="AI934" s="2">
        <v>1</v>
      </c>
      <c r="AL934" s="3">
        <v>2</v>
      </c>
      <c r="AM934" s="3">
        <v>2</v>
      </c>
      <c r="AP934" s="3">
        <v>1</v>
      </c>
      <c r="AQ934" s="3">
        <v>1</v>
      </c>
      <c r="AS934" s="2">
        <v>0</v>
      </c>
      <c r="AT934" s="3">
        <v>3</v>
      </c>
      <c r="AU934" s="3">
        <v>3</v>
      </c>
      <c r="AV934" s="2">
        <v>0</v>
      </c>
      <c r="AW934" s="3">
        <v>3</v>
      </c>
      <c r="AX934" s="3">
        <v>3</v>
      </c>
      <c r="AY934" s="2">
        <v>0</v>
      </c>
      <c r="AZ934" s="2">
        <v>0</v>
      </c>
      <c r="BA934" s="2">
        <v>365</v>
      </c>
      <c r="BB934" s="3">
        <v>3</v>
      </c>
      <c r="BC934" s="3">
        <v>3</v>
      </c>
      <c r="BD934" s="23">
        <v>5</v>
      </c>
      <c r="BE934" s="2">
        <v>105</v>
      </c>
      <c r="BF934" s="2">
        <v>0</v>
      </c>
      <c r="BG934" s="3">
        <v>3</v>
      </c>
      <c r="BH934" s="3">
        <v>3</v>
      </c>
      <c r="BI934" s="2">
        <v>0</v>
      </c>
      <c r="BJ934" s="2">
        <v>71</v>
      </c>
      <c r="BK934" s="3">
        <v>3</v>
      </c>
      <c r="BL934" s="3">
        <v>3</v>
      </c>
      <c r="BM934" s="2">
        <v>39</v>
      </c>
      <c r="BN934" s="2">
        <v>32</v>
      </c>
      <c r="BO934" s="2">
        <v>0</v>
      </c>
      <c r="BP934" s="2">
        <v>0</v>
      </c>
      <c r="BQ934" s="2">
        <v>0</v>
      </c>
      <c r="BR934" s="2">
        <v>7.5</v>
      </c>
      <c r="BS934" s="3">
        <v>3</v>
      </c>
      <c r="BT934" s="3">
        <v>3</v>
      </c>
      <c r="BU934" s="2">
        <v>8.3000000000000007</v>
      </c>
      <c r="BV934" s="2">
        <v>6.6</v>
      </c>
      <c r="BW934" s="2">
        <v>42</v>
      </c>
      <c r="BX934" s="2">
        <v>0</v>
      </c>
      <c r="BY934" s="3">
        <v>3</v>
      </c>
      <c r="BZ934" s="3">
        <v>3</v>
      </c>
      <c r="CA934" s="2">
        <v>8</v>
      </c>
      <c r="CB934" s="2">
        <v>0</v>
      </c>
      <c r="CC934" s="3">
        <v>3</v>
      </c>
      <c r="CD934" s="3">
        <v>3</v>
      </c>
      <c r="CE934" s="2">
        <v>3</v>
      </c>
      <c r="CF934" s="3">
        <v>3</v>
      </c>
      <c r="CG934" s="3">
        <v>3</v>
      </c>
      <c r="CH934" s="2">
        <v>0</v>
      </c>
      <c r="CI934" s="2">
        <v>21</v>
      </c>
      <c r="CJ934" s="2">
        <v>0</v>
      </c>
      <c r="CK934" s="3">
        <v>3</v>
      </c>
      <c r="CL934" s="3">
        <v>3</v>
      </c>
      <c r="CM934" s="2">
        <v>4.2</v>
      </c>
      <c r="CN934" s="2">
        <v>0</v>
      </c>
      <c r="CO934" s="3">
        <v>3</v>
      </c>
      <c r="CP934" s="3">
        <v>3</v>
      </c>
      <c r="CQ934" s="2">
        <v>25.2</v>
      </c>
      <c r="CR934" s="2">
        <v>0</v>
      </c>
      <c r="CS934" s="2">
        <v>1.4</v>
      </c>
      <c r="CT934" s="2">
        <v>0</v>
      </c>
      <c r="CU934" s="2">
        <v>9</v>
      </c>
      <c r="CV934" s="2">
        <v>0</v>
      </c>
      <c r="CW934" s="2">
        <v>10.4</v>
      </c>
      <c r="CX934" s="2">
        <v>0</v>
      </c>
      <c r="CY934" s="3">
        <v>3</v>
      </c>
      <c r="CZ934" s="3">
        <v>3</v>
      </c>
      <c r="DA934" s="2">
        <v>40</v>
      </c>
      <c r="DB934" s="2">
        <v>0</v>
      </c>
      <c r="DC934" s="3">
        <v>3</v>
      </c>
      <c r="DD934" s="3">
        <v>3</v>
      </c>
      <c r="DE934" s="2">
        <v>4</v>
      </c>
      <c r="DF934" s="3">
        <v>1</v>
      </c>
      <c r="DG934" s="3">
        <v>1</v>
      </c>
      <c r="DH934" s="2">
        <v>271</v>
      </c>
      <c r="DI934" s="3">
        <v>1</v>
      </c>
      <c r="DJ934" s="3">
        <v>1</v>
      </c>
      <c r="DM934" s="3">
        <v>3</v>
      </c>
      <c r="DN934" s="3">
        <v>3</v>
      </c>
      <c r="DP934" s="2">
        <v>0</v>
      </c>
      <c r="DQ934" s="2">
        <v>0</v>
      </c>
      <c r="DR934" s="2">
        <v>0</v>
      </c>
      <c r="DS934" s="2">
        <v>0</v>
      </c>
      <c r="DT934" s="2">
        <v>0</v>
      </c>
      <c r="DU934" s="2">
        <v>37.6</v>
      </c>
      <c r="DV934" s="3">
        <v>3</v>
      </c>
      <c r="DW934" s="3">
        <v>3</v>
      </c>
      <c r="DX934" s="2">
        <v>36.5</v>
      </c>
      <c r="DY934" s="2">
        <v>1.1000000000000001</v>
      </c>
      <c r="DZ934" s="2">
        <v>0</v>
      </c>
      <c r="EA934" s="2">
        <v>0</v>
      </c>
      <c r="EB934" s="2">
        <v>3.5</v>
      </c>
      <c r="EC934" s="3">
        <v>2</v>
      </c>
      <c r="ED934" s="3">
        <v>2</v>
      </c>
      <c r="EE934" s="2">
        <v>84</v>
      </c>
      <c r="EF934" s="3">
        <v>1</v>
      </c>
      <c r="EG934" s="3">
        <v>1</v>
      </c>
      <c r="EH934" s="3">
        <v>162</v>
      </c>
      <c r="EI934" s="3">
        <v>3</v>
      </c>
      <c r="EJ934" s="3">
        <v>3</v>
      </c>
      <c r="FM934" s="3">
        <v>3</v>
      </c>
      <c r="FO934" s="3">
        <v>3</v>
      </c>
      <c r="FY934" s="3">
        <v>1</v>
      </c>
      <c r="GF934" s="3"/>
      <c r="GJ934" s="3">
        <v>1</v>
      </c>
      <c r="GK934" s="2">
        <v>99.03</v>
      </c>
      <c r="GL934" s="2">
        <v>0</v>
      </c>
      <c r="GM934" s="2">
        <v>0</v>
      </c>
      <c r="GN934" s="3">
        <v>3</v>
      </c>
      <c r="GP934" s="2">
        <v>67006</v>
      </c>
      <c r="GQ934" s="2">
        <v>182</v>
      </c>
      <c r="GR934" s="3">
        <v>3</v>
      </c>
      <c r="GS934" s="3">
        <v>3</v>
      </c>
      <c r="GT934" s="2">
        <v>108</v>
      </c>
      <c r="GU934" s="2">
        <v>50</v>
      </c>
      <c r="GV934" s="2">
        <v>183</v>
      </c>
      <c r="GW934" s="3">
        <v>3</v>
      </c>
      <c r="GX934" s="3">
        <v>3</v>
      </c>
      <c r="GY934" s="2">
        <v>52</v>
      </c>
      <c r="GZ934" s="2">
        <v>62</v>
      </c>
      <c r="HA934" s="2">
        <v>0</v>
      </c>
      <c r="HB934" s="2">
        <v>0</v>
      </c>
      <c r="HC934" s="3">
        <v>3</v>
      </c>
      <c r="HD934" s="3">
        <v>3</v>
      </c>
      <c r="HE934" s="2">
        <v>182</v>
      </c>
      <c r="HF934" s="2">
        <v>0</v>
      </c>
      <c r="HG934" s="2">
        <v>0</v>
      </c>
      <c r="HH934" s="2">
        <v>0</v>
      </c>
      <c r="HI934" s="2">
        <v>0</v>
      </c>
      <c r="HJ934" s="2">
        <v>1.46</v>
      </c>
      <c r="HK934" s="2">
        <v>0.15</v>
      </c>
      <c r="HN934" s="7"/>
      <c r="HO934" s="32">
        <v>83328.358951400267</v>
      </c>
    </row>
    <row r="935" spans="1:224" x14ac:dyDescent="0.25">
      <c r="A935" s="2" t="s">
        <v>448</v>
      </c>
      <c r="B935" s="24" t="s">
        <v>1</v>
      </c>
      <c r="C935" s="25" t="s">
        <v>160</v>
      </c>
      <c r="D935" s="25" t="s">
        <v>629</v>
      </c>
      <c r="E935" s="25">
        <v>2010</v>
      </c>
      <c r="F935" s="26">
        <v>16615.242999999999</v>
      </c>
      <c r="G935" s="27">
        <f>Q935+Y935+AB935+AD935</f>
        <v>4154</v>
      </c>
      <c r="H935" s="30"/>
      <c r="I935" s="2" t="s">
        <v>441</v>
      </c>
      <c r="J935" s="36" t="s">
        <v>448</v>
      </c>
      <c r="K935" s="25" t="s">
        <v>449</v>
      </c>
      <c r="L935" s="25" t="s">
        <v>1</v>
      </c>
      <c r="M935" s="25" t="s">
        <v>1</v>
      </c>
      <c r="N935" s="25" t="s">
        <v>2</v>
      </c>
      <c r="O935" s="25" t="s">
        <v>1</v>
      </c>
      <c r="P935" s="25" t="s">
        <v>2</v>
      </c>
      <c r="Q935" s="2">
        <v>373</v>
      </c>
      <c r="R935" s="3">
        <v>3</v>
      </c>
      <c r="S935" s="3">
        <v>3</v>
      </c>
      <c r="T935" s="3">
        <f>Q935-Q934</f>
        <v>8</v>
      </c>
      <c r="U935" s="21">
        <v>11.061684460260974</v>
      </c>
      <c r="V935" s="21">
        <v>2.2449265412489004E-2</v>
      </c>
      <c r="W935" s="22">
        <v>0</v>
      </c>
      <c r="X935" s="22">
        <v>0</v>
      </c>
      <c r="Y935" s="2">
        <v>0</v>
      </c>
      <c r="Z935" s="3">
        <v>1</v>
      </c>
      <c r="AA935" s="3">
        <v>1</v>
      </c>
      <c r="AB935" s="2">
        <v>2999</v>
      </c>
      <c r="AD935" s="2">
        <v>782</v>
      </c>
      <c r="AE935" s="28">
        <f t="shared" si="14"/>
        <v>3372</v>
      </c>
      <c r="AF935" s="2">
        <v>1</v>
      </c>
      <c r="AG935" s="3">
        <v>1</v>
      </c>
      <c r="AH935" s="3">
        <v>1</v>
      </c>
      <c r="AI935" s="2">
        <v>1</v>
      </c>
      <c r="AK935" s="2">
        <v>0.5</v>
      </c>
      <c r="AL935" s="3">
        <v>2</v>
      </c>
      <c r="AM935" s="3">
        <v>2</v>
      </c>
      <c r="AN935" s="2">
        <v>0.5</v>
      </c>
      <c r="AP935" s="3">
        <v>1</v>
      </c>
      <c r="AQ935" s="3">
        <v>1</v>
      </c>
      <c r="AS935" s="2">
        <v>0</v>
      </c>
      <c r="AT935" s="3">
        <v>3</v>
      </c>
      <c r="AU935" s="3">
        <v>3</v>
      </c>
      <c r="AV935" s="2">
        <v>0</v>
      </c>
      <c r="AW935" s="3">
        <v>3</v>
      </c>
      <c r="AX935" s="3">
        <v>3</v>
      </c>
      <c r="AY935" s="2">
        <v>0</v>
      </c>
      <c r="AZ935" s="2">
        <v>0</v>
      </c>
      <c r="BA935" s="2">
        <v>373</v>
      </c>
      <c r="BB935" s="3">
        <v>3</v>
      </c>
      <c r="BC935" s="3">
        <v>3</v>
      </c>
      <c r="BD935" s="23">
        <v>8</v>
      </c>
      <c r="BE935" s="2">
        <v>100</v>
      </c>
      <c r="BF935" s="2">
        <v>0</v>
      </c>
      <c r="BG935" s="3">
        <v>3</v>
      </c>
      <c r="BH935" s="3">
        <v>3</v>
      </c>
      <c r="BI935" s="2">
        <v>0</v>
      </c>
      <c r="BJ935" s="2">
        <v>76</v>
      </c>
      <c r="BK935" s="3">
        <v>3</v>
      </c>
      <c r="BL935" s="3">
        <v>3</v>
      </c>
      <c r="BM935" s="2">
        <v>39</v>
      </c>
      <c r="BN935" s="2">
        <v>37</v>
      </c>
      <c r="BO935" s="2">
        <v>0</v>
      </c>
      <c r="BP935" s="2">
        <v>0</v>
      </c>
      <c r="BQ935" s="2">
        <v>0</v>
      </c>
      <c r="BR935" s="2">
        <v>7.4</v>
      </c>
      <c r="BS935" s="3">
        <v>3</v>
      </c>
      <c r="BT935" s="3">
        <v>3</v>
      </c>
      <c r="BU935" s="2">
        <v>8.1999999999999993</v>
      </c>
      <c r="BV935" s="2">
        <v>6.65</v>
      </c>
      <c r="BW935" s="2">
        <v>48</v>
      </c>
      <c r="BX935" s="2">
        <v>0</v>
      </c>
      <c r="BY935" s="3">
        <v>3</v>
      </c>
      <c r="BZ935" s="3">
        <v>3</v>
      </c>
      <c r="CA935" s="2">
        <v>10</v>
      </c>
      <c r="CB935" s="2">
        <v>0</v>
      </c>
      <c r="CC935" s="3">
        <v>3</v>
      </c>
      <c r="CD935" s="3">
        <v>3</v>
      </c>
      <c r="CE935" s="2">
        <v>3</v>
      </c>
      <c r="CF935" s="3">
        <v>3</v>
      </c>
      <c r="CG935" s="3">
        <v>3</v>
      </c>
      <c r="CH935" s="2">
        <v>0</v>
      </c>
      <c r="CI935" s="2">
        <v>24.1</v>
      </c>
      <c r="CJ935" s="2">
        <v>0</v>
      </c>
      <c r="CK935" s="3">
        <v>3</v>
      </c>
      <c r="CL935" s="3">
        <v>3</v>
      </c>
      <c r="CM935" s="2">
        <v>4.8</v>
      </c>
      <c r="CN935" s="2">
        <v>0</v>
      </c>
      <c r="CO935" s="3">
        <v>3</v>
      </c>
      <c r="CP935" s="3">
        <v>3</v>
      </c>
      <c r="CQ935" s="2">
        <v>28.9</v>
      </c>
      <c r="CR935" s="2">
        <v>0</v>
      </c>
      <c r="CS935" s="2">
        <v>1.7</v>
      </c>
      <c r="CT935" s="2">
        <v>0</v>
      </c>
      <c r="CU935" s="2">
        <v>9</v>
      </c>
      <c r="CV935" s="2">
        <v>0</v>
      </c>
      <c r="CW935" s="2">
        <v>10.7</v>
      </c>
      <c r="CX935" s="2">
        <v>0</v>
      </c>
      <c r="CY935" s="3">
        <v>3</v>
      </c>
      <c r="CZ935" s="3">
        <v>3</v>
      </c>
      <c r="DA935" s="2">
        <v>40.5</v>
      </c>
      <c r="DB935" s="2">
        <v>0</v>
      </c>
      <c r="DC935" s="3">
        <v>3</v>
      </c>
      <c r="DD935" s="3">
        <v>3</v>
      </c>
      <c r="DE935" s="2">
        <v>4</v>
      </c>
      <c r="DF935" s="3">
        <v>1</v>
      </c>
      <c r="DG935" s="3">
        <v>1</v>
      </c>
      <c r="DH935" s="2">
        <v>275</v>
      </c>
      <c r="DI935" s="3">
        <v>1</v>
      </c>
      <c r="DJ935" s="3">
        <v>1</v>
      </c>
      <c r="DK935" s="2">
        <v>363</v>
      </c>
      <c r="DL935" s="2">
        <v>4.5</v>
      </c>
      <c r="DM935" s="3">
        <v>3</v>
      </c>
      <c r="DN935" s="3">
        <v>3</v>
      </c>
      <c r="DO935" s="2">
        <v>4.5</v>
      </c>
      <c r="DP935" s="2">
        <v>0</v>
      </c>
      <c r="DQ935" s="2">
        <v>0</v>
      </c>
      <c r="DR935" s="2">
        <v>0</v>
      </c>
      <c r="DS935" s="2">
        <v>0</v>
      </c>
      <c r="DT935" s="2">
        <v>0</v>
      </c>
      <c r="DU935" s="2">
        <v>39.4</v>
      </c>
      <c r="DV935" s="3">
        <v>3</v>
      </c>
      <c r="DW935" s="3">
        <v>3</v>
      </c>
      <c r="DX935" s="2">
        <v>37</v>
      </c>
      <c r="DY935" s="2">
        <v>2.2999999999999998</v>
      </c>
      <c r="DZ935" s="2">
        <v>0</v>
      </c>
      <c r="EA935" s="2">
        <v>0</v>
      </c>
      <c r="EB935" s="2">
        <v>3.5</v>
      </c>
      <c r="EC935" s="3">
        <v>2</v>
      </c>
      <c r="ED935" s="3">
        <v>2</v>
      </c>
      <c r="EE935" s="2">
        <v>87</v>
      </c>
      <c r="EF935" s="3">
        <v>1</v>
      </c>
      <c r="EG935" s="3">
        <v>1</v>
      </c>
      <c r="EH935" s="3">
        <v>167</v>
      </c>
      <c r="EI935" s="3">
        <v>3</v>
      </c>
      <c r="EJ935" s="3">
        <v>3</v>
      </c>
      <c r="FL935" s="2">
        <v>373</v>
      </c>
      <c r="FM935" s="3">
        <v>3</v>
      </c>
      <c r="FN935" s="2">
        <v>373</v>
      </c>
      <c r="FO935" s="3">
        <v>3</v>
      </c>
      <c r="FX935" s="2">
        <v>297</v>
      </c>
      <c r="FY935" s="3">
        <v>1</v>
      </c>
      <c r="GF935" s="3"/>
      <c r="GJ935" s="3">
        <v>1</v>
      </c>
      <c r="GK935" s="2">
        <v>152.08000000000001</v>
      </c>
      <c r="GL935" s="2">
        <v>0</v>
      </c>
      <c r="GM935" s="2">
        <v>0</v>
      </c>
      <c r="GN935" s="3">
        <v>3</v>
      </c>
      <c r="GP935" s="2">
        <v>71708</v>
      </c>
      <c r="GQ935" s="2">
        <v>181</v>
      </c>
      <c r="GR935" s="3">
        <v>3</v>
      </c>
      <c r="GS935" s="3">
        <v>3</v>
      </c>
      <c r="GT935" s="2">
        <v>114</v>
      </c>
      <c r="GU935" s="2">
        <v>45</v>
      </c>
      <c r="GV935" s="2">
        <v>192</v>
      </c>
      <c r="GW935" s="3">
        <v>3</v>
      </c>
      <c r="GX935" s="3">
        <v>3</v>
      </c>
      <c r="GY935" s="2">
        <v>50</v>
      </c>
      <c r="GZ935" s="2">
        <v>80</v>
      </c>
      <c r="HA935" s="2">
        <v>0</v>
      </c>
      <c r="HB935" s="2">
        <v>0</v>
      </c>
      <c r="HC935" s="3">
        <v>3</v>
      </c>
      <c r="HD935" s="3">
        <v>3</v>
      </c>
      <c r="HE935" s="2">
        <v>181</v>
      </c>
      <c r="HF935" s="2">
        <v>0</v>
      </c>
      <c r="HG935" s="2">
        <v>0</v>
      </c>
      <c r="HH935" s="2">
        <v>0</v>
      </c>
      <c r="HI935" s="2">
        <v>0</v>
      </c>
      <c r="HJ935" s="2">
        <v>1.61</v>
      </c>
      <c r="HK935" s="2">
        <v>0.21</v>
      </c>
      <c r="HM935" s="7">
        <v>520.30605932654078</v>
      </c>
      <c r="HN935" s="7"/>
      <c r="HO935" s="32">
        <v>94971.828910347293</v>
      </c>
    </row>
    <row r="936" spans="1:224" x14ac:dyDescent="0.25">
      <c r="A936" s="2" t="s">
        <v>448</v>
      </c>
      <c r="B936" s="24" t="s">
        <v>1</v>
      </c>
      <c r="C936" s="25" t="s">
        <v>160</v>
      </c>
      <c r="D936" s="25" t="s">
        <v>629</v>
      </c>
      <c r="E936" s="25">
        <v>2015</v>
      </c>
      <c r="F936" s="30">
        <v>16842.0208826077</v>
      </c>
      <c r="G936" s="27">
        <f>Q936+Y936+AB936+AD936</f>
        <v>4162</v>
      </c>
      <c r="H936" s="30"/>
      <c r="I936" s="2" t="s">
        <v>441</v>
      </c>
      <c r="J936" s="36" t="s">
        <v>448</v>
      </c>
      <c r="K936" s="25" t="s">
        <v>449</v>
      </c>
      <c r="L936" s="25" t="s">
        <v>1</v>
      </c>
      <c r="M936" s="25" t="s">
        <v>1</v>
      </c>
      <c r="N936" s="25" t="s">
        <v>2</v>
      </c>
      <c r="O936" s="25" t="s">
        <v>1</v>
      </c>
      <c r="P936" s="25" t="s">
        <v>2</v>
      </c>
      <c r="Q936" s="2">
        <v>376</v>
      </c>
      <c r="R936" s="3">
        <v>3</v>
      </c>
      <c r="S936" s="3">
        <v>3</v>
      </c>
      <c r="T936" s="3">
        <f>Q936-Q935</f>
        <v>3</v>
      </c>
      <c r="U936" s="21">
        <v>11.140740740740741</v>
      </c>
      <c r="V936" s="21">
        <v>2.2325111850935005E-2</v>
      </c>
      <c r="W936" s="22">
        <v>0</v>
      </c>
      <c r="X936" s="22">
        <v>0</v>
      </c>
      <c r="Y936" s="2">
        <v>0</v>
      </c>
      <c r="Z936" s="3">
        <v>1</v>
      </c>
      <c r="AA936" s="3">
        <v>1</v>
      </c>
      <c r="AB936" s="2">
        <v>2999</v>
      </c>
      <c r="AD936" s="2">
        <v>787</v>
      </c>
      <c r="AE936" s="28">
        <f t="shared" si="14"/>
        <v>3375</v>
      </c>
      <c r="AG936" s="3">
        <v>1</v>
      </c>
      <c r="AH936" s="3">
        <v>1</v>
      </c>
      <c r="AL936" s="3">
        <v>2</v>
      </c>
      <c r="AM936" s="3">
        <v>2</v>
      </c>
      <c r="AP936" s="3">
        <v>1</v>
      </c>
      <c r="AQ936" s="3">
        <v>1</v>
      </c>
      <c r="AS936" s="2">
        <v>0</v>
      </c>
      <c r="AT936" s="3">
        <v>3</v>
      </c>
      <c r="AU936" s="3">
        <v>3</v>
      </c>
      <c r="AV936" s="2">
        <v>0</v>
      </c>
      <c r="AW936" s="3">
        <v>3</v>
      </c>
      <c r="AX936" s="3">
        <v>3</v>
      </c>
      <c r="AY936" s="2">
        <v>0</v>
      </c>
      <c r="AZ936" s="2">
        <v>0</v>
      </c>
      <c r="BA936" s="2">
        <v>376</v>
      </c>
      <c r="BB936" s="3">
        <v>3</v>
      </c>
      <c r="BC936" s="3">
        <v>3</v>
      </c>
      <c r="BD936" s="23">
        <v>3</v>
      </c>
      <c r="BE936" s="2">
        <v>96</v>
      </c>
      <c r="BF936" s="2">
        <v>0</v>
      </c>
      <c r="BG936" s="3">
        <v>3</v>
      </c>
      <c r="BH936" s="3">
        <v>3</v>
      </c>
      <c r="BI936" s="2">
        <v>0</v>
      </c>
      <c r="BJ936" s="2">
        <v>81</v>
      </c>
      <c r="BK936" s="3">
        <v>3</v>
      </c>
      <c r="BL936" s="3">
        <v>3</v>
      </c>
      <c r="BM936" s="2">
        <v>41</v>
      </c>
      <c r="BN936" s="2">
        <v>41</v>
      </c>
      <c r="BO936" s="2">
        <v>0</v>
      </c>
      <c r="BP936" s="2">
        <v>0</v>
      </c>
      <c r="BQ936" s="2">
        <v>0</v>
      </c>
      <c r="BR936" s="2">
        <v>7.3</v>
      </c>
      <c r="BS936" s="3">
        <v>3</v>
      </c>
      <c r="BT936" s="3">
        <v>3</v>
      </c>
      <c r="BU936" s="2">
        <v>8.1</v>
      </c>
      <c r="BV936" s="2">
        <v>6.7</v>
      </c>
      <c r="BW936" s="2">
        <v>54</v>
      </c>
      <c r="BX936" s="2">
        <v>0</v>
      </c>
      <c r="BY936" s="3">
        <v>3</v>
      </c>
      <c r="BZ936" s="3">
        <v>3</v>
      </c>
      <c r="CA936" s="2">
        <v>11</v>
      </c>
      <c r="CB936" s="2">
        <v>0</v>
      </c>
      <c r="CC936" s="3">
        <v>3</v>
      </c>
      <c r="CD936" s="3">
        <v>3</v>
      </c>
      <c r="CE936" s="2">
        <v>4</v>
      </c>
      <c r="CF936" s="3">
        <v>3</v>
      </c>
      <c r="CG936" s="3">
        <v>3</v>
      </c>
      <c r="CH936" s="2">
        <v>0</v>
      </c>
      <c r="CI936" s="2">
        <v>26.9</v>
      </c>
      <c r="CJ936" s="2">
        <v>0</v>
      </c>
      <c r="CK936" s="3">
        <v>3</v>
      </c>
      <c r="CL936" s="3">
        <v>3</v>
      </c>
      <c r="CM936" s="2">
        <v>5.4</v>
      </c>
      <c r="CN936" s="2">
        <v>0</v>
      </c>
      <c r="CO936" s="3">
        <v>3</v>
      </c>
      <c r="CP936" s="3">
        <v>3</v>
      </c>
      <c r="CQ936" s="2">
        <v>32.299999999999997</v>
      </c>
      <c r="CR936" s="2">
        <v>0</v>
      </c>
      <c r="CS936" s="2">
        <v>2</v>
      </c>
      <c r="CT936" s="2">
        <v>0</v>
      </c>
      <c r="CU936" s="2">
        <v>9</v>
      </c>
      <c r="CV936" s="2">
        <v>0</v>
      </c>
      <c r="CW936" s="2">
        <v>11</v>
      </c>
      <c r="CX936" s="2">
        <v>0</v>
      </c>
      <c r="CY936" s="3">
        <v>3</v>
      </c>
      <c r="CZ936" s="3">
        <v>3</v>
      </c>
      <c r="DA936" s="2">
        <v>40.5</v>
      </c>
      <c r="DB936" s="2">
        <v>0</v>
      </c>
      <c r="DC936" s="3">
        <v>3</v>
      </c>
      <c r="DD936" s="3">
        <v>3</v>
      </c>
      <c r="DE936" s="2">
        <v>3</v>
      </c>
      <c r="DF936" s="3">
        <v>1</v>
      </c>
      <c r="DG936" s="3">
        <v>1</v>
      </c>
      <c r="DH936" s="2">
        <v>281</v>
      </c>
      <c r="DI936" s="3">
        <v>1</v>
      </c>
      <c r="DJ936" s="3">
        <v>1</v>
      </c>
      <c r="DL936" s="2">
        <v>4.5</v>
      </c>
      <c r="DM936" s="3">
        <v>3</v>
      </c>
      <c r="DN936" s="3">
        <v>3</v>
      </c>
      <c r="DO936" s="2">
        <v>4.5</v>
      </c>
      <c r="DP936" s="2">
        <v>0</v>
      </c>
      <c r="DQ936" s="2">
        <v>0</v>
      </c>
      <c r="DR936" s="2">
        <v>0</v>
      </c>
      <c r="DS936" s="2">
        <v>0</v>
      </c>
      <c r="DT936" s="2">
        <v>0</v>
      </c>
      <c r="DU936" s="2">
        <v>40.299999999999997</v>
      </c>
      <c r="DV936" s="3">
        <v>3</v>
      </c>
      <c r="DW936" s="3">
        <v>3</v>
      </c>
      <c r="DX936" s="2">
        <v>37.5</v>
      </c>
      <c r="DY936" s="2">
        <v>2.8</v>
      </c>
      <c r="DZ936" s="2">
        <v>0</v>
      </c>
      <c r="EA936" s="2">
        <v>0</v>
      </c>
      <c r="EB936" s="2">
        <v>3.5</v>
      </c>
      <c r="EC936" s="3">
        <v>2</v>
      </c>
      <c r="ED936" s="3">
        <v>2</v>
      </c>
      <c r="EE936" s="2">
        <v>90</v>
      </c>
      <c r="EF936" s="3">
        <v>1</v>
      </c>
      <c r="EG936" s="3">
        <v>1</v>
      </c>
      <c r="EH936" s="3"/>
      <c r="EI936" s="3">
        <v>3</v>
      </c>
      <c r="EJ936" s="3">
        <v>3</v>
      </c>
      <c r="FM936" s="3">
        <v>3</v>
      </c>
      <c r="FO936" s="3">
        <v>3</v>
      </c>
      <c r="FY936" s="3">
        <v>1</v>
      </c>
      <c r="GF936" s="3"/>
      <c r="GJ936" s="3">
        <v>1</v>
      </c>
      <c r="GN936" s="3">
        <v>3</v>
      </c>
      <c r="GR936" s="3">
        <v>3</v>
      </c>
      <c r="GS936" s="3">
        <v>3</v>
      </c>
      <c r="GW936" s="3">
        <v>3</v>
      </c>
      <c r="GX936" s="3">
        <v>3</v>
      </c>
      <c r="HC936" s="3">
        <v>3</v>
      </c>
      <c r="HD936" s="3">
        <v>3</v>
      </c>
      <c r="HN936" s="29"/>
      <c r="HO936" s="29"/>
    </row>
    <row r="937" spans="1:224" x14ac:dyDescent="0.25">
      <c r="A937" s="2" t="s">
        <v>448</v>
      </c>
      <c r="B937" s="24" t="s">
        <v>1</v>
      </c>
      <c r="C937" s="25" t="s">
        <v>160</v>
      </c>
      <c r="D937" s="25" t="s">
        <v>629</v>
      </c>
      <c r="E937" s="25">
        <v>9999</v>
      </c>
      <c r="F937" s="30"/>
      <c r="G937" s="27"/>
      <c r="H937" s="26">
        <v>770060388025.18311</v>
      </c>
      <c r="J937" s="36" t="s">
        <v>448</v>
      </c>
      <c r="K937" s="25" t="s">
        <v>449</v>
      </c>
      <c r="L937" s="25" t="s">
        <v>1</v>
      </c>
      <c r="M937" s="25" t="s">
        <v>1</v>
      </c>
      <c r="N937" s="25" t="s">
        <v>2</v>
      </c>
      <c r="O937" s="25" t="s">
        <v>1</v>
      </c>
      <c r="P937" s="25" t="s">
        <v>2</v>
      </c>
      <c r="Q937" s="2">
        <v>376</v>
      </c>
      <c r="R937" s="3">
        <v>3</v>
      </c>
      <c r="S937" s="3">
        <v>3</v>
      </c>
      <c r="T937" s="3"/>
      <c r="W937" s="2"/>
      <c r="X937" s="2"/>
      <c r="Z937" s="3">
        <v>1</v>
      </c>
      <c r="AA937" s="3">
        <v>1</v>
      </c>
      <c r="AE937" s="28">
        <f t="shared" si="14"/>
        <v>0</v>
      </c>
      <c r="AG937" s="3">
        <v>1</v>
      </c>
      <c r="AH937" s="3">
        <v>1</v>
      </c>
      <c r="AL937" s="3">
        <v>2</v>
      </c>
      <c r="AM937" s="3">
        <v>2</v>
      </c>
      <c r="AP937" s="3">
        <v>1</v>
      </c>
      <c r="AQ937" s="3">
        <v>1</v>
      </c>
      <c r="AT937" s="3">
        <v>3</v>
      </c>
      <c r="AU937" s="3">
        <v>3</v>
      </c>
      <c r="AW937" s="3">
        <v>3</v>
      </c>
      <c r="AX937" s="3">
        <v>3</v>
      </c>
      <c r="BB937" s="3">
        <v>3</v>
      </c>
      <c r="BC937" s="3">
        <v>3</v>
      </c>
      <c r="BD937" s="3"/>
      <c r="BG937" s="3">
        <v>3</v>
      </c>
      <c r="BH937" s="3">
        <v>3</v>
      </c>
      <c r="BK937" s="3">
        <v>3</v>
      </c>
      <c r="BL937" s="3">
        <v>3</v>
      </c>
      <c r="BS937" s="3">
        <v>3</v>
      </c>
      <c r="BT937" s="3">
        <v>3</v>
      </c>
      <c r="BY937" s="3">
        <v>3</v>
      </c>
      <c r="BZ937" s="3">
        <v>3</v>
      </c>
      <c r="CC937" s="3">
        <v>3</v>
      </c>
      <c r="CD937" s="3">
        <v>3</v>
      </c>
      <c r="CF937" s="3">
        <v>3</v>
      </c>
      <c r="CG937" s="3">
        <v>3</v>
      </c>
      <c r="CK937" s="3">
        <v>3</v>
      </c>
      <c r="CL937" s="3">
        <v>3</v>
      </c>
      <c r="CO937" s="3">
        <v>3</v>
      </c>
      <c r="CP937" s="3">
        <v>3</v>
      </c>
      <c r="CY937" s="3">
        <v>3</v>
      </c>
      <c r="CZ937" s="3">
        <v>3</v>
      </c>
      <c r="DC937" s="3">
        <v>3</v>
      </c>
      <c r="DD937" s="3">
        <v>3</v>
      </c>
      <c r="DE937" s="2">
        <v>3</v>
      </c>
      <c r="DF937" s="3">
        <v>1</v>
      </c>
      <c r="DG937" s="3">
        <v>1</v>
      </c>
      <c r="DH937" s="2">
        <v>281</v>
      </c>
      <c r="DI937" s="3">
        <v>1</v>
      </c>
      <c r="DJ937" s="3">
        <v>1</v>
      </c>
      <c r="DM937" s="3">
        <v>3</v>
      </c>
      <c r="DN937" s="3">
        <v>3</v>
      </c>
      <c r="DV937" s="3">
        <v>3</v>
      </c>
      <c r="DW937" s="3">
        <v>3</v>
      </c>
      <c r="EC937" s="3">
        <v>2</v>
      </c>
      <c r="ED937" s="3">
        <v>2</v>
      </c>
      <c r="EF937" s="3">
        <v>1</v>
      </c>
      <c r="EG937" s="3">
        <v>1</v>
      </c>
      <c r="EH937" s="3"/>
      <c r="EI937" s="3">
        <v>3</v>
      </c>
      <c r="EJ937" s="3">
        <v>3</v>
      </c>
      <c r="EM937" s="2" t="s">
        <v>2</v>
      </c>
      <c r="EO937" s="2" t="s">
        <v>2</v>
      </c>
      <c r="EP937" s="2" t="s">
        <v>1</v>
      </c>
      <c r="EQ937" s="2" t="s">
        <v>2</v>
      </c>
      <c r="ES937" s="2" t="s">
        <v>2</v>
      </c>
      <c r="ET937" s="2" t="s">
        <v>1</v>
      </c>
      <c r="EU937" s="2" t="s">
        <v>2</v>
      </c>
      <c r="EW937" s="2" t="s">
        <v>2</v>
      </c>
      <c r="EX937" s="2" t="s">
        <v>1</v>
      </c>
      <c r="EY937" s="2" t="s">
        <v>1</v>
      </c>
      <c r="FA937" s="2" t="s">
        <v>1</v>
      </c>
      <c r="FB937" s="2" t="s">
        <v>1</v>
      </c>
      <c r="FC937" s="2" t="s">
        <v>1</v>
      </c>
      <c r="FE937" s="2" t="s">
        <v>1</v>
      </c>
      <c r="FF937" s="2" t="s">
        <v>1</v>
      </c>
      <c r="FG937" s="2" t="s">
        <v>1</v>
      </c>
      <c r="FI937" s="2" t="s">
        <v>1</v>
      </c>
      <c r="FJ937" s="2" t="s">
        <v>1</v>
      </c>
      <c r="FK937" s="2" t="s">
        <v>1</v>
      </c>
      <c r="FM937" s="3">
        <v>3</v>
      </c>
      <c r="FO937" s="3">
        <v>3</v>
      </c>
      <c r="FP937" s="2">
        <v>100</v>
      </c>
      <c r="FQ937" s="2">
        <v>2014</v>
      </c>
      <c r="FT937" s="2" t="s">
        <v>1</v>
      </c>
      <c r="FU937" s="2" t="s">
        <v>2</v>
      </c>
      <c r="FV937" s="2" t="s">
        <v>1</v>
      </c>
      <c r="FW937" s="2" t="s">
        <v>1</v>
      </c>
      <c r="FY937" s="3">
        <v>1</v>
      </c>
      <c r="GF937" s="3"/>
      <c r="GG937" s="2" t="s">
        <v>1</v>
      </c>
      <c r="GH937" s="2" t="s">
        <v>1</v>
      </c>
      <c r="GI937" s="2" t="s">
        <v>1</v>
      </c>
      <c r="GJ937" s="3">
        <v>1</v>
      </c>
      <c r="GN937" s="3">
        <v>3</v>
      </c>
      <c r="GR937" s="3">
        <v>3</v>
      </c>
      <c r="GS937" s="3">
        <v>3</v>
      </c>
      <c r="GW937" s="3">
        <v>3</v>
      </c>
      <c r="GX937" s="3">
        <v>3</v>
      </c>
      <c r="HC937" s="3">
        <v>3</v>
      </c>
      <c r="HD937" s="3">
        <v>3</v>
      </c>
      <c r="HL937" s="2">
        <v>66</v>
      </c>
      <c r="HN937" s="29"/>
      <c r="HO937" s="29"/>
      <c r="HP937" s="2">
        <v>85.53</v>
      </c>
    </row>
    <row r="938" spans="1:224" x14ac:dyDescent="0.25">
      <c r="A938" s="2" t="s">
        <v>448</v>
      </c>
      <c r="B938" s="24" t="s">
        <v>1</v>
      </c>
      <c r="C938" s="25" t="s">
        <v>161</v>
      </c>
      <c r="D938" s="25" t="s">
        <v>630</v>
      </c>
      <c r="E938" s="25">
        <v>1990</v>
      </c>
      <c r="F938" s="26">
        <v>4240.375</v>
      </c>
      <c r="G938" s="27">
        <f>Q938+Y938+AB938+AD938</f>
        <v>32378</v>
      </c>
      <c r="H938" s="30"/>
      <c r="I938" s="2" t="s">
        <v>441</v>
      </c>
      <c r="J938" s="36" t="s">
        <v>448</v>
      </c>
      <c r="K938" s="25" t="s">
        <v>459</v>
      </c>
      <c r="L938" s="25" t="s">
        <v>1</v>
      </c>
      <c r="M938" s="25" t="s">
        <v>1</v>
      </c>
      <c r="N938" s="25" t="s">
        <v>2</v>
      </c>
      <c r="O938" s="25" t="s">
        <v>1</v>
      </c>
      <c r="P938" s="25" t="s">
        <v>2</v>
      </c>
      <c r="Q938" s="2">
        <v>12132</v>
      </c>
      <c r="R938" s="3">
        <v>3</v>
      </c>
      <c r="S938" s="3">
        <v>3</v>
      </c>
      <c r="T938" s="3"/>
      <c r="U938" s="21">
        <v>42.48047900836864</v>
      </c>
      <c r="V938" s="21">
        <v>2.8610677121716828</v>
      </c>
      <c r="W938" s="22">
        <v>11043</v>
      </c>
      <c r="X938" s="22"/>
      <c r="Y938" s="2">
        <v>1868</v>
      </c>
      <c r="Z938" s="3">
        <v>3</v>
      </c>
      <c r="AA938" s="3">
        <v>3</v>
      </c>
      <c r="AB938" s="2">
        <v>16427</v>
      </c>
      <c r="AD938" s="2">
        <v>1951</v>
      </c>
      <c r="AE938" s="28">
        <f t="shared" si="14"/>
        <v>30427</v>
      </c>
      <c r="AG938" s="3">
        <v>2</v>
      </c>
      <c r="AH938" s="3">
        <v>2</v>
      </c>
      <c r="AI938" s="2">
        <v>1.39</v>
      </c>
      <c r="AK938" s="2">
        <v>3</v>
      </c>
      <c r="AL938" s="3">
        <v>3</v>
      </c>
      <c r="AM938" s="3">
        <v>3</v>
      </c>
      <c r="AN938" s="2">
        <v>3</v>
      </c>
      <c r="AO938" s="2">
        <v>28.856000000000002</v>
      </c>
      <c r="AP938" s="3">
        <v>2</v>
      </c>
      <c r="AQ938" s="3">
        <v>2</v>
      </c>
      <c r="AR938" s="2">
        <v>28.856000000000002</v>
      </c>
      <c r="AS938" s="2">
        <v>160</v>
      </c>
      <c r="AT938" s="3">
        <v>3</v>
      </c>
      <c r="AU938" s="3">
        <v>3</v>
      </c>
      <c r="AV938" s="2">
        <v>10883</v>
      </c>
      <c r="AW938" s="3">
        <v>3</v>
      </c>
      <c r="AX938" s="3">
        <v>3</v>
      </c>
      <c r="AY938" s="2">
        <v>0</v>
      </c>
      <c r="AZ938" s="2">
        <v>0</v>
      </c>
      <c r="BA938" s="2">
        <v>1089</v>
      </c>
      <c r="BB938" s="3">
        <v>2</v>
      </c>
      <c r="BC938" s="3">
        <v>2</v>
      </c>
      <c r="BF938" s="2">
        <v>0</v>
      </c>
      <c r="BG938" s="3">
        <v>3</v>
      </c>
      <c r="BH938" s="3">
        <v>3</v>
      </c>
      <c r="BI938" s="2">
        <v>0</v>
      </c>
      <c r="BJ938" s="2">
        <v>788</v>
      </c>
      <c r="BK938" s="3">
        <v>3</v>
      </c>
      <c r="BL938" s="3">
        <v>3</v>
      </c>
      <c r="BM938" s="2">
        <v>573</v>
      </c>
      <c r="BN938" s="2">
        <v>215</v>
      </c>
      <c r="BO938" s="2">
        <v>4.8600000000000003</v>
      </c>
      <c r="BP938" s="2">
        <v>2.27</v>
      </c>
      <c r="BQ938" s="2">
        <v>2.59</v>
      </c>
      <c r="BR938" s="2">
        <v>2.0499999999999998</v>
      </c>
      <c r="BS938" s="3">
        <v>3</v>
      </c>
      <c r="BT938" s="3">
        <v>2</v>
      </c>
      <c r="BW938" s="2">
        <v>516</v>
      </c>
      <c r="BX938" s="2">
        <v>3.1</v>
      </c>
      <c r="BY938" s="3">
        <v>2</v>
      </c>
      <c r="BZ938" s="3">
        <v>2</v>
      </c>
      <c r="CA938" s="2">
        <v>147</v>
      </c>
      <c r="CB938" s="2">
        <v>1.1000000000000001</v>
      </c>
      <c r="CC938" s="3">
        <v>2</v>
      </c>
      <c r="CD938" s="3">
        <v>2</v>
      </c>
      <c r="CI938" s="2">
        <v>258</v>
      </c>
      <c r="CJ938" s="2">
        <v>1.6</v>
      </c>
      <c r="CK938" s="3">
        <v>2</v>
      </c>
      <c r="CL938" s="3">
        <v>2</v>
      </c>
      <c r="CM938" s="2">
        <v>74</v>
      </c>
      <c r="CN938" s="2">
        <v>0.6</v>
      </c>
      <c r="CO938" s="3">
        <v>2</v>
      </c>
      <c r="CP938" s="3">
        <v>2</v>
      </c>
      <c r="CQ938" s="2">
        <v>331</v>
      </c>
      <c r="CR938" s="2">
        <v>2.2000000000000002</v>
      </c>
      <c r="DE938" s="2">
        <v>6834</v>
      </c>
      <c r="DF938" s="3">
        <v>3</v>
      </c>
      <c r="DG938" s="3">
        <v>3</v>
      </c>
      <c r="DH938" s="2">
        <v>5190</v>
      </c>
      <c r="DI938" s="3">
        <v>3</v>
      </c>
      <c r="DJ938" s="3">
        <v>3</v>
      </c>
      <c r="DL938" s="2">
        <v>4136</v>
      </c>
      <c r="DM938" s="3">
        <v>1</v>
      </c>
      <c r="DN938" s="3">
        <v>2</v>
      </c>
      <c r="EB938" s="2">
        <v>108</v>
      </c>
      <c r="EC938" s="3">
        <v>3</v>
      </c>
      <c r="ED938" s="3">
        <v>3</v>
      </c>
      <c r="EE938" s="2">
        <v>108</v>
      </c>
      <c r="EF938" s="3">
        <v>3</v>
      </c>
      <c r="EG938" s="3">
        <v>3</v>
      </c>
      <c r="EH938" s="3"/>
      <c r="EI938" s="3">
        <v>3</v>
      </c>
      <c r="EJ938" s="3">
        <v>3</v>
      </c>
      <c r="FM938" s="3">
        <v>3</v>
      </c>
      <c r="FO938" s="3">
        <v>3</v>
      </c>
      <c r="FY938" s="3">
        <v>3</v>
      </c>
      <c r="GF938" s="3">
        <v>3</v>
      </c>
      <c r="GJ938" s="3">
        <v>3</v>
      </c>
      <c r="GN938" s="3">
        <v>2</v>
      </c>
      <c r="GR938" s="3">
        <v>3</v>
      </c>
      <c r="GW938" s="3">
        <v>3</v>
      </c>
      <c r="HC938" s="3">
        <v>3</v>
      </c>
      <c r="HJ938" s="2">
        <v>5.3</v>
      </c>
    </row>
    <row r="939" spans="1:224" x14ac:dyDescent="0.25">
      <c r="A939" s="2" t="s">
        <v>448</v>
      </c>
      <c r="B939" s="24" t="s">
        <v>1</v>
      </c>
      <c r="C939" s="25" t="s">
        <v>161</v>
      </c>
      <c r="D939" s="25" t="s">
        <v>630</v>
      </c>
      <c r="E939" s="25">
        <v>2000</v>
      </c>
      <c r="F939" s="26">
        <v>4491.5720000000001</v>
      </c>
      <c r="G939" s="27">
        <f>Q939+Y939+AB939+AD939</f>
        <v>32378</v>
      </c>
      <c r="H939" s="30"/>
      <c r="I939" s="2" t="s">
        <v>441</v>
      </c>
      <c r="J939" s="36" t="s">
        <v>448</v>
      </c>
      <c r="K939" s="25" t="s">
        <v>459</v>
      </c>
      <c r="L939" s="25" t="s">
        <v>1</v>
      </c>
      <c r="M939" s="25" t="s">
        <v>1</v>
      </c>
      <c r="N939" s="25" t="s">
        <v>2</v>
      </c>
      <c r="O939" s="25" t="s">
        <v>1</v>
      </c>
      <c r="P939" s="25" t="s">
        <v>2</v>
      </c>
      <c r="Q939" s="2">
        <v>12113</v>
      </c>
      <c r="R939" s="3">
        <v>3</v>
      </c>
      <c r="S939" s="3">
        <v>3</v>
      </c>
      <c r="T939" s="3">
        <f>Q939-Q938</f>
        <v>-19</v>
      </c>
      <c r="U939" s="21">
        <v>42.415435254569651</v>
      </c>
      <c r="V939" s="21">
        <v>2.6968286381694426</v>
      </c>
      <c r="W939" s="22">
        <v>10788</v>
      </c>
      <c r="X939" s="22">
        <v>-255</v>
      </c>
      <c r="Y939" s="2">
        <v>1869</v>
      </c>
      <c r="Z939" s="3">
        <v>3</v>
      </c>
      <c r="AA939" s="3">
        <v>3</v>
      </c>
      <c r="AB939" s="2">
        <v>16445</v>
      </c>
      <c r="AD939" s="2">
        <v>1951</v>
      </c>
      <c r="AE939" s="28">
        <f t="shared" si="14"/>
        <v>30427</v>
      </c>
      <c r="AG939" s="3">
        <v>2</v>
      </c>
      <c r="AH939" s="3">
        <v>2</v>
      </c>
      <c r="AI939" s="2">
        <v>0.65600000000000003</v>
      </c>
      <c r="AK939" s="2">
        <v>6</v>
      </c>
      <c r="AL939" s="3">
        <v>3</v>
      </c>
      <c r="AM939" s="3">
        <v>3</v>
      </c>
      <c r="AN939" s="2">
        <v>6</v>
      </c>
      <c r="AO939" s="2">
        <v>17.823</v>
      </c>
      <c r="AP939" s="3">
        <v>2</v>
      </c>
      <c r="AQ939" s="3">
        <v>2</v>
      </c>
      <c r="AR939" s="2">
        <v>17.823</v>
      </c>
      <c r="AS939" s="2">
        <v>160</v>
      </c>
      <c r="AT939" s="3">
        <v>3</v>
      </c>
      <c r="AU939" s="3">
        <v>3</v>
      </c>
      <c r="AV939" s="2">
        <v>10628</v>
      </c>
      <c r="AW939" s="3">
        <v>3</v>
      </c>
      <c r="AX939" s="3">
        <v>3</v>
      </c>
      <c r="AY939" s="2">
        <v>0</v>
      </c>
      <c r="AZ939" s="2">
        <v>0</v>
      </c>
      <c r="BA939" s="2">
        <v>1325</v>
      </c>
      <c r="BB939" s="3">
        <v>2</v>
      </c>
      <c r="BC939" s="3">
        <v>2</v>
      </c>
      <c r="BD939" s="23">
        <v>236</v>
      </c>
      <c r="BE939" s="2">
        <v>63</v>
      </c>
      <c r="BF939" s="2">
        <v>0</v>
      </c>
      <c r="BG939" s="3">
        <v>3</v>
      </c>
      <c r="BH939" s="3">
        <v>3</v>
      </c>
      <c r="BI939" s="2">
        <v>0</v>
      </c>
      <c r="BJ939" s="2">
        <v>898</v>
      </c>
      <c r="BK939" s="3">
        <v>3</v>
      </c>
      <c r="BL939" s="3">
        <v>3</v>
      </c>
      <c r="BM939" s="2">
        <v>645</v>
      </c>
      <c r="BN939" s="2">
        <v>253</v>
      </c>
      <c r="BO939" s="2">
        <v>5.87</v>
      </c>
      <c r="BP939" s="2">
        <v>2.68</v>
      </c>
      <c r="BQ939" s="2">
        <v>3.19</v>
      </c>
      <c r="BR939" s="2">
        <v>2.2799999999999998</v>
      </c>
      <c r="BS939" s="3">
        <v>3</v>
      </c>
      <c r="BT939" s="3">
        <v>2</v>
      </c>
      <c r="BW939" s="2">
        <v>585</v>
      </c>
      <c r="BX939" s="2">
        <v>3.7</v>
      </c>
      <c r="BY939" s="3">
        <v>2</v>
      </c>
      <c r="BZ939" s="3">
        <v>2</v>
      </c>
      <c r="CA939" s="2">
        <v>167</v>
      </c>
      <c r="CB939" s="2">
        <v>1.3</v>
      </c>
      <c r="CC939" s="3">
        <v>2</v>
      </c>
      <c r="CD939" s="3">
        <v>2</v>
      </c>
      <c r="CI939" s="2">
        <v>293</v>
      </c>
      <c r="CJ939" s="2">
        <v>1.9</v>
      </c>
      <c r="CK939" s="3">
        <v>2</v>
      </c>
      <c r="CL939" s="3">
        <v>2</v>
      </c>
      <c r="CM939" s="2">
        <v>84</v>
      </c>
      <c r="CN939" s="2">
        <v>0.7</v>
      </c>
      <c r="CO939" s="3">
        <v>2</v>
      </c>
      <c r="CP939" s="3">
        <v>2</v>
      </c>
      <c r="CQ939" s="2">
        <v>376</v>
      </c>
      <c r="CR939" s="2">
        <v>2.6</v>
      </c>
      <c r="DE939" s="2">
        <v>6772</v>
      </c>
      <c r="DF939" s="3">
        <v>3</v>
      </c>
      <c r="DG939" s="3">
        <v>3</v>
      </c>
      <c r="DH939" s="2">
        <v>5183</v>
      </c>
      <c r="DI939" s="3">
        <v>3</v>
      </c>
      <c r="DJ939" s="3">
        <v>3</v>
      </c>
      <c r="DL939" s="2">
        <v>4136</v>
      </c>
      <c r="DM939" s="3">
        <v>1</v>
      </c>
      <c r="DN939" s="3">
        <v>2</v>
      </c>
      <c r="EB939" s="2">
        <v>158</v>
      </c>
      <c r="EC939" s="3">
        <v>3</v>
      </c>
      <c r="ED939" s="3">
        <v>3</v>
      </c>
      <c r="EE939" s="2">
        <v>158</v>
      </c>
      <c r="EF939" s="3">
        <v>3</v>
      </c>
      <c r="EG939" s="3">
        <v>3</v>
      </c>
      <c r="EH939" s="3"/>
      <c r="EI939" s="3">
        <v>3</v>
      </c>
      <c r="EJ939" s="3">
        <v>3</v>
      </c>
      <c r="FM939" s="3">
        <v>3</v>
      </c>
      <c r="FO939" s="3">
        <v>3</v>
      </c>
      <c r="FY939" s="3">
        <v>3</v>
      </c>
      <c r="GF939" s="3">
        <v>3</v>
      </c>
      <c r="GJ939" s="3">
        <v>3</v>
      </c>
      <c r="GK939" s="2">
        <v>0</v>
      </c>
      <c r="GL939" s="2">
        <v>5600</v>
      </c>
      <c r="GM939" s="2">
        <v>0</v>
      </c>
      <c r="GN939" s="3">
        <v>2</v>
      </c>
      <c r="GR939" s="3">
        <v>3</v>
      </c>
      <c r="GW939" s="3">
        <v>3</v>
      </c>
      <c r="HC939" s="3">
        <v>3</v>
      </c>
      <c r="HJ939" s="2">
        <v>4.3600000000000003</v>
      </c>
      <c r="HN939" s="7"/>
      <c r="HO939" s="32"/>
    </row>
    <row r="940" spans="1:224" x14ac:dyDescent="0.25">
      <c r="A940" s="2" t="s">
        <v>448</v>
      </c>
      <c r="B940" s="24" t="s">
        <v>1</v>
      </c>
      <c r="C940" s="25" t="s">
        <v>161</v>
      </c>
      <c r="D940" s="25" t="s">
        <v>630</v>
      </c>
      <c r="E940" s="25">
        <v>2005</v>
      </c>
      <c r="F940" s="26">
        <v>4624.3879999999999</v>
      </c>
      <c r="G940" s="27">
        <f>Q940+Y940+AB940+AD940</f>
        <v>32378</v>
      </c>
      <c r="H940" s="30"/>
      <c r="I940" s="2" t="s">
        <v>441</v>
      </c>
      <c r="J940" s="36" t="s">
        <v>448</v>
      </c>
      <c r="K940" s="25" t="s">
        <v>459</v>
      </c>
      <c r="L940" s="25" t="s">
        <v>1</v>
      </c>
      <c r="M940" s="25" t="s">
        <v>1</v>
      </c>
      <c r="N940" s="25" t="s">
        <v>2</v>
      </c>
      <c r="O940" s="25" t="s">
        <v>1</v>
      </c>
      <c r="P940" s="25" t="s">
        <v>2</v>
      </c>
      <c r="Q940" s="2">
        <v>12092</v>
      </c>
      <c r="R940" s="3">
        <v>3</v>
      </c>
      <c r="S940" s="3">
        <v>3</v>
      </c>
      <c r="T940" s="3">
        <f>Q940-Q939</f>
        <v>-21</v>
      </c>
      <c r="U940" s="21">
        <v>42.343383408621357</v>
      </c>
      <c r="V940" s="21">
        <v>2.6148324924292687</v>
      </c>
      <c r="W940" s="22">
        <v>10692</v>
      </c>
      <c r="X940" s="22">
        <v>-96</v>
      </c>
      <c r="Y940" s="2">
        <v>1870</v>
      </c>
      <c r="Z940" s="3">
        <v>3</v>
      </c>
      <c r="AA940" s="3">
        <v>3</v>
      </c>
      <c r="AB940" s="2">
        <v>16465</v>
      </c>
      <c r="AD940" s="2">
        <v>1951</v>
      </c>
      <c r="AE940" s="28">
        <f t="shared" si="14"/>
        <v>30427</v>
      </c>
      <c r="AG940" s="3">
        <v>2</v>
      </c>
      <c r="AH940" s="3">
        <v>2</v>
      </c>
      <c r="AI940" s="2">
        <v>0.17299999999999999</v>
      </c>
      <c r="AK940" s="2">
        <v>6</v>
      </c>
      <c r="AL940" s="3">
        <v>3</v>
      </c>
      <c r="AM940" s="3">
        <v>3</v>
      </c>
      <c r="AN940" s="2">
        <v>6</v>
      </c>
      <c r="AO940" s="2">
        <v>11.361000000000001</v>
      </c>
      <c r="AP940" s="3">
        <v>2</v>
      </c>
      <c r="AQ940" s="3">
        <v>2</v>
      </c>
      <c r="AR940" s="2">
        <v>11.361000000000001</v>
      </c>
      <c r="AS940" s="2">
        <v>160</v>
      </c>
      <c r="AT940" s="3">
        <v>3</v>
      </c>
      <c r="AU940" s="3">
        <v>3</v>
      </c>
      <c r="AV940" s="2">
        <v>10532</v>
      </c>
      <c r="AW940" s="3">
        <v>3</v>
      </c>
      <c r="AX940" s="3">
        <v>3</v>
      </c>
      <c r="AY940" s="2">
        <v>0</v>
      </c>
      <c r="AZ940" s="2">
        <v>0</v>
      </c>
      <c r="BA940" s="2">
        <v>1400</v>
      </c>
      <c r="BB940" s="3">
        <v>2</v>
      </c>
      <c r="BC940" s="3">
        <v>2</v>
      </c>
      <c r="BD940" s="23">
        <v>75</v>
      </c>
      <c r="BE940" s="2">
        <v>69</v>
      </c>
      <c r="BF940" s="2">
        <v>0</v>
      </c>
      <c r="BG940" s="3">
        <v>3</v>
      </c>
      <c r="BH940" s="3">
        <v>3</v>
      </c>
      <c r="BI940" s="2">
        <v>0</v>
      </c>
      <c r="BJ940" s="2">
        <v>981</v>
      </c>
      <c r="BK940" s="3">
        <v>3</v>
      </c>
      <c r="BL940" s="3">
        <v>3</v>
      </c>
      <c r="BM940" s="2">
        <v>705</v>
      </c>
      <c r="BN940" s="2">
        <v>276</v>
      </c>
      <c r="BO940" s="2">
        <v>6.38</v>
      </c>
      <c r="BP940" s="2">
        <v>2.94</v>
      </c>
      <c r="BQ940" s="2">
        <v>3.44</v>
      </c>
      <c r="BR940" s="2">
        <v>2.41</v>
      </c>
      <c r="BS940" s="3">
        <v>3</v>
      </c>
      <c r="BT940" s="3">
        <v>2</v>
      </c>
      <c r="BW940" s="2">
        <v>638</v>
      </c>
      <c r="BX940" s="2">
        <v>4.0999999999999996</v>
      </c>
      <c r="BY940" s="3">
        <v>2</v>
      </c>
      <c r="BZ940" s="3">
        <v>2</v>
      </c>
      <c r="CA940" s="2">
        <v>181</v>
      </c>
      <c r="CB940" s="2">
        <v>1.5</v>
      </c>
      <c r="CC940" s="3">
        <v>2</v>
      </c>
      <c r="CD940" s="3">
        <v>2</v>
      </c>
      <c r="CI940" s="2">
        <v>319</v>
      </c>
      <c r="CJ940" s="2">
        <v>2.1</v>
      </c>
      <c r="CK940" s="3">
        <v>2</v>
      </c>
      <c r="CL940" s="3">
        <v>2</v>
      </c>
      <c r="CM940" s="2">
        <v>90</v>
      </c>
      <c r="CN940" s="2">
        <v>0.8</v>
      </c>
      <c r="CO940" s="3">
        <v>2</v>
      </c>
      <c r="CP940" s="3">
        <v>2</v>
      </c>
      <c r="CQ940" s="2">
        <v>410</v>
      </c>
      <c r="CR940" s="2">
        <v>2.9</v>
      </c>
      <c r="DE940" s="2">
        <v>6717</v>
      </c>
      <c r="DF940" s="3">
        <v>3</v>
      </c>
      <c r="DG940" s="3">
        <v>3</v>
      </c>
      <c r="DH940" s="2">
        <v>5098</v>
      </c>
      <c r="DI940" s="3">
        <v>3</v>
      </c>
      <c r="DJ940" s="3">
        <v>3</v>
      </c>
      <c r="DL940" s="2">
        <v>4136</v>
      </c>
      <c r="DM940" s="3">
        <v>1</v>
      </c>
      <c r="DN940" s="3">
        <v>2</v>
      </c>
      <c r="EB940" s="2">
        <v>277</v>
      </c>
      <c r="EC940" s="3">
        <v>3</v>
      </c>
      <c r="ED940" s="3">
        <v>3</v>
      </c>
      <c r="EE940" s="2">
        <v>277</v>
      </c>
      <c r="EF940" s="3">
        <v>3</v>
      </c>
      <c r="EG940" s="3">
        <v>3</v>
      </c>
      <c r="EH940" s="3">
        <v>0</v>
      </c>
      <c r="EI940" s="3">
        <v>3</v>
      </c>
      <c r="EJ940" s="3">
        <v>3</v>
      </c>
      <c r="FM940" s="3">
        <v>3</v>
      </c>
      <c r="FO940" s="3">
        <v>3</v>
      </c>
      <c r="FY940" s="3">
        <v>3</v>
      </c>
      <c r="GF940" s="3">
        <v>3</v>
      </c>
      <c r="GJ940" s="3">
        <v>3</v>
      </c>
      <c r="GK940" s="2">
        <v>5.0999999999999996</v>
      </c>
      <c r="GL940" s="2">
        <v>9232</v>
      </c>
      <c r="GM940" s="2">
        <v>0</v>
      </c>
      <c r="GN940" s="3">
        <v>2</v>
      </c>
      <c r="GP940" s="2">
        <v>203300</v>
      </c>
      <c r="GR940" s="3">
        <v>3</v>
      </c>
      <c r="GW940" s="3">
        <v>3</v>
      </c>
      <c r="HC940" s="3">
        <v>3</v>
      </c>
      <c r="HJ940" s="2">
        <v>4.7</v>
      </c>
      <c r="HN940" s="7"/>
      <c r="HO940" s="32">
        <v>31556.072953046179</v>
      </c>
    </row>
    <row r="941" spans="1:224" x14ac:dyDescent="0.25">
      <c r="A941" s="2" t="s">
        <v>448</v>
      </c>
      <c r="B941" s="24" t="s">
        <v>1</v>
      </c>
      <c r="C941" s="25" t="s">
        <v>161</v>
      </c>
      <c r="D941" s="25" t="s">
        <v>630</v>
      </c>
      <c r="E941" s="25">
        <v>2010</v>
      </c>
      <c r="F941" s="26">
        <v>4891.2510000000002</v>
      </c>
      <c r="G941" s="27">
        <f>Q941+Y941+AB941+AD941</f>
        <v>32378</v>
      </c>
      <c r="H941" s="30"/>
      <c r="I941" s="2" t="s">
        <v>441</v>
      </c>
      <c r="J941" s="36" t="s">
        <v>448</v>
      </c>
      <c r="K941" s="25" t="s">
        <v>459</v>
      </c>
      <c r="L941" s="25" t="s">
        <v>1</v>
      </c>
      <c r="M941" s="25" t="s">
        <v>1</v>
      </c>
      <c r="N941" s="25" t="s">
        <v>2</v>
      </c>
      <c r="O941" s="25" t="s">
        <v>1</v>
      </c>
      <c r="P941" s="25" t="s">
        <v>2</v>
      </c>
      <c r="Q941" s="2">
        <v>12102</v>
      </c>
      <c r="R941" s="3">
        <v>3</v>
      </c>
      <c r="S941" s="3">
        <v>3</v>
      </c>
      <c r="T941" s="3">
        <f>Q941-Q940</f>
        <v>10</v>
      </c>
      <c r="U941" s="21">
        <v>42.48402724145194</v>
      </c>
      <c r="V941" s="21">
        <v>2.4742136520902318</v>
      </c>
      <c r="W941" s="22">
        <v>10639</v>
      </c>
      <c r="X941" s="22">
        <v>-53</v>
      </c>
      <c r="Y941" s="2">
        <v>1941</v>
      </c>
      <c r="Z941" s="3">
        <v>3</v>
      </c>
      <c r="AA941" s="3">
        <v>3</v>
      </c>
      <c r="AB941" s="2">
        <v>16384</v>
      </c>
      <c r="AD941" s="2">
        <v>1951</v>
      </c>
      <c r="AE941" s="28">
        <f t="shared" si="14"/>
        <v>30427</v>
      </c>
      <c r="AG941" s="3">
        <v>2</v>
      </c>
      <c r="AH941" s="3">
        <v>2</v>
      </c>
      <c r="AI941" s="2">
        <v>0.2</v>
      </c>
      <c r="AK941" s="2">
        <v>8</v>
      </c>
      <c r="AL941" s="3">
        <v>3</v>
      </c>
      <c r="AM941" s="3">
        <v>3</v>
      </c>
      <c r="AN941" s="2">
        <v>8</v>
      </c>
      <c r="AO941" s="2">
        <v>13.234</v>
      </c>
      <c r="AP941" s="3">
        <v>2</v>
      </c>
      <c r="AQ941" s="3">
        <v>2</v>
      </c>
      <c r="AR941" s="2">
        <v>13.234</v>
      </c>
      <c r="AS941" s="2">
        <v>160</v>
      </c>
      <c r="AT941" s="3">
        <v>3</v>
      </c>
      <c r="AU941" s="3">
        <v>3</v>
      </c>
      <c r="AV941" s="2">
        <v>10479</v>
      </c>
      <c r="AW941" s="3">
        <v>3</v>
      </c>
      <c r="AX941" s="3">
        <v>3</v>
      </c>
      <c r="AY941" s="2">
        <v>0</v>
      </c>
      <c r="AZ941" s="2">
        <v>0</v>
      </c>
      <c r="BA941" s="2">
        <v>1463</v>
      </c>
      <c r="BB941" s="3">
        <v>2</v>
      </c>
      <c r="BC941" s="3">
        <v>2</v>
      </c>
      <c r="BD941" s="23">
        <v>63</v>
      </c>
      <c r="BE941" s="2">
        <v>76</v>
      </c>
      <c r="BF941" s="2">
        <v>0</v>
      </c>
      <c r="BG941" s="3">
        <v>3</v>
      </c>
      <c r="BH941" s="3">
        <v>3</v>
      </c>
      <c r="BI941" s="2">
        <v>0</v>
      </c>
      <c r="BJ941" s="2">
        <v>1069</v>
      </c>
      <c r="BK941" s="3">
        <v>3</v>
      </c>
      <c r="BL941" s="3">
        <v>3</v>
      </c>
      <c r="BM941" s="2">
        <v>773</v>
      </c>
      <c r="BN941" s="2">
        <v>296</v>
      </c>
      <c r="BO941" s="2">
        <v>7.18</v>
      </c>
      <c r="BP941" s="2">
        <v>3.33</v>
      </c>
      <c r="BQ941" s="2">
        <v>3.85</v>
      </c>
      <c r="BR941" s="2">
        <v>2.27</v>
      </c>
      <c r="BS941" s="3">
        <v>3</v>
      </c>
      <c r="BT941" s="3">
        <v>2</v>
      </c>
      <c r="BU941" s="2">
        <v>3.15</v>
      </c>
      <c r="BV941" s="2">
        <v>1.0900000000000001</v>
      </c>
      <c r="BW941" s="2">
        <v>691</v>
      </c>
      <c r="BX941" s="2">
        <v>4.5999999999999996</v>
      </c>
      <c r="BY941" s="3">
        <v>2</v>
      </c>
      <c r="BZ941" s="3">
        <v>2</v>
      </c>
      <c r="CA941" s="2">
        <v>194</v>
      </c>
      <c r="CB941" s="2">
        <v>1.6</v>
      </c>
      <c r="CC941" s="3">
        <v>2</v>
      </c>
      <c r="CD941" s="3">
        <v>2</v>
      </c>
      <c r="CI941" s="2">
        <v>346</v>
      </c>
      <c r="CJ941" s="2">
        <v>2.2999999999999998</v>
      </c>
      <c r="CK941" s="3">
        <v>2</v>
      </c>
      <c r="CL941" s="3">
        <v>2</v>
      </c>
      <c r="CM941" s="2">
        <v>97</v>
      </c>
      <c r="CN941" s="2">
        <v>0.8</v>
      </c>
      <c r="CO941" s="3">
        <v>2</v>
      </c>
      <c r="CP941" s="3">
        <v>2</v>
      </c>
      <c r="CQ941" s="2">
        <v>443</v>
      </c>
      <c r="CR941" s="2">
        <v>3.1</v>
      </c>
      <c r="DE941" s="2">
        <v>6675</v>
      </c>
      <c r="DF941" s="3">
        <v>3</v>
      </c>
      <c r="DG941" s="3">
        <v>3</v>
      </c>
      <c r="DH941" s="2">
        <v>4999</v>
      </c>
      <c r="DI941" s="3">
        <v>3</v>
      </c>
      <c r="DJ941" s="3">
        <v>3</v>
      </c>
      <c r="DK941" s="2">
        <v>9885</v>
      </c>
      <c r="DL941" s="2">
        <v>4136</v>
      </c>
      <c r="DM941" s="3">
        <v>1</v>
      </c>
      <c r="DN941" s="3">
        <v>2</v>
      </c>
      <c r="EB941" s="2">
        <v>428</v>
      </c>
      <c r="EC941" s="3">
        <v>3</v>
      </c>
      <c r="ED941" s="3">
        <v>3</v>
      </c>
      <c r="EE941" s="2">
        <v>428</v>
      </c>
      <c r="EF941" s="3">
        <v>3</v>
      </c>
      <c r="EG941" s="3">
        <v>3</v>
      </c>
      <c r="EH941" s="3">
        <v>0</v>
      </c>
      <c r="EI941" s="3">
        <v>3</v>
      </c>
      <c r="EJ941" s="3">
        <v>3</v>
      </c>
      <c r="FL941" s="2">
        <v>12102</v>
      </c>
      <c r="FM941" s="3">
        <v>3</v>
      </c>
      <c r="FN941" s="2">
        <v>12102</v>
      </c>
      <c r="FO941" s="3">
        <v>3</v>
      </c>
      <c r="FX941" s="2">
        <v>3379</v>
      </c>
      <c r="FY941" s="3">
        <v>3</v>
      </c>
      <c r="FZ941" s="2">
        <v>2902</v>
      </c>
      <c r="GA941" s="2">
        <v>477</v>
      </c>
      <c r="GF941" s="3">
        <v>3</v>
      </c>
      <c r="GJ941" s="3">
        <v>3</v>
      </c>
      <c r="GK941" s="2">
        <v>29.68</v>
      </c>
      <c r="GL941" s="2">
        <v>9116</v>
      </c>
      <c r="GM941" s="2">
        <v>0</v>
      </c>
      <c r="GN941" s="3">
        <v>2</v>
      </c>
      <c r="GP941" s="2">
        <v>295500</v>
      </c>
      <c r="GQ941" s="2">
        <v>1488</v>
      </c>
      <c r="GR941" s="3">
        <v>3</v>
      </c>
      <c r="GT941" s="2">
        <v>1214</v>
      </c>
      <c r="GU941" s="2">
        <v>274</v>
      </c>
      <c r="GV941" s="2">
        <v>9642</v>
      </c>
      <c r="GW941" s="3">
        <v>3</v>
      </c>
      <c r="GY941" s="2">
        <v>7952</v>
      </c>
      <c r="GZ941" s="2">
        <v>363</v>
      </c>
      <c r="HA941" s="2">
        <v>1327</v>
      </c>
      <c r="HB941" s="2">
        <v>972</v>
      </c>
      <c r="HC941" s="3">
        <v>3</v>
      </c>
      <c r="HE941" s="2">
        <v>1467</v>
      </c>
      <c r="HF941" s="2">
        <v>0</v>
      </c>
      <c r="HG941" s="2">
        <v>0</v>
      </c>
      <c r="HH941" s="2">
        <v>21</v>
      </c>
      <c r="HI941" s="2">
        <v>0</v>
      </c>
      <c r="HJ941" s="2">
        <v>5.97</v>
      </c>
      <c r="HK941" s="2">
        <v>1.31</v>
      </c>
      <c r="HM941" s="7">
        <v>1712.9637652277888</v>
      </c>
      <c r="HN941" s="7"/>
      <c r="HO941" s="32">
        <v>48890.114435406009</v>
      </c>
    </row>
    <row r="942" spans="1:224" x14ac:dyDescent="0.25">
      <c r="A942" s="2" t="s">
        <v>448</v>
      </c>
      <c r="B942" s="24" t="s">
        <v>1</v>
      </c>
      <c r="C942" s="25" t="s">
        <v>161</v>
      </c>
      <c r="D942" s="25" t="s">
        <v>630</v>
      </c>
      <c r="E942" s="25">
        <v>2015</v>
      </c>
      <c r="F942" s="30">
        <v>5046.4514809296297</v>
      </c>
      <c r="G942" s="27">
        <f>Q942+Y942+AB942+AD942</f>
        <v>32378</v>
      </c>
      <c r="H942" s="30"/>
      <c r="I942" s="2" t="s">
        <v>441</v>
      </c>
      <c r="J942" s="36" t="s">
        <v>448</v>
      </c>
      <c r="K942" s="25" t="s">
        <v>459</v>
      </c>
      <c r="L942" s="25" t="s">
        <v>1</v>
      </c>
      <c r="M942" s="25" t="s">
        <v>1</v>
      </c>
      <c r="N942" s="25" t="s">
        <v>2</v>
      </c>
      <c r="O942" s="25" t="s">
        <v>1</v>
      </c>
      <c r="P942" s="25" t="s">
        <v>2</v>
      </c>
      <c r="Q942" s="2">
        <v>12112</v>
      </c>
      <c r="R942" s="3">
        <v>3</v>
      </c>
      <c r="S942" s="3">
        <v>3</v>
      </c>
      <c r="T942" s="3">
        <f>Q942-Q941</f>
        <v>10</v>
      </c>
      <c r="U942" s="21">
        <v>42.625373922224178</v>
      </c>
      <c r="V942" s="21">
        <v>2.4001023383997331</v>
      </c>
      <c r="W942" s="22">
        <v>10583</v>
      </c>
      <c r="X942" s="22">
        <v>-56</v>
      </c>
      <c r="Y942" s="2">
        <v>2012</v>
      </c>
      <c r="Z942" s="3">
        <v>3</v>
      </c>
      <c r="AA942" s="3">
        <v>3</v>
      </c>
      <c r="AB942" s="2">
        <v>16303</v>
      </c>
      <c r="AD942" s="2">
        <v>1951</v>
      </c>
      <c r="AE942" s="28">
        <f t="shared" si="14"/>
        <v>30427</v>
      </c>
      <c r="AG942" s="3">
        <v>2</v>
      </c>
      <c r="AH942" s="3">
        <v>2</v>
      </c>
      <c r="AL942" s="3">
        <v>3</v>
      </c>
      <c r="AM942" s="3">
        <v>3</v>
      </c>
      <c r="AP942" s="3">
        <v>2</v>
      </c>
      <c r="AQ942" s="3">
        <v>2</v>
      </c>
      <c r="AS942" s="2">
        <v>160</v>
      </c>
      <c r="AT942" s="3">
        <v>3</v>
      </c>
      <c r="AU942" s="3">
        <v>3</v>
      </c>
      <c r="AV942" s="2">
        <v>10423</v>
      </c>
      <c r="AW942" s="3">
        <v>3</v>
      </c>
      <c r="AX942" s="3">
        <v>3</v>
      </c>
      <c r="AY942" s="2">
        <v>0</v>
      </c>
      <c r="AZ942" s="2">
        <v>0</v>
      </c>
      <c r="BA942" s="2">
        <v>1529</v>
      </c>
      <c r="BB942" s="3">
        <v>2</v>
      </c>
      <c r="BC942" s="3">
        <v>2</v>
      </c>
      <c r="BD942" s="23">
        <v>66</v>
      </c>
      <c r="BE942" s="2">
        <v>83</v>
      </c>
      <c r="BF942" s="2">
        <v>0</v>
      </c>
      <c r="BG942" s="3">
        <v>3</v>
      </c>
      <c r="BH942" s="3">
        <v>3</v>
      </c>
      <c r="BI942" s="2">
        <v>0</v>
      </c>
      <c r="BJ942" s="2">
        <v>1157</v>
      </c>
      <c r="BK942" s="3">
        <v>3</v>
      </c>
      <c r="BL942" s="3">
        <v>3</v>
      </c>
      <c r="BM942" s="2">
        <v>841</v>
      </c>
      <c r="BN942" s="2">
        <v>316</v>
      </c>
      <c r="BO942" s="2">
        <v>7.98</v>
      </c>
      <c r="BP942" s="2">
        <v>3.72</v>
      </c>
      <c r="BQ942" s="2">
        <v>4.26</v>
      </c>
      <c r="BR942" s="2">
        <v>2.27</v>
      </c>
      <c r="BS942" s="3">
        <v>3</v>
      </c>
      <c r="BT942" s="3">
        <v>2</v>
      </c>
      <c r="BU942" s="2">
        <v>3.15</v>
      </c>
      <c r="BV942" s="2">
        <v>1.0900000000000001</v>
      </c>
      <c r="BW942" s="2">
        <v>744</v>
      </c>
      <c r="BX942" s="2">
        <v>5.0999999999999996</v>
      </c>
      <c r="BY942" s="3">
        <v>2</v>
      </c>
      <c r="BZ942" s="3">
        <v>2</v>
      </c>
      <c r="CA942" s="2">
        <v>208</v>
      </c>
      <c r="CB942" s="2">
        <v>1.8</v>
      </c>
      <c r="CC942" s="3">
        <v>2</v>
      </c>
      <c r="CD942" s="3">
        <v>2</v>
      </c>
      <c r="CI942" s="2">
        <v>372</v>
      </c>
      <c r="CJ942" s="2">
        <v>2.6</v>
      </c>
      <c r="CK942" s="3">
        <v>2</v>
      </c>
      <c r="CL942" s="3">
        <v>2</v>
      </c>
      <c r="CM942" s="2">
        <v>104</v>
      </c>
      <c r="CN942" s="2">
        <v>0.9</v>
      </c>
      <c r="CO942" s="3">
        <v>2</v>
      </c>
      <c r="CP942" s="3">
        <v>2</v>
      </c>
      <c r="CQ942" s="2">
        <v>476</v>
      </c>
      <c r="CR942" s="2">
        <v>3.5</v>
      </c>
      <c r="DE942" s="2">
        <v>6633</v>
      </c>
      <c r="DF942" s="3">
        <v>3</v>
      </c>
      <c r="DG942" s="3">
        <v>3</v>
      </c>
      <c r="DH942" s="2">
        <v>4900</v>
      </c>
      <c r="DI942" s="3">
        <v>3</v>
      </c>
      <c r="DJ942" s="3">
        <v>3</v>
      </c>
      <c r="DL942" s="2">
        <v>4136</v>
      </c>
      <c r="DM942" s="3">
        <v>1</v>
      </c>
      <c r="DN942" s="3">
        <v>2</v>
      </c>
      <c r="EB942" s="2">
        <v>579</v>
      </c>
      <c r="EC942" s="3">
        <v>3</v>
      </c>
      <c r="ED942" s="3">
        <v>3</v>
      </c>
      <c r="EE942" s="2">
        <v>579</v>
      </c>
      <c r="EF942" s="3">
        <v>3</v>
      </c>
      <c r="EG942" s="3">
        <v>3</v>
      </c>
      <c r="EH942" s="3"/>
      <c r="EI942" s="3">
        <v>3</v>
      </c>
      <c r="EJ942" s="3">
        <v>3</v>
      </c>
      <c r="FM942" s="3">
        <v>3</v>
      </c>
      <c r="FO942" s="3">
        <v>3</v>
      </c>
      <c r="FY942" s="3">
        <v>3</v>
      </c>
      <c r="GF942" s="3">
        <v>3</v>
      </c>
      <c r="GJ942" s="3">
        <v>3</v>
      </c>
      <c r="GN942" s="3">
        <v>2</v>
      </c>
      <c r="GR942" s="3">
        <v>3</v>
      </c>
      <c r="GW942" s="3">
        <v>3</v>
      </c>
      <c r="HC942" s="3">
        <v>3</v>
      </c>
    </row>
    <row r="943" spans="1:224" x14ac:dyDescent="0.25">
      <c r="A943" s="2" t="s">
        <v>448</v>
      </c>
      <c r="B943" s="24" t="s">
        <v>1</v>
      </c>
      <c r="C943" s="25" t="s">
        <v>161</v>
      </c>
      <c r="D943" s="25" t="s">
        <v>630</v>
      </c>
      <c r="E943" s="25">
        <v>9999</v>
      </c>
      <c r="F943" s="30"/>
      <c r="G943" s="27"/>
      <c r="H943" s="26">
        <v>500029909755.04944</v>
      </c>
      <c r="J943" s="36" t="s">
        <v>448</v>
      </c>
      <c r="K943" s="25" t="s">
        <v>459</v>
      </c>
      <c r="L943" s="25" t="s">
        <v>1</v>
      </c>
      <c r="M943" s="25" t="s">
        <v>1</v>
      </c>
      <c r="N943" s="25" t="s">
        <v>2</v>
      </c>
      <c r="O943" s="25" t="s">
        <v>1</v>
      </c>
      <c r="P943" s="25" t="s">
        <v>2</v>
      </c>
      <c r="Q943" s="2">
        <v>12112</v>
      </c>
      <c r="R943" s="3">
        <v>3</v>
      </c>
      <c r="S943" s="3">
        <v>3</v>
      </c>
      <c r="T943" s="3"/>
      <c r="W943" s="2"/>
      <c r="X943" s="2"/>
      <c r="Z943" s="3">
        <v>3</v>
      </c>
      <c r="AA943" s="3">
        <v>3</v>
      </c>
      <c r="AE943" s="28">
        <f t="shared" si="14"/>
        <v>0</v>
      </c>
      <c r="AG943" s="3">
        <v>2</v>
      </c>
      <c r="AH943" s="3">
        <v>2</v>
      </c>
      <c r="AL943" s="3">
        <v>3</v>
      </c>
      <c r="AM943" s="3">
        <v>3</v>
      </c>
      <c r="AP943" s="3">
        <v>2</v>
      </c>
      <c r="AQ943" s="3">
        <v>2</v>
      </c>
      <c r="AT943" s="3">
        <v>3</v>
      </c>
      <c r="AU943" s="3">
        <v>3</v>
      </c>
      <c r="AW943" s="3">
        <v>3</v>
      </c>
      <c r="AX943" s="3">
        <v>3</v>
      </c>
      <c r="BB943" s="3">
        <v>2</v>
      </c>
      <c r="BC943" s="3">
        <v>2</v>
      </c>
      <c r="BD943" s="3"/>
      <c r="BG943" s="3">
        <v>3</v>
      </c>
      <c r="BH943" s="3">
        <v>3</v>
      </c>
      <c r="BK943" s="3">
        <v>3</v>
      </c>
      <c r="BL943" s="3">
        <v>3</v>
      </c>
      <c r="BS943" s="3">
        <v>3</v>
      </c>
      <c r="BT943" s="3">
        <v>2</v>
      </c>
      <c r="BY943" s="3">
        <v>2</v>
      </c>
      <c r="BZ943" s="3">
        <v>2</v>
      </c>
      <c r="CC943" s="3">
        <v>2</v>
      </c>
      <c r="CD943" s="3">
        <v>2</v>
      </c>
      <c r="CK943" s="3">
        <v>2</v>
      </c>
      <c r="CL943" s="3">
        <v>2</v>
      </c>
      <c r="CO943" s="3">
        <v>2</v>
      </c>
      <c r="CP943" s="3">
        <v>2</v>
      </c>
      <c r="DE943" s="2">
        <v>6633</v>
      </c>
      <c r="DF943" s="3">
        <v>3</v>
      </c>
      <c r="DG943" s="3">
        <v>3</v>
      </c>
      <c r="DH943" s="2">
        <v>4900</v>
      </c>
      <c r="DI943" s="3">
        <v>3</v>
      </c>
      <c r="DJ943" s="3">
        <v>3</v>
      </c>
      <c r="DM943" s="3">
        <v>1</v>
      </c>
      <c r="DN943" s="3">
        <v>2</v>
      </c>
      <c r="EC943" s="3">
        <v>3</v>
      </c>
      <c r="ED943" s="3">
        <v>3</v>
      </c>
      <c r="EF943" s="3">
        <v>3</v>
      </c>
      <c r="EG943" s="3">
        <v>3</v>
      </c>
      <c r="EH943" s="3"/>
      <c r="EI943" s="3">
        <v>3</v>
      </c>
      <c r="EJ943" s="3">
        <v>3</v>
      </c>
      <c r="EM943" s="2" t="s">
        <v>2</v>
      </c>
      <c r="EQ943" s="2" t="s">
        <v>2</v>
      </c>
      <c r="EU943" s="2" t="s">
        <v>2</v>
      </c>
      <c r="EY943" s="2" t="s">
        <v>2</v>
      </c>
      <c r="FC943" s="2" t="s">
        <v>2</v>
      </c>
      <c r="FG943" s="2" t="s">
        <v>2</v>
      </c>
      <c r="FK943" s="2" t="s">
        <v>2</v>
      </c>
      <c r="FM943" s="3">
        <v>3</v>
      </c>
      <c r="FO943" s="3">
        <v>3</v>
      </c>
      <c r="FP943" s="2">
        <v>100</v>
      </c>
      <c r="FQ943" s="2">
        <v>2013</v>
      </c>
      <c r="FT943" s="2" t="s">
        <v>1</v>
      </c>
      <c r="FU943" s="2" t="s">
        <v>2</v>
      </c>
      <c r="FV943" s="2" t="s">
        <v>2</v>
      </c>
      <c r="FW943" s="2" t="s">
        <v>1</v>
      </c>
      <c r="FY943" s="3">
        <v>3</v>
      </c>
      <c r="GB943" s="2" t="s">
        <v>2</v>
      </c>
      <c r="GC943" s="2" t="s">
        <v>2</v>
      </c>
      <c r="GD943" s="2" t="s">
        <v>1</v>
      </c>
      <c r="GE943" s="2">
        <v>0</v>
      </c>
      <c r="GF943" s="3">
        <v>3</v>
      </c>
      <c r="GG943" s="2" t="s">
        <v>1</v>
      </c>
      <c r="GH943" s="2" t="s">
        <v>1</v>
      </c>
      <c r="GI943" s="2" t="s">
        <v>1</v>
      </c>
      <c r="GJ943" s="3">
        <v>3</v>
      </c>
      <c r="GN943" s="3">
        <v>2</v>
      </c>
      <c r="GR943" s="3">
        <v>3</v>
      </c>
      <c r="GW943" s="3">
        <v>3</v>
      </c>
      <c r="HC943" s="3">
        <v>3</v>
      </c>
      <c r="HL943" s="2">
        <v>5389</v>
      </c>
      <c r="HP943" s="2">
        <v>925.96</v>
      </c>
    </row>
    <row r="944" spans="1:224" x14ac:dyDescent="0.25">
      <c r="A944" s="2" t="s">
        <v>469</v>
      </c>
      <c r="B944" s="24" t="s">
        <v>1</v>
      </c>
      <c r="C944" s="25" t="s">
        <v>162</v>
      </c>
      <c r="D944" s="25" t="s">
        <v>631</v>
      </c>
      <c r="E944" s="25">
        <v>1990</v>
      </c>
      <c r="F944" s="26">
        <v>18111.2</v>
      </c>
      <c r="G944" s="27">
        <f>Q944+Y944+AB944+AD944</f>
        <v>14718</v>
      </c>
      <c r="H944" s="30"/>
      <c r="I944" s="2" t="s">
        <v>434</v>
      </c>
      <c r="J944" s="25" t="s">
        <v>454</v>
      </c>
      <c r="K944" s="25" t="s">
        <v>445</v>
      </c>
      <c r="L944" s="25" t="s">
        <v>1</v>
      </c>
      <c r="M944" s="25" t="s">
        <v>1</v>
      </c>
      <c r="N944" s="25" t="s">
        <v>1</v>
      </c>
      <c r="O944" s="25" t="s">
        <v>1</v>
      </c>
      <c r="P944" s="25" t="s">
        <v>1</v>
      </c>
      <c r="Q944" s="2">
        <v>4817</v>
      </c>
      <c r="R944" s="3">
        <v>2</v>
      </c>
      <c r="S944" s="3">
        <v>1</v>
      </c>
      <c r="T944" s="3"/>
      <c r="U944" s="21">
        <v>36.71493902439024</v>
      </c>
      <c r="V944" s="21">
        <v>0.26596801978885992</v>
      </c>
      <c r="W944" s="22">
        <v>4777</v>
      </c>
      <c r="X944" s="22"/>
      <c r="Y944" s="2">
        <v>1180</v>
      </c>
      <c r="Z944" s="3">
        <v>2</v>
      </c>
      <c r="AA944" s="3">
        <v>1</v>
      </c>
      <c r="AB944" s="2">
        <v>8303</v>
      </c>
      <c r="AD944" s="2">
        <v>418</v>
      </c>
      <c r="AE944" s="28">
        <f t="shared" si="14"/>
        <v>14300</v>
      </c>
      <c r="AG944" s="3">
        <v>2</v>
      </c>
      <c r="AH944" s="3">
        <v>1</v>
      </c>
      <c r="AS944" s="2">
        <v>548</v>
      </c>
      <c r="AT944" s="3">
        <v>1</v>
      </c>
      <c r="AU944" s="3">
        <v>1</v>
      </c>
      <c r="AV944" s="2">
        <v>4229</v>
      </c>
      <c r="AW944" s="3">
        <v>1</v>
      </c>
      <c r="AX944" s="3">
        <v>1</v>
      </c>
      <c r="BA944" s="2">
        <v>40</v>
      </c>
      <c r="BB944" s="3">
        <v>2</v>
      </c>
      <c r="BC944" s="3">
        <v>1</v>
      </c>
      <c r="BE944" s="2">
        <v>9</v>
      </c>
      <c r="BF944" s="2">
        <v>0</v>
      </c>
      <c r="BG944" s="3">
        <v>3</v>
      </c>
      <c r="BH944" s="3">
        <v>3</v>
      </c>
      <c r="BJ944" s="2">
        <v>856</v>
      </c>
      <c r="BK944" s="3">
        <v>2</v>
      </c>
      <c r="BL944" s="3">
        <v>1</v>
      </c>
      <c r="BO944" s="2">
        <v>35</v>
      </c>
      <c r="BS944" s="3">
        <v>2</v>
      </c>
      <c r="BT944" s="3">
        <v>1</v>
      </c>
      <c r="BW944" s="2">
        <v>950</v>
      </c>
      <c r="BX944" s="2">
        <v>42</v>
      </c>
      <c r="BY944" s="3">
        <v>2</v>
      </c>
      <c r="BZ944" s="3">
        <v>1</v>
      </c>
      <c r="CA944" s="2">
        <v>332</v>
      </c>
      <c r="CB944" s="2">
        <v>15</v>
      </c>
      <c r="CC944" s="3">
        <v>2</v>
      </c>
      <c r="CD944" s="3">
        <v>1</v>
      </c>
      <c r="CI944" s="2">
        <v>446</v>
      </c>
      <c r="CJ944" s="2">
        <v>21</v>
      </c>
      <c r="CK944" s="3">
        <v>2</v>
      </c>
      <c r="CL944" s="3">
        <v>1</v>
      </c>
      <c r="CM944" s="2">
        <v>156</v>
      </c>
      <c r="CN944" s="2">
        <v>7</v>
      </c>
      <c r="CO944" s="3">
        <v>2</v>
      </c>
      <c r="CP944" s="3">
        <v>1</v>
      </c>
      <c r="CQ944" s="2">
        <v>602</v>
      </c>
      <c r="CR944" s="2">
        <v>28</v>
      </c>
      <c r="CU944" s="2">
        <v>3.45</v>
      </c>
      <c r="CV944" s="2">
        <v>3.45</v>
      </c>
      <c r="CW944" s="2">
        <v>3.45</v>
      </c>
      <c r="CX944" s="2">
        <v>3.45</v>
      </c>
      <c r="CY944" s="3">
        <v>2</v>
      </c>
      <c r="CZ944" s="3">
        <v>1</v>
      </c>
      <c r="DE944" s="2">
        <v>109</v>
      </c>
      <c r="DF944" s="3">
        <v>1</v>
      </c>
      <c r="DG944" s="3">
        <v>1</v>
      </c>
      <c r="DH944" s="2">
        <v>71</v>
      </c>
      <c r="DI944" s="3">
        <v>1</v>
      </c>
      <c r="DJ944" s="3">
        <v>1</v>
      </c>
      <c r="DL944" s="2">
        <v>571</v>
      </c>
      <c r="DM944" s="3">
        <v>2</v>
      </c>
      <c r="DN944" s="3">
        <v>2</v>
      </c>
      <c r="EB944" s="2">
        <v>391</v>
      </c>
      <c r="EC944" s="3">
        <v>1</v>
      </c>
      <c r="ED944" s="3">
        <v>1</v>
      </c>
      <c r="EE944" s="2">
        <v>391</v>
      </c>
      <c r="EF944" s="3">
        <v>1</v>
      </c>
      <c r="EG944" s="3">
        <v>1</v>
      </c>
      <c r="EH944" s="3"/>
      <c r="EI944" s="3"/>
      <c r="EJ944" s="3"/>
      <c r="EL944" s="3">
        <v>2</v>
      </c>
      <c r="FM944" s="3">
        <v>2</v>
      </c>
      <c r="FO944" s="3">
        <v>2</v>
      </c>
      <c r="FY944" s="3">
        <v>3</v>
      </c>
      <c r="GF944" s="3">
        <v>3</v>
      </c>
      <c r="GJ944" s="3">
        <v>2</v>
      </c>
      <c r="GN944" s="3">
        <v>2</v>
      </c>
      <c r="GQ944" s="2">
        <v>4817</v>
      </c>
      <c r="GR944" s="3">
        <v>2</v>
      </c>
      <c r="GS944" s="3">
        <v>2</v>
      </c>
      <c r="GV944" s="2">
        <v>0</v>
      </c>
      <c r="GW944" s="3">
        <v>2</v>
      </c>
      <c r="GX944" s="3">
        <v>2</v>
      </c>
      <c r="HB944" s="2">
        <v>0</v>
      </c>
      <c r="HC944" s="3">
        <v>2</v>
      </c>
      <c r="HD944" s="3">
        <v>2</v>
      </c>
      <c r="HE944" s="2">
        <v>4317</v>
      </c>
      <c r="HF944" s="2">
        <v>0</v>
      </c>
      <c r="HG944" s="2">
        <v>0</v>
      </c>
      <c r="HH944" s="2">
        <v>500</v>
      </c>
      <c r="HI944" s="2">
        <v>0</v>
      </c>
      <c r="HJ944" s="2">
        <v>137.6</v>
      </c>
    </row>
    <row r="945" spans="1:224" x14ac:dyDescent="0.25">
      <c r="A945" s="2" t="s">
        <v>469</v>
      </c>
      <c r="B945" s="24" t="s">
        <v>1</v>
      </c>
      <c r="C945" s="25" t="s">
        <v>162</v>
      </c>
      <c r="D945" s="25" t="s">
        <v>631</v>
      </c>
      <c r="E945" s="25">
        <v>2000</v>
      </c>
      <c r="F945" s="26">
        <v>23184.177</v>
      </c>
      <c r="G945" s="27">
        <f>Q945+Y945+AB945+AD945</f>
        <v>14718</v>
      </c>
      <c r="H945" s="30"/>
      <c r="I945" s="2" t="s">
        <v>434</v>
      </c>
      <c r="J945" s="25" t="s">
        <v>454</v>
      </c>
      <c r="K945" s="25" t="s">
        <v>445</v>
      </c>
      <c r="L945" s="25" t="s">
        <v>1</v>
      </c>
      <c r="M945" s="25" t="s">
        <v>1</v>
      </c>
      <c r="N945" s="25" t="s">
        <v>1</v>
      </c>
      <c r="O945" s="25" t="s">
        <v>1</v>
      </c>
      <c r="P945" s="25" t="s">
        <v>1</v>
      </c>
      <c r="Q945" s="2">
        <v>3900</v>
      </c>
      <c r="R945" s="3">
        <v>2</v>
      </c>
      <c r="S945" s="3">
        <v>1</v>
      </c>
      <c r="T945" s="3">
        <f>Q945-Q944</f>
        <v>-917</v>
      </c>
      <c r="U945" s="21">
        <v>30.996661897949451</v>
      </c>
      <c r="V945" s="21">
        <v>0.16821817742333489</v>
      </c>
      <c r="W945" s="22">
        <v>3858</v>
      </c>
      <c r="X945" s="22">
        <v>-919</v>
      </c>
      <c r="Y945" s="2">
        <v>1753</v>
      </c>
      <c r="Z945" s="3">
        <v>2</v>
      </c>
      <c r="AA945" s="3">
        <v>1</v>
      </c>
      <c r="AB945" s="2">
        <v>8682</v>
      </c>
      <c r="AD945" s="2">
        <v>383</v>
      </c>
      <c r="AE945" s="28">
        <f t="shared" si="14"/>
        <v>14335</v>
      </c>
      <c r="AG945" s="3">
        <v>2</v>
      </c>
      <c r="AH945" s="3">
        <v>1</v>
      </c>
      <c r="AS945" s="2">
        <v>548</v>
      </c>
      <c r="AT945" s="3">
        <v>1</v>
      </c>
      <c r="AU945" s="3">
        <v>1</v>
      </c>
      <c r="AV945" s="2">
        <v>3310</v>
      </c>
      <c r="AW945" s="3">
        <v>1</v>
      </c>
      <c r="AX945" s="3">
        <v>1</v>
      </c>
      <c r="AY945" s="2">
        <v>427</v>
      </c>
      <c r="BA945" s="2">
        <v>42</v>
      </c>
      <c r="BB945" s="3">
        <v>2</v>
      </c>
      <c r="BC945" s="3">
        <v>1</v>
      </c>
      <c r="BD945" s="23">
        <v>2</v>
      </c>
      <c r="BE945" s="2">
        <v>10</v>
      </c>
      <c r="BF945" s="2">
        <v>0</v>
      </c>
      <c r="BG945" s="3">
        <v>3</v>
      </c>
      <c r="BH945" s="3">
        <v>3</v>
      </c>
      <c r="BJ945" s="2">
        <v>694</v>
      </c>
      <c r="BK945" s="3">
        <v>2</v>
      </c>
      <c r="BL945" s="3">
        <v>1</v>
      </c>
      <c r="BO945" s="2">
        <v>53</v>
      </c>
      <c r="BS945" s="3">
        <v>2</v>
      </c>
      <c r="BT945" s="3">
        <v>1</v>
      </c>
      <c r="BW945" s="2">
        <v>770</v>
      </c>
      <c r="BX945" s="2">
        <v>58</v>
      </c>
      <c r="BY945" s="3">
        <v>2</v>
      </c>
      <c r="BZ945" s="3">
        <v>1</v>
      </c>
      <c r="CA945" s="2">
        <v>269</v>
      </c>
      <c r="CB945" s="2">
        <v>20</v>
      </c>
      <c r="CC945" s="3">
        <v>2</v>
      </c>
      <c r="CD945" s="3">
        <v>1</v>
      </c>
      <c r="CI945" s="2">
        <v>385</v>
      </c>
      <c r="CJ945" s="2">
        <v>29</v>
      </c>
      <c r="CK945" s="3">
        <v>2</v>
      </c>
      <c r="CL945" s="3">
        <v>1</v>
      </c>
      <c r="CM945" s="2">
        <v>135</v>
      </c>
      <c r="CN945" s="2">
        <v>10</v>
      </c>
      <c r="CO945" s="3">
        <v>2</v>
      </c>
      <c r="CP945" s="3">
        <v>1</v>
      </c>
      <c r="CQ945" s="2">
        <v>520</v>
      </c>
      <c r="CR945" s="2">
        <v>39</v>
      </c>
      <c r="CU945" s="2">
        <v>3.45</v>
      </c>
      <c r="CV945" s="2">
        <v>3.45</v>
      </c>
      <c r="CW945" s="2">
        <v>3.45</v>
      </c>
      <c r="CX945" s="2">
        <v>3.45</v>
      </c>
      <c r="CY945" s="3">
        <v>2</v>
      </c>
      <c r="CZ945" s="3">
        <v>1</v>
      </c>
      <c r="DE945" s="2">
        <v>206</v>
      </c>
      <c r="DF945" s="3">
        <v>1</v>
      </c>
      <c r="DG945" s="3">
        <v>1</v>
      </c>
      <c r="DH945" s="2">
        <v>456</v>
      </c>
      <c r="DI945" s="3">
        <v>1</v>
      </c>
      <c r="DJ945" s="3">
        <v>1</v>
      </c>
      <c r="DL945" s="2">
        <v>491</v>
      </c>
      <c r="DM945" s="3">
        <v>2</v>
      </c>
      <c r="DN945" s="3">
        <v>2</v>
      </c>
      <c r="EB945" s="2">
        <v>548</v>
      </c>
      <c r="EC945" s="3">
        <v>1</v>
      </c>
      <c r="ED945" s="3">
        <v>1</v>
      </c>
      <c r="EE945" s="2">
        <v>548</v>
      </c>
      <c r="EF945" s="3">
        <v>1</v>
      </c>
      <c r="EG945" s="3">
        <v>1</v>
      </c>
      <c r="EH945" s="3"/>
      <c r="EI945" s="3"/>
      <c r="EJ945" s="3"/>
      <c r="EL945" s="3">
        <v>2</v>
      </c>
      <c r="FM945" s="3">
        <v>2</v>
      </c>
      <c r="FO945" s="3">
        <v>2</v>
      </c>
      <c r="FY945" s="3">
        <v>3</v>
      </c>
      <c r="GF945" s="3">
        <v>3</v>
      </c>
      <c r="GJ945" s="3">
        <v>2</v>
      </c>
      <c r="GK945" s="2">
        <v>0</v>
      </c>
      <c r="GL945" s="2">
        <v>0</v>
      </c>
      <c r="GM945" s="2">
        <v>0</v>
      </c>
      <c r="GN945" s="3">
        <v>2</v>
      </c>
      <c r="GO945" s="2">
        <v>734000</v>
      </c>
      <c r="GP945" s="2">
        <v>1544501</v>
      </c>
      <c r="GQ945" s="2">
        <v>3898</v>
      </c>
      <c r="GR945" s="3">
        <v>2</v>
      </c>
      <c r="GS945" s="3">
        <v>2</v>
      </c>
      <c r="GV945" s="2">
        <v>2</v>
      </c>
      <c r="GW945" s="3">
        <v>2</v>
      </c>
      <c r="GX945" s="3">
        <v>2</v>
      </c>
      <c r="HB945" s="2">
        <v>0</v>
      </c>
      <c r="HC945" s="3">
        <v>2</v>
      </c>
      <c r="HD945" s="3">
        <v>2</v>
      </c>
      <c r="HE945" s="2">
        <v>3133</v>
      </c>
      <c r="HF945" s="2">
        <v>0</v>
      </c>
      <c r="HG945" s="2">
        <v>15</v>
      </c>
      <c r="HH945" s="2">
        <v>750</v>
      </c>
      <c r="HI945" s="2">
        <v>0</v>
      </c>
      <c r="HJ945" s="2">
        <v>96.1</v>
      </c>
      <c r="HN945" s="32">
        <v>10324.388948379299</v>
      </c>
      <c r="HO945" s="32">
        <v>21724.835225014653</v>
      </c>
    </row>
    <row r="946" spans="1:224" x14ac:dyDescent="0.25">
      <c r="A946" s="2" t="s">
        <v>469</v>
      </c>
      <c r="B946" s="24" t="s">
        <v>1</v>
      </c>
      <c r="C946" s="25" t="s">
        <v>162</v>
      </c>
      <c r="D946" s="25" t="s">
        <v>631</v>
      </c>
      <c r="E946" s="25">
        <v>2005</v>
      </c>
      <c r="F946" s="26">
        <v>25292.058000000001</v>
      </c>
      <c r="G946" s="27">
        <f>Q946+Y946+AB946+AD946</f>
        <v>14718</v>
      </c>
      <c r="H946" s="30"/>
      <c r="I946" s="2" t="s">
        <v>434</v>
      </c>
      <c r="J946" s="25" t="s">
        <v>454</v>
      </c>
      <c r="K946" s="25" t="s">
        <v>445</v>
      </c>
      <c r="L946" s="25" t="s">
        <v>1</v>
      </c>
      <c r="M946" s="25" t="s">
        <v>1</v>
      </c>
      <c r="N946" s="25" t="s">
        <v>1</v>
      </c>
      <c r="O946" s="25" t="s">
        <v>1</v>
      </c>
      <c r="P946" s="25" t="s">
        <v>1</v>
      </c>
      <c r="Q946" s="2">
        <v>3636</v>
      </c>
      <c r="R946" s="3">
        <v>2</v>
      </c>
      <c r="S946" s="3">
        <v>1</v>
      </c>
      <c r="T946" s="3">
        <f>Q946-Q945</f>
        <v>-264</v>
      </c>
      <c r="U946" s="21">
        <v>29.232995658465992</v>
      </c>
      <c r="V946" s="21">
        <v>0.14376054332945148</v>
      </c>
      <c r="W946" s="22">
        <v>3593</v>
      </c>
      <c r="X946" s="22">
        <v>-265</v>
      </c>
      <c r="Y946" s="2">
        <v>1897</v>
      </c>
      <c r="Z946" s="3">
        <v>2</v>
      </c>
      <c r="AA946" s="3">
        <v>1</v>
      </c>
      <c r="AB946" s="2">
        <v>8802</v>
      </c>
      <c r="AD946" s="2">
        <v>383</v>
      </c>
      <c r="AE946" s="28">
        <f t="shared" si="14"/>
        <v>14335</v>
      </c>
      <c r="AG946" s="3">
        <v>2</v>
      </c>
      <c r="AH946" s="3">
        <v>1</v>
      </c>
      <c r="AS946" s="2">
        <v>526</v>
      </c>
      <c r="AT946" s="3">
        <v>1</v>
      </c>
      <c r="AU946" s="3">
        <v>1</v>
      </c>
      <c r="AV946" s="2">
        <v>3067</v>
      </c>
      <c r="AW946" s="3">
        <v>1</v>
      </c>
      <c r="AX946" s="3">
        <v>1</v>
      </c>
      <c r="AY946" s="2">
        <v>407</v>
      </c>
      <c r="BA946" s="2">
        <v>43</v>
      </c>
      <c r="BB946" s="3">
        <v>2</v>
      </c>
      <c r="BC946" s="3">
        <v>1</v>
      </c>
      <c r="BD946" s="23">
        <v>1</v>
      </c>
      <c r="BE946" s="2">
        <v>10</v>
      </c>
      <c r="BF946" s="2">
        <v>0</v>
      </c>
      <c r="BG946" s="3">
        <v>3</v>
      </c>
      <c r="BH946" s="3">
        <v>3</v>
      </c>
      <c r="BJ946" s="2">
        <v>647</v>
      </c>
      <c r="BK946" s="3">
        <v>2</v>
      </c>
      <c r="BL946" s="3">
        <v>1</v>
      </c>
      <c r="BO946" s="2">
        <v>67</v>
      </c>
      <c r="BS946" s="3">
        <v>2</v>
      </c>
      <c r="BT946" s="3">
        <v>1</v>
      </c>
      <c r="BW946" s="2">
        <v>718</v>
      </c>
      <c r="BX946" s="2">
        <v>63</v>
      </c>
      <c r="BY946" s="3">
        <v>2</v>
      </c>
      <c r="BZ946" s="3">
        <v>1</v>
      </c>
      <c r="CA946" s="2">
        <v>251</v>
      </c>
      <c r="CB946" s="2">
        <v>22</v>
      </c>
      <c r="CC946" s="3">
        <v>2</v>
      </c>
      <c r="CD946" s="3">
        <v>1</v>
      </c>
      <c r="CI946" s="2">
        <v>359</v>
      </c>
      <c r="CJ946" s="2">
        <v>32</v>
      </c>
      <c r="CK946" s="3">
        <v>2</v>
      </c>
      <c r="CL946" s="3">
        <v>1</v>
      </c>
      <c r="CM946" s="2">
        <v>126</v>
      </c>
      <c r="CN946" s="2">
        <v>11</v>
      </c>
      <c r="CO946" s="3">
        <v>2</v>
      </c>
      <c r="CP946" s="3">
        <v>1</v>
      </c>
      <c r="CQ946" s="2">
        <v>484</v>
      </c>
      <c r="CR946" s="2">
        <v>43</v>
      </c>
      <c r="CU946" s="2">
        <v>3.45</v>
      </c>
      <c r="CV946" s="2">
        <v>3.45</v>
      </c>
      <c r="CW946" s="2">
        <v>3.45</v>
      </c>
      <c r="CX946" s="2">
        <v>3.45</v>
      </c>
      <c r="CY946" s="3">
        <v>2</v>
      </c>
      <c r="CZ946" s="3">
        <v>1</v>
      </c>
      <c r="DE946" s="2">
        <v>185</v>
      </c>
      <c r="DF946" s="3">
        <v>1</v>
      </c>
      <c r="DG946" s="3">
        <v>1</v>
      </c>
      <c r="DH946" s="2">
        <v>533</v>
      </c>
      <c r="DI946" s="3">
        <v>1</v>
      </c>
      <c r="DJ946" s="3">
        <v>1</v>
      </c>
      <c r="DL946" s="2">
        <v>440</v>
      </c>
      <c r="DM946" s="3">
        <v>2</v>
      </c>
      <c r="DN946" s="3">
        <v>2</v>
      </c>
      <c r="EB946" s="2">
        <v>526</v>
      </c>
      <c r="EC946" s="3">
        <v>1</v>
      </c>
      <c r="ED946" s="3">
        <v>1</v>
      </c>
      <c r="EE946" s="2">
        <v>526</v>
      </c>
      <c r="EF946" s="3">
        <v>1</v>
      </c>
      <c r="EG946" s="3">
        <v>1</v>
      </c>
      <c r="EH946" s="3"/>
      <c r="EI946" s="3"/>
      <c r="EJ946" s="3"/>
      <c r="EL946" s="3">
        <v>2</v>
      </c>
      <c r="FM946" s="3">
        <v>2</v>
      </c>
      <c r="FO946" s="3">
        <v>2</v>
      </c>
      <c r="FY946" s="3">
        <v>3</v>
      </c>
      <c r="GF946" s="3">
        <v>3</v>
      </c>
      <c r="GJ946" s="3">
        <v>2</v>
      </c>
      <c r="GK946" s="2">
        <v>14.15</v>
      </c>
      <c r="GL946" s="2">
        <v>0</v>
      </c>
      <c r="GM946" s="2">
        <v>0</v>
      </c>
      <c r="GN946" s="3">
        <v>2</v>
      </c>
      <c r="GO946" s="2">
        <v>603000</v>
      </c>
      <c r="GP946" s="2">
        <v>1936024</v>
      </c>
      <c r="GQ946" s="2">
        <v>3634</v>
      </c>
      <c r="GR946" s="3">
        <v>2</v>
      </c>
      <c r="GS946" s="3">
        <v>2</v>
      </c>
      <c r="GV946" s="2">
        <v>2.2999999999999998</v>
      </c>
      <c r="GW946" s="3">
        <v>2</v>
      </c>
      <c r="GX946" s="3">
        <v>2</v>
      </c>
      <c r="HB946" s="2">
        <v>0</v>
      </c>
      <c r="HC946" s="3">
        <v>2</v>
      </c>
      <c r="HD946" s="3">
        <v>2</v>
      </c>
      <c r="HE946" s="2">
        <v>2412</v>
      </c>
      <c r="HF946" s="2">
        <v>0</v>
      </c>
      <c r="HG946" s="2">
        <v>22</v>
      </c>
      <c r="HH946" s="2">
        <v>1200</v>
      </c>
      <c r="HI946" s="2">
        <v>0</v>
      </c>
      <c r="HJ946" s="2">
        <v>105</v>
      </c>
      <c r="HN946" s="32">
        <v>8449.2240865940366</v>
      </c>
      <c r="HO946" s="32">
        <v>27127.530038182642</v>
      </c>
    </row>
    <row r="947" spans="1:224" x14ac:dyDescent="0.25">
      <c r="A947" s="2" t="s">
        <v>469</v>
      </c>
      <c r="B947" s="24" t="s">
        <v>1</v>
      </c>
      <c r="C947" s="25" t="s">
        <v>162</v>
      </c>
      <c r="D947" s="25" t="s">
        <v>631</v>
      </c>
      <c r="E947" s="25">
        <v>2010</v>
      </c>
      <c r="F947" s="26">
        <v>26846.016</v>
      </c>
      <c r="G947" s="27">
        <f>Q947+Y947+AB947+AD947</f>
        <v>14718</v>
      </c>
      <c r="H947" s="30"/>
      <c r="I947" s="2" t="s">
        <v>434</v>
      </c>
      <c r="J947" s="25" t="s">
        <v>454</v>
      </c>
      <c r="K947" s="25" t="s">
        <v>445</v>
      </c>
      <c r="L947" s="25" t="s">
        <v>1</v>
      </c>
      <c r="M947" s="25" t="s">
        <v>1</v>
      </c>
      <c r="N947" s="25" t="s">
        <v>1</v>
      </c>
      <c r="O947" s="25" t="s">
        <v>1</v>
      </c>
      <c r="P947" s="25" t="s">
        <v>1</v>
      </c>
      <c r="Q947" s="2">
        <v>3636</v>
      </c>
      <c r="R947" s="3">
        <v>2</v>
      </c>
      <c r="S947" s="3">
        <v>1</v>
      </c>
      <c r="T947" s="3">
        <f>Q947-Q946</f>
        <v>0</v>
      </c>
      <c r="U947" s="21">
        <v>29.232995658465992</v>
      </c>
      <c r="V947" s="21">
        <v>0.13543909085057537</v>
      </c>
      <c r="W947" s="22">
        <v>3593</v>
      </c>
      <c r="X947" s="22">
        <v>0</v>
      </c>
      <c r="Y947" s="2">
        <v>1897</v>
      </c>
      <c r="Z947" s="3">
        <v>2</v>
      </c>
      <c r="AA947" s="3">
        <v>1</v>
      </c>
      <c r="AB947" s="2">
        <v>8802</v>
      </c>
      <c r="AD947" s="2">
        <v>383</v>
      </c>
      <c r="AE947" s="28">
        <f t="shared" si="14"/>
        <v>14335</v>
      </c>
      <c r="AG947" s="3">
        <v>2</v>
      </c>
      <c r="AH947" s="3">
        <v>1</v>
      </c>
      <c r="AS947" s="2">
        <v>526</v>
      </c>
      <c r="AT947" s="3">
        <v>1</v>
      </c>
      <c r="AU947" s="3">
        <v>1</v>
      </c>
      <c r="AV947" s="2">
        <v>3067</v>
      </c>
      <c r="AW947" s="3">
        <v>1</v>
      </c>
      <c r="AX947" s="3">
        <v>1</v>
      </c>
      <c r="AY947" s="2">
        <v>407</v>
      </c>
      <c r="BA947" s="2">
        <v>43</v>
      </c>
      <c r="BB947" s="3">
        <v>2</v>
      </c>
      <c r="BC947" s="3">
        <v>1</v>
      </c>
      <c r="BD947" s="23">
        <v>0</v>
      </c>
      <c r="BE947" s="2">
        <v>10</v>
      </c>
      <c r="BF947" s="2">
        <v>0</v>
      </c>
      <c r="BG947" s="3">
        <v>3</v>
      </c>
      <c r="BH947" s="3">
        <v>3</v>
      </c>
      <c r="BJ947" s="2">
        <v>647</v>
      </c>
      <c r="BK947" s="3">
        <v>2</v>
      </c>
      <c r="BL947" s="3">
        <v>1</v>
      </c>
      <c r="BO947" s="2">
        <v>67</v>
      </c>
      <c r="BS947" s="3">
        <v>2</v>
      </c>
      <c r="BT947" s="3">
        <v>1</v>
      </c>
      <c r="BW947" s="2">
        <v>718</v>
      </c>
      <c r="BX947" s="2">
        <v>63</v>
      </c>
      <c r="BY947" s="3">
        <v>2</v>
      </c>
      <c r="BZ947" s="3">
        <v>1</v>
      </c>
      <c r="CA947" s="2">
        <v>251</v>
      </c>
      <c r="CB947" s="2">
        <v>22</v>
      </c>
      <c r="CC947" s="3">
        <v>2</v>
      </c>
      <c r="CD947" s="3">
        <v>1</v>
      </c>
      <c r="CI947" s="2">
        <v>359</v>
      </c>
      <c r="CJ947" s="2">
        <v>32</v>
      </c>
      <c r="CK947" s="3">
        <v>2</v>
      </c>
      <c r="CL947" s="3">
        <v>1</v>
      </c>
      <c r="CM947" s="2">
        <v>126</v>
      </c>
      <c r="CN947" s="2">
        <v>11</v>
      </c>
      <c r="CO947" s="3">
        <v>2</v>
      </c>
      <c r="CP947" s="3">
        <v>1</v>
      </c>
      <c r="CQ947" s="2">
        <v>484</v>
      </c>
      <c r="CR947" s="2">
        <v>43</v>
      </c>
      <c r="CU947" s="2">
        <v>3.45</v>
      </c>
      <c r="CW947" s="2">
        <v>3.45</v>
      </c>
      <c r="CY947" s="3">
        <v>2</v>
      </c>
      <c r="CZ947" s="3">
        <v>1</v>
      </c>
      <c r="DE947" s="2">
        <v>380</v>
      </c>
      <c r="DF947" s="3">
        <v>1</v>
      </c>
      <c r="DG947" s="3">
        <v>1</v>
      </c>
      <c r="DH947" s="2">
        <v>848</v>
      </c>
      <c r="DI947" s="3">
        <v>1</v>
      </c>
      <c r="DJ947" s="3">
        <v>1</v>
      </c>
      <c r="DK947" s="2">
        <v>6</v>
      </c>
      <c r="DL947" s="2">
        <v>440</v>
      </c>
      <c r="DM947" s="3">
        <v>2</v>
      </c>
      <c r="DN947" s="3">
        <v>2</v>
      </c>
      <c r="EB947" s="2">
        <v>526</v>
      </c>
      <c r="EC947" s="3">
        <v>1</v>
      </c>
      <c r="ED947" s="3">
        <v>1</v>
      </c>
      <c r="EE947" s="2">
        <v>526</v>
      </c>
      <c r="EF947" s="3">
        <v>1</v>
      </c>
      <c r="EG947" s="3">
        <v>1</v>
      </c>
      <c r="EH947" s="3"/>
      <c r="EI947" s="3"/>
      <c r="EJ947" s="3"/>
      <c r="EL947" s="3">
        <v>2</v>
      </c>
      <c r="FL947" s="2">
        <v>3636</v>
      </c>
      <c r="FM947" s="3">
        <v>2</v>
      </c>
      <c r="FN947" s="2">
        <v>3636</v>
      </c>
      <c r="FO947" s="3">
        <v>2</v>
      </c>
      <c r="FX947" s="2">
        <v>1500</v>
      </c>
      <c r="FY947" s="3">
        <v>3</v>
      </c>
      <c r="GF947" s="3">
        <v>3</v>
      </c>
      <c r="GJ947" s="3">
        <v>2</v>
      </c>
      <c r="GK947" s="2">
        <v>14.15</v>
      </c>
      <c r="GL947" s="2">
        <v>0</v>
      </c>
      <c r="GM947" s="2">
        <v>0</v>
      </c>
      <c r="GN947" s="3">
        <v>2</v>
      </c>
      <c r="GO947" s="2">
        <v>850000</v>
      </c>
      <c r="GP947" s="2">
        <v>4000000</v>
      </c>
      <c r="GQ947" s="2">
        <v>3634</v>
      </c>
      <c r="GR947" s="3">
        <v>2</v>
      </c>
      <c r="GS947" s="3">
        <v>2</v>
      </c>
      <c r="GV947" s="2">
        <v>2.2999999999999998</v>
      </c>
      <c r="GW947" s="3">
        <v>2</v>
      </c>
      <c r="GX947" s="3">
        <v>2</v>
      </c>
      <c r="HB947" s="2">
        <v>0</v>
      </c>
      <c r="HC947" s="3">
        <v>2</v>
      </c>
      <c r="HD947" s="3">
        <v>2</v>
      </c>
      <c r="HE947" s="2">
        <v>1925</v>
      </c>
      <c r="HF947" s="2">
        <v>2.4</v>
      </c>
      <c r="HG947" s="2">
        <v>20.399999999999999</v>
      </c>
      <c r="HH947" s="2">
        <v>1665.4</v>
      </c>
      <c r="HI947" s="2">
        <v>20.8</v>
      </c>
      <c r="HJ947" s="2">
        <v>144.19999999999999</v>
      </c>
      <c r="HK947" s="2">
        <v>33.5</v>
      </c>
      <c r="HM947" s="39">
        <v>8.0321288422014844E-2</v>
      </c>
      <c r="HN947" s="32">
        <v>11619.077933330689</v>
      </c>
      <c r="HO947" s="32">
        <v>54678.013803909125</v>
      </c>
    </row>
    <row r="948" spans="1:224" x14ac:dyDescent="0.25">
      <c r="A948" s="2" t="s">
        <v>469</v>
      </c>
      <c r="B948" s="24" t="s">
        <v>1</v>
      </c>
      <c r="C948" s="25" t="s">
        <v>162</v>
      </c>
      <c r="D948" s="25" t="s">
        <v>631</v>
      </c>
      <c r="E948" s="25">
        <v>2015</v>
      </c>
      <c r="F948" s="30">
        <v>32603.418036003801</v>
      </c>
      <c r="G948" s="27">
        <f>Q948+Y948+AB948+AD948</f>
        <v>14718</v>
      </c>
      <c r="H948" s="30"/>
      <c r="I948" s="2" t="s">
        <v>434</v>
      </c>
      <c r="J948" s="25" t="s">
        <v>454</v>
      </c>
      <c r="K948" s="25" t="s">
        <v>445</v>
      </c>
      <c r="L948" s="25" t="s">
        <v>1</v>
      </c>
      <c r="M948" s="25" t="s">
        <v>1</v>
      </c>
      <c r="N948" s="25" t="s">
        <v>1</v>
      </c>
      <c r="O948" s="25" t="s">
        <v>1</v>
      </c>
      <c r="P948" s="25" t="s">
        <v>1</v>
      </c>
      <c r="Q948" s="2">
        <v>3636</v>
      </c>
      <c r="R948" s="3">
        <v>2</v>
      </c>
      <c r="S948" s="3">
        <v>1</v>
      </c>
      <c r="T948" s="3">
        <f>Q948-Q947</f>
        <v>0</v>
      </c>
      <c r="U948" s="21">
        <v>29.232995658465992</v>
      </c>
      <c r="V948" s="21">
        <v>0.11152204949753373</v>
      </c>
      <c r="W948" s="22">
        <v>3593</v>
      </c>
      <c r="X948" s="22">
        <v>0</v>
      </c>
      <c r="Y948" s="2">
        <v>1897</v>
      </c>
      <c r="Z948" s="3">
        <v>2</v>
      </c>
      <c r="AA948" s="3">
        <v>1</v>
      </c>
      <c r="AB948" s="2">
        <v>8802</v>
      </c>
      <c r="AD948" s="2">
        <v>383</v>
      </c>
      <c r="AE948" s="28">
        <f t="shared" si="14"/>
        <v>14335</v>
      </c>
      <c r="AG948" s="3">
        <v>2</v>
      </c>
      <c r="AH948" s="3">
        <v>1</v>
      </c>
      <c r="AS948" s="2">
        <v>526</v>
      </c>
      <c r="AT948" s="3">
        <v>1</v>
      </c>
      <c r="AU948" s="3">
        <v>1</v>
      </c>
      <c r="AV948" s="2">
        <v>3067</v>
      </c>
      <c r="AW948" s="3">
        <v>1</v>
      </c>
      <c r="AX948" s="3">
        <v>1</v>
      </c>
      <c r="AY948" s="2">
        <v>407</v>
      </c>
      <c r="BA948" s="2">
        <v>43</v>
      </c>
      <c r="BB948" s="3">
        <v>2</v>
      </c>
      <c r="BC948" s="3">
        <v>1</v>
      </c>
      <c r="BD948" s="23">
        <v>0</v>
      </c>
      <c r="BE948" s="2">
        <v>10</v>
      </c>
      <c r="BF948" s="2">
        <v>0</v>
      </c>
      <c r="BG948" s="3">
        <v>3</v>
      </c>
      <c r="BH948" s="3">
        <v>3</v>
      </c>
      <c r="BJ948" s="2">
        <v>647</v>
      </c>
      <c r="BK948" s="3">
        <v>2</v>
      </c>
      <c r="BL948" s="3">
        <v>1</v>
      </c>
      <c r="BO948" s="2">
        <v>67</v>
      </c>
      <c r="BS948" s="3">
        <v>2</v>
      </c>
      <c r="BT948" s="3">
        <v>1</v>
      </c>
      <c r="BW948" s="2">
        <v>718</v>
      </c>
      <c r="BX948" s="2">
        <v>63</v>
      </c>
      <c r="BY948" s="3">
        <v>2</v>
      </c>
      <c r="BZ948" s="3">
        <v>1</v>
      </c>
      <c r="CA948" s="2">
        <v>251</v>
      </c>
      <c r="CB948" s="2">
        <v>22</v>
      </c>
      <c r="CC948" s="3">
        <v>2</v>
      </c>
      <c r="CD948" s="3">
        <v>1</v>
      </c>
      <c r="CI948" s="2">
        <v>359</v>
      </c>
      <c r="CJ948" s="2">
        <v>32</v>
      </c>
      <c r="CK948" s="3">
        <v>2</v>
      </c>
      <c r="CL948" s="3">
        <v>1</v>
      </c>
      <c r="CM948" s="2">
        <v>126</v>
      </c>
      <c r="CN948" s="2">
        <v>11</v>
      </c>
      <c r="CO948" s="3">
        <v>2</v>
      </c>
      <c r="CP948" s="3">
        <v>1</v>
      </c>
      <c r="CQ948" s="2">
        <v>484</v>
      </c>
      <c r="CR948" s="2">
        <v>43</v>
      </c>
      <c r="CU948" s="2">
        <v>3.45</v>
      </c>
      <c r="CW948" s="2">
        <v>3.45</v>
      </c>
      <c r="CY948" s="3">
        <v>2</v>
      </c>
      <c r="CZ948" s="3">
        <v>1</v>
      </c>
      <c r="DE948" s="2">
        <v>550</v>
      </c>
      <c r="DF948" s="3">
        <v>1</v>
      </c>
      <c r="DG948" s="3">
        <v>1</v>
      </c>
      <c r="DH948" s="2">
        <v>1500</v>
      </c>
      <c r="DI948" s="3">
        <v>1</v>
      </c>
      <c r="DJ948" s="3">
        <v>1</v>
      </c>
      <c r="DL948" s="2">
        <v>650</v>
      </c>
      <c r="DM948" s="3">
        <v>2</v>
      </c>
      <c r="DN948" s="3">
        <v>2</v>
      </c>
      <c r="EB948" s="2">
        <v>590</v>
      </c>
      <c r="EC948" s="3">
        <v>1</v>
      </c>
      <c r="ED948" s="3">
        <v>1</v>
      </c>
      <c r="EE948" s="2">
        <v>590</v>
      </c>
      <c r="EF948" s="3">
        <v>1</v>
      </c>
      <c r="EG948" s="3">
        <v>1</v>
      </c>
      <c r="EH948" s="3"/>
      <c r="EI948" s="3"/>
      <c r="EJ948" s="3"/>
      <c r="EL948" s="3">
        <v>2</v>
      </c>
      <c r="FM948" s="3">
        <v>2</v>
      </c>
      <c r="FO948" s="3">
        <v>2</v>
      </c>
      <c r="FY948" s="3">
        <v>3</v>
      </c>
      <c r="GF948" s="3">
        <v>3</v>
      </c>
      <c r="GJ948" s="3">
        <v>2</v>
      </c>
      <c r="GN948" s="3">
        <v>2</v>
      </c>
      <c r="GR948" s="3">
        <v>2</v>
      </c>
      <c r="GS948" s="3">
        <v>2</v>
      </c>
      <c r="GW948" s="3">
        <v>2</v>
      </c>
      <c r="GX948" s="3">
        <v>2</v>
      </c>
      <c r="HC948" s="3">
        <v>2</v>
      </c>
      <c r="HD948" s="3">
        <v>2</v>
      </c>
      <c r="HN948" s="29"/>
    </row>
    <row r="949" spans="1:224" x14ac:dyDescent="0.25">
      <c r="A949" s="2" t="s">
        <v>469</v>
      </c>
      <c r="B949" s="24" t="s">
        <v>1</v>
      </c>
      <c r="C949" s="25" t="s">
        <v>162</v>
      </c>
      <c r="D949" s="25" t="s">
        <v>631</v>
      </c>
      <c r="E949" s="25">
        <v>9999</v>
      </c>
      <c r="F949" s="30"/>
      <c r="G949" s="27"/>
      <c r="H949" s="26">
        <v>18962962962.962963</v>
      </c>
      <c r="I949" s="2" t="s">
        <v>434</v>
      </c>
      <c r="J949" s="25" t="s">
        <v>454</v>
      </c>
      <c r="K949" s="25" t="s">
        <v>445</v>
      </c>
      <c r="L949" s="25" t="s">
        <v>1</v>
      </c>
      <c r="M949" s="25" t="s">
        <v>1</v>
      </c>
      <c r="N949" s="25" t="s">
        <v>1</v>
      </c>
      <c r="O949" s="25" t="s">
        <v>1</v>
      </c>
      <c r="P949" s="25" t="s">
        <v>1</v>
      </c>
      <c r="Q949" s="2">
        <v>3636</v>
      </c>
      <c r="R949" s="3">
        <v>2</v>
      </c>
      <c r="S949" s="3">
        <v>1</v>
      </c>
      <c r="T949" s="3"/>
      <c r="W949" s="2"/>
      <c r="X949" s="2"/>
      <c r="Z949" s="3">
        <v>2</v>
      </c>
      <c r="AA949" s="3">
        <v>1</v>
      </c>
      <c r="AE949" s="28">
        <f t="shared" si="14"/>
        <v>0</v>
      </c>
      <c r="AG949" s="3">
        <v>2</v>
      </c>
      <c r="AH949" s="3">
        <v>1</v>
      </c>
      <c r="AT949" s="3">
        <v>1</v>
      </c>
      <c r="AU949" s="3">
        <v>1</v>
      </c>
      <c r="AW949" s="3">
        <v>1</v>
      </c>
      <c r="AX949" s="3">
        <v>1</v>
      </c>
      <c r="BB949" s="3">
        <v>2</v>
      </c>
      <c r="BC949" s="3">
        <v>1</v>
      </c>
      <c r="BD949" s="3"/>
      <c r="BG949" s="3">
        <v>3</v>
      </c>
      <c r="BH949" s="3">
        <v>3</v>
      </c>
      <c r="BJ949" s="29"/>
      <c r="BK949" s="34">
        <v>2</v>
      </c>
      <c r="BL949" s="34">
        <v>1</v>
      </c>
      <c r="BM949" s="29"/>
      <c r="BN949" s="29"/>
      <c r="BS949" s="3">
        <v>2</v>
      </c>
      <c r="BT949" s="3">
        <v>1</v>
      </c>
      <c r="BY949" s="3">
        <v>2</v>
      </c>
      <c r="BZ949" s="3">
        <v>1</v>
      </c>
      <c r="CC949" s="3">
        <v>2</v>
      </c>
      <c r="CD949" s="3">
        <v>1</v>
      </c>
      <c r="CK949" s="3">
        <v>2</v>
      </c>
      <c r="CL949" s="3">
        <v>1</v>
      </c>
      <c r="CO949" s="3">
        <v>2</v>
      </c>
      <c r="CP949" s="3">
        <v>1</v>
      </c>
      <c r="CY949" s="3">
        <v>2</v>
      </c>
      <c r="CZ949" s="3">
        <v>1</v>
      </c>
      <c r="DE949" s="2">
        <v>550</v>
      </c>
      <c r="DF949" s="3">
        <v>1</v>
      </c>
      <c r="DG949" s="3">
        <v>1</v>
      </c>
      <c r="DH949" s="2">
        <v>1500</v>
      </c>
      <c r="DI949" s="3">
        <v>1</v>
      </c>
      <c r="DJ949" s="3">
        <v>1</v>
      </c>
      <c r="DM949" s="3">
        <v>2</v>
      </c>
      <c r="DN949" s="3">
        <v>2</v>
      </c>
      <c r="EC949" s="3">
        <v>1</v>
      </c>
      <c r="ED949" s="3">
        <v>1</v>
      </c>
      <c r="EF949" s="3">
        <v>1</v>
      </c>
      <c r="EG949" s="3">
        <v>1</v>
      </c>
      <c r="EH949" s="3"/>
      <c r="EI949" s="3"/>
      <c r="EJ949" s="3"/>
      <c r="EK949" s="2">
        <v>546.65</v>
      </c>
      <c r="EL949" s="3">
        <v>2</v>
      </c>
      <c r="EM949" s="2" t="s">
        <v>2</v>
      </c>
      <c r="EQ949" s="2" t="s">
        <v>2</v>
      </c>
      <c r="EU949" s="2" t="s">
        <v>1</v>
      </c>
      <c r="EY949" s="2" t="s">
        <v>2</v>
      </c>
      <c r="FC949" s="2" t="s">
        <v>2</v>
      </c>
      <c r="FG949" s="2" t="s">
        <v>2</v>
      </c>
      <c r="FK949" s="2" t="s">
        <v>2</v>
      </c>
      <c r="FM949" s="3">
        <v>2</v>
      </c>
      <c r="FO949" s="3">
        <v>2</v>
      </c>
      <c r="FP949" s="2">
        <v>100</v>
      </c>
      <c r="FQ949" s="2">
        <v>2014</v>
      </c>
      <c r="FT949" s="2" t="s">
        <v>1</v>
      </c>
      <c r="FU949" s="2" t="s">
        <v>2</v>
      </c>
      <c r="FV949" s="2" t="s">
        <v>1</v>
      </c>
      <c r="FW949" s="2" t="s">
        <v>1</v>
      </c>
      <c r="FY949" s="3">
        <v>3</v>
      </c>
      <c r="GB949" s="2" t="s">
        <v>2</v>
      </c>
      <c r="GC949" s="2" t="s">
        <v>2</v>
      </c>
      <c r="GD949" s="2" t="s">
        <v>2</v>
      </c>
      <c r="GE949" s="2">
        <v>0</v>
      </c>
      <c r="GF949" s="3">
        <v>3</v>
      </c>
      <c r="GG949" s="2" t="s">
        <v>2</v>
      </c>
      <c r="GH949" s="2" t="s">
        <v>2</v>
      </c>
      <c r="GI949" s="2" t="s">
        <v>2</v>
      </c>
      <c r="GJ949" s="3">
        <v>2</v>
      </c>
      <c r="GN949" s="3">
        <v>2</v>
      </c>
      <c r="GR949" s="3">
        <v>2</v>
      </c>
      <c r="GS949" s="3">
        <v>2</v>
      </c>
      <c r="GW949" s="3">
        <v>2</v>
      </c>
      <c r="GX949" s="3">
        <v>2</v>
      </c>
      <c r="HC949" s="3">
        <v>2</v>
      </c>
      <c r="HD949" s="3">
        <v>2</v>
      </c>
      <c r="HL949" s="2">
        <v>50</v>
      </c>
      <c r="HN949" s="29"/>
      <c r="HO949" s="29"/>
      <c r="HP949" s="2">
        <v>50</v>
      </c>
    </row>
    <row r="950" spans="1:224" x14ac:dyDescent="0.25">
      <c r="A950" s="2" t="s">
        <v>452</v>
      </c>
      <c r="B950" s="24" t="s">
        <v>2</v>
      </c>
      <c r="C950" s="25" t="s">
        <v>163</v>
      </c>
      <c r="D950" s="25" t="s">
        <v>632</v>
      </c>
      <c r="E950" s="25">
        <v>1990</v>
      </c>
      <c r="F950" s="26">
        <v>9.157</v>
      </c>
      <c r="G950" s="27">
        <f>Q950+Y950+AB950+AD950</f>
        <v>2</v>
      </c>
      <c r="H950" s="30"/>
      <c r="J950" s="36" t="s">
        <v>452</v>
      </c>
      <c r="K950" s="25" t="s">
        <v>443</v>
      </c>
      <c r="L950" s="25" t="s">
        <v>1</v>
      </c>
      <c r="M950" s="25" t="s">
        <v>1</v>
      </c>
      <c r="N950" s="25" t="s">
        <v>1</v>
      </c>
      <c r="O950" s="25" t="s">
        <v>1</v>
      </c>
      <c r="P950" s="25" t="s">
        <v>1</v>
      </c>
      <c r="Q950" s="2">
        <v>0</v>
      </c>
      <c r="R950" s="3">
        <v>1</v>
      </c>
      <c r="S950" s="3">
        <v>1</v>
      </c>
      <c r="T950" s="3"/>
      <c r="U950" s="21">
        <v>0</v>
      </c>
      <c r="V950" s="21">
        <v>0</v>
      </c>
      <c r="W950" s="22">
        <v>0</v>
      </c>
      <c r="X950" s="22"/>
      <c r="Y950" s="2">
        <v>0</v>
      </c>
      <c r="Z950" s="3">
        <v>1</v>
      </c>
      <c r="AA950" s="3">
        <v>1</v>
      </c>
      <c r="AB950" s="2">
        <v>2</v>
      </c>
      <c r="AD950" s="2">
        <v>0</v>
      </c>
      <c r="AE950" s="28">
        <f t="shared" si="14"/>
        <v>2</v>
      </c>
      <c r="AF950" s="2">
        <v>0</v>
      </c>
      <c r="AG950" s="3">
        <v>1</v>
      </c>
      <c r="AH950" s="3">
        <v>1</v>
      </c>
      <c r="AI950" s="2">
        <v>0</v>
      </c>
      <c r="AJ950" s="2">
        <v>0</v>
      </c>
      <c r="AK950" s="2">
        <v>0</v>
      </c>
      <c r="AL950" s="3">
        <v>1</v>
      </c>
      <c r="AM950" s="3">
        <v>1</v>
      </c>
      <c r="AN950" s="2">
        <v>0</v>
      </c>
      <c r="AO950" s="2">
        <v>0</v>
      </c>
      <c r="AP950" s="3">
        <v>1</v>
      </c>
      <c r="AQ950" s="3">
        <v>1</v>
      </c>
      <c r="AR950" s="2">
        <v>0</v>
      </c>
      <c r="AS950" s="2">
        <v>0</v>
      </c>
      <c r="AT950" s="3">
        <v>1</v>
      </c>
      <c r="AU950" s="3">
        <v>1</v>
      </c>
      <c r="AV950" s="2">
        <v>0</v>
      </c>
      <c r="AW950" s="3">
        <v>1</v>
      </c>
      <c r="AX950" s="3">
        <v>1</v>
      </c>
      <c r="AY950" s="2">
        <v>0</v>
      </c>
      <c r="AZ950" s="2">
        <v>0</v>
      </c>
      <c r="BA950" s="2">
        <v>0</v>
      </c>
      <c r="BB950" s="3">
        <v>1</v>
      </c>
      <c r="BC950" s="3">
        <v>1</v>
      </c>
      <c r="BE950" s="2">
        <v>0</v>
      </c>
      <c r="BF950" s="2">
        <v>0</v>
      </c>
      <c r="BG950" s="3">
        <v>1</v>
      </c>
      <c r="BH950" s="3">
        <v>1</v>
      </c>
      <c r="BI950" s="2">
        <v>0</v>
      </c>
      <c r="BJ950" s="29">
        <v>0</v>
      </c>
      <c r="BK950" s="34">
        <v>1</v>
      </c>
      <c r="BL950" s="34">
        <v>1</v>
      </c>
      <c r="BM950" s="29">
        <v>0</v>
      </c>
      <c r="BN950" s="29">
        <v>0</v>
      </c>
      <c r="BO950" s="2">
        <v>0</v>
      </c>
      <c r="BP950" s="2">
        <v>0</v>
      </c>
      <c r="BQ950" s="2">
        <v>0</v>
      </c>
      <c r="BR950" s="2">
        <v>0</v>
      </c>
      <c r="BS950" s="3">
        <v>1</v>
      </c>
      <c r="BT950" s="3">
        <v>1</v>
      </c>
      <c r="BU950" s="2">
        <v>0</v>
      </c>
      <c r="BV950" s="2">
        <v>0</v>
      </c>
      <c r="BW950" s="2">
        <v>0</v>
      </c>
      <c r="BX950" s="2">
        <v>0</v>
      </c>
      <c r="BY950" s="3">
        <v>1</v>
      </c>
      <c r="BZ950" s="3">
        <v>1</v>
      </c>
      <c r="CA950" s="2">
        <v>0</v>
      </c>
      <c r="CB950" s="2">
        <v>0</v>
      </c>
      <c r="CC950" s="3">
        <v>1</v>
      </c>
      <c r="CD950" s="3">
        <v>1</v>
      </c>
      <c r="CE950" s="2">
        <v>0</v>
      </c>
      <c r="CF950" s="3">
        <v>1</v>
      </c>
      <c r="CG950" s="3">
        <v>1</v>
      </c>
      <c r="CH950" s="2">
        <v>0</v>
      </c>
      <c r="CI950" s="2">
        <v>0</v>
      </c>
      <c r="CJ950" s="2">
        <v>0</v>
      </c>
      <c r="CK950" s="3">
        <v>1</v>
      </c>
      <c r="CL950" s="3">
        <v>1</v>
      </c>
      <c r="CM950" s="2">
        <v>0</v>
      </c>
      <c r="CN950" s="2">
        <v>0</v>
      </c>
      <c r="CO950" s="3">
        <v>1</v>
      </c>
      <c r="CP950" s="3">
        <v>1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3">
        <v>1</v>
      </c>
      <c r="CZ950" s="3">
        <v>1</v>
      </c>
      <c r="DA950" s="2">
        <v>0</v>
      </c>
      <c r="DB950" s="2">
        <v>0</v>
      </c>
      <c r="DC950" s="3">
        <v>1</v>
      </c>
      <c r="DD950" s="3">
        <v>1</v>
      </c>
      <c r="DE950" s="2">
        <v>0</v>
      </c>
      <c r="DF950" s="3">
        <v>1</v>
      </c>
      <c r="DG950" s="3">
        <v>1</v>
      </c>
      <c r="DH950" s="2">
        <v>0</v>
      </c>
      <c r="DI950" s="3">
        <v>1</v>
      </c>
      <c r="DJ950" s="3">
        <v>1</v>
      </c>
      <c r="DL950" s="2">
        <v>0</v>
      </c>
      <c r="DM950" s="3">
        <v>1</v>
      </c>
      <c r="DN950" s="3">
        <v>1</v>
      </c>
      <c r="DO950" s="2">
        <v>0</v>
      </c>
      <c r="DP950" s="2">
        <v>0</v>
      </c>
      <c r="DQ950" s="2">
        <v>0</v>
      </c>
      <c r="DR950" s="2">
        <v>0</v>
      </c>
      <c r="DS950" s="2">
        <v>0</v>
      </c>
      <c r="DT950" s="2">
        <v>0</v>
      </c>
      <c r="DU950" s="2">
        <v>0</v>
      </c>
      <c r="DV950" s="3">
        <v>1</v>
      </c>
      <c r="DW950" s="3">
        <v>1</v>
      </c>
      <c r="DX950" s="2">
        <v>0</v>
      </c>
      <c r="DY950" s="2">
        <v>0</v>
      </c>
      <c r="DZ950" s="2">
        <v>0</v>
      </c>
      <c r="EA950" s="2">
        <v>0</v>
      </c>
      <c r="EB950" s="2">
        <v>0</v>
      </c>
      <c r="EC950" s="3">
        <v>1</v>
      </c>
      <c r="ED950" s="3">
        <v>1</v>
      </c>
      <c r="EE950" s="2">
        <v>0</v>
      </c>
      <c r="EF950" s="3">
        <v>1</v>
      </c>
      <c r="EG950" s="3">
        <v>1</v>
      </c>
      <c r="EH950" s="3"/>
      <c r="EI950" s="3">
        <v>1</v>
      </c>
      <c r="EJ950" s="3">
        <v>1</v>
      </c>
      <c r="FM950" s="3">
        <v>1</v>
      </c>
      <c r="FO950" s="3">
        <v>1</v>
      </c>
      <c r="FY950" s="3">
        <v>1</v>
      </c>
      <c r="GF950" s="3">
        <v>1</v>
      </c>
      <c r="GJ950" s="3">
        <v>1</v>
      </c>
      <c r="GN950" s="3">
        <v>1</v>
      </c>
      <c r="GQ950" s="2">
        <v>0</v>
      </c>
      <c r="GR950" s="3">
        <v>1</v>
      </c>
      <c r="GS950" s="3">
        <v>1</v>
      </c>
      <c r="GT950" s="2">
        <v>0</v>
      </c>
      <c r="GU950" s="2">
        <v>0</v>
      </c>
      <c r="GV950" s="2">
        <v>0</v>
      </c>
      <c r="GW950" s="3">
        <v>1</v>
      </c>
      <c r="GX950" s="3">
        <v>1</v>
      </c>
      <c r="GY950" s="2">
        <v>0</v>
      </c>
      <c r="GZ950" s="2">
        <v>0</v>
      </c>
      <c r="HA950" s="2">
        <v>0</v>
      </c>
      <c r="HB950" s="2">
        <v>0</v>
      </c>
      <c r="HC950" s="3">
        <v>1</v>
      </c>
      <c r="HD950" s="3">
        <v>1</v>
      </c>
      <c r="HE950" s="2">
        <v>0</v>
      </c>
      <c r="HF950" s="2">
        <v>0</v>
      </c>
      <c r="HG950" s="2">
        <v>0</v>
      </c>
      <c r="HH950" s="2">
        <v>0</v>
      </c>
      <c r="HI950" s="2">
        <v>0</v>
      </c>
      <c r="HN950" s="29"/>
      <c r="HO950" s="29"/>
    </row>
    <row r="951" spans="1:224" x14ac:dyDescent="0.25">
      <c r="A951" s="2" t="s">
        <v>452</v>
      </c>
      <c r="B951" s="24" t="s">
        <v>2</v>
      </c>
      <c r="C951" s="25" t="s">
        <v>163</v>
      </c>
      <c r="D951" s="25" t="s">
        <v>632</v>
      </c>
      <c r="E951" s="25">
        <v>2000</v>
      </c>
      <c r="F951" s="26">
        <v>10.042</v>
      </c>
      <c r="G951" s="27">
        <f>Q951+Y951+AB951+AD951</f>
        <v>2</v>
      </c>
      <c r="H951" s="30"/>
      <c r="J951" s="36" t="s">
        <v>452</v>
      </c>
      <c r="K951" s="25" t="s">
        <v>443</v>
      </c>
      <c r="L951" s="25" t="s">
        <v>1</v>
      </c>
      <c r="M951" s="25" t="s">
        <v>1</v>
      </c>
      <c r="N951" s="25" t="s">
        <v>1</v>
      </c>
      <c r="O951" s="25" t="s">
        <v>1</v>
      </c>
      <c r="P951" s="25" t="s">
        <v>1</v>
      </c>
      <c r="Q951" s="2">
        <v>0</v>
      </c>
      <c r="R951" s="3">
        <v>1</v>
      </c>
      <c r="S951" s="3">
        <v>1</v>
      </c>
      <c r="T951" s="3"/>
      <c r="U951" s="21">
        <v>0</v>
      </c>
      <c r="V951" s="21">
        <v>0</v>
      </c>
      <c r="W951" s="22">
        <v>0</v>
      </c>
      <c r="X951" s="22">
        <v>0</v>
      </c>
      <c r="Y951" s="2">
        <v>0</v>
      </c>
      <c r="Z951" s="3">
        <v>1</v>
      </c>
      <c r="AA951" s="3">
        <v>1</v>
      </c>
      <c r="AB951" s="2">
        <v>2</v>
      </c>
      <c r="AD951" s="2">
        <v>0</v>
      </c>
      <c r="AE951" s="28">
        <f t="shared" si="14"/>
        <v>2</v>
      </c>
      <c r="AF951" s="2">
        <v>0</v>
      </c>
      <c r="AG951" s="3">
        <v>1</v>
      </c>
      <c r="AH951" s="3">
        <v>1</v>
      </c>
      <c r="AI951" s="2">
        <v>0</v>
      </c>
      <c r="AJ951" s="2">
        <v>0</v>
      </c>
      <c r="AK951" s="2">
        <v>0</v>
      </c>
      <c r="AL951" s="3">
        <v>1</v>
      </c>
      <c r="AM951" s="3">
        <v>1</v>
      </c>
      <c r="AN951" s="2">
        <v>0</v>
      </c>
      <c r="AO951" s="2">
        <v>0</v>
      </c>
      <c r="AP951" s="3">
        <v>1</v>
      </c>
      <c r="AQ951" s="3">
        <v>1</v>
      </c>
      <c r="AR951" s="2">
        <v>0</v>
      </c>
      <c r="AS951" s="2">
        <v>0</v>
      </c>
      <c r="AT951" s="3">
        <v>1</v>
      </c>
      <c r="AU951" s="3">
        <v>1</v>
      </c>
      <c r="AV951" s="2">
        <v>0</v>
      </c>
      <c r="AW951" s="3">
        <v>1</v>
      </c>
      <c r="AX951" s="3">
        <v>1</v>
      </c>
      <c r="AY951" s="2">
        <v>0</v>
      </c>
      <c r="AZ951" s="2">
        <v>0</v>
      </c>
      <c r="BA951" s="2">
        <v>0</v>
      </c>
      <c r="BB951" s="3">
        <v>1</v>
      </c>
      <c r="BC951" s="3">
        <v>1</v>
      </c>
      <c r="BD951" s="23">
        <v>0</v>
      </c>
      <c r="BE951" s="2">
        <v>0</v>
      </c>
      <c r="BF951" s="2">
        <v>0</v>
      </c>
      <c r="BG951" s="3">
        <v>1</v>
      </c>
      <c r="BH951" s="3">
        <v>1</v>
      </c>
      <c r="BI951" s="2">
        <v>0</v>
      </c>
      <c r="BJ951" s="29">
        <v>0</v>
      </c>
      <c r="BK951" s="34">
        <v>1</v>
      </c>
      <c r="BL951" s="34">
        <v>1</v>
      </c>
      <c r="BM951" s="29">
        <v>0</v>
      </c>
      <c r="BN951" s="29">
        <v>0</v>
      </c>
      <c r="BO951" s="2">
        <v>0</v>
      </c>
      <c r="BP951" s="2">
        <v>0</v>
      </c>
      <c r="BQ951" s="2">
        <v>0</v>
      </c>
      <c r="BR951" s="2">
        <v>0</v>
      </c>
      <c r="BS951" s="3">
        <v>1</v>
      </c>
      <c r="BT951" s="3">
        <v>1</v>
      </c>
      <c r="BU951" s="2">
        <v>0</v>
      </c>
      <c r="BV951" s="2">
        <v>0</v>
      </c>
      <c r="BW951" s="2">
        <v>0</v>
      </c>
      <c r="BX951" s="2">
        <v>0</v>
      </c>
      <c r="BY951" s="3">
        <v>1</v>
      </c>
      <c r="BZ951" s="3">
        <v>1</v>
      </c>
      <c r="CA951" s="2">
        <v>0</v>
      </c>
      <c r="CB951" s="2">
        <v>0</v>
      </c>
      <c r="CC951" s="3">
        <v>1</v>
      </c>
      <c r="CD951" s="3">
        <v>1</v>
      </c>
      <c r="CE951" s="2">
        <v>0</v>
      </c>
      <c r="CF951" s="3">
        <v>1</v>
      </c>
      <c r="CG951" s="3">
        <v>1</v>
      </c>
      <c r="CH951" s="2">
        <v>0</v>
      </c>
      <c r="CI951" s="2">
        <v>0</v>
      </c>
      <c r="CJ951" s="2">
        <v>0</v>
      </c>
      <c r="CK951" s="3">
        <v>1</v>
      </c>
      <c r="CL951" s="3">
        <v>1</v>
      </c>
      <c r="CM951" s="2">
        <v>0</v>
      </c>
      <c r="CN951" s="2">
        <v>0</v>
      </c>
      <c r="CO951" s="3">
        <v>1</v>
      </c>
      <c r="CP951" s="3">
        <v>1</v>
      </c>
      <c r="CQ951" s="2">
        <v>0</v>
      </c>
      <c r="CR951" s="2">
        <v>0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3">
        <v>1</v>
      </c>
      <c r="CZ951" s="3">
        <v>1</v>
      </c>
      <c r="DA951" s="2">
        <v>0</v>
      </c>
      <c r="DB951" s="2">
        <v>0</v>
      </c>
      <c r="DC951" s="3">
        <v>1</v>
      </c>
      <c r="DD951" s="3">
        <v>1</v>
      </c>
      <c r="DE951" s="2">
        <v>0</v>
      </c>
      <c r="DF951" s="3">
        <v>1</v>
      </c>
      <c r="DG951" s="3">
        <v>1</v>
      </c>
      <c r="DH951" s="2">
        <v>0</v>
      </c>
      <c r="DI951" s="3">
        <v>1</v>
      </c>
      <c r="DJ951" s="3">
        <v>1</v>
      </c>
      <c r="DL951" s="2">
        <v>0</v>
      </c>
      <c r="DM951" s="3">
        <v>1</v>
      </c>
      <c r="DN951" s="3">
        <v>1</v>
      </c>
      <c r="DO951" s="2">
        <v>0</v>
      </c>
      <c r="DP951" s="2">
        <v>0</v>
      </c>
      <c r="DQ951" s="2">
        <v>0</v>
      </c>
      <c r="DR951" s="2">
        <v>0</v>
      </c>
      <c r="DS951" s="2">
        <v>0</v>
      </c>
      <c r="DT951" s="2">
        <v>0</v>
      </c>
      <c r="DU951" s="2">
        <v>0</v>
      </c>
      <c r="DV951" s="3">
        <v>1</v>
      </c>
      <c r="DW951" s="3">
        <v>1</v>
      </c>
      <c r="DX951" s="2">
        <v>0</v>
      </c>
      <c r="DY951" s="2">
        <v>0</v>
      </c>
      <c r="DZ951" s="2">
        <v>0</v>
      </c>
      <c r="EA951" s="2">
        <v>0</v>
      </c>
      <c r="EB951" s="2">
        <v>0</v>
      </c>
      <c r="EC951" s="3">
        <v>1</v>
      </c>
      <c r="ED951" s="3">
        <v>1</v>
      </c>
      <c r="EE951" s="2">
        <v>0</v>
      </c>
      <c r="EF951" s="3">
        <v>1</v>
      </c>
      <c r="EG951" s="3">
        <v>1</v>
      </c>
      <c r="EH951" s="3"/>
      <c r="EI951" s="3">
        <v>1</v>
      </c>
      <c r="EJ951" s="3">
        <v>1</v>
      </c>
      <c r="FM951" s="3">
        <v>1</v>
      </c>
      <c r="FO951" s="3">
        <v>1</v>
      </c>
      <c r="FY951" s="3">
        <v>1</v>
      </c>
      <c r="GF951" s="3">
        <v>1</v>
      </c>
      <c r="GJ951" s="3">
        <v>1</v>
      </c>
      <c r="GK951" s="2">
        <v>0</v>
      </c>
      <c r="GL951" s="2">
        <v>0</v>
      </c>
      <c r="GM951" s="2">
        <v>0</v>
      </c>
      <c r="GN951" s="3">
        <v>1</v>
      </c>
      <c r="GO951" s="2">
        <v>0</v>
      </c>
      <c r="GP951" s="2">
        <v>0</v>
      </c>
      <c r="GQ951" s="2">
        <v>0</v>
      </c>
      <c r="GR951" s="3">
        <v>1</v>
      </c>
      <c r="GS951" s="3">
        <v>1</v>
      </c>
      <c r="GT951" s="2">
        <v>0</v>
      </c>
      <c r="GU951" s="2">
        <v>0</v>
      </c>
      <c r="GV951" s="2">
        <v>0</v>
      </c>
      <c r="GW951" s="3">
        <v>1</v>
      </c>
      <c r="GX951" s="3">
        <v>1</v>
      </c>
      <c r="GY951" s="2">
        <v>0</v>
      </c>
      <c r="GZ951" s="2">
        <v>0</v>
      </c>
      <c r="HA951" s="2">
        <v>0</v>
      </c>
      <c r="HB951" s="2">
        <v>0</v>
      </c>
      <c r="HC951" s="3">
        <v>1</v>
      </c>
      <c r="HD951" s="3">
        <v>1</v>
      </c>
      <c r="HE951" s="2">
        <v>0</v>
      </c>
      <c r="HF951" s="2">
        <v>0</v>
      </c>
      <c r="HG951" s="2">
        <v>0</v>
      </c>
      <c r="HH951" s="2">
        <v>0</v>
      </c>
      <c r="HI951" s="2">
        <v>0</v>
      </c>
      <c r="HN951" s="7">
        <v>0</v>
      </c>
      <c r="HO951" s="7">
        <v>0</v>
      </c>
    </row>
    <row r="952" spans="1:224" x14ac:dyDescent="0.25">
      <c r="A952" s="2" t="s">
        <v>452</v>
      </c>
      <c r="B952" s="24" t="s">
        <v>2</v>
      </c>
      <c r="C952" s="25" t="s">
        <v>163</v>
      </c>
      <c r="D952" s="25" t="s">
        <v>632</v>
      </c>
      <c r="E952" s="25">
        <v>2005</v>
      </c>
      <c r="F952" s="26">
        <v>10.115</v>
      </c>
      <c r="G952" s="27">
        <f>Q952+Y952+AB952+AD952</f>
        <v>2</v>
      </c>
      <c r="H952" s="30"/>
      <c r="J952" s="36" t="s">
        <v>452</v>
      </c>
      <c r="K952" s="25" t="s">
        <v>443</v>
      </c>
      <c r="L952" s="25" t="s">
        <v>1</v>
      </c>
      <c r="M952" s="25" t="s">
        <v>1</v>
      </c>
      <c r="N952" s="25" t="s">
        <v>1</v>
      </c>
      <c r="O952" s="25" t="s">
        <v>1</v>
      </c>
      <c r="P952" s="25" t="s">
        <v>1</v>
      </c>
      <c r="Q952" s="2">
        <v>0</v>
      </c>
      <c r="R952" s="3">
        <v>1</v>
      </c>
      <c r="S952" s="3">
        <v>1</v>
      </c>
      <c r="T952" s="3"/>
      <c r="U952" s="21">
        <v>0</v>
      </c>
      <c r="V952" s="21">
        <v>0</v>
      </c>
      <c r="W952" s="22">
        <v>0</v>
      </c>
      <c r="X952" s="22">
        <v>0</v>
      </c>
      <c r="Y952" s="2">
        <v>0</v>
      </c>
      <c r="Z952" s="3">
        <v>1</v>
      </c>
      <c r="AA952" s="3">
        <v>1</v>
      </c>
      <c r="AB952" s="2">
        <v>2</v>
      </c>
      <c r="AD952" s="2">
        <v>0</v>
      </c>
      <c r="AE952" s="28">
        <f t="shared" si="14"/>
        <v>2</v>
      </c>
      <c r="AF952" s="2">
        <v>0</v>
      </c>
      <c r="AG952" s="3">
        <v>1</v>
      </c>
      <c r="AH952" s="3">
        <v>1</v>
      </c>
      <c r="AI952" s="2">
        <v>0</v>
      </c>
      <c r="AJ952" s="2">
        <v>0</v>
      </c>
      <c r="AK952" s="2">
        <v>0</v>
      </c>
      <c r="AL952" s="3">
        <v>1</v>
      </c>
      <c r="AM952" s="3">
        <v>1</v>
      </c>
      <c r="AN952" s="2">
        <v>0</v>
      </c>
      <c r="AO952" s="2">
        <v>0</v>
      </c>
      <c r="AP952" s="3">
        <v>1</v>
      </c>
      <c r="AQ952" s="3">
        <v>1</v>
      </c>
      <c r="AR952" s="2">
        <v>0</v>
      </c>
      <c r="AS952" s="2">
        <v>0</v>
      </c>
      <c r="AT952" s="3">
        <v>1</v>
      </c>
      <c r="AU952" s="3">
        <v>1</v>
      </c>
      <c r="AV952" s="2">
        <v>0</v>
      </c>
      <c r="AW952" s="3">
        <v>1</v>
      </c>
      <c r="AX952" s="3">
        <v>1</v>
      </c>
      <c r="AY952" s="2">
        <v>0</v>
      </c>
      <c r="AZ952" s="2">
        <v>0</v>
      </c>
      <c r="BA952" s="2">
        <v>0</v>
      </c>
      <c r="BB952" s="3">
        <v>1</v>
      </c>
      <c r="BC952" s="3">
        <v>1</v>
      </c>
      <c r="BD952" s="23">
        <v>0</v>
      </c>
      <c r="BE952" s="2">
        <v>0</v>
      </c>
      <c r="BF952" s="2">
        <v>0</v>
      </c>
      <c r="BG952" s="3">
        <v>1</v>
      </c>
      <c r="BH952" s="3">
        <v>1</v>
      </c>
      <c r="BI952" s="2">
        <v>0</v>
      </c>
      <c r="BJ952" s="29">
        <v>0</v>
      </c>
      <c r="BK952" s="34">
        <v>1</v>
      </c>
      <c r="BL952" s="34">
        <v>1</v>
      </c>
      <c r="BM952" s="29">
        <v>0</v>
      </c>
      <c r="BN952" s="29">
        <v>0</v>
      </c>
      <c r="BO952" s="2">
        <v>0</v>
      </c>
      <c r="BP952" s="2">
        <v>0</v>
      </c>
      <c r="BQ952" s="2">
        <v>0</v>
      </c>
      <c r="BR952" s="2">
        <v>0</v>
      </c>
      <c r="BS952" s="3">
        <v>1</v>
      </c>
      <c r="BT952" s="3">
        <v>1</v>
      </c>
      <c r="BU952" s="2">
        <v>0</v>
      </c>
      <c r="BV952" s="2">
        <v>0</v>
      </c>
      <c r="BW952" s="2">
        <v>0</v>
      </c>
      <c r="BX952" s="2">
        <v>0</v>
      </c>
      <c r="BY952" s="3">
        <v>1</v>
      </c>
      <c r="BZ952" s="3">
        <v>1</v>
      </c>
      <c r="CA952" s="2">
        <v>0</v>
      </c>
      <c r="CB952" s="2">
        <v>0</v>
      </c>
      <c r="CC952" s="3">
        <v>1</v>
      </c>
      <c r="CD952" s="3">
        <v>1</v>
      </c>
      <c r="CE952" s="2">
        <v>0</v>
      </c>
      <c r="CF952" s="3">
        <v>1</v>
      </c>
      <c r="CG952" s="3">
        <v>1</v>
      </c>
      <c r="CH952" s="2">
        <v>0</v>
      </c>
      <c r="CI952" s="2">
        <v>0</v>
      </c>
      <c r="CJ952" s="2">
        <v>0</v>
      </c>
      <c r="CK952" s="3">
        <v>1</v>
      </c>
      <c r="CL952" s="3">
        <v>1</v>
      </c>
      <c r="CM952" s="2">
        <v>0</v>
      </c>
      <c r="CN952" s="2">
        <v>0</v>
      </c>
      <c r="CO952" s="3">
        <v>1</v>
      </c>
      <c r="CP952" s="3">
        <v>1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3">
        <v>1</v>
      </c>
      <c r="CZ952" s="3">
        <v>1</v>
      </c>
      <c r="DA952" s="2">
        <v>0</v>
      </c>
      <c r="DB952" s="2">
        <v>0</v>
      </c>
      <c r="DC952" s="3">
        <v>1</v>
      </c>
      <c r="DD952" s="3">
        <v>1</v>
      </c>
      <c r="DE952" s="2">
        <v>0</v>
      </c>
      <c r="DF952" s="3">
        <v>1</v>
      </c>
      <c r="DG952" s="3">
        <v>1</v>
      </c>
      <c r="DH952" s="2">
        <v>0</v>
      </c>
      <c r="DI952" s="3">
        <v>1</v>
      </c>
      <c r="DJ952" s="3">
        <v>1</v>
      </c>
      <c r="DL952" s="2">
        <v>0</v>
      </c>
      <c r="DM952" s="3">
        <v>1</v>
      </c>
      <c r="DN952" s="3">
        <v>1</v>
      </c>
      <c r="DO952" s="2">
        <v>0</v>
      </c>
      <c r="DP952" s="2">
        <v>0</v>
      </c>
      <c r="DQ952" s="2">
        <v>0</v>
      </c>
      <c r="DR952" s="2">
        <v>0</v>
      </c>
      <c r="DS952" s="2">
        <v>0</v>
      </c>
      <c r="DT952" s="2">
        <v>0</v>
      </c>
      <c r="DU952" s="2">
        <v>0</v>
      </c>
      <c r="DV952" s="3">
        <v>1</v>
      </c>
      <c r="DW952" s="3">
        <v>1</v>
      </c>
      <c r="DX952" s="2">
        <v>0</v>
      </c>
      <c r="DY952" s="2">
        <v>0</v>
      </c>
      <c r="DZ952" s="2">
        <v>0</v>
      </c>
      <c r="EA952" s="2">
        <v>0</v>
      </c>
      <c r="EB952" s="2">
        <v>0</v>
      </c>
      <c r="EC952" s="3">
        <v>1</v>
      </c>
      <c r="ED952" s="3">
        <v>1</v>
      </c>
      <c r="EE952" s="2">
        <v>0</v>
      </c>
      <c r="EF952" s="3">
        <v>1</v>
      </c>
      <c r="EG952" s="3">
        <v>1</v>
      </c>
      <c r="EH952" s="3"/>
      <c r="EI952" s="3">
        <v>1</v>
      </c>
      <c r="EJ952" s="3">
        <v>1</v>
      </c>
      <c r="FM952" s="3">
        <v>1</v>
      </c>
      <c r="FO952" s="3">
        <v>1</v>
      </c>
      <c r="FY952" s="3">
        <v>1</v>
      </c>
      <c r="GF952" s="3">
        <v>1</v>
      </c>
      <c r="GJ952" s="3">
        <v>1</v>
      </c>
      <c r="GK952" s="2">
        <v>0</v>
      </c>
      <c r="GL952" s="2">
        <v>0</v>
      </c>
      <c r="GM952" s="2">
        <v>0</v>
      </c>
      <c r="GN952" s="3">
        <v>1</v>
      </c>
      <c r="GO952" s="2">
        <v>0</v>
      </c>
      <c r="GP952" s="2">
        <v>0</v>
      </c>
      <c r="GQ952" s="2">
        <v>0</v>
      </c>
      <c r="GR952" s="3">
        <v>1</v>
      </c>
      <c r="GS952" s="3">
        <v>1</v>
      </c>
      <c r="GT952" s="2">
        <v>0</v>
      </c>
      <c r="GU952" s="2">
        <v>0</v>
      </c>
      <c r="GV952" s="2">
        <v>0</v>
      </c>
      <c r="GW952" s="3">
        <v>1</v>
      </c>
      <c r="GX952" s="3">
        <v>1</v>
      </c>
      <c r="GY952" s="2">
        <v>0</v>
      </c>
      <c r="GZ952" s="2">
        <v>0</v>
      </c>
      <c r="HA952" s="2">
        <v>0</v>
      </c>
      <c r="HB952" s="2">
        <v>0</v>
      </c>
      <c r="HC952" s="3">
        <v>1</v>
      </c>
      <c r="HD952" s="3">
        <v>1</v>
      </c>
      <c r="HE952" s="2">
        <v>0</v>
      </c>
      <c r="HF952" s="2">
        <v>0</v>
      </c>
      <c r="HG952" s="2">
        <v>0</v>
      </c>
      <c r="HH952" s="2">
        <v>0</v>
      </c>
      <c r="HI952" s="2">
        <v>0</v>
      </c>
      <c r="HN952" s="7">
        <v>0</v>
      </c>
      <c r="HO952" s="7">
        <v>0</v>
      </c>
    </row>
    <row r="953" spans="1:224" x14ac:dyDescent="0.25">
      <c r="A953" s="2" t="s">
        <v>452</v>
      </c>
      <c r="B953" s="24" t="s">
        <v>2</v>
      </c>
      <c r="C953" s="25" t="s">
        <v>163</v>
      </c>
      <c r="D953" s="25" t="s">
        <v>632</v>
      </c>
      <c r="E953" s="25">
        <v>2010</v>
      </c>
      <c r="F953" s="26">
        <v>10.025</v>
      </c>
      <c r="G953" s="27">
        <f>Q953+Y953+AB953+AD953</f>
        <v>2</v>
      </c>
      <c r="H953" s="30"/>
      <c r="J953" s="36" t="s">
        <v>452</v>
      </c>
      <c r="K953" s="25" t="s">
        <v>443</v>
      </c>
      <c r="L953" s="25" t="s">
        <v>1</v>
      </c>
      <c r="M953" s="25" t="s">
        <v>1</v>
      </c>
      <c r="N953" s="25" t="s">
        <v>1</v>
      </c>
      <c r="O953" s="25" t="s">
        <v>1</v>
      </c>
      <c r="P953" s="25" t="s">
        <v>1</v>
      </c>
      <c r="Q953" s="2">
        <v>0</v>
      </c>
      <c r="R953" s="3">
        <v>1</v>
      </c>
      <c r="S953" s="3">
        <v>1</v>
      </c>
      <c r="T953" s="3"/>
      <c r="U953" s="21">
        <v>0</v>
      </c>
      <c r="V953" s="21">
        <v>0</v>
      </c>
      <c r="W953" s="22">
        <v>0</v>
      </c>
      <c r="X953" s="22">
        <v>0</v>
      </c>
      <c r="Y953" s="2">
        <v>0</v>
      </c>
      <c r="Z953" s="3">
        <v>1</v>
      </c>
      <c r="AA953" s="3">
        <v>1</v>
      </c>
      <c r="AB953" s="2">
        <v>2</v>
      </c>
      <c r="AD953" s="2">
        <v>0</v>
      </c>
      <c r="AE953" s="28">
        <f t="shared" si="14"/>
        <v>2</v>
      </c>
      <c r="AF953" s="2">
        <v>0</v>
      </c>
      <c r="AG953" s="3">
        <v>1</v>
      </c>
      <c r="AH953" s="3">
        <v>1</v>
      </c>
      <c r="AI953" s="2">
        <v>0</v>
      </c>
      <c r="AJ953" s="2">
        <v>0</v>
      </c>
      <c r="AK953" s="2">
        <v>0</v>
      </c>
      <c r="AL953" s="3">
        <v>1</v>
      </c>
      <c r="AM953" s="3">
        <v>1</v>
      </c>
      <c r="AN953" s="2">
        <v>0</v>
      </c>
      <c r="AO953" s="2">
        <v>0</v>
      </c>
      <c r="AP953" s="3">
        <v>1</v>
      </c>
      <c r="AQ953" s="3">
        <v>1</v>
      </c>
      <c r="AR953" s="2">
        <v>0</v>
      </c>
      <c r="AS953" s="2">
        <v>0</v>
      </c>
      <c r="AT953" s="3">
        <v>1</v>
      </c>
      <c r="AU953" s="3">
        <v>1</v>
      </c>
      <c r="AV953" s="2">
        <v>0</v>
      </c>
      <c r="AW953" s="3">
        <v>1</v>
      </c>
      <c r="AX953" s="3">
        <v>1</v>
      </c>
      <c r="AY953" s="2">
        <v>0</v>
      </c>
      <c r="AZ953" s="2">
        <v>0</v>
      </c>
      <c r="BA953" s="2">
        <v>0</v>
      </c>
      <c r="BB953" s="3">
        <v>1</v>
      </c>
      <c r="BC953" s="3">
        <v>1</v>
      </c>
      <c r="BD953" s="23">
        <v>0</v>
      </c>
      <c r="BE953" s="2">
        <v>0</v>
      </c>
      <c r="BF953" s="2">
        <v>0</v>
      </c>
      <c r="BG953" s="3">
        <v>1</v>
      </c>
      <c r="BH953" s="3">
        <v>1</v>
      </c>
      <c r="BI953" s="2">
        <v>0</v>
      </c>
      <c r="BJ953" s="29">
        <v>0</v>
      </c>
      <c r="BK953" s="34">
        <v>1</v>
      </c>
      <c r="BL953" s="34">
        <v>1</v>
      </c>
      <c r="BM953" s="29">
        <v>0</v>
      </c>
      <c r="BN953" s="29">
        <v>0</v>
      </c>
      <c r="BO953" s="2">
        <v>0</v>
      </c>
      <c r="BP953" s="2">
        <v>0</v>
      </c>
      <c r="BQ953" s="2">
        <v>0</v>
      </c>
      <c r="BR953" s="2">
        <v>0</v>
      </c>
      <c r="BS953" s="3">
        <v>1</v>
      </c>
      <c r="BT953" s="3">
        <v>1</v>
      </c>
      <c r="BU953" s="2">
        <v>0</v>
      </c>
      <c r="BV953" s="2">
        <v>0</v>
      </c>
      <c r="BW953" s="2">
        <v>0</v>
      </c>
      <c r="BX953" s="2">
        <v>0</v>
      </c>
      <c r="BY953" s="3">
        <v>1</v>
      </c>
      <c r="BZ953" s="3">
        <v>1</v>
      </c>
      <c r="CA953" s="2">
        <v>0</v>
      </c>
      <c r="CB953" s="2">
        <v>0</v>
      </c>
      <c r="CC953" s="3">
        <v>1</v>
      </c>
      <c r="CD953" s="3">
        <v>1</v>
      </c>
      <c r="CE953" s="2">
        <v>0</v>
      </c>
      <c r="CF953" s="3">
        <v>1</v>
      </c>
      <c r="CG953" s="3">
        <v>1</v>
      </c>
      <c r="CH953" s="2">
        <v>0</v>
      </c>
      <c r="CI953" s="2">
        <v>0</v>
      </c>
      <c r="CJ953" s="2">
        <v>0</v>
      </c>
      <c r="CK953" s="3">
        <v>1</v>
      </c>
      <c r="CL953" s="3">
        <v>1</v>
      </c>
      <c r="CM953" s="2">
        <v>0</v>
      </c>
      <c r="CN953" s="2">
        <v>0</v>
      </c>
      <c r="CO953" s="3">
        <v>1</v>
      </c>
      <c r="CP953" s="3">
        <v>1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3">
        <v>1</v>
      </c>
      <c r="CZ953" s="3">
        <v>1</v>
      </c>
      <c r="DA953" s="2">
        <v>0</v>
      </c>
      <c r="DB953" s="2">
        <v>0</v>
      </c>
      <c r="DC953" s="3">
        <v>1</v>
      </c>
      <c r="DD953" s="3">
        <v>1</v>
      </c>
      <c r="DE953" s="2">
        <v>0</v>
      </c>
      <c r="DF953" s="3">
        <v>1</v>
      </c>
      <c r="DG953" s="3">
        <v>1</v>
      </c>
      <c r="DH953" s="2">
        <v>0</v>
      </c>
      <c r="DI953" s="3">
        <v>1</v>
      </c>
      <c r="DJ953" s="3">
        <v>1</v>
      </c>
      <c r="DL953" s="2">
        <v>0</v>
      </c>
      <c r="DM953" s="3">
        <v>1</v>
      </c>
      <c r="DN953" s="3">
        <v>1</v>
      </c>
      <c r="DO953" s="2">
        <v>0</v>
      </c>
      <c r="DP953" s="2">
        <v>0</v>
      </c>
      <c r="DQ953" s="2">
        <v>0</v>
      </c>
      <c r="DR953" s="2">
        <v>0</v>
      </c>
      <c r="DS953" s="2">
        <v>0</v>
      </c>
      <c r="DT953" s="2">
        <v>0</v>
      </c>
      <c r="DU953" s="2">
        <v>0</v>
      </c>
      <c r="DV953" s="3">
        <v>1</v>
      </c>
      <c r="DW953" s="3">
        <v>1</v>
      </c>
      <c r="DX953" s="2">
        <v>0</v>
      </c>
      <c r="DY953" s="2">
        <v>0</v>
      </c>
      <c r="DZ953" s="2">
        <v>0</v>
      </c>
      <c r="EA953" s="2">
        <v>0</v>
      </c>
      <c r="EB953" s="2">
        <v>0</v>
      </c>
      <c r="EC953" s="3">
        <v>1</v>
      </c>
      <c r="ED953" s="3">
        <v>1</v>
      </c>
      <c r="EE953" s="2">
        <v>0</v>
      </c>
      <c r="EF953" s="3">
        <v>1</v>
      </c>
      <c r="EG953" s="3">
        <v>1</v>
      </c>
      <c r="EH953" s="3"/>
      <c r="EI953" s="3">
        <v>1</v>
      </c>
      <c r="EJ953" s="3">
        <v>1</v>
      </c>
      <c r="FL953" s="2">
        <v>0</v>
      </c>
      <c r="FM953" s="3">
        <v>1</v>
      </c>
      <c r="FN953" s="2">
        <v>0</v>
      </c>
      <c r="FO953" s="3">
        <v>1</v>
      </c>
      <c r="FX953" s="2">
        <v>0</v>
      </c>
      <c r="FY953" s="3">
        <v>1</v>
      </c>
      <c r="FZ953" s="2">
        <v>0</v>
      </c>
      <c r="GA953" s="2">
        <v>0</v>
      </c>
      <c r="GF953" s="3">
        <v>1</v>
      </c>
      <c r="GJ953" s="3">
        <v>1</v>
      </c>
      <c r="GK953" s="2">
        <v>0</v>
      </c>
      <c r="GL953" s="2">
        <v>0</v>
      </c>
      <c r="GM953" s="2">
        <v>0</v>
      </c>
      <c r="GN953" s="3">
        <v>1</v>
      </c>
      <c r="GO953" s="2">
        <v>0</v>
      </c>
      <c r="GP953" s="2">
        <v>0</v>
      </c>
      <c r="GQ953" s="2">
        <v>0</v>
      </c>
      <c r="GR953" s="3">
        <v>1</v>
      </c>
      <c r="GS953" s="3">
        <v>1</v>
      </c>
      <c r="GT953" s="2">
        <v>0</v>
      </c>
      <c r="GU953" s="2">
        <v>0</v>
      </c>
      <c r="GV953" s="2">
        <v>0</v>
      </c>
      <c r="GW953" s="3">
        <v>1</v>
      </c>
      <c r="GX953" s="3">
        <v>1</v>
      </c>
      <c r="GY953" s="2">
        <v>0</v>
      </c>
      <c r="GZ953" s="2">
        <v>0</v>
      </c>
      <c r="HA953" s="2">
        <v>0</v>
      </c>
      <c r="HB953" s="2">
        <v>0</v>
      </c>
      <c r="HC953" s="3">
        <v>1</v>
      </c>
      <c r="HD953" s="3">
        <v>1</v>
      </c>
      <c r="HE953" s="2">
        <v>0</v>
      </c>
      <c r="HF953" s="2">
        <v>0</v>
      </c>
      <c r="HG953" s="2">
        <v>0</v>
      </c>
      <c r="HH953" s="2">
        <v>0</v>
      </c>
      <c r="HI953" s="2">
        <v>0</v>
      </c>
      <c r="HM953" s="7"/>
      <c r="HN953" s="7">
        <v>0</v>
      </c>
      <c r="HO953" s="7">
        <v>0</v>
      </c>
    </row>
    <row r="954" spans="1:224" x14ac:dyDescent="0.25">
      <c r="A954" s="2" t="s">
        <v>452</v>
      </c>
      <c r="B954" s="24" t="s">
        <v>2</v>
      </c>
      <c r="C954" s="25" t="s">
        <v>163</v>
      </c>
      <c r="D954" s="25" t="s">
        <v>632</v>
      </c>
      <c r="E954" s="25">
        <v>2015</v>
      </c>
      <c r="F954" s="26">
        <v>10</v>
      </c>
      <c r="G954" s="27">
        <f>Q954+Y954+AB954+AD954</f>
        <v>2</v>
      </c>
      <c r="H954" s="30"/>
      <c r="J954" s="36" t="s">
        <v>452</v>
      </c>
      <c r="K954" s="25" t="s">
        <v>443</v>
      </c>
      <c r="L954" s="25" t="s">
        <v>1</v>
      </c>
      <c r="M954" s="25" t="s">
        <v>1</v>
      </c>
      <c r="N954" s="25" t="s">
        <v>1</v>
      </c>
      <c r="O954" s="25" t="s">
        <v>1</v>
      </c>
      <c r="P954" s="25" t="s">
        <v>1</v>
      </c>
      <c r="Q954" s="2">
        <v>0</v>
      </c>
      <c r="R954" s="3">
        <v>1</v>
      </c>
      <c r="S954" s="3">
        <v>1</v>
      </c>
      <c r="T954" s="3"/>
      <c r="U954" s="21">
        <v>0</v>
      </c>
      <c r="V954" s="21">
        <v>0</v>
      </c>
      <c r="W954" s="22">
        <v>0</v>
      </c>
      <c r="X954" s="22">
        <v>0</v>
      </c>
      <c r="Y954" s="2">
        <v>0</v>
      </c>
      <c r="Z954" s="3">
        <v>1</v>
      </c>
      <c r="AA954" s="3">
        <v>1</v>
      </c>
      <c r="AB954" s="2">
        <v>2</v>
      </c>
      <c r="AD954" s="2">
        <v>0</v>
      </c>
      <c r="AE954" s="28">
        <f t="shared" si="14"/>
        <v>2</v>
      </c>
      <c r="AG954" s="3">
        <v>1</v>
      </c>
      <c r="AH954" s="3">
        <v>1</v>
      </c>
      <c r="AL954" s="3">
        <v>1</v>
      </c>
      <c r="AM954" s="3">
        <v>1</v>
      </c>
      <c r="AP954" s="3">
        <v>1</v>
      </c>
      <c r="AQ954" s="3">
        <v>1</v>
      </c>
      <c r="AS954" s="2">
        <v>0</v>
      </c>
      <c r="AT954" s="3">
        <v>1</v>
      </c>
      <c r="AU954" s="3">
        <v>1</v>
      </c>
      <c r="AV954" s="2">
        <v>0</v>
      </c>
      <c r="AW954" s="3">
        <v>1</v>
      </c>
      <c r="AX954" s="3">
        <v>1</v>
      </c>
      <c r="AY954" s="2">
        <v>0</v>
      </c>
      <c r="AZ954" s="2">
        <v>0</v>
      </c>
      <c r="BA954" s="2">
        <v>0</v>
      </c>
      <c r="BB954" s="3">
        <v>1</v>
      </c>
      <c r="BC954" s="3">
        <v>1</v>
      </c>
      <c r="BD954" s="23">
        <v>0</v>
      </c>
      <c r="BE954" s="2">
        <v>0</v>
      </c>
      <c r="BF954" s="2">
        <v>0</v>
      </c>
      <c r="BG954" s="3">
        <v>1</v>
      </c>
      <c r="BH954" s="3">
        <v>1</v>
      </c>
      <c r="BI954" s="2">
        <v>0</v>
      </c>
      <c r="BJ954" s="2">
        <v>0</v>
      </c>
      <c r="BK954" s="3">
        <v>1</v>
      </c>
      <c r="BL954" s="3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3">
        <v>1</v>
      </c>
      <c r="BT954" s="3">
        <v>1</v>
      </c>
      <c r="BU954" s="2">
        <v>0</v>
      </c>
      <c r="BV954" s="2">
        <v>0</v>
      </c>
      <c r="BW954" s="2">
        <v>0</v>
      </c>
      <c r="BX954" s="2">
        <v>0</v>
      </c>
      <c r="BY954" s="3">
        <v>1</v>
      </c>
      <c r="BZ954" s="3">
        <v>1</v>
      </c>
      <c r="CA954" s="2">
        <v>0</v>
      </c>
      <c r="CB954" s="2">
        <v>0</v>
      </c>
      <c r="CC954" s="3">
        <v>1</v>
      </c>
      <c r="CD954" s="3">
        <v>1</v>
      </c>
      <c r="CE954" s="2">
        <v>0</v>
      </c>
      <c r="CF954" s="3">
        <v>1</v>
      </c>
      <c r="CG954" s="3">
        <v>1</v>
      </c>
      <c r="CH954" s="2">
        <v>0</v>
      </c>
      <c r="CI954" s="2">
        <v>0</v>
      </c>
      <c r="CJ954" s="2">
        <v>0</v>
      </c>
      <c r="CK954" s="3">
        <v>1</v>
      </c>
      <c r="CL954" s="3">
        <v>1</v>
      </c>
      <c r="CM954" s="2">
        <v>0</v>
      </c>
      <c r="CN954" s="2">
        <v>0</v>
      </c>
      <c r="CO954" s="3">
        <v>1</v>
      </c>
      <c r="CP954" s="3">
        <v>1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3">
        <v>1</v>
      </c>
      <c r="CZ954" s="3">
        <v>1</v>
      </c>
      <c r="DA954" s="2">
        <v>0</v>
      </c>
      <c r="DB954" s="2">
        <v>0</v>
      </c>
      <c r="DC954" s="3">
        <v>1</v>
      </c>
      <c r="DD954" s="3">
        <v>1</v>
      </c>
      <c r="DE954" s="2">
        <v>0</v>
      </c>
      <c r="DF954" s="3">
        <v>1</v>
      </c>
      <c r="DG954" s="3">
        <v>1</v>
      </c>
      <c r="DH954" s="2">
        <v>0</v>
      </c>
      <c r="DI954" s="3">
        <v>1</v>
      </c>
      <c r="DJ954" s="3">
        <v>1</v>
      </c>
      <c r="DL954" s="2">
        <v>0</v>
      </c>
      <c r="DM954" s="3">
        <v>1</v>
      </c>
      <c r="DN954" s="3">
        <v>1</v>
      </c>
      <c r="DO954" s="2">
        <v>0</v>
      </c>
      <c r="DP954" s="2">
        <v>0</v>
      </c>
      <c r="DQ954" s="2">
        <v>0</v>
      </c>
      <c r="DR954" s="2">
        <v>0</v>
      </c>
      <c r="DS954" s="2">
        <v>0</v>
      </c>
      <c r="DT954" s="2">
        <v>0</v>
      </c>
      <c r="DU954" s="2">
        <v>0</v>
      </c>
      <c r="DV954" s="3">
        <v>1</v>
      </c>
      <c r="DW954" s="3">
        <v>1</v>
      </c>
      <c r="DX954" s="2">
        <v>0</v>
      </c>
      <c r="DY954" s="2">
        <v>0</v>
      </c>
      <c r="DZ954" s="2">
        <v>0</v>
      </c>
      <c r="EA954" s="2">
        <v>0</v>
      </c>
      <c r="EB954" s="2">
        <v>0</v>
      </c>
      <c r="EC954" s="3">
        <v>1</v>
      </c>
      <c r="ED954" s="3">
        <v>1</v>
      </c>
      <c r="EE954" s="2">
        <v>0</v>
      </c>
      <c r="EF954" s="3">
        <v>1</v>
      </c>
      <c r="EG954" s="3">
        <v>1</v>
      </c>
      <c r="EH954" s="3"/>
      <c r="EI954" s="3">
        <v>1</v>
      </c>
      <c r="EJ954" s="3">
        <v>1</v>
      </c>
      <c r="FM954" s="3">
        <v>1</v>
      </c>
      <c r="FO954" s="3">
        <v>1</v>
      </c>
      <c r="FY954" s="3">
        <v>1</v>
      </c>
      <c r="GF954" s="3">
        <v>1</v>
      </c>
      <c r="GJ954" s="3">
        <v>1</v>
      </c>
      <c r="GN954" s="3">
        <v>1</v>
      </c>
      <c r="GR954" s="3">
        <v>1</v>
      </c>
      <c r="GS954" s="3">
        <v>1</v>
      </c>
      <c r="GW954" s="3">
        <v>1</v>
      </c>
      <c r="GX954" s="3">
        <v>1</v>
      </c>
      <c r="HC954" s="3">
        <v>1</v>
      </c>
      <c r="HD954" s="3">
        <v>1</v>
      </c>
    </row>
    <row r="955" spans="1:224" x14ac:dyDescent="0.25">
      <c r="A955" s="2" t="s">
        <v>452</v>
      </c>
      <c r="B955" s="24" t="s">
        <v>2</v>
      </c>
      <c r="C955" s="25" t="s">
        <v>163</v>
      </c>
      <c r="D955" s="25" t="s">
        <v>632</v>
      </c>
      <c r="E955" s="25">
        <v>9999</v>
      </c>
      <c r="F955" s="26"/>
      <c r="G955" s="27"/>
      <c r="H955" s="30"/>
      <c r="J955" s="36" t="s">
        <v>452</v>
      </c>
      <c r="K955" s="25" t="s">
        <v>443</v>
      </c>
      <c r="L955" s="25" t="s">
        <v>1</v>
      </c>
      <c r="M955" s="25" t="s">
        <v>1</v>
      </c>
      <c r="N955" s="25" t="s">
        <v>1</v>
      </c>
      <c r="O955" s="25" t="s">
        <v>1</v>
      </c>
      <c r="P955" s="25" t="s">
        <v>1</v>
      </c>
      <c r="Q955" s="2">
        <v>0</v>
      </c>
      <c r="R955" s="3">
        <v>1</v>
      </c>
      <c r="S955" s="3">
        <v>1</v>
      </c>
      <c r="T955" s="3"/>
      <c r="W955" s="22">
        <v>0</v>
      </c>
      <c r="X955" s="2"/>
      <c r="Z955" s="3">
        <v>1</v>
      </c>
      <c r="AA955" s="3">
        <v>1</v>
      </c>
      <c r="AE955" s="28">
        <f t="shared" si="14"/>
        <v>0</v>
      </c>
      <c r="AG955" s="3">
        <v>1</v>
      </c>
      <c r="AH955" s="3">
        <v>1</v>
      </c>
      <c r="AL955" s="3">
        <v>1</v>
      </c>
      <c r="AM955" s="3">
        <v>1</v>
      </c>
      <c r="AP955" s="3">
        <v>1</v>
      </c>
      <c r="AQ955" s="3">
        <v>1</v>
      </c>
      <c r="AT955" s="3">
        <v>1</v>
      </c>
      <c r="AU955" s="3">
        <v>1</v>
      </c>
      <c r="AW955" s="3">
        <v>1</v>
      </c>
      <c r="AX955" s="3">
        <v>1</v>
      </c>
      <c r="BB955" s="3">
        <v>1</v>
      </c>
      <c r="BC955" s="3">
        <v>1</v>
      </c>
      <c r="BD955" s="3"/>
      <c r="BG955" s="3">
        <v>1</v>
      </c>
      <c r="BH955" s="3">
        <v>1</v>
      </c>
      <c r="BK955" s="3">
        <v>1</v>
      </c>
      <c r="BL955" s="3">
        <v>1</v>
      </c>
      <c r="BS955" s="3">
        <v>1</v>
      </c>
      <c r="BT955" s="3">
        <v>1</v>
      </c>
      <c r="BY955" s="3">
        <v>1</v>
      </c>
      <c r="BZ955" s="3">
        <v>1</v>
      </c>
      <c r="CC955" s="3">
        <v>1</v>
      </c>
      <c r="CD955" s="3">
        <v>1</v>
      </c>
      <c r="CF955" s="3">
        <v>1</v>
      </c>
      <c r="CG955" s="3">
        <v>1</v>
      </c>
      <c r="CK955" s="3">
        <v>1</v>
      </c>
      <c r="CL955" s="3">
        <v>1</v>
      </c>
      <c r="CO955" s="3">
        <v>1</v>
      </c>
      <c r="CP955" s="3">
        <v>1</v>
      </c>
      <c r="CY955" s="3">
        <v>1</v>
      </c>
      <c r="CZ955" s="3">
        <v>1</v>
      </c>
      <c r="DC955" s="3">
        <v>1</v>
      </c>
      <c r="DD955" s="3">
        <v>1</v>
      </c>
      <c r="DE955" s="2">
        <v>0</v>
      </c>
      <c r="DF955" s="3">
        <v>1</v>
      </c>
      <c r="DG955" s="3">
        <v>1</v>
      </c>
      <c r="DH955" s="2">
        <v>0</v>
      </c>
      <c r="DI955" s="3">
        <v>1</v>
      </c>
      <c r="DJ955" s="3">
        <v>1</v>
      </c>
      <c r="DM955" s="3">
        <v>1</v>
      </c>
      <c r="DN955" s="3">
        <v>1</v>
      </c>
      <c r="DV955" s="3">
        <v>1</v>
      </c>
      <c r="DW955" s="3">
        <v>1</v>
      </c>
      <c r="EC955" s="3">
        <v>1</v>
      </c>
      <c r="ED955" s="3">
        <v>1</v>
      </c>
      <c r="EF955" s="3">
        <v>1</v>
      </c>
      <c r="EG955" s="3">
        <v>1</v>
      </c>
      <c r="EH955" s="3"/>
      <c r="EI955" s="3">
        <v>1</v>
      </c>
      <c r="EJ955" s="3">
        <v>1</v>
      </c>
      <c r="EK955" s="2">
        <v>0</v>
      </c>
      <c r="EM955" s="2" t="s">
        <v>1</v>
      </c>
      <c r="EN955" s="2" t="s">
        <v>1</v>
      </c>
      <c r="EO955" s="2" t="s">
        <v>1</v>
      </c>
      <c r="EP955" s="2" t="s">
        <v>1</v>
      </c>
      <c r="EQ955" s="2" t="s">
        <v>1</v>
      </c>
      <c r="ER955" s="2" t="s">
        <v>1</v>
      </c>
      <c r="ES955" s="2" t="s">
        <v>1</v>
      </c>
      <c r="ET955" s="2" t="s">
        <v>1</v>
      </c>
      <c r="EU955" s="2" t="s">
        <v>1</v>
      </c>
      <c r="EV955" s="2" t="s">
        <v>1</v>
      </c>
      <c r="EW955" s="2" t="s">
        <v>1</v>
      </c>
      <c r="EX955" s="2" t="s">
        <v>1</v>
      </c>
      <c r="EY955" s="2" t="s">
        <v>1</v>
      </c>
      <c r="EZ955" s="2" t="s">
        <v>1</v>
      </c>
      <c r="FA955" s="2" t="s">
        <v>1</v>
      </c>
      <c r="FB955" s="2" t="s">
        <v>1</v>
      </c>
      <c r="FC955" s="2" t="s">
        <v>1</v>
      </c>
      <c r="FD955" s="2" t="s">
        <v>1</v>
      </c>
      <c r="FE955" s="2" t="s">
        <v>1</v>
      </c>
      <c r="FF955" s="2" t="s">
        <v>1</v>
      </c>
      <c r="FG955" s="2" t="s">
        <v>1</v>
      </c>
      <c r="FH955" s="2" t="s">
        <v>1</v>
      </c>
      <c r="FI955" s="2" t="s">
        <v>1</v>
      </c>
      <c r="FJ955" s="2" t="s">
        <v>1</v>
      </c>
      <c r="FK955" s="2" t="s">
        <v>1</v>
      </c>
      <c r="FM955" s="3">
        <v>1</v>
      </c>
      <c r="FO955" s="3">
        <v>1</v>
      </c>
      <c r="FR955" s="2">
        <v>0</v>
      </c>
      <c r="FS955" s="2">
        <v>2013</v>
      </c>
      <c r="FT955" s="2" t="s">
        <v>1</v>
      </c>
      <c r="FU955" s="2" t="s">
        <v>1</v>
      </c>
      <c r="FV955" s="2" t="s">
        <v>1</v>
      </c>
      <c r="FW955" s="2" t="s">
        <v>2</v>
      </c>
      <c r="FY955" s="3">
        <v>1</v>
      </c>
      <c r="GB955" s="2" t="s">
        <v>1</v>
      </c>
      <c r="GC955" s="2" t="s">
        <v>1</v>
      </c>
      <c r="GD955" s="2" t="s">
        <v>1</v>
      </c>
      <c r="GE955" s="2">
        <v>0</v>
      </c>
      <c r="GF955" s="3">
        <v>1</v>
      </c>
      <c r="GG955" s="2" t="s">
        <v>1</v>
      </c>
      <c r="GH955" s="2" t="s">
        <v>1</v>
      </c>
      <c r="GI955" s="2" t="s">
        <v>1</v>
      </c>
      <c r="GJ955" s="3">
        <v>1</v>
      </c>
      <c r="GN955" s="3">
        <v>1</v>
      </c>
      <c r="GR955" s="3">
        <v>1</v>
      </c>
      <c r="GS955" s="3">
        <v>1</v>
      </c>
      <c r="GW955" s="3">
        <v>1</v>
      </c>
      <c r="GX955" s="3">
        <v>1</v>
      </c>
      <c r="HC955" s="3">
        <v>1</v>
      </c>
      <c r="HD955" s="3">
        <v>1</v>
      </c>
      <c r="HN955" s="29"/>
      <c r="HO955" s="29"/>
    </row>
    <row r="956" spans="1:224" x14ac:dyDescent="0.25">
      <c r="A956" s="2" t="s">
        <v>452</v>
      </c>
      <c r="B956" s="24" t="s">
        <v>1</v>
      </c>
      <c r="C956" s="25" t="s">
        <v>164</v>
      </c>
      <c r="D956" s="25" t="s">
        <v>633</v>
      </c>
      <c r="E956" s="25">
        <v>1990</v>
      </c>
      <c r="F956" s="26">
        <v>3397.9830000000002</v>
      </c>
      <c r="G956" s="27">
        <f>Q956+Y956+AB956+AD956</f>
        <v>26771</v>
      </c>
      <c r="H956" s="30"/>
      <c r="I956" s="2" t="s">
        <v>441</v>
      </c>
      <c r="J956" s="36" t="s">
        <v>452</v>
      </c>
      <c r="K956" s="25" t="s">
        <v>449</v>
      </c>
      <c r="L956" s="25" t="s">
        <v>1</v>
      </c>
      <c r="M956" s="25" t="s">
        <v>1</v>
      </c>
      <c r="N956" s="25" t="s">
        <v>1</v>
      </c>
      <c r="O956" s="25" t="s">
        <v>2</v>
      </c>
      <c r="P956" s="25" t="s">
        <v>1</v>
      </c>
      <c r="Q956" s="2">
        <v>9658</v>
      </c>
      <c r="R956" s="3">
        <v>3</v>
      </c>
      <c r="S956" s="3">
        <v>3</v>
      </c>
      <c r="T956" s="3"/>
      <c r="U956" s="21">
        <v>38.521059349074669</v>
      </c>
      <c r="V956" s="21">
        <v>2.8422743727676094</v>
      </c>
      <c r="W956" s="2"/>
      <c r="X956" s="22"/>
      <c r="Y956" s="2">
        <v>1259</v>
      </c>
      <c r="Z956" s="3">
        <v>3</v>
      </c>
      <c r="AA956" s="3">
        <v>3</v>
      </c>
      <c r="AB956" s="2">
        <v>15414</v>
      </c>
      <c r="AD956" s="2">
        <v>440</v>
      </c>
      <c r="AE956" s="28">
        <f t="shared" si="14"/>
        <v>26331</v>
      </c>
      <c r="AF956" s="2">
        <v>28</v>
      </c>
      <c r="AG956" s="3">
        <v>3</v>
      </c>
      <c r="AH956" s="3">
        <v>3</v>
      </c>
      <c r="AI956" s="2">
        <v>28</v>
      </c>
      <c r="AL956" s="3">
        <v>3</v>
      </c>
      <c r="AM956" s="3">
        <v>3</v>
      </c>
      <c r="AO956" s="2">
        <v>25</v>
      </c>
      <c r="AP956" s="3">
        <v>3</v>
      </c>
      <c r="AQ956" s="3">
        <v>3</v>
      </c>
      <c r="AR956" s="2">
        <v>25</v>
      </c>
      <c r="AT956" s="3">
        <v>2</v>
      </c>
      <c r="AU956" s="3">
        <v>2</v>
      </c>
      <c r="AW956" s="3">
        <v>2</v>
      </c>
      <c r="AX956" s="3">
        <v>2</v>
      </c>
      <c r="BA956" s="2">
        <v>1546</v>
      </c>
      <c r="BB956" s="3">
        <v>3</v>
      </c>
      <c r="BC956" s="3">
        <v>3</v>
      </c>
      <c r="BE956" s="2">
        <v>1546</v>
      </c>
      <c r="BF956" s="2">
        <v>28</v>
      </c>
      <c r="BG956" s="3">
        <v>2</v>
      </c>
      <c r="BH956" s="3">
        <v>2</v>
      </c>
      <c r="BI956" s="2">
        <v>0</v>
      </c>
      <c r="BJ956" s="2">
        <v>3548</v>
      </c>
      <c r="BK956" s="3">
        <v>3</v>
      </c>
      <c r="BL956" s="3">
        <v>2</v>
      </c>
      <c r="BS956" s="3">
        <v>3</v>
      </c>
      <c r="BT956" s="3">
        <v>2</v>
      </c>
      <c r="BW956" s="2">
        <v>1998</v>
      </c>
      <c r="BX956" s="2">
        <v>38</v>
      </c>
      <c r="BY956" s="3">
        <v>3</v>
      </c>
      <c r="BZ956" s="3">
        <v>3</v>
      </c>
      <c r="CA956" s="2">
        <v>492</v>
      </c>
      <c r="CB956" s="2">
        <v>10</v>
      </c>
      <c r="CC956" s="3">
        <v>3</v>
      </c>
      <c r="CD956" s="3">
        <v>3</v>
      </c>
      <c r="CE956" s="2">
        <v>280</v>
      </c>
      <c r="CF956" s="3">
        <v>3</v>
      </c>
      <c r="CG956" s="3">
        <v>3</v>
      </c>
      <c r="CH956" s="2">
        <v>7</v>
      </c>
      <c r="CI956" s="2">
        <v>999</v>
      </c>
      <c r="CJ956" s="2">
        <v>19</v>
      </c>
      <c r="CK956" s="3">
        <v>3</v>
      </c>
      <c r="CL956" s="3">
        <v>3</v>
      </c>
      <c r="CM956" s="2">
        <v>246</v>
      </c>
      <c r="CN956" s="2">
        <v>5</v>
      </c>
      <c r="CO956" s="3">
        <v>3</v>
      </c>
      <c r="CP956" s="3">
        <v>3</v>
      </c>
      <c r="CQ956" s="2">
        <v>1245</v>
      </c>
      <c r="CR956" s="2">
        <v>24</v>
      </c>
      <c r="CS956" s="2">
        <v>140</v>
      </c>
      <c r="CT956" s="2">
        <v>4</v>
      </c>
      <c r="CU956" s="2">
        <v>169</v>
      </c>
      <c r="CV956" s="2">
        <v>7</v>
      </c>
      <c r="CW956" s="2">
        <v>309</v>
      </c>
      <c r="CX956" s="2">
        <v>11</v>
      </c>
      <c r="CY956" s="3">
        <v>3</v>
      </c>
      <c r="CZ956" s="3">
        <v>3</v>
      </c>
      <c r="DA956" s="2">
        <v>922</v>
      </c>
      <c r="DB956" s="2">
        <v>126</v>
      </c>
      <c r="DE956" s="2">
        <v>1772</v>
      </c>
      <c r="DF956" s="3">
        <v>3</v>
      </c>
      <c r="DG956" s="3">
        <v>3</v>
      </c>
      <c r="DH956" s="2">
        <v>62</v>
      </c>
      <c r="DI956" s="3">
        <v>3</v>
      </c>
      <c r="DJ956" s="3">
        <v>3</v>
      </c>
      <c r="DL956" s="2">
        <v>6583</v>
      </c>
      <c r="DM956" s="3">
        <v>3</v>
      </c>
      <c r="DN956" s="3">
        <v>3</v>
      </c>
      <c r="DP956" s="2">
        <v>62</v>
      </c>
      <c r="DQ956" s="2">
        <v>0</v>
      </c>
      <c r="DR956" s="2">
        <v>0</v>
      </c>
      <c r="DS956" s="2">
        <v>0</v>
      </c>
      <c r="DT956" s="2">
        <v>0</v>
      </c>
      <c r="DV956" s="3">
        <v>3</v>
      </c>
      <c r="DW956" s="3">
        <v>3</v>
      </c>
      <c r="DY956" s="2">
        <v>0</v>
      </c>
      <c r="EB956" s="2">
        <v>6583</v>
      </c>
      <c r="EC956" s="3">
        <v>3</v>
      </c>
      <c r="ED956" s="3">
        <v>2</v>
      </c>
      <c r="EF956" s="3">
        <v>3</v>
      </c>
      <c r="EG956" s="3">
        <v>2</v>
      </c>
      <c r="EH956" s="3"/>
      <c r="EI956" s="3">
        <v>1</v>
      </c>
      <c r="EJ956" s="3">
        <v>1</v>
      </c>
      <c r="EL956" s="3">
        <v>2</v>
      </c>
      <c r="FM956" s="3">
        <v>3</v>
      </c>
      <c r="FO956" s="3">
        <v>3</v>
      </c>
      <c r="FY956" s="3">
        <v>2</v>
      </c>
      <c r="GF956" s="3"/>
      <c r="GJ956" s="3">
        <v>1</v>
      </c>
      <c r="GN956" s="3">
        <v>3</v>
      </c>
      <c r="GQ956" s="2">
        <v>6293</v>
      </c>
      <c r="GR956" s="3">
        <v>3</v>
      </c>
      <c r="GS956" s="3">
        <v>3</v>
      </c>
      <c r="GT956" s="2">
        <v>6223</v>
      </c>
      <c r="GU956" s="2">
        <v>70</v>
      </c>
      <c r="GV956" s="2">
        <v>3366</v>
      </c>
      <c r="GW956" s="3">
        <v>3</v>
      </c>
      <c r="GX956" s="3">
        <v>3</v>
      </c>
      <c r="HB956" s="2">
        <v>0</v>
      </c>
      <c r="HC956" s="3">
        <v>3</v>
      </c>
      <c r="HD956" s="3">
        <v>3</v>
      </c>
      <c r="HE956" s="2">
        <v>6129</v>
      </c>
      <c r="HF956" s="2">
        <v>0</v>
      </c>
      <c r="HG956" s="2">
        <v>164</v>
      </c>
      <c r="HH956" s="2">
        <v>0</v>
      </c>
      <c r="HI956" s="2">
        <v>0</v>
      </c>
      <c r="HJ956" s="2">
        <v>5.8810000000000002</v>
      </c>
      <c r="HN956" s="29"/>
      <c r="HO956" s="29"/>
    </row>
    <row r="957" spans="1:224" x14ac:dyDescent="0.25">
      <c r="A957" s="2" t="s">
        <v>452</v>
      </c>
      <c r="B957" s="24" t="s">
        <v>1</v>
      </c>
      <c r="C957" s="25" t="s">
        <v>164</v>
      </c>
      <c r="D957" s="25" t="s">
        <v>633</v>
      </c>
      <c r="E957" s="25">
        <v>2000</v>
      </c>
      <c r="F957" s="26">
        <v>3858.0320000000002</v>
      </c>
      <c r="G957" s="27">
        <f>Q957+Y957+AB957+AD957</f>
        <v>26771</v>
      </c>
      <c r="H957" s="30"/>
      <c r="I957" s="2" t="s">
        <v>441</v>
      </c>
      <c r="J957" s="36" t="s">
        <v>452</v>
      </c>
      <c r="K957" s="25" t="s">
        <v>449</v>
      </c>
      <c r="L957" s="25" t="s">
        <v>1</v>
      </c>
      <c r="M957" s="25" t="s">
        <v>1</v>
      </c>
      <c r="N957" s="25" t="s">
        <v>1</v>
      </c>
      <c r="O957" s="25" t="s">
        <v>2</v>
      </c>
      <c r="P957" s="25" t="s">
        <v>1</v>
      </c>
      <c r="Q957" s="2">
        <v>10139</v>
      </c>
      <c r="R957" s="3">
        <v>3</v>
      </c>
      <c r="S957" s="3">
        <v>3</v>
      </c>
      <c r="T957" s="3">
        <f>Q957-Q956</f>
        <v>481</v>
      </c>
      <c r="U957" s="21">
        <v>40.261287376404717</v>
      </c>
      <c r="V957" s="21">
        <v>2.6280238214716727</v>
      </c>
      <c r="W957" s="2"/>
      <c r="X957" s="22"/>
      <c r="Y957" s="2">
        <v>1148</v>
      </c>
      <c r="Z957" s="3">
        <v>3</v>
      </c>
      <c r="AA957" s="3">
        <v>3</v>
      </c>
      <c r="AB957" s="2">
        <v>15044</v>
      </c>
      <c r="AD957" s="2">
        <v>440</v>
      </c>
      <c r="AE957" s="28">
        <f t="shared" si="14"/>
        <v>26331</v>
      </c>
      <c r="AF957" s="2">
        <v>40</v>
      </c>
      <c r="AG957" s="3">
        <v>3</v>
      </c>
      <c r="AH957" s="3">
        <v>3</v>
      </c>
      <c r="AI957" s="2">
        <v>40</v>
      </c>
      <c r="AL957" s="3">
        <v>3</v>
      </c>
      <c r="AM957" s="3">
        <v>3</v>
      </c>
      <c r="AO957" s="2">
        <v>39</v>
      </c>
      <c r="AP957" s="3">
        <v>3</v>
      </c>
      <c r="AQ957" s="3">
        <v>3</v>
      </c>
      <c r="AR957" s="2">
        <v>39</v>
      </c>
      <c r="AT957" s="3">
        <v>2</v>
      </c>
      <c r="AU957" s="3">
        <v>2</v>
      </c>
      <c r="AW957" s="3">
        <v>2</v>
      </c>
      <c r="AX957" s="3">
        <v>2</v>
      </c>
      <c r="BA957" s="2">
        <v>2052</v>
      </c>
      <c r="BB957" s="3">
        <v>3</v>
      </c>
      <c r="BC957" s="3">
        <v>3</v>
      </c>
      <c r="BD957" s="23">
        <v>506</v>
      </c>
      <c r="BE957" s="2">
        <v>2052</v>
      </c>
      <c r="BF957" s="2">
        <v>28</v>
      </c>
      <c r="BG957" s="3">
        <v>2</v>
      </c>
      <c r="BH957" s="3">
        <v>2</v>
      </c>
      <c r="BI957" s="2">
        <v>0</v>
      </c>
      <c r="BJ957" s="2">
        <v>3741</v>
      </c>
      <c r="BK957" s="3">
        <v>3</v>
      </c>
      <c r="BL957" s="3">
        <v>2</v>
      </c>
      <c r="BS957" s="3">
        <v>3</v>
      </c>
      <c r="BT957" s="3">
        <v>2</v>
      </c>
      <c r="BW957" s="2">
        <v>2107</v>
      </c>
      <c r="BX957" s="2">
        <v>36</v>
      </c>
      <c r="BY957" s="3">
        <v>3</v>
      </c>
      <c r="BZ957" s="3">
        <v>3</v>
      </c>
      <c r="CA957" s="2">
        <v>515</v>
      </c>
      <c r="CB957" s="2">
        <v>9</v>
      </c>
      <c r="CC957" s="3">
        <v>3</v>
      </c>
      <c r="CD957" s="3">
        <v>3</v>
      </c>
      <c r="CE957" s="2">
        <v>297</v>
      </c>
      <c r="CF957" s="3">
        <v>3</v>
      </c>
      <c r="CG957" s="3">
        <v>3</v>
      </c>
      <c r="CH957" s="2">
        <v>7</v>
      </c>
      <c r="CI957" s="2">
        <v>1054</v>
      </c>
      <c r="CJ957" s="2">
        <v>18</v>
      </c>
      <c r="CK957" s="3">
        <v>3</v>
      </c>
      <c r="CL957" s="3">
        <v>3</v>
      </c>
      <c r="CM957" s="2">
        <v>258</v>
      </c>
      <c r="CN957" s="2">
        <v>5</v>
      </c>
      <c r="CO957" s="3">
        <v>3</v>
      </c>
      <c r="CP957" s="3">
        <v>3</v>
      </c>
      <c r="CQ957" s="2">
        <v>1312</v>
      </c>
      <c r="CR957" s="2">
        <v>23</v>
      </c>
      <c r="CS957" s="2">
        <v>149</v>
      </c>
      <c r="CT957" s="2">
        <v>3</v>
      </c>
      <c r="CU957" s="2">
        <v>171</v>
      </c>
      <c r="CV957" s="2">
        <v>7</v>
      </c>
      <c r="CW957" s="2">
        <v>320</v>
      </c>
      <c r="CX957" s="2">
        <v>10</v>
      </c>
      <c r="CY957" s="3">
        <v>3</v>
      </c>
      <c r="CZ957" s="3">
        <v>3</v>
      </c>
      <c r="DA957" s="2">
        <v>961</v>
      </c>
      <c r="DB957" s="2">
        <v>115</v>
      </c>
      <c r="DE957" s="2">
        <v>2018</v>
      </c>
      <c r="DF957" s="3">
        <v>3</v>
      </c>
      <c r="DG957" s="3">
        <v>3</v>
      </c>
      <c r="DH957" s="2">
        <v>92</v>
      </c>
      <c r="DI957" s="3">
        <v>3</v>
      </c>
      <c r="DJ957" s="3">
        <v>3</v>
      </c>
      <c r="DL957" s="2">
        <v>6792</v>
      </c>
      <c r="DM957" s="3">
        <v>3</v>
      </c>
      <c r="DN957" s="3">
        <v>3</v>
      </c>
      <c r="DP957" s="2">
        <v>64</v>
      </c>
      <c r="DQ957" s="2">
        <v>0</v>
      </c>
      <c r="DR957" s="2">
        <v>0</v>
      </c>
      <c r="DS957" s="2">
        <v>7</v>
      </c>
      <c r="DT957" s="2">
        <v>0</v>
      </c>
      <c r="DV957" s="3">
        <v>3</v>
      </c>
      <c r="DW957" s="3">
        <v>3</v>
      </c>
      <c r="DY957" s="2">
        <v>0</v>
      </c>
      <c r="EB957" s="2">
        <v>6792</v>
      </c>
      <c r="EC957" s="3">
        <v>3</v>
      </c>
      <c r="ED957" s="3">
        <v>2</v>
      </c>
      <c r="EF957" s="3">
        <v>3</v>
      </c>
      <c r="EG957" s="3">
        <v>2</v>
      </c>
      <c r="EH957" s="3"/>
      <c r="EI957" s="3">
        <v>1</v>
      </c>
      <c r="EJ957" s="3">
        <v>1</v>
      </c>
      <c r="EL957" s="3">
        <v>2</v>
      </c>
      <c r="FM957" s="3">
        <v>3</v>
      </c>
      <c r="FO957" s="3">
        <v>3</v>
      </c>
      <c r="FY957" s="3">
        <v>2</v>
      </c>
      <c r="GF957" s="3"/>
      <c r="GJ957" s="3">
        <v>1</v>
      </c>
      <c r="GK957" s="2">
        <v>19.7</v>
      </c>
      <c r="GL957" s="2">
        <v>0</v>
      </c>
      <c r="GM957" s="2">
        <v>0</v>
      </c>
      <c r="GN957" s="3">
        <v>3</v>
      </c>
      <c r="GO957" s="2">
        <v>124479</v>
      </c>
      <c r="GP957" s="2">
        <v>237722</v>
      </c>
      <c r="GQ957" s="2">
        <v>5934</v>
      </c>
      <c r="GR957" s="3">
        <v>3</v>
      </c>
      <c r="GS957" s="3">
        <v>3</v>
      </c>
      <c r="GT957" s="2">
        <v>5870</v>
      </c>
      <c r="GU957" s="2">
        <v>64</v>
      </c>
      <c r="GV957" s="2">
        <v>4205</v>
      </c>
      <c r="GW957" s="3">
        <v>3</v>
      </c>
      <c r="GX957" s="3">
        <v>3</v>
      </c>
      <c r="HA957" s="2">
        <v>415</v>
      </c>
      <c r="HB957" s="2">
        <v>0</v>
      </c>
      <c r="HC957" s="3">
        <v>3</v>
      </c>
      <c r="HD957" s="3">
        <v>3</v>
      </c>
      <c r="HE957" s="2">
        <v>5922</v>
      </c>
      <c r="HF957" s="2">
        <v>0</v>
      </c>
      <c r="HG957" s="2">
        <v>12</v>
      </c>
      <c r="HH957" s="2">
        <v>0</v>
      </c>
      <c r="HI957" s="2">
        <v>0</v>
      </c>
      <c r="HJ957" s="2">
        <v>8.07</v>
      </c>
      <c r="HN957" s="32">
        <v>56551.823876846145</v>
      </c>
      <c r="HO957" s="32">
        <v>107999.04140980904</v>
      </c>
    </row>
    <row r="958" spans="1:224" x14ac:dyDescent="0.25">
      <c r="A958" s="2" t="s">
        <v>452</v>
      </c>
      <c r="B958" s="24" t="s">
        <v>1</v>
      </c>
      <c r="C958" s="25" t="s">
        <v>164</v>
      </c>
      <c r="D958" s="25" t="s">
        <v>633</v>
      </c>
      <c r="E958" s="25">
        <v>2005</v>
      </c>
      <c r="F958" s="26">
        <v>4134.1170000000002</v>
      </c>
      <c r="G958" s="27">
        <f>Q958+Y958+AB958+AD958</f>
        <v>26771</v>
      </c>
      <c r="H958" s="30"/>
      <c r="I958" s="2" t="s">
        <v>441</v>
      </c>
      <c r="J958" s="36" t="s">
        <v>452</v>
      </c>
      <c r="K958" s="25" t="s">
        <v>449</v>
      </c>
      <c r="L958" s="25" t="s">
        <v>1</v>
      </c>
      <c r="M958" s="25" t="s">
        <v>1</v>
      </c>
      <c r="N958" s="25" t="s">
        <v>1</v>
      </c>
      <c r="O958" s="25" t="s">
        <v>2</v>
      </c>
      <c r="P958" s="25" t="s">
        <v>1</v>
      </c>
      <c r="Q958" s="2">
        <v>10183</v>
      </c>
      <c r="R958" s="3">
        <v>3</v>
      </c>
      <c r="S958" s="3">
        <v>3</v>
      </c>
      <c r="T958" s="3">
        <f>Q958-Q957</f>
        <v>44</v>
      </c>
      <c r="U958" s="21">
        <v>40.405523371161017</v>
      </c>
      <c r="V958" s="21">
        <v>2.4631620246838684</v>
      </c>
      <c r="W958" s="22">
        <v>8076</v>
      </c>
      <c r="X958" s="22"/>
      <c r="Y958" s="2">
        <v>1129</v>
      </c>
      <c r="Z958" s="3">
        <v>3</v>
      </c>
      <c r="AA958" s="3">
        <v>3</v>
      </c>
      <c r="AB958" s="2">
        <v>15019</v>
      </c>
      <c r="AD958" s="2">
        <v>440</v>
      </c>
      <c r="AE958" s="28">
        <f t="shared" si="14"/>
        <v>26331</v>
      </c>
      <c r="AF958" s="2">
        <v>9</v>
      </c>
      <c r="AG958" s="3">
        <v>3</v>
      </c>
      <c r="AH958" s="3">
        <v>3</v>
      </c>
      <c r="AI958" s="2">
        <v>9</v>
      </c>
      <c r="AK958" s="2">
        <v>12</v>
      </c>
      <c r="AL958" s="3">
        <v>3</v>
      </c>
      <c r="AM958" s="3">
        <v>3</v>
      </c>
      <c r="AN958" s="2">
        <v>12</v>
      </c>
      <c r="AO958" s="2">
        <v>40</v>
      </c>
      <c r="AP958" s="3">
        <v>3</v>
      </c>
      <c r="AQ958" s="3">
        <v>3</v>
      </c>
      <c r="AR958" s="2">
        <v>40</v>
      </c>
      <c r="AS958" s="2">
        <v>2144</v>
      </c>
      <c r="AT958" s="3">
        <v>2</v>
      </c>
      <c r="AU958" s="3">
        <v>2</v>
      </c>
      <c r="AV958" s="2">
        <v>5932</v>
      </c>
      <c r="AW958" s="3">
        <v>2</v>
      </c>
      <c r="AX958" s="3">
        <v>2</v>
      </c>
      <c r="BA958" s="2">
        <v>2107</v>
      </c>
      <c r="BB958" s="3">
        <v>3</v>
      </c>
      <c r="BC958" s="3">
        <v>3</v>
      </c>
      <c r="BD958" s="23">
        <v>55</v>
      </c>
      <c r="BE958" s="2">
        <v>2107</v>
      </c>
      <c r="BF958" s="2">
        <v>28</v>
      </c>
      <c r="BG958" s="3">
        <v>2</v>
      </c>
      <c r="BH958" s="3">
        <v>2</v>
      </c>
      <c r="BI958" s="2">
        <v>0</v>
      </c>
      <c r="BJ958" s="2">
        <v>3816</v>
      </c>
      <c r="BK958" s="3">
        <v>3</v>
      </c>
      <c r="BL958" s="3">
        <v>2</v>
      </c>
      <c r="BM958" s="2">
        <v>971</v>
      </c>
      <c r="BN958" s="2">
        <v>2845</v>
      </c>
      <c r="BO958" s="2">
        <v>80</v>
      </c>
      <c r="BP958" s="2">
        <v>10</v>
      </c>
      <c r="BQ958" s="2">
        <v>70</v>
      </c>
      <c r="BR958" s="2">
        <v>17</v>
      </c>
      <c r="BS958" s="3">
        <v>3</v>
      </c>
      <c r="BT958" s="3">
        <v>2</v>
      </c>
      <c r="BU958" s="2">
        <v>17</v>
      </c>
      <c r="BV958" s="2">
        <v>0</v>
      </c>
      <c r="BW958" s="2">
        <v>2149</v>
      </c>
      <c r="BX958" s="2">
        <v>35</v>
      </c>
      <c r="BY958" s="3">
        <v>3</v>
      </c>
      <c r="BZ958" s="3">
        <v>3</v>
      </c>
      <c r="CA958" s="2">
        <v>523</v>
      </c>
      <c r="CB958" s="2">
        <v>9</v>
      </c>
      <c r="CC958" s="3">
        <v>3</v>
      </c>
      <c r="CD958" s="3">
        <v>3</v>
      </c>
      <c r="CE958" s="2">
        <v>310</v>
      </c>
      <c r="CF958" s="3">
        <v>3</v>
      </c>
      <c r="CG958" s="3">
        <v>3</v>
      </c>
      <c r="CH958" s="2">
        <v>7</v>
      </c>
      <c r="CI958" s="2">
        <v>1074</v>
      </c>
      <c r="CJ958" s="2">
        <v>18</v>
      </c>
      <c r="CK958" s="3">
        <v>3</v>
      </c>
      <c r="CL958" s="3">
        <v>3</v>
      </c>
      <c r="CM958" s="2">
        <v>262</v>
      </c>
      <c r="CN958" s="2">
        <v>4</v>
      </c>
      <c r="CO958" s="3">
        <v>3</v>
      </c>
      <c r="CP958" s="3">
        <v>3</v>
      </c>
      <c r="CQ958" s="2">
        <v>1336</v>
      </c>
      <c r="CR958" s="2">
        <v>22</v>
      </c>
      <c r="CS958" s="2">
        <v>156</v>
      </c>
      <c r="CT958" s="2">
        <v>3</v>
      </c>
      <c r="CU958" s="2">
        <v>174</v>
      </c>
      <c r="CV958" s="2">
        <v>7</v>
      </c>
      <c r="CW958" s="2">
        <v>330</v>
      </c>
      <c r="CX958" s="2">
        <v>10</v>
      </c>
      <c r="CY958" s="3">
        <v>3</v>
      </c>
      <c r="CZ958" s="3">
        <v>3</v>
      </c>
      <c r="DA958" s="2">
        <v>974</v>
      </c>
      <c r="DB958" s="2">
        <v>113</v>
      </c>
      <c r="DE958" s="2">
        <v>2130</v>
      </c>
      <c r="DF958" s="3">
        <v>3</v>
      </c>
      <c r="DG958" s="3">
        <v>3</v>
      </c>
      <c r="DH958" s="2">
        <v>99</v>
      </c>
      <c r="DI958" s="3">
        <v>3</v>
      </c>
      <c r="DJ958" s="3">
        <v>3</v>
      </c>
      <c r="DL958" s="2">
        <v>6718</v>
      </c>
      <c r="DM958" s="3">
        <v>3</v>
      </c>
      <c r="DN958" s="3">
        <v>3</v>
      </c>
      <c r="DP958" s="2">
        <v>66</v>
      </c>
      <c r="DQ958" s="2">
        <v>0</v>
      </c>
      <c r="DR958" s="2">
        <v>0</v>
      </c>
      <c r="DS958" s="2">
        <v>32</v>
      </c>
      <c r="DT958" s="2">
        <v>0</v>
      </c>
      <c r="DU958" s="2">
        <v>1</v>
      </c>
      <c r="DV958" s="3">
        <v>3</v>
      </c>
      <c r="DW958" s="3">
        <v>3</v>
      </c>
      <c r="DY958" s="2">
        <v>1</v>
      </c>
      <c r="EB958" s="2">
        <v>6718</v>
      </c>
      <c r="EC958" s="3">
        <v>3</v>
      </c>
      <c r="ED958" s="3">
        <v>2</v>
      </c>
      <c r="EE958" s="2">
        <v>3587</v>
      </c>
      <c r="EF958" s="3">
        <v>3</v>
      </c>
      <c r="EG958" s="3">
        <v>2</v>
      </c>
      <c r="EH958" s="3"/>
      <c r="EI958" s="3">
        <v>1</v>
      </c>
      <c r="EJ958" s="3">
        <v>1</v>
      </c>
      <c r="EL958" s="3">
        <v>2</v>
      </c>
      <c r="FM958" s="3">
        <v>3</v>
      </c>
      <c r="FO958" s="3">
        <v>3</v>
      </c>
      <c r="FY958" s="3">
        <v>2</v>
      </c>
      <c r="GF958" s="3"/>
      <c r="GJ958" s="3">
        <v>1</v>
      </c>
      <c r="GK958" s="2">
        <v>902.11</v>
      </c>
      <c r="GL958" s="2">
        <v>0</v>
      </c>
      <c r="GM958" s="2">
        <v>0</v>
      </c>
      <c r="GN958" s="3">
        <v>3</v>
      </c>
      <c r="GO958" s="2">
        <v>151264</v>
      </c>
      <c r="GP958" s="2">
        <v>269221</v>
      </c>
      <c r="GQ958" s="2">
        <v>6055</v>
      </c>
      <c r="GR958" s="3">
        <v>3</v>
      </c>
      <c r="GS958" s="3">
        <v>3</v>
      </c>
      <c r="GT958" s="2">
        <v>5988</v>
      </c>
      <c r="GU958" s="2">
        <v>67</v>
      </c>
      <c r="GV958" s="2">
        <v>4128</v>
      </c>
      <c r="GW958" s="3">
        <v>3</v>
      </c>
      <c r="GX958" s="3">
        <v>3</v>
      </c>
      <c r="HB958" s="2">
        <v>0</v>
      </c>
      <c r="HC958" s="3">
        <v>3</v>
      </c>
      <c r="HD958" s="3">
        <v>3</v>
      </c>
      <c r="HE958" s="2">
        <v>6043</v>
      </c>
      <c r="HF958" s="2">
        <v>0</v>
      </c>
      <c r="HG958" s="2">
        <v>12</v>
      </c>
      <c r="HH958" s="2">
        <v>0</v>
      </c>
      <c r="HI958" s="2">
        <v>0</v>
      </c>
      <c r="HJ958" s="2">
        <v>7.71</v>
      </c>
      <c r="HN958" s="32">
        <v>106503.43375464184</v>
      </c>
      <c r="HO958" s="32">
        <v>189555.74980734629</v>
      </c>
    </row>
    <row r="959" spans="1:224" x14ac:dyDescent="0.25">
      <c r="A959" s="2" t="s">
        <v>452</v>
      </c>
      <c r="B959" s="24" t="s">
        <v>1</v>
      </c>
      <c r="C959" s="25" t="s">
        <v>164</v>
      </c>
      <c r="D959" s="25" t="s">
        <v>633</v>
      </c>
      <c r="E959" s="25">
        <v>2010</v>
      </c>
      <c r="F959" s="26">
        <v>4368.1360000000004</v>
      </c>
      <c r="G959" s="27">
        <f>Q959+Y959+AB959+AD959</f>
        <v>26771</v>
      </c>
      <c r="H959" s="30"/>
      <c r="I959" s="2" t="s">
        <v>441</v>
      </c>
      <c r="J959" s="36" t="s">
        <v>452</v>
      </c>
      <c r="K959" s="25" t="s">
        <v>449</v>
      </c>
      <c r="L959" s="25" t="s">
        <v>1</v>
      </c>
      <c r="M959" s="25" t="s">
        <v>1</v>
      </c>
      <c r="N959" s="25" t="s">
        <v>1</v>
      </c>
      <c r="O959" s="25" t="s">
        <v>2</v>
      </c>
      <c r="P959" s="25" t="s">
        <v>1</v>
      </c>
      <c r="Q959" s="2">
        <v>10151</v>
      </c>
      <c r="R959" s="3">
        <v>3</v>
      </c>
      <c r="S959" s="3">
        <v>3</v>
      </c>
      <c r="T959" s="3">
        <f>Q959-Q958</f>
        <v>-32</v>
      </c>
      <c r="U959" s="21">
        <v>40.267364830021023</v>
      </c>
      <c r="V959" s="21">
        <v>2.3238745313790594</v>
      </c>
      <c r="W959" s="22">
        <v>8069</v>
      </c>
      <c r="X959" s="22">
        <v>-7</v>
      </c>
      <c r="Y959" s="2">
        <v>1122</v>
      </c>
      <c r="Z959" s="3">
        <v>3</v>
      </c>
      <c r="AA959" s="3">
        <v>3</v>
      </c>
      <c r="AB959" s="2">
        <v>15058</v>
      </c>
      <c r="AD959" s="2">
        <v>440</v>
      </c>
      <c r="AE959" s="28">
        <f t="shared" si="14"/>
        <v>26331</v>
      </c>
      <c r="AF959" s="2">
        <v>10</v>
      </c>
      <c r="AG959" s="3">
        <v>3</v>
      </c>
      <c r="AH959" s="3">
        <v>3</v>
      </c>
      <c r="AI959" s="2">
        <v>10</v>
      </c>
      <c r="AK959" s="2">
        <v>3</v>
      </c>
      <c r="AL959" s="3">
        <v>3</v>
      </c>
      <c r="AM959" s="3">
        <v>3</v>
      </c>
      <c r="AN959" s="2">
        <v>3</v>
      </c>
      <c r="AO959" s="2">
        <v>39</v>
      </c>
      <c r="AP959" s="3">
        <v>3</v>
      </c>
      <c r="AQ959" s="3">
        <v>3</v>
      </c>
      <c r="AR959" s="2">
        <v>39</v>
      </c>
      <c r="AS959" s="2">
        <v>2144</v>
      </c>
      <c r="AT959" s="3">
        <v>2</v>
      </c>
      <c r="AU959" s="3">
        <v>2</v>
      </c>
      <c r="AV959" s="2">
        <v>5925</v>
      </c>
      <c r="AW959" s="3">
        <v>2</v>
      </c>
      <c r="AX959" s="3">
        <v>2</v>
      </c>
      <c r="BA959" s="2">
        <v>2082</v>
      </c>
      <c r="BB959" s="3">
        <v>3</v>
      </c>
      <c r="BC959" s="3">
        <v>3</v>
      </c>
      <c r="BD959" s="23">
        <v>-25</v>
      </c>
      <c r="BE959" s="2">
        <v>2082</v>
      </c>
      <c r="BF959" s="2">
        <v>28</v>
      </c>
      <c r="BG959" s="3">
        <v>2</v>
      </c>
      <c r="BH959" s="3">
        <v>2</v>
      </c>
      <c r="BI959" s="2">
        <v>0</v>
      </c>
      <c r="BJ959" s="2">
        <v>3902</v>
      </c>
      <c r="BK959" s="3">
        <v>3</v>
      </c>
      <c r="BL959" s="3">
        <v>2</v>
      </c>
      <c r="BM959" s="2">
        <v>1058</v>
      </c>
      <c r="BN959" s="2">
        <v>2844</v>
      </c>
      <c r="BO959" s="2">
        <v>80</v>
      </c>
      <c r="BP959" s="2">
        <v>10</v>
      </c>
      <c r="BQ959" s="2">
        <v>70</v>
      </c>
      <c r="BR959" s="2">
        <v>18</v>
      </c>
      <c r="BS959" s="3">
        <v>3</v>
      </c>
      <c r="BT959" s="3">
        <v>2</v>
      </c>
      <c r="BU959" s="2">
        <v>17</v>
      </c>
      <c r="BV959" s="2">
        <v>1</v>
      </c>
      <c r="BW959" s="2">
        <v>2193</v>
      </c>
      <c r="BX959" s="2">
        <v>35</v>
      </c>
      <c r="BY959" s="3">
        <v>3</v>
      </c>
      <c r="BZ959" s="3">
        <v>3</v>
      </c>
      <c r="CA959" s="2">
        <v>533</v>
      </c>
      <c r="CB959" s="2">
        <v>9</v>
      </c>
      <c r="CC959" s="3">
        <v>3</v>
      </c>
      <c r="CD959" s="3">
        <v>3</v>
      </c>
      <c r="CE959" s="2">
        <v>318</v>
      </c>
      <c r="CF959" s="3">
        <v>3</v>
      </c>
      <c r="CG959" s="3">
        <v>3</v>
      </c>
      <c r="CH959" s="2">
        <v>7</v>
      </c>
      <c r="CI959" s="2">
        <v>1096</v>
      </c>
      <c r="CJ959" s="2">
        <v>18</v>
      </c>
      <c r="CK959" s="3">
        <v>3</v>
      </c>
      <c r="CL959" s="3">
        <v>3</v>
      </c>
      <c r="CM959" s="2">
        <v>266</v>
      </c>
      <c r="CN959" s="2">
        <v>4</v>
      </c>
      <c r="CO959" s="3">
        <v>3</v>
      </c>
      <c r="CP959" s="3">
        <v>3</v>
      </c>
      <c r="CQ959" s="2">
        <v>1362</v>
      </c>
      <c r="CR959" s="2">
        <v>22</v>
      </c>
      <c r="CS959" s="2">
        <v>160</v>
      </c>
      <c r="CT959" s="2">
        <v>3</v>
      </c>
      <c r="CU959" s="2">
        <v>175</v>
      </c>
      <c r="CV959" s="2">
        <v>7</v>
      </c>
      <c r="CW959" s="2">
        <v>335</v>
      </c>
      <c r="CX959" s="2">
        <v>10</v>
      </c>
      <c r="CY959" s="3">
        <v>3</v>
      </c>
      <c r="CZ959" s="3">
        <v>3</v>
      </c>
      <c r="DA959" s="2">
        <v>969</v>
      </c>
      <c r="DB959" s="2">
        <v>112</v>
      </c>
      <c r="DE959" s="2">
        <v>2073</v>
      </c>
      <c r="DF959" s="3">
        <v>3</v>
      </c>
      <c r="DG959" s="3">
        <v>3</v>
      </c>
      <c r="DH959" s="2">
        <v>102</v>
      </c>
      <c r="DI959" s="3">
        <v>3</v>
      </c>
      <c r="DJ959" s="3">
        <v>3</v>
      </c>
      <c r="DK959" s="2">
        <v>29892</v>
      </c>
      <c r="DL959" s="2">
        <v>6741</v>
      </c>
      <c r="DM959" s="3">
        <v>3</v>
      </c>
      <c r="DN959" s="3">
        <v>3</v>
      </c>
      <c r="DO959" s="2">
        <v>600</v>
      </c>
      <c r="DP959" s="2">
        <v>67</v>
      </c>
      <c r="DQ959" s="2">
        <v>0</v>
      </c>
      <c r="DR959" s="2">
        <v>0</v>
      </c>
      <c r="DS959" s="2">
        <v>35</v>
      </c>
      <c r="DT959" s="2">
        <v>0</v>
      </c>
      <c r="DU959" s="2">
        <v>142</v>
      </c>
      <c r="DV959" s="3">
        <v>3</v>
      </c>
      <c r="DW959" s="3">
        <v>3</v>
      </c>
      <c r="DY959" s="2">
        <v>142</v>
      </c>
      <c r="EB959" s="2">
        <v>6741</v>
      </c>
      <c r="EC959" s="3">
        <v>3</v>
      </c>
      <c r="ED959" s="3">
        <v>2</v>
      </c>
      <c r="EE959" s="2">
        <v>3607</v>
      </c>
      <c r="EF959" s="3">
        <v>3</v>
      </c>
      <c r="EG959" s="3">
        <v>2</v>
      </c>
      <c r="EH959" s="3"/>
      <c r="EI959" s="3">
        <v>1</v>
      </c>
      <c r="EJ959" s="3">
        <v>1</v>
      </c>
      <c r="EL959" s="3">
        <v>2</v>
      </c>
      <c r="FL959" s="2">
        <v>5161</v>
      </c>
      <c r="FM959" s="3">
        <v>3</v>
      </c>
      <c r="FN959" s="2">
        <v>4991</v>
      </c>
      <c r="FO959" s="3">
        <v>3</v>
      </c>
      <c r="FX959" s="2">
        <v>7336</v>
      </c>
      <c r="FY959" s="3">
        <v>2</v>
      </c>
      <c r="FZ959" s="2">
        <v>2175</v>
      </c>
      <c r="GA959" s="2">
        <v>5161</v>
      </c>
      <c r="GF959" s="3"/>
      <c r="GJ959" s="3">
        <v>1</v>
      </c>
      <c r="GK959" s="2">
        <v>1071.8399999999999</v>
      </c>
      <c r="GL959" s="2">
        <v>0</v>
      </c>
      <c r="GM959" s="2">
        <v>0</v>
      </c>
      <c r="GN959" s="3">
        <v>3</v>
      </c>
      <c r="GO959" s="2">
        <v>204949</v>
      </c>
      <c r="GP959" s="2">
        <v>332156</v>
      </c>
      <c r="GQ959" s="2">
        <v>6054</v>
      </c>
      <c r="GR959" s="3">
        <v>3</v>
      </c>
      <c r="GS959" s="3">
        <v>3</v>
      </c>
      <c r="GT959" s="2">
        <v>5991</v>
      </c>
      <c r="GU959" s="2">
        <v>62</v>
      </c>
      <c r="GV959" s="2">
        <v>4097</v>
      </c>
      <c r="GW959" s="3">
        <v>3</v>
      </c>
      <c r="GX959" s="3">
        <v>3</v>
      </c>
      <c r="HB959" s="2">
        <v>0</v>
      </c>
      <c r="HC959" s="3">
        <v>3</v>
      </c>
      <c r="HD959" s="3">
        <v>3</v>
      </c>
      <c r="HE959" s="2">
        <v>6042</v>
      </c>
      <c r="HF959" s="2">
        <v>0</v>
      </c>
      <c r="HG959" s="2">
        <v>12</v>
      </c>
      <c r="HH959" s="2">
        <v>0</v>
      </c>
      <c r="HI959" s="2">
        <v>0</v>
      </c>
      <c r="HJ959" s="2">
        <v>6.39</v>
      </c>
      <c r="HM959" s="7">
        <v>21701.592328019568</v>
      </c>
      <c r="HN959" s="32">
        <v>147675.46078801638</v>
      </c>
      <c r="HO959" s="32">
        <v>239334.12875156436</v>
      </c>
    </row>
    <row r="960" spans="1:224" x14ac:dyDescent="0.25">
      <c r="A960" s="2" t="s">
        <v>452</v>
      </c>
      <c r="B960" s="24" t="s">
        <v>1</v>
      </c>
      <c r="C960" s="25" t="s">
        <v>164</v>
      </c>
      <c r="D960" s="25" t="s">
        <v>633</v>
      </c>
      <c r="E960" s="25">
        <v>2015</v>
      </c>
      <c r="F960" s="30">
        <v>4603.9712100146198</v>
      </c>
      <c r="G960" s="27">
        <f>Q960+Y960+AB960+AD960</f>
        <v>26771</v>
      </c>
      <c r="H960" s="30"/>
      <c r="I960" s="2" t="s">
        <v>441</v>
      </c>
      <c r="J960" s="36" t="s">
        <v>452</v>
      </c>
      <c r="K960" s="25" t="s">
        <v>449</v>
      </c>
      <c r="L960" s="25" t="s">
        <v>1</v>
      </c>
      <c r="M960" s="25" t="s">
        <v>1</v>
      </c>
      <c r="N960" s="25" t="s">
        <v>1</v>
      </c>
      <c r="O960" s="25" t="s">
        <v>2</v>
      </c>
      <c r="P960" s="25" t="s">
        <v>1</v>
      </c>
      <c r="Q960" s="2">
        <v>10152</v>
      </c>
      <c r="R960" s="3">
        <v>3</v>
      </c>
      <c r="S960" s="3">
        <v>3</v>
      </c>
      <c r="T960" s="3">
        <f>Q960-Q959</f>
        <v>1</v>
      </c>
      <c r="U960" s="21">
        <v>40.17252977721499</v>
      </c>
      <c r="V960" s="21">
        <v>2.2050528851955531</v>
      </c>
      <c r="W960" s="22">
        <v>8065</v>
      </c>
      <c r="X960" s="22">
        <v>-4</v>
      </c>
      <c r="Y960" s="2">
        <v>1060</v>
      </c>
      <c r="Z960" s="3">
        <v>3</v>
      </c>
      <c r="AA960" s="3">
        <v>3</v>
      </c>
      <c r="AB960" s="2">
        <v>15119</v>
      </c>
      <c r="AD960" s="2">
        <v>440</v>
      </c>
      <c r="AE960" s="28">
        <f t="shared" si="14"/>
        <v>26331</v>
      </c>
      <c r="AG960" s="3">
        <v>3</v>
      </c>
      <c r="AH960" s="3">
        <v>3</v>
      </c>
      <c r="AL960" s="3">
        <v>3</v>
      </c>
      <c r="AM960" s="3">
        <v>3</v>
      </c>
      <c r="AP960" s="3">
        <v>3</v>
      </c>
      <c r="AQ960" s="3">
        <v>3</v>
      </c>
      <c r="AS960" s="2">
        <v>2160</v>
      </c>
      <c r="AT960" s="3">
        <v>2</v>
      </c>
      <c r="AU960" s="3">
        <v>2</v>
      </c>
      <c r="AV960" s="2">
        <v>5905</v>
      </c>
      <c r="AW960" s="3">
        <v>2</v>
      </c>
      <c r="AX960" s="3">
        <v>2</v>
      </c>
      <c r="BA960" s="2">
        <v>2087</v>
      </c>
      <c r="BB960" s="3">
        <v>3</v>
      </c>
      <c r="BC960" s="3">
        <v>3</v>
      </c>
      <c r="BD960" s="23">
        <v>5</v>
      </c>
      <c r="BE960" s="2">
        <v>2087</v>
      </c>
      <c r="BF960" s="2">
        <v>28</v>
      </c>
      <c r="BG960" s="3">
        <v>2</v>
      </c>
      <c r="BH960" s="3">
        <v>2</v>
      </c>
      <c r="BI960" s="2">
        <v>0</v>
      </c>
      <c r="BJ960" s="2">
        <v>3975</v>
      </c>
      <c r="BK960" s="3">
        <v>3</v>
      </c>
      <c r="BL960" s="3">
        <v>2</v>
      </c>
      <c r="BM960" s="2">
        <v>1131</v>
      </c>
      <c r="BN960" s="2">
        <v>2844</v>
      </c>
      <c r="BO960" s="2">
        <v>75</v>
      </c>
      <c r="BP960" s="2">
        <v>9</v>
      </c>
      <c r="BQ960" s="2">
        <v>66</v>
      </c>
      <c r="BR960" s="2">
        <v>15</v>
      </c>
      <c r="BS960" s="3">
        <v>3</v>
      </c>
      <c r="BT960" s="3">
        <v>2</v>
      </c>
      <c r="BU960" s="2">
        <v>14</v>
      </c>
      <c r="BV960" s="2">
        <v>1</v>
      </c>
      <c r="BW960" s="2">
        <v>2233</v>
      </c>
      <c r="BX960" s="2">
        <v>35</v>
      </c>
      <c r="BY960" s="3">
        <v>3</v>
      </c>
      <c r="BZ960" s="3">
        <v>3</v>
      </c>
      <c r="CA960" s="2">
        <v>543</v>
      </c>
      <c r="CB960" s="2">
        <v>9</v>
      </c>
      <c r="CC960" s="3">
        <v>3</v>
      </c>
      <c r="CD960" s="3">
        <v>3</v>
      </c>
      <c r="CE960" s="2">
        <v>328</v>
      </c>
      <c r="CF960" s="3">
        <v>3</v>
      </c>
      <c r="CG960" s="3">
        <v>3</v>
      </c>
      <c r="CH960" s="2">
        <v>7</v>
      </c>
      <c r="CI960" s="2">
        <v>1116</v>
      </c>
      <c r="CJ960" s="2">
        <v>17</v>
      </c>
      <c r="CK960" s="3">
        <v>3</v>
      </c>
      <c r="CL960" s="3">
        <v>3</v>
      </c>
      <c r="CM960" s="2">
        <v>271</v>
      </c>
      <c r="CN960" s="2">
        <v>4</v>
      </c>
      <c r="CO960" s="3">
        <v>3</v>
      </c>
      <c r="CP960" s="3">
        <v>3</v>
      </c>
      <c r="CQ960" s="2">
        <v>1387</v>
      </c>
      <c r="CR960" s="2">
        <v>21</v>
      </c>
      <c r="CS960" s="2">
        <v>165</v>
      </c>
      <c r="CT960" s="2">
        <v>3</v>
      </c>
      <c r="CU960" s="2">
        <v>175</v>
      </c>
      <c r="CV960" s="2">
        <v>7</v>
      </c>
      <c r="CW960" s="2">
        <v>340</v>
      </c>
      <c r="CX960" s="2">
        <v>10</v>
      </c>
      <c r="CY960" s="3">
        <v>3</v>
      </c>
      <c r="CZ960" s="3">
        <v>3</v>
      </c>
      <c r="DA960" s="2">
        <v>969</v>
      </c>
      <c r="DB960" s="2">
        <v>112</v>
      </c>
      <c r="DE960" s="2">
        <v>2065</v>
      </c>
      <c r="DF960" s="3">
        <v>3</v>
      </c>
      <c r="DG960" s="3">
        <v>3</v>
      </c>
      <c r="DH960" s="2">
        <v>111</v>
      </c>
      <c r="DI960" s="3">
        <v>3</v>
      </c>
      <c r="DJ960" s="3">
        <v>3</v>
      </c>
      <c r="DL960" s="2">
        <v>6742</v>
      </c>
      <c r="DM960" s="3">
        <v>3</v>
      </c>
      <c r="DN960" s="3">
        <v>3</v>
      </c>
      <c r="DO960" s="2">
        <v>600</v>
      </c>
      <c r="DP960" s="2">
        <v>67</v>
      </c>
      <c r="DQ960" s="2">
        <v>0</v>
      </c>
      <c r="DR960" s="2">
        <v>0</v>
      </c>
      <c r="DS960" s="2">
        <v>44</v>
      </c>
      <c r="DT960" s="2">
        <v>0</v>
      </c>
      <c r="DU960" s="2">
        <v>388</v>
      </c>
      <c r="DV960" s="3">
        <v>3</v>
      </c>
      <c r="DW960" s="3">
        <v>3</v>
      </c>
      <c r="DY960" s="2">
        <v>388</v>
      </c>
      <c r="EB960" s="2">
        <v>6742</v>
      </c>
      <c r="EC960" s="3">
        <v>3</v>
      </c>
      <c r="ED960" s="3">
        <v>2</v>
      </c>
      <c r="EE960" s="2">
        <v>3752</v>
      </c>
      <c r="EF960" s="3">
        <v>3</v>
      </c>
      <c r="EG960" s="3">
        <v>2</v>
      </c>
      <c r="EH960" s="3"/>
      <c r="EI960" s="3">
        <v>1</v>
      </c>
      <c r="EJ960" s="3">
        <v>1</v>
      </c>
      <c r="EL960" s="3">
        <v>2</v>
      </c>
      <c r="FM960" s="3">
        <v>3</v>
      </c>
      <c r="FO960" s="3">
        <v>3</v>
      </c>
      <c r="FY960" s="3">
        <v>2</v>
      </c>
      <c r="GF960" s="3"/>
      <c r="GJ960" s="3">
        <v>1</v>
      </c>
      <c r="GN960" s="3">
        <v>3</v>
      </c>
      <c r="GR960" s="3">
        <v>3</v>
      </c>
      <c r="GS960" s="3">
        <v>3</v>
      </c>
      <c r="GW960" s="3">
        <v>3</v>
      </c>
      <c r="GX960" s="3">
        <v>3</v>
      </c>
      <c r="HC960" s="3">
        <v>3</v>
      </c>
      <c r="HD960" s="3">
        <v>3</v>
      </c>
    </row>
    <row r="961" spans="1:224" x14ac:dyDescent="0.25">
      <c r="A961" s="2" t="s">
        <v>452</v>
      </c>
      <c r="B961" s="24" t="s">
        <v>1</v>
      </c>
      <c r="C961" s="25" t="s">
        <v>164</v>
      </c>
      <c r="D961" s="25" t="s">
        <v>633</v>
      </c>
      <c r="E961" s="25">
        <v>9999</v>
      </c>
      <c r="F961" s="30"/>
      <c r="G961" s="27"/>
      <c r="H961" s="26">
        <v>171281095535.20786</v>
      </c>
      <c r="J961" s="36" t="s">
        <v>452</v>
      </c>
      <c r="K961" s="25" t="s">
        <v>449</v>
      </c>
      <c r="L961" s="25" t="s">
        <v>1</v>
      </c>
      <c r="M961" s="25" t="s">
        <v>1</v>
      </c>
      <c r="N961" s="25" t="s">
        <v>1</v>
      </c>
      <c r="O961" s="25" t="s">
        <v>2</v>
      </c>
      <c r="P961" s="25" t="s">
        <v>1</v>
      </c>
      <c r="Q961" s="2">
        <v>10152</v>
      </c>
      <c r="R961" s="3">
        <v>3</v>
      </c>
      <c r="S961" s="3">
        <v>3</v>
      </c>
      <c r="T961" s="3"/>
      <c r="W961" s="2"/>
      <c r="X961" s="2"/>
      <c r="Z961" s="3">
        <v>3</v>
      </c>
      <c r="AA961" s="3">
        <v>3</v>
      </c>
      <c r="AE961" s="28">
        <f t="shared" si="14"/>
        <v>0</v>
      </c>
      <c r="AG961" s="3">
        <v>3</v>
      </c>
      <c r="AH961" s="3">
        <v>3</v>
      </c>
      <c r="AL961" s="3">
        <v>3</v>
      </c>
      <c r="AM961" s="3">
        <v>3</v>
      </c>
      <c r="AP961" s="3">
        <v>3</v>
      </c>
      <c r="AQ961" s="3">
        <v>3</v>
      </c>
      <c r="AT961" s="3">
        <v>2</v>
      </c>
      <c r="AU961" s="3">
        <v>2</v>
      </c>
      <c r="AW961" s="3">
        <v>2</v>
      </c>
      <c r="AX961" s="3">
        <v>2</v>
      </c>
      <c r="BB961" s="3">
        <v>3</v>
      </c>
      <c r="BC961" s="3">
        <v>3</v>
      </c>
      <c r="BD961" s="3"/>
      <c r="BG961" s="3">
        <v>2</v>
      </c>
      <c r="BH961" s="3">
        <v>2</v>
      </c>
      <c r="BK961" s="3">
        <v>3</v>
      </c>
      <c r="BL961" s="3">
        <v>2</v>
      </c>
      <c r="BS961" s="3">
        <v>3</v>
      </c>
      <c r="BT961" s="3">
        <v>2</v>
      </c>
      <c r="BY961" s="3">
        <v>3</v>
      </c>
      <c r="BZ961" s="3">
        <v>3</v>
      </c>
      <c r="CC961" s="3">
        <v>3</v>
      </c>
      <c r="CD961" s="3">
        <v>3</v>
      </c>
      <c r="CF961" s="3">
        <v>3</v>
      </c>
      <c r="CG961" s="3">
        <v>3</v>
      </c>
      <c r="CK961" s="3">
        <v>3</v>
      </c>
      <c r="CL961" s="3">
        <v>3</v>
      </c>
      <c r="CO961" s="3">
        <v>3</v>
      </c>
      <c r="CP961" s="3">
        <v>3</v>
      </c>
      <c r="CY961" s="3">
        <v>3</v>
      </c>
      <c r="CZ961" s="3">
        <v>3</v>
      </c>
      <c r="DE961" s="2">
        <v>2065</v>
      </c>
      <c r="DF961" s="3">
        <v>3</v>
      </c>
      <c r="DG961" s="3">
        <v>3</v>
      </c>
      <c r="DH961" s="2">
        <v>111</v>
      </c>
      <c r="DI961" s="3">
        <v>3</v>
      </c>
      <c r="DJ961" s="3">
        <v>3</v>
      </c>
      <c r="DM961" s="3">
        <v>3</v>
      </c>
      <c r="DN961" s="3">
        <v>3</v>
      </c>
      <c r="DV961" s="3">
        <v>3</v>
      </c>
      <c r="DW961" s="3">
        <v>3</v>
      </c>
      <c r="EC961" s="3">
        <v>3</v>
      </c>
      <c r="ED961" s="3">
        <v>2</v>
      </c>
      <c r="EF961" s="3">
        <v>3</v>
      </c>
      <c r="EG961" s="3">
        <v>2</v>
      </c>
      <c r="EH961" s="3"/>
      <c r="EI961" s="3">
        <v>1</v>
      </c>
      <c r="EJ961" s="3">
        <v>1</v>
      </c>
      <c r="EK961" s="2">
        <v>72</v>
      </c>
      <c r="EL961" s="3">
        <v>2</v>
      </c>
      <c r="EM961" s="2" t="s">
        <v>2</v>
      </c>
      <c r="EN961" s="2" t="s">
        <v>2</v>
      </c>
      <c r="EO961" s="2" t="s">
        <v>1</v>
      </c>
      <c r="EP961" s="2" t="s">
        <v>2</v>
      </c>
      <c r="EQ961" s="2" t="s">
        <v>2</v>
      </c>
      <c r="ER961" s="2" t="s">
        <v>2</v>
      </c>
      <c r="ES961" s="2" t="s">
        <v>1</v>
      </c>
      <c r="ET961" s="2" t="s">
        <v>2</v>
      </c>
      <c r="EU961" s="2" t="s">
        <v>2</v>
      </c>
      <c r="EV961" s="2" t="s">
        <v>2</v>
      </c>
      <c r="EW961" s="2" t="s">
        <v>1</v>
      </c>
      <c r="EX961" s="2" t="s">
        <v>2</v>
      </c>
      <c r="EY961" s="2" t="s">
        <v>2</v>
      </c>
      <c r="EZ961" s="2" t="s">
        <v>2</v>
      </c>
      <c r="FA961" s="2" t="s">
        <v>1</v>
      </c>
      <c r="FB961" s="2" t="s">
        <v>2</v>
      </c>
      <c r="FC961" s="2" t="s">
        <v>2</v>
      </c>
      <c r="FD961" s="2" t="s">
        <v>2</v>
      </c>
      <c r="FE961" s="2" t="s">
        <v>1</v>
      </c>
      <c r="FF961" s="2" t="s">
        <v>2</v>
      </c>
      <c r="FG961" s="2" t="s">
        <v>2</v>
      </c>
      <c r="FH961" s="2" t="s">
        <v>2</v>
      </c>
      <c r="FI961" s="2" t="s">
        <v>1</v>
      </c>
      <c r="FJ961" s="2" t="s">
        <v>2</v>
      </c>
      <c r="FK961" s="2" t="s">
        <v>1</v>
      </c>
      <c r="FM961" s="3">
        <v>3</v>
      </c>
      <c r="FO961" s="3">
        <v>3</v>
      </c>
      <c r="FP961" s="2">
        <v>100</v>
      </c>
      <c r="FQ961" s="2">
        <v>2012</v>
      </c>
      <c r="FT961" s="2" t="s">
        <v>2</v>
      </c>
      <c r="FU961" s="2" t="s">
        <v>1</v>
      </c>
      <c r="FV961" s="2" t="s">
        <v>1</v>
      </c>
      <c r="FW961" s="2" t="s">
        <v>1</v>
      </c>
      <c r="FY961" s="3">
        <v>2</v>
      </c>
      <c r="GB961" s="2" t="s">
        <v>1</v>
      </c>
      <c r="GC961" s="2" t="s">
        <v>1</v>
      </c>
      <c r="GD961" s="2" t="s">
        <v>1</v>
      </c>
      <c r="GF961" s="3"/>
      <c r="GG961" s="2" t="s">
        <v>1</v>
      </c>
      <c r="GH961" s="2" t="s">
        <v>1</v>
      </c>
      <c r="GI961" s="2" t="s">
        <v>1</v>
      </c>
      <c r="GJ961" s="3">
        <v>1</v>
      </c>
      <c r="GN961" s="3">
        <v>3</v>
      </c>
      <c r="GR961" s="3">
        <v>3</v>
      </c>
      <c r="GS961" s="3">
        <v>3</v>
      </c>
      <c r="GW961" s="3">
        <v>3</v>
      </c>
      <c r="GX961" s="3">
        <v>3</v>
      </c>
      <c r="HC961" s="3">
        <v>3</v>
      </c>
      <c r="HD961" s="3">
        <v>3</v>
      </c>
      <c r="HL961" s="2">
        <v>1022</v>
      </c>
      <c r="HP961" s="2">
        <v>741.97</v>
      </c>
    </row>
    <row r="962" spans="1:224" x14ac:dyDescent="0.25">
      <c r="A962" s="2" t="s">
        <v>469</v>
      </c>
      <c r="B962" s="24" t="s">
        <v>1</v>
      </c>
      <c r="C962" s="25" t="s">
        <v>165</v>
      </c>
      <c r="D962" s="25" t="s">
        <v>634</v>
      </c>
      <c r="E962" s="25">
        <v>1990</v>
      </c>
      <c r="F962" s="26">
        <v>1810.1030000000001</v>
      </c>
      <c r="G962" s="27">
        <f>Q962+Y962+AB962+AD962</f>
        <v>30950</v>
      </c>
      <c r="H962" s="30"/>
      <c r="I962" s="2" t="s">
        <v>441</v>
      </c>
      <c r="J962" s="36" t="s">
        <v>444</v>
      </c>
      <c r="K962" s="25" t="s">
        <v>443</v>
      </c>
      <c r="L962" s="25" t="s">
        <v>1</v>
      </c>
      <c r="M962" s="25" t="s">
        <v>1</v>
      </c>
      <c r="N962" s="25" t="s">
        <v>1</v>
      </c>
      <c r="O962" s="25" t="s">
        <v>1</v>
      </c>
      <c r="P962" s="25" t="s">
        <v>1</v>
      </c>
      <c r="Q962" s="2">
        <v>2</v>
      </c>
      <c r="R962" s="3">
        <v>1</v>
      </c>
      <c r="S962" s="3">
        <v>1</v>
      </c>
      <c r="T962" s="3"/>
      <c r="U962" s="21">
        <v>6.7460451310419264E-3</v>
      </c>
      <c r="V962" s="21">
        <v>1.1049094996251594E-3</v>
      </c>
      <c r="W962" s="22">
        <v>0</v>
      </c>
      <c r="X962" s="22"/>
      <c r="Y962" s="2">
        <v>1303</v>
      </c>
      <c r="Z962" s="3">
        <v>1</v>
      </c>
      <c r="AA962" s="3">
        <v>1</v>
      </c>
      <c r="AB962" s="2">
        <v>29645</v>
      </c>
      <c r="AC962" s="2">
        <v>50</v>
      </c>
      <c r="AD962" s="2">
        <v>0</v>
      </c>
      <c r="AE962" s="28">
        <f t="shared" ref="AE962:AE1025" si="15">G962-AD962</f>
        <v>30950</v>
      </c>
      <c r="AS962" s="2">
        <v>0</v>
      </c>
      <c r="AT962" s="3">
        <v>1</v>
      </c>
      <c r="AU962" s="3">
        <v>1</v>
      </c>
      <c r="AV962" s="2">
        <v>0</v>
      </c>
      <c r="AW962" s="3">
        <v>1</v>
      </c>
      <c r="AX962" s="3">
        <v>1</v>
      </c>
      <c r="AY962" s="2">
        <v>0</v>
      </c>
      <c r="BA962" s="2">
        <v>2</v>
      </c>
      <c r="BB962" s="3">
        <v>1</v>
      </c>
      <c r="BC962" s="3">
        <v>1</v>
      </c>
      <c r="BE962" s="2">
        <v>0</v>
      </c>
      <c r="BF962" s="2">
        <v>1.0880000000000001</v>
      </c>
      <c r="BG962" s="3">
        <v>1</v>
      </c>
      <c r="BH962" s="3">
        <v>1</v>
      </c>
      <c r="DE962" s="2">
        <v>2</v>
      </c>
      <c r="DF962" s="3">
        <v>1</v>
      </c>
      <c r="DG962" s="3">
        <v>1</v>
      </c>
      <c r="DH962" s="2">
        <v>0</v>
      </c>
      <c r="DI962" s="3">
        <v>1</v>
      </c>
      <c r="DJ962" s="3">
        <v>1</v>
      </c>
      <c r="DM962" s="3">
        <v>1</v>
      </c>
      <c r="DN962" s="3"/>
      <c r="DQ962" s="2">
        <v>0</v>
      </c>
      <c r="DW962" s="3"/>
      <c r="EB962" s="2">
        <v>0</v>
      </c>
      <c r="EC962" s="3">
        <v>1</v>
      </c>
      <c r="ED962" s="3">
        <v>1</v>
      </c>
      <c r="EL962" s="3">
        <v>2</v>
      </c>
      <c r="GF962" s="3">
        <v>3</v>
      </c>
      <c r="GN962" s="3">
        <v>3</v>
      </c>
      <c r="GQ962" s="2">
        <v>2</v>
      </c>
      <c r="GR962" s="3">
        <v>1</v>
      </c>
      <c r="GS962" s="3">
        <v>1</v>
      </c>
      <c r="GV962" s="2">
        <v>0</v>
      </c>
      <c r="GW962" s="3">
        <v>1</v>
      </c>
      <c r="GX962" s="3">
        <v>1</v>
      </c>
      <c r="GY962" s="2">
        <v>0</v>
      </c>
      <c r="GZ962" s="2">
        <v>0</v>
      </c>
      <c r="HA962" s="2">
        <v>0</v>
      </c>
      <c r="HB962" s="2">
        <v>0</v>
      </c>
      <c r="HC962" s="3">
        <v>1</v>
      </c>
      <c r="HD962" s="3">
        <v>1</v>
      </c>
      <c r="HE962" s="2">
        <v>2</v>
      </c>
      <c r="HF962" s="2">
        <v>0</v>
      </c>
      <c r="HG962" s="2">
        <v>0</v>
      </c>
      <c r="HH962" s="2">
        <v>0</v>
      </c>
      <c r="HI962" s="2">
        <v>0</v>
      </c>
    </row>
    <row r="963" spans="1:224" x14ac:dyDescent="0.25">
      <c r="A963" s="2" t="s">
        <v>469</v>
      </c>
      <c r="B963" s="24" t="s">
        <v>1</v>
      </c>
      <c r="C963" s="25" t="s">
        <v>165</v>
      </c>
      <c r="D963" s="25" t="s">
        <v>634</v>
      </c>
      <c r="E963" s="25">
        <v>2000</v>
      </c>
      <c r="F963" s="26">
        <v>2192.5349999999999</v>
      </c>
      <c r="G963" s="27">
        <f>Q963+Y963+AB963+AD963</f>
        <v>30950</v>
      </c>
      <c r="H963" s="30"/>
      <c r="I963" s="2" t="s">
        <v>441</v>
      </c>
      <c r="J963" s="36" t="s">
        <v>444</v>
      </c>
      <c r="K963" s="25" t="s">
        <v>443</v>
      </c>
      <c r="L963" s="25" t="s">
        <v>1</v>
      </c>
      <c r="M963" s="25" t="s">
        <v>1</v>
      </c>
      <c r="N963" s="25" t="s">
        <v>1</v>
      </c>
      <c r="O963" s="25" t="s">
        <v>1</v>
      </c>
      <c r="P963" s="25" t="s">
        <v>1</v>
      </c>
      <c r="Q963" s="2">
        <v>2</v>
      </c>
      <c r="R963" s="3">
        <v>1</v>
      </c>
      <c r="S963" s="3">
        <v>1</v>
      </c>
      <c r="T963" s="3">
        <f>Q963-Q962</f>
        <v>0</v>
      </c>
      <c r="U963" s="21">
        <v>6.7460451310419264E-3</v>
      </c>
      <c r="V963" s="21">
        <v>9.1218612245642602E-4</v>
      </c>
      <c r="W963" s="22">
        <v>0</v>
      </c>
      <c r="X963" s="22">
        <v>0</v>
      </c>
      <c r="Y963" s="2">
        <v>1303</v>
      </c>
      <c r="Z963" s="3">
        <v>1</v>
      </c>
      <c r="AA963" s="3">
        <v>1</v>
      </c>
      <c r="AB963" s="2">
        <v>29645</v>
      </c>
      <c r="AC963" s="2">
        <v>50</v>
      </c>
      <c r="AD963" s="2">
        <v>0</v>
      </c>
      <c r="AE963" s="28">
        <f t="shared" si="15"/>
        <v>30950</v>
      </c>
      <c r="AS963" s="2">
        <v>0</v>
      </c>
      <c r="AT963" s="3">
        <v>1</v>
      </c>
      <c r="AU963" s="3">
        <v>1</v>
      </c>
      <c r="AV963" s="2">
        <v>0</v>
      </c>
      <c r="AW963" s="3">
        <v>1</v>
      </c>
      <c r="AX963" s="3">
        <v>1</v>
      </c>
      <c r="AY963" s="2">
        <v>0</v>
      </c>
      <c r="BA963" s="2">
        <v>2</v>
      </c>
      <c r="BB963" s="3">
        <v>1</v>
      </c>
      <c r="BC963" s="3">
        <v>1</v>
      </c>
      <c r="BD963" s="23">
        <v>0</v>
      </c>
      <c r="BE963" s="2">
        <v>0</v>
      </c>
      <c r="BF963" s="2">
        <v>1.0880000000000001</v>
      </c>
      <c r="BG963" s="3">
        <v>1</v>
      </c>
      <c r="BH963" s="3">
        <v>1</v>
      </c>
      <c r="DE963" s="2">
        <v>2</v>
      </c>
      <c r="DF963" s="3">
        <v>1</v>
      </c>
      <c r="DG963" s="3">
        <v>1</v>
      </c>
      <c r="DH963" s="2">
        <v>0</v>
      </c>
      <c r="DI963" s="3">
        <v>1</v>
      </c>
      <c r="DJ963" s="3">
        <v>1</v>
      </c>
      <c r="DM963" s="3">
        <v>1</v>
      </c>
      <c r="DN963" s="3"/>
      <c r="DQ963" s="2">
        <v>0</v>
      </c>
      <c r="DW963" s="3"/>
      <c r="EB963" s="2">
        <v>0</v>
      </c>
      <c r="EC963" s="3">
        <v>1</v>
      </c>
      <c r="ED963" s="3">
        <v>1</v>
      </c>
      <c r="EL963" s="3">
        <v>2</v>
      </c>
      <c r="GF963" s="3">
        <v>3</v>
      </c>
      <c r="GK963" s="2">
        <v>0</v>
      </c>
      <c r="GL963" s="2">
        <v>0</v>
      </c>
      <c r="GM963" s="2">
        <v>0</v>
      </c>
      <c r="GN963" s="3">
        <v>3</v>
      </c>
      <c r="GQ963" s="2">
        <v>2</v>
      </c>
      <c r="GR963" s="3">
        <v>1</v>
      </c>
      <c r="GS963" s="3">
        <v>1</v>
      </c>
      <c r="GV963" s="2">
        <v>0</v>
      </c>
      <c r="GW963" s="3">
        <v>1</v>
      </c>
      <c r="GX963" s="3">
        <v>1</v>
      </c>
      <c r="GY963" s="2">
        <v>0</v>
      </c>
      <c r="GZ963" s="2">
        <v>0</v>
      </c>
      <c r="HA963" s="2">
        <v>0</v>
      </c>
      <c r="HB963" s="2">
        <v>0</v>
      </c>
      <c r="HC963" s="3">
        <v>1</v>
      </c>
      <c r="HD963" s="3">
        <v>1</v>
      </c>
      <c r="HE963" s="2">
        <v>2</v>
      </c>
      <c r="HF963" s="2">
        <v>0</v>
      </c>
      <c r="HG963" s="2">
        <v>0</v>
      </c>
      <c r="HH963" s="2">
        <v>0</v>
      </c>
      <c r="HI963" s="2">
        <v>0</v>
      </c>
      <c r="HN963" s="7"/>
      <c r="HO963" s="7"/>
    </row>
    <row r="964" spans="1:224" x14ac:dyDescent="0.25">
      <c r="A964" s="2" t="s">
        <v>469</v>
      </c>
      <c r="B964" s="24" t="s">
        <v>1</v>
      </c>
      <c r="C964" s="25" t="s">
        <v>165</v>
      </c>
      <c r="D964" s="25" t="s">
        <v>634</v>
      </c>
      <c r="E964" s="25">
        <v>2005</v>
      </c>
      <c r="F964" s="26">
        <v>2522.3249999999998</v>
      </c>
      <c r="G964" s="27">
        <f>Q964+Y964+AB964+AD964</f>
        <v>30950</v>
      </c>
      <c r="H964" s="30"/>
      <c r="I964" s="2" t="s">
        <v>441</v>
      </c>
      <c r="J964" s="36" t="s">
        <v>444</v>
      </c>
      <c r="K964" s="25" t="s">
        <v>443</v>
      </c>
      <c r="L964" s="25" t="s">
        <v>1</v>
      </c>
      <c r="M964" s="25" t="s">
        <v>1</v>
      </c>
      <c r="N964" s="25" t="s">
        <v>1</v>
      </c>
      <c r="O964" s="25" t="s">
        <v>1</v>
      </c>
      <c r="P964" s="25" t="s">
        <v>1</v>
      </c>
      <c r="Q964" s="2">
        <v>2</v>
      </c>
      <c r="R964" s="3">
        <v>1</v>
      </c>
      <c r="S964" s="3">
        <v>1</v>
      </c>
      <c r="T964" s="3">
        <f>Q964-Q963</f>
        <v>0</v>
      </c>
      <c r="U964" s="21">
        <v>6.7460451310419264E-3</v>
      </c>
      <c r="V964" s="21">
        <v>7.9291923126480538E-4</v>
      </c>
      <c r="W964" s="22">
        <v>0</v>
      </c>
      <c r="X964" s="22">
        <v>0</v>
      </c>
      <c r="Y964" s="2">
        <v>1303</v>
      </c>
      <c r="Z964" s="3">
        <v>1</v>
      </c>
      <c r="AA964" s="3">
        <v>1</v>
      </c>
      <c r="AB964" s="2">
        <v>29645</v>
      </c>
      <c r="AC964" s="2">
        <v>50</v>
      </c>
      <c r="AD964" s="2">
        <v>0</v>
      </c>
      <c r="AE964" s="28">
        <f t="shared" si="15"/>
        <v>30950</v>
      </c>
      <c r="AS964" s="2">
        <v>0</v>
      </c>
      <c r="AT964" s="3">
        <v>1</v>
      </c>
      <c r="AU964" s="3">
        <v>1</v>
      </c>
      <c r="AV964" s="2">
        <v>0</v>
      </c>
      <c r="AW964" s="3">
        <v>1</v>
      </c>
      <c r="AX964" s="3">
        <v>1</v>
      </c>
      <c r="AY964" s="2">
        <v>0</v>
      </c>
      <c r="BA964" s="2">
        <v>2</v>
      </c>
      <c r="BB964" s="3">
        <v>1</v>
      </c>
      <c r="BC964" s="3">
        <v>1</v>
      </c>
      <c r="BD964" s="23">
        <v>0</v>
      </c>
      <c r="BE964" s="2">
        <v>0</v>
      </c>
      <c r="BF964" s="2">
        <v>1.0880000000000001</v>
      </c>
      <c r="BG964" s="3">
        <v>1</v>
      </c>
      <c r="BH964" s="3">
        <v>1</v>
      </c>
      <c r="DE964" s="2">
        <v>2</v>
      </c>
      <c r="DF964" s="3">
        <v>1</v>
      </c>
      <c r="DG964" s="3">
        <v>1</v>
      </c>
      <c r="DH964" s="2">
        <v>0</v>
      </c>
      <c r="DI964" s="3">
        <v>1</v>
      </c>
      <c r="DJ964" s="3">
        <v>1</v>
      </c>
      <c r="DM964" s="3">
        <v>1</v>
      </c>
      <c r="DN964" s="3"/>
      <c r="DQ964" s="2">
        <v>0</v>
      </c>
      <c r="DW964" s="3"/>
      <c r="EB964" s="2">
        <v>0</v>
      </c>
      <c r="EC964" s="3">
        <v>1</v>
      </c>
      <c r="ED964" s="3">
        <v>1</v>
      </c>
      <c r="EL964" s="3">
        <v>2</v>
      </c>
      <c r="GF964" s="3">
        <v>3</v>
      </c>
      <c r="GK964" s="2">
        <v>0</v>
      </c>
      <c r="GL964" s="2">
        <v>0</v>
      </c>
      <c r="GM964" s="2">
        <v>0</v>
      </c>
      <c r="GN964" s="3">
        <v>3</v>
      </c>
      <c r="GQ964" s="2">
        <v>2</v>
      </c>
      <c r="GR964" s="3">
        <v>1</v>
      </c>
      <c r="GS964" s="3">
        <v>1</v>
      </c>
      <c r="GV964" s="2">
        <v>0</v>
      </c>
      <c r="GW964" s="3">
        <v>1</v>
      </c>
      <c r="GX964" s="3">
        <v>1</v>
      </c>
      <c r="GY964" s="2">
        <v>0</v>
      </c>
      <c r="GZ964" s="2">
        <v>0</v>
      </c>
      <c r="HA964" s="2">
        <v>0</v>
      </c>
      <c r="HB964" s="2">
        <v>0</v>
      </c>
      <c r="HC964" s="3">
        <v>1</v>
      </c>
      <c r="HD964" s="3">
        <v>1</v>
      </c>
      <c r="HE964" s="2">
        <v>2</v>
      </c>
      <c r="HF964" s="2">
        <v>0</v>
      </c>
      <c r="HG964" s="2">
        <v>0</v>
      </c>
      <c r="HH964" s="2">
        <v>0</v>
      </c>
      <c r="HI964" s="2">
        <v>0</v>
      </c>
      <c r="HN964" s="7"/>
      <c r="HO964" s="7"/>
    </row>
    <row r="965" spans="1:224" x14ac:dyDescent="0.25">
      <c r="A965" s="2" t="s">
        <v>469</v>
      </c>
      <c r="B965" s="24" t="s">
        <v>1</v>
      </c>
      <c r="C965" s="25" t="s">
        <v>165</v>
      </c>
      <c r="D965" s="25" t="s">
        <v>634</v>
      </c>
      <c r="E965" s="25">
        <v>2010</v>
      </c>
      <c r="F965" s="26">
        <v>2802.768</v>
      </c>
      <c r="G965" s="27">
        <f>Q965+Y965+AB965+AD965</f>
        <v>30950</v>
      </c>
      <c r="H965" s="30"/>
      <c r="I965" s="2" t="s">
        <v>441</v>
      </c>
      <c r="J965" s="36" t="s">
        <v>444</v>
      </c>
      <c r="K965" s="25" t="s">
        <v>443</v>
      </c>
      <c r="L965" s="25" t="s">
        <v>1</v>
      </c>
      <c r="M965" s="25" t="s">
        <v>1</v>
      </c>
      <c r="N965" s="25" t="s">
        <v>1</v>
      </c>
      <c r="O965" s="25" t="s">
        <v>1</v>
      </c>
      <c r="P965" s="25" t="s">
        <v>1</v>
      </c>
      <c r="Q965" s="2">
        <v>2</v>
      </c>
      <c r="R965" s="3">
        <v>1</v>
      </c>
      <c r="S965" s="3">
        <v>1</v>
      </c>
      <c r="T965" s="3">
        <f>Q965-Q964</f>
        <v>0</v>
      </c>
      <c r="U965" s="21">
        <v>6.7460451310419264E-3</v>
      </c>
      <c r="V965" s="21">
        <v>7.1358028919981959E-4</v>
      </c>
      <c r="W965" s="22">
        <v>0</v>
      </c>
      <c r="X965" s="22">
        <v>0</v>
      </c>
      <c r="Y965" s="2">
        <v>1303</v>
      </c>
      <c r="Z965" s="3">
        <v>1</v>
      </c>
      <c r="AA965" s="3">
        <v>1</v>
      </c>
      <c r="AB965" s="2">
        <v>29645</v>
      </c>
      <c r="AC965" s="2">
        <v>50</v>
      </c>
      <c r="AD965" s="2">
        <v>0</v>
      </c>
      <c r="AE965" s="28">
        <f t="shared" si="15"/>
        <v>30950</v>
      </c>
      <c r="AS965" s="2">
        <v>0</v>
      </c>
      <c r="AT965" s="3">
        <v>1</v>
      </c>
      <c r="AU965" s="3">
        <v>1</v>
      </c>
      <c r="AV965" s="2">
        <v>0</v>
      </c>
      <c r="AW965" s="3">
        <v>1</v>
      </c>
      <c r="AX965" s="3">
        <v>1</v>
      </c>
      <c r="AY965" s="2">
        <v>0</v>
      </c>
      <c r="BA965" s="2">
        <v>2</v>
      </c>
      <c r="BB965" s="3">
        <v>1</v>
      </c>
      <c r="BC965" s="3">
        <v>1</v>
      </c>
      <c r="BD965" s="23">
        <v>0</v>
      </c>
      <c r="BE965" s="2">
        <v>0</v>
      </c>
      <c r="BF965" s="2">
        <v>1.0880000000000001</v>
      </c>
      <c r="BG965" s="3">
        <v>1</v>
      </c>
      <c r="BH965" s="3">
        <v>1</v>
      </c>
      <c r="DE965" s="2">
        <v>2</v>
      </c>
      <c r="DF965" s="3">
        <v>1</v>
      </c>
      <c r="DG965" s="3">
        <v>1</v>
      </c>
      <c r="DH965" s="2">
        <v>0</v>
      </c>
      <c r="DI965" s="3">
        <v>1</v>
      </c>
      <c r="DJ965" s="3">
        <v>1</v>
      </c>
      <c r="DM965" s="3">
        <v>1</v>
      </c>
      <c r="DN965" s="3"/>
      <c r="DQ965" s="2">
        <v>0</v>
      </c>
      <c r="DW965" s="3"/>
      <c r="EB965" s="2">
        <v>0</v>
      </c>
      <c r="EC965" s="3">
        <v>1</v>
      </c>
      <c r="ED965" s="3">
        <v>1</v>
      </c>
      <c r="EH965" s="2">
        <v>3.5</v>
      </c>
      <c r="EL965" s="3">
        <v>2</v>
      </c>
      <c r="GA965" s="2">
        <v>0.7</v>
      </c>
      <c r="GF965" s="3">
        <v>3</v>
      </c>
      <c r="GK965" s="2">
        <v>0</v>
      </c>
      <c r="GL965" s="2">
        <v>0</v>
      </c>
      <c r="GM965" s="2">
        <v>0</v>
      </c>
      <c r="GN965" s="3">
        <v>3</v>
      </c>
      <c r="GQ965" s="2">
        <v>2</v>
      </c>
      <c r="GR965" s="3">
        <v>1</v>
      </c>
      <c r="GS965" s="3">
        <v>1</v>
      </c>
      <c r="GV965" s="2">
        <v>0</v>
      </c>
      <c r="GW965" s="3">
        <v>1</v>
      </c>
      <c r="GX965" s="3">
        <v>1</v>
      </c>
      <c r="GY965" s="2">
        <v>0</v>
      </c>
      <c r="GZ965" s="2">
        <v>0</v>
      </c>
      <c r="HA965" s="2">
        <v>0</v>
      </c>
      <c r="HB965" s="2">
        <v>0</v>
      </c>
      <c r="HC965" s="3">
        <v>1</v>
      </c>
      <c r="HD965" s="3">
        <v>1</v>
      </c>
      <c r="HE965" s="2">
        <v>2</v>
      </c>
      <c r="HF965" s="2">
        <v>0</v>
      </c>
      <c r="HG965" s="2">
        <v>0</v>
      </c>
      <c r="HH965" s="2">
        <v>0</v>
      </c>
      <c r="HI965" s="2">
        <v>0</v>
      </c>
      <c r="HM965" s="7"/>
      <c r="HN965" s="7"/>
      <c r="HO965" s="7"/>
    </row>
    <row r="966" spans="1:224" x14ac:dyDescent="0.25">
      <c r="A966" s="2" t="s">
        <v>469</v>
      </c>
      <c r="B966" s="24" t="s">
        <v>1</v>
      </c>
      <c r="C966" s="25" t="s">
        <v>165</v>
      </c>
      <c r="D966" s="25" t="s">
        <v>634</v>
      </c>
      <c r="E966" s="25">
        <v>2015</v>
      </c>
      <c r="F966" s="30">
        <v>3057.7791513207899</v>
      </c>
      <c r="G966" s="27">
        <f>Q966+Y966+AB966+AD966</f>
        <v>30950</v>
      </c>
      <c r="H966" s="30"/>
      <c r="I966" s="2" t="s">
        <v>441</v>
      </c>
      <c r="J966" s="36" t="s">
        <v>444</v>
      </c>
      <c r="K966" s="25" t="s">
        <v>443</v>
      </c>
      <c r="L966" s="25" t="s">
        <v>1</v>
      </c>
      <c r="M966" s="25" t="s">
        <v>1</v>
      </c>
      <c r="N966" s="25" t="s">
        <v>1</v>
      </c>
      <c r="O966" s="25" t="s">
        <v>1</v>
      </c>
      <c r="P966" s="25" t="s">
        <v>1</v>
      </c>
      <c r="Q966" s="2">
        <v>2</v>
      </c>
      <c r="R966" s="3">
        <v>1</v>
      </c>
      <c r="S966" s="3">
        <v>1</v>
      </c>
      <c r="T966" s="3">
        <f>Q966-Q965</f>
        <v>0</v>
      </c>
      <c r="U966" s="21">
        <v>6.7460451310419264E-3</v>
      </c>
      <c r="V966" s="21">
        <v>6.5406947363615576E-4</v>
      </c>
      <c r="W966" s="22">
        <v>0</v>
      </c>
      <c r="X966" s="22">
        <v>0</v>
      </c>
      <c r="Y966" s="2">
        <v>1303</v>
      </c>
      <c r="Z966" s="3">
        <v>1</v>
      </c>
      <c r="AA966" s="3">
        <v>1</v>
      </c>
      <c r="AB966" s="2">
        <v>29645</v>
      </c>
      <c r="AC966" s="2">
        <v>50</v>
      </c>
      <c r="AD966" s="2">
        <v>0</v>
      </c>
      <c r="AE966" s="28">
        <f t="shared" si="15"/>
        <v>30950</v>
      </c>
      <c r="AS966" s="2">
        <v>0</v>
      </c>
      <c r="AT966" s="3">
        <v>1</v>
      </c>
      <c r="AU966" s="3">
        <v>1</v>
      </c>
      <c r="AV966" s="2">
        <v>0</v>
      </c>
      <c r="AW966" s="3">
        <v>1</v>
      </c>
      <c r="AX966" s="3">
        <v>1</v>
      </c>
      <c r="AY966" s="2">
        <v>0</v>
      </c>
      <c r="BA966" s="2">
        <v>2</v>
      </c>
      <c r="BB966" s="3">
        <v>1</v>
      </c>
      <c r="BC966" s="3">
        <v>1</v>
      </c>
      <c r="BD966" s="23">
        <v>0</v>
      </c>
      <c r="BE966" s="2">
        <v>0</v>
      </c>
      <c r="BF966" s="2">
        <v>1.0880000000000001</v>
      </c>
      <c r="BG966" s="3">
        <v>1</v>
      </c>
      <c r="BH966" s="3">
        <v>1</v>
      </c>
      <c r="DE966" s="2">
        <v>2</v>
      </c>
      <c r="DF966" s="3">
        <v>1</v>
      </c>
      <c r="DG966" s="3">
        <v>1</v>
      </c>
      <c r="DH966" s="2">
        <v>0</v>
      </c>
      <c r="DI966" s="3">
        <v>1</v>
      </c>
      <c r="DJ966" s="3">
        <v>1</v>
      </c>
      <c r="DL966" s="2">
        <v>0.3</v>
      </c>
      <c r="DM966" s="3">
        <v>1</v>
      </c>
      <c r="DN966" s="3"/>
      <c r="DQ966" s="2">
        <v>0.3</v>
      </c>
      <c r="DW966" s="3"/>
      <c r="EB966" s="2">
        <v>0</v>
      </c>
      <c r="EC966" s="3">
        <v>1</v>
      </c>
      <c r="ED966" s="3">
        <v>1</v>
      </c>
      <c r="EL966" s="3">
        <v>2</v>
      </c>
      <c r="GF966" s="3">
        <v>3</v>
      </c>
      <c r="GN966" s="3">
        <v>3</v>
      </c>
      <c r="GR966" s="3">
        <v>1</v>
      </c>
      <c r="GS966" s="3">
        <v>1</v>
      </c>
      <c r="GW966" s="3">
        <v>1</v>
      </c>
      <c r="GX966" s="3">
        <v>1</v>
      </c>
      <c r="HC966" s="3">
        <v>1</v>
      </c>
      <c r="HD966" s="3">
        <v>1</v>
      </c>
      <c r="HN966" s="29"/>
    </row>
    <row r="967" spans="1:224" x14ac:dyDescent="0.25">
      <c r="A967" s="2" t="s">
        <v>469</v>
      </c>
      <c r="B967" s="24" t="s">
        <v>1</v>
      </c>
      <c r="C967" s="25" t="s">
        <v>165</v>
      </c>
      <c r="D967" s="25" t="s">
        <v>634</v>
      </c>
      <c r="E967" s="25">
        <v>9999</v>
      </c>
      <c r="F967" s="30"/>
      <c r="G967" s="27"/>
      <c r="H967" s="26">
        <v>78110793867.619949</v>
      </c>
      <c r="J967" s="36" t="s">
        <v>444</v>
      </c>
      <c r="K967" s="25" t="s">
        <v>443</v>
      </c>
      <c r="L967" s="25" t="s">
        <v>1</v>
      </c>
      <c r="M967" s="25" t="s">
        <v>1</v>
      </c>
      <c r="N967" s="25" t="s">
        <v>1</v>
      </c>
      <c r="O967" s="25" t="s">
        <v>1</v>
      </c>
      <c r="P967" s="25" t="s">
        <v>1</v>
      </c>
      <c r="Q967" s="2">
        <v>2</v>
      </c>
      <c r="R967" s="3">
        <v>1</v>
      </c>
      <c r="S967" s="3">
        <v>1</v>
      </c>
      <c r="T967" s="3"/>
      <c r="W967" s="22">
        <v>0</v>
      </c>
      <c r="X967" s="2"/>
      <c r="Z967" s="3">
        <v>1</v>
      </c>
      <c r="AA967" s="3">
        <v>1</v>
      </c>
      <c r="AE967" s="28">
        <f t="shared" si="15"/>
        <v>0</v>
      </c>
      <c r="AT967" s="3">
        <v>1</v>
      </c>
      <c r="AU967" s="3">
        <v>1</v>
      </c>
      <c r="AW967" s="3">
        <v>1</v>
      </c>
      <c r="AX967" s="3">
        <v>1</v>
      </c>
      <c r="BB967" s="3">
        <v>1</v>
      </c>
      <c r="BC967" s="3">
        <v>1</v>
      </c>
      <c r="BD967" s="3"/>
      <c r="BG967" s="3">
        <v>1</v>
      </c>
      <c r="BH967" s="3">
        <v>1</v>
      </c>
      <c r="DE967" s="2">
        <v>2</v>
      </c>
      <c r="DF967" s="3">
        <v>1</v>
      </c>
      <c r="DG967" s="3">
        <v>1</v>
      </c>
      <c r="DH967" s="2">
        <v>0</v>
      </c>
      <c r="DI967" s="3">
        <v>1</v>
      </c>
      <c r="DJ967" s="3">
        <v>1</v>
      </c>
      <c r="DM967" s="3">
        <v>1</v>
      </c>
      <c r="DN967" s="3"/>
      <c r="DW967" s="3"/>
      <c r="EC967" s="3">
        <v>1</v>
      </c>
      <c r="ED967" s="3">
        <v>1</v>
      </c>
      <c r="EK967" s="2">
        <v>7.0000000000000007E-2</v>
      </c>
      <c r="EL967" s="3">
        <v>2</v>
      </c>
      <c r="EM967" s="2" t="s">
        <v>2</v>
      </c>
      <c r="EQ967" s="2" t="s">
        <v>2</v>
      </c>
      <c r="FC967" s="2" t="s">
        <v>2</v>
      </c>
      <c r="FK967" s="2" t="s">
        <v>1</v>
      </c>
      <c r="FP967" s="2">
        <v>1.1000000000000001</v>
      </c>
      <c r="FV967" s="2" t="s">
        <v>2</v>
      </c>
      <c r="GB967" s="2" t="s">
        <v>2</v>
      </c>
      <c r="GC967" s="2" t="s">
        <v>2</v>
      </c>
      <c r="GE967" s="2">
        <v>0.3</v>
      </c>
      <c r="GF967" s="3">
        <v>3</v>
      </c>
      <c r="GN967" s="3">
        <v>3</v>
      </c>
      <c r="GR967" s="3">
        <v>1</v>
      </c>
      <c r="GS967" s="3">
        <v>1</v>
      </c>
      <c r="GW967" s="3">
        <v>1</v>
      </c>
      <c r="GX967" s="3">
        <v>1</v>
      </c>
      <c r="HC967" s="3">
        <v>1</v>
      </c>
      <c r="HD967" s="3">
        <v>1</v>
      </c>
    </row>
    <row r="968" spans="1:224" x14ac:dyDescent="0.25">
      <c r="A968" s="2" t="s">
        <v>469</v>
      </c>
      <c r="B968" s="24" t="s">
        <v>2</v>
      </c>
      <c r="C968" s="25" t="s">
        <v>166</v>
      </c>
      <c r="D968" s="25" t="s">
        <v>635</v>
      </c>
      <c r="E968" s="25">
        <v>1990</v>
      </c>
      <c r="F968" s="26">
        <v>111090.879</v>
      </c>
      <c r="G968" s="27">
        <f>Q968+Y968+AB968+AD968</f>
        <v>79610</v>
      </c>
      <c r="H968" s="30"/>
      <c r="I968" s="2" t="s">
        <v>451</v>
      </c>
      <c r="J968" s="25" t="s">
        <v>454</v>
      </c>
      <c r="K968" s="25" t="s">
        <v>445</v>
      </c>
      <c r="L968" s="25" t="s">
        <v>1</v>
      </c>
      <c r="M968" s="25" t="s">
        <v>1</v>
      </c>
      <c r="N968" s="25" t="s">
        <v>1</v>
      </c>
      <c r="O968" s="25" t="s">
        <v>1</v>
      </c>
      <c r="P968" s="25" t="s">
        <v>1</v>
      </c>
      <c r="Q968" s="2">
        <v>2527</v>
      </c>
      <c r="R968" s="3">
        <v>1</v>
      </c>
      <c r="S968" s="3">
        <v>1</v>
      </c>
      <c r="T968" s="3"/>
      <c r="U968" s="21">
        <v>3.3295123654426391</v>
      </c>
      <c r="V968" s="21">
        <v>2.2747142004340429E-2</v>
      </c>
      <c r="W968" s="22">
        <v>2293</v>
      </c>
      <c r="X968" s="22"/>
      <c r="Y968" s="2">
        <v>1191</v>
      </c>
      <c r="Z968" s="3">
        <v>1</v>
      </c>
      <c r="AA968" s="3">
        <v>1</v>
      </c>
      <c r="AB968" s="2">
        <v>73370</v>
      </c>
      <c r="AD968" s="2">
        <v>2522</v>
      </c>
      <c r="AE968" s="28">
        <f t="shared" si="15"/>
        <v>77088</v>
      </c>
      <c r="AF968" s="2">
        <v>0</v>
      </c>
      <c r="AG968" s="2">
        <v>1</v>
      </c>
      <c r="AH968" s="2">
        <v>1</v>
      </c>
      <c r="AI968" s="2">
        <v>0</v>
      </c>
      <c r="AJ968" s="2">
        <v>0</v>
      </c>
      <c r="AS968" s="2">
        <v>0</v>
      </c>
      <c r="AT968" s="3">
        <v>1</v>
      </c>
      <c r="AU968" s="3">
        <v>1</v>
      </c>
      <c r="AV968" s="2">
        <v>2293</v>
      </c>
      <c r="AW968" s="3">
        <v>1</v>
      </c>
      <c r="AX968" s="3">
        <v>1</v>
      </c>
      <c r="BA968" s="2">
        <v>234</v>
      </c>
      <c r="BB968" s="3">
        <v>1</v>
      </c>
      <c r="BC968" s="3">
        <v>1</v>
      </c>
      <c r="BF968" s="2">
        <v>207</v>
      </c>
      <c r="BG968" s="3">
        <v>1</v>
      </c>
      <c r="BH968" s="3">
        <v>1</v>
      </c>
      <c r="BJ968" s="2">
        <v>261</v>
      </c>
      <c r="BK968" s="3">
        <v>1</v>
      </c>
      <c r="BL968" s="3">
        <v>1</v>
      </c>
      <c r="BM968" s="2">
        <v>237</v>
      </c>
      <c r="BN968" s="2">
        <v>24</v>
      </c>
      <c r="BS968" s="3">
        <v>1</v>
      </c>
      <c r="BT968" s="3">
        <v>1</v>
      </c>
      <c r="BW968" s="2">
        <v>522</v>
      </c>
      <c r="BY968" s="3">
        <v>1</v>
      </c>
      <c r="BZ968" s="3">
        <v>1</v>
      </c>
      <c r="CA968" s="2">
        <v>181</v>
      </c>
      <c r="CC968" s="3">
        <v>1</v>
      </c>
      <c r="CD968" s="3">
        <v>1</v>
      </c>
      <c r="CF968" s="3"/>
      <c r="CG968" s="3"/>
      <c r="CI968" s="2">
        <v>245</v>
      </c>
      <c r="CK968" s="3">
        <v>1</v>
      </c>
      <c r="CL968" s="3">
        <v>1</v>
      </c>
      <c r="CM968" s="2">
        <v>85</v>
      </c>
      <c r="CO968" s="3">
        <v>1</v>
      </c>
      <c r="CP968" s="3">
        <v>1</v>
      </c>
      <c r="CQ968" s="2">
        <v>330</v>
      </c>
      <c r="CU968" s="2">
        <v>5</v>
      </c>
      <c r="CY968" s="3">
        <v>1</v>
      </c>
      <c r="CZ968" s="3">
        <v>1</v>
      </c>
      <c r="DC968" s="3">
        <v>1</v>
      </c>
      <c r="DD968" s="3">
        <v>1</v>
      </c>
      <c r="DE968" s="2">
        <v>708</v>
      </c>
      <c r="DF968" s="3">
        <v>1</v>
      </c>
      <c r="DG968" s="3">
        <v>1</v>
      </c>
      <c r="DH968" s="2">
        <v>1599</v>
      </c>
      <c r="DI968" s="3">
        <v>1</v>
      </c>
      <c r="DJ968" s="3">
        <v>1</v>
      </c>
      <c r="DM968" s="3">
        <v>1</v>
      </c>
      <c r="DN968" s="3"/>
      <c r="DV968" s="3"/>
      <c r="DW968" s="3"/>
      <c r="EB968" s="2">
        <v>220</v>
      </c>
      <c r="EC968" s="3">
        <v>1</v>
      </c>
      <c r="ED968" s="3">
        <v>1</v>
      </c>
      <c r="EF968" s="3"/>
      <c r="EG968" s="3"/>
      <c r="EH968" s="3"/>
      <c r="EI968" s="3">
        <v>1</v>
      </c>
      <c r="EJ968" s="3">
        <v>1</v>
      </c>
      <c r="EL968" s="3">
        <v>2</v>
      </c>
      <c r="FY968" s="3">
        <v>1</v>
      </c>
      <c r="GF968" s="3">
        <v>1</v>
      </c>
      <c r="GJ968" s="3">
        <v>1</v>
      </c>
      <c r="GN968" s="3">
        <v>3</v>
      </c>
      <c r="GQ968" s="2">
        <v>1668</v>
      </c>
      <c r="GR968" s="3">
        <v>1</v>
      </c>
      <c r="GS968" s="3">
        <v>1</v>
      </c>
      <c r="GV968" s="2">
        <v>859</v>
      </c>
      <c r="GW968" s="3">
        <v>1</v>
      </c>
      <c r="GX968" s="3">
        <v>1</v>
      </c>
      <c r="HB968" s="2">
        <v>0</v>
      </c>
      <c r="HC968" s="3">
        <v>1</v>
      </c>
      <c r="HD968" s="3">
        <v>1</v>
      </c>
      <c r="HJ968" s="2">
        <v>30</v>
      </c>
    </row>
    <row r="969" spans="1:224" x14ac:dyDescent="0.25">
      <c r="A969" s="2" t="s">
        <v>469</v>
      </c>
      <c r="B969" s="24" t="s">
        <v>2</v>
      </c>
      <c r="C969" s="25" t="s">
        <v>166</v>
      </c>
      <c r="D969" s="25" t="s">
        <v>635</v>
      </c>
      <c r="E969" s="25">
        <v>2000</v>
      </c>
      <c r="F969" s="26">
        <v>143832.014</v>
      </c>
      <c r="G969" s="27">
        <f>Q969+Y969+AB969+AD969</f>
        <v>79610</v>
      </c>
      <c r="H969" s="30"/>
      <c r="I969" s="2" t="s">
        <v>451</v>
      </c>
      <c r="J969" s="25" t="s">
        <v>454</v>
      </c>
      <c r="K969" s="25" t="s">
        <v>445</v>
      </c>
      <c r="L969" s="25" t="s">
        <v>1</v>
      </c>
      <c r="M969" s="25" t="s">
        <v>1</v>
      </c>
      <c r="N969" s="25" t="s">
        <v>1</v>
      </c>
      <c r="O969" s="25" t="s">
        <v>1</v>
      </c>
      <c r="P969" s="25" t="s">
        <v>1</v>
      </c>
      <c r="Q969" s="2">
        <v>2116</v>
      </c>
      <c r="R969" s="3">
        <v>1</v>
      </c>
      <c r="S969" s="3">
        <v>1</v>
      </c>
      <c r="T969" s="3"/>
      <c r="U969" s="21">
        <v>2.7928463010624958</v>
      </c>
      <c r="V969" s="21">
        <v>1.4711606555130348E-2</v>
      </c>
      <c r="W969" s="22">
        <v>1820</v>
      </c>
      <c r="X969" s="22">
        <v>-473</v>
      </c>
      <c r="Y969" s="2">
        <v>1323</v>
      </c>
      <c r="Z969" s="3">
        <v>1</v>
      </c>
      <c r="AA969" s="3">
        <v>1</v>
      </c>
      <c r="AB969" s="2">
        <v>73649</v>
      </c>
      <c r="AD969" s="2">
        <v>2522</v>
      </c>
      <c r="AE969" s="28">
        <f t="shared" si="15"/>
        <v>77088</v>
      </c>
      <c r="AF969" s="2">
        <v>0</v>
      </c>
      <c r="AG969" s="2">
        <v>1</v>
      </c>
      <c r="AH969" s="2">
        <v>1</v>
      </c>
      <c r="AI969" s="2">
        <v>0</v>
      </c>
      <c r="AJ969" s="2">
        <v>0</v>
      </c>
      <c r="AS969" s="2">
        <v>0</v>
      </c>
      <c r="AT969" s="3">
        <v>1</v>
      </c>
      <c r="AU969" s="3">
        <v>1</v>
      </c>
      <c r="AV969" s="2">
        <v>1820</v>
      </c>
      <c r="AW969" s="3">
        <v>1</v>
      </c>
      <c r="AX969" s="3">
        <v>1</v>
      </c>
      <c r="BA969" s="2">
        <v>296</v>
      </c>
      <c r="BB969" s="3">
        <v>1</v>
      </c>
      <c r="BC969" s="3">
        <v>1</v>
      </c>
      <c r="BD969" s="23">
        <v>62</v>
      </c>
      <c r="BF969" s="2">
        <v>158</v>
      </c>
      <c r="BG969" s="3">
        <v>1</v>
      </c>
      <c r="BH969" s="3">
        <v>1</v>
      </c>
      <c r="BJ969" s="2">
        <v>211</v>
      </c>
      <c r="BK969" s="3">
        <v>1</v>
      </c>
      <c r="BL969" s="3">
        <v>1</v>
      </c>
      <c r="BM969" s="2">
        <v>187</v>
      </c>
      <c r="BN969" s="2">
        <v>24</v>
      </c>
      <c r="BS969" s="3">
        <v>1</v>
      </c>
      <c r="BT969" s="3">
        <v>1</v>
      </c>
      <c r="BW969" s="2">
        <v>426</v>
      </c>
      <c r="BY969" s="3">
        <v>1</v>
      </c>
      <c r="BZ969" s="3">
        <v>1</v>
      </c>
      <c r="CA969" s="2">
        <v>150</v>
      </c>
      <c r="CC969" s="3">
        <v>1</v>
      </c>
      <c r="CD969" s="3">
        <v>1</v>
      </c>
      <c r="CF969" s="3"/>
      <c r="CG969" s="3"/>
      <c r="CI969" s="2">
        <v>200</v>
      </c>
      <c r="CK969" s="3">
        <v>1</v>
      </c>
      <c r="CL969" s="3">
        <v>1</v>
      </c>
      <c r="CM969" s="2">
        <v>71</v>
      </c>
      <c r="CO969" s="3">
        <v>1</v>
      </c>
      <c r="CP969" s="3">
        <v>1</v>
      </c>
      <c r="CQ969" s="2">
        <v>271</v>
      </c>
      <c r="CU969" s="2">
        <v>4</v>
      </c>
      <c r="CY969" s="3">
        <v>1</v>
      </c>
      <c r="CZ969" s="3">
        <v>1</v>
      </c>
      <c r="DC969" s="3">
        <v>1</v>
      </c>
      <c r="DD969" s="3">
        <v>1</v>
      </c>
      <c r="DE969" s="2">
        <v>677</v>
      </c>
      <c r="DF969" s="3">
        <v>1</v>
      </c>
      <c r="DG969" s="3">
        <v>1</v>
      </c>
      <c r="DH969" s="2">
        <v>1199</v>
      </c>
      <c r="DI969" s="3">
        <v>1</v>
      </c>
      <c r="DJ969" s="3">
        <v>1</v>
      </c>
      <c r="DM969" s="3">
        <v>1</v>
      </c>
      <c r="DN969" s="3"/>
      <c r="DV969" s="3"/>
      <c r="DW969" s="3"/>
      <c r="EB969" s="2">
        <v>240</v>
      </c>
      <c r="EC969" s="3">
        <v>1</v>
      </c>
      <c r="ED969" s="3">
        <v>1</v>
      </c>
      <c r="EF969" s="3"/>
      <c r="EG969" s="3"/>
      <c r="EH969" s="3"/>
      <c r="EI969" s="3">
        <v>1</v>
      </c>
      <c r="EJ969" s="3">
        <v>1</v>
      </c>
      <c r="EL969" s="3">
        <v>2</v>
      </c>
      <c r="FY969" s="3">
        <v>1</v>
      </c>
      <c r="GF969" s="3">
        <v>1</v>
      </c>
      <c r="GJ969" s="3">
        <v>1</v>
      </c>
      <c r="GK969" s="2">
        <v>0</v>
      </c>
      <c r="GL969" s="2">
        <v>0</v>
      </c>
      <c r="GM969" s="2">
        <v>0</v>
      </c>
      <c r="GN969" s="3">
        <v>3</v>
      </c>
      <c r="GQ969" s="2">
        <v>1397</v>
      </c>
      <c r="GR969" s="3">
        <v>1</v>
      </c>
      <c r="GS969" s="3">
        <v>1</v>
      </c>
      <c r="GV969" s="2">
        <v>719</v>
      </c>
      <c r="GW969" s="3">
        <v>1</v>
      </c>
      <c r="GX969" s="3">
        <v>1</v>
      </c>
      <c r="HB969" s="2">
        <v>0</v>
      </c>
      <c r="HC969" s="3">
        <v>1</v>
      </c>
      <c r="HD969" s="3">
        <v>1</v>
      </c>
      <c r="HJ969" s="2">
        <v>27</v>
      </c>
      <c r="HN969" s="7"/>
      <c r="HO969" s="7"/>
    </row>
    <row r="970" spans="1:224" x14ac:dyDescent="0.25">
      <c r="A970" s="2" t="s">
        <v>469</v>
      </c>
      <c r="B970" s="24" t="s">
        <v>2</v>
      </c>
      <c r="C970" s="25" t="s">
        <v>166</v>
      </c>
      <c r="D970" s="25" t="s">
        <v>635</v>
      </c>
      <c r="E970" s="25">
        <v>2005</v>
      </c>
      <c r="F970" s="26">
        <v>157971.41500000001</v>
      </c>
      <c r="G970" s="27">
        <f>Q970+Y970+AB970+AD970</f>
        <v>79610</v>
      </c>
      <c r="H970" s="30"/>
      <c r="I970" s="2" t="s">
        <v>451</v>
      </c>
      <c r="J970" s="25" t="s">
        <v>454</v>
      </c>
      <c r="K970" s="25" t="s">
        <v>445</v>
      </c>
      <c r="L970" s="25" t="s">
        <v>1</v>
      </c>
      <c r="M970" s="25" t="s">
        <v>1</v>
      </c>
      <c r="N970" s="25" t="s">
        <v>1</v>
      </c>
      <c r="O970" s="25" t="s">
        <v>1</v>
      </c>
      <c r="P970" s="25" t="s">
        <v>1</v>
      </c>
      <c r="Q970" s="2">
        <v>1902</v>
      </c>
      <c r="R970" s="3">
        <v>1</v>
      </c>
      <c r="S970" s="3">
        <v>1</v>
      </c>
      <c r="T970" s="3"/>
      <c r="U970" s="21">
        <v>2.5125827289660365</v>
      </c>
      <c r="V970" s="21">
        <v>1.2040152960584673E-2</v>
      </c>
      <c r="W970" s="22">
        <v>1584</v>
      </c>
      <c r="X970" s="22">
        <v>-236</v>
      </c>
      <c r="Y970" s="2">
        <v>1389</v>
      </c>
      <c r="Z970" s="3">
        <v>1</v>
      </c>
      <c r="AA970" s="3">
        <v>1</v>
      </c>
      <c r="AB970" s="2">
        <v>73797</v>
      </c>
      <c r="AD970" s="2">
        <v>2522</v>
      </c>
      <c r="AE970" s="28">
        <f t="shared" si="15"/>
        <v>77088</v>
      </c>
      <c r="AF970" s="2">
        <v>0</v>
      </c>
      <c r="AG970" s="2">
        <v>1</v>
      </c>
      <c r="AH970" s="2">
        <v>1</v>
      </c>
      <c r="AI970" s="2">
        <v>0</v>
      </c>
      <c r="AJ970" s="2">
        <v>0</v>
      </c>
      <c r="AS970" s="2">
        <v>0</v>
      </c>
      <c r="AT970" s="3">
        <v>1</v>
      </c>
      <c r="AU970" s="3">
        <v>1</v>
      </c>
      <c r="AV970" s="2">
        <v>1584</v>
      </c>
      <c r="AW970" s="3">
        <v>1</v>
      </c>
      <c r="AX970" s="3">
        <v>1</v>
      </c>
      <c r="BA970" s="2">
        <v>318</v>
      </c>
      <c r="BB970" s="3">
        <v>1</v>
      </c>
      <c r="BC970" s="3">
        <v>1</v>
      </c>
      <c r="BD970" s="23">
        <v>22</v>
      </c>
      <c r="BF970" s="2">
        <v>128</v>
      </c>
      <c r="BG970" s="3">
        <v>1</v>
      </c>
      <c r="BH970" s="3">
        <v>1</v>
      </c>
      <c r="BJ970" s="2">
        <v>185</v>
      </c>
      <c r="BK970" s="3">
        <v>1</v>
      </c>
      <c r="BL970" s="3">
        <v>1</v>
      </c>
      <c r="BM970" s="2">
        <v>162</v>
      </c>
      <c r="BN970" s="2">
        <v>23</v>
      </c>
      <c r="BS970" s="3">
        <v>1</v>
      </c>
      <c r="BT970" s="3">
        <v>1</v>
      </c>
      <c r="BW970" s="2">
        <v>382</v>
      </c>
      <c r="BY970" s="3">
        <v>1</v>
      </c>
      <c r="BZ970" s="3">
        <v>1</v>
      </c>
      <c r="CA970" s="2">
        <v>135</v>
      </c>
      <c r="CC970" s="3">
        <v>1</v>
      </c>
      <c r="CD970" s="3">
        <v>1</v>
      </c>
      <c r="CF970" s="3"/>
      <c r="CG970" s="3"/>
      <c r="CI970" s="2">
        <v>180</v>
      </c>
      <c r="CK970" s="3">
        <v>1</v>
      </c>
      <c r="CL970" s="3">
        <v>1</v>
      </c>
      <c r="CM970" s="2">
        <v>63</v>
      </c>
      <c r="CO970" s="3">
        <v>1</v>
      </c>
      <c r="CP970" s="3">
        <v>1</v>
      </c>
      <c r="CQ970" s="2">
        <v>243</v>
      </c>
      <c r="CU970" s="2">
        <v>4</v>
      </c>
      <c r="CY970" s="3">
        <v>1</v>
      </c>
      <c r="CZ970" s="3">
        <v>1</v>
      </c>
      <c r="DC970" s="3">
        <v>1</v>
      </c>
      <c r="DD970" s="3">
        <v>1</v>
      </c>
      <c r="DE970" s="2">
        <v>608</v>
      </c>
      <c r="DF970" s="3">
        <v>1</v>
      </c>
      <c r="DG970" s="3">
        <v>1</v>
      </c>
      <c r="DH970" s="2">
        <v>1078</v>
      </c>
      <c r="DI970" s="3">
        <v>1</v>
      </c>
      <c r="DJ970" s="3">
        <v>1</v>
      </c>
      <c r="DM970" s="3">
        <v>1</v>
      </c>
      <c r="DN970" s="3"/>
      <c r="DV970" s="3"/>
      <c r="DW970" s="3"/>
      <c r="EB970" s="2">
        <v>216</v>
      </c>
      <c r="EC970" s="3">
        <v>1</v>
      </c>
      <c r="ED970" s="3">
        <v>1</v>
      </c>
      <c r="EF970" s="3"/>
      <c r="EG970" s="3"/>
      <c r="EH970" s="3"/>
      <c r="EI970" s="3">
        <v>1</v>
      </c>
      <c r="EJ970" s="3">
        <v>1</v>
      </c>
      <c r="EL970" s="3">
        <v>2</v>
      </c>
      <c r="FY970" s="3">
        <v>1</v>
      </c>
      <c r="GF970" s="3">
        <v>1</v>
      </c>
      <c r="GJ970" s="3">
        <v>1</v>
      </c>
      <c r="GK970" s="2">
        <v>0</v>
      </c>
      <c r="GL970" s="2">
        <v>0</v>
      </c>
      <c r="GM970" s="2">
        <v>0</v>
      </c>
      <c r="GN970" s="3">
        <v>3</v>
      </c>
      <c r="GQ970" s="2">
        <v>1255</v>
      </c>
      <c r="GR970" s="3">
        <v>1</v>
      </c>
      <c r="GS970" s="3">
        <v>1</v>
      </c>
      <c r="GV970" s="2">
        <v>647</v>
      </c>
      <c r="GW970" s="3">
        <v>1</v>
      </c>
      <c r="GX970" s="3">
        <v>1</v>
      </c>
      <c r="HB970" s="2">
        <v>0</v>
      </c>
      <c r="HC970" s="3">
        <v>1</v>
      </c>
      <c r="HD970" s="3">
        <v>1</v>
      </c>
      <c r="HJ970" s="2">
        <v>30</v>
      </c>
      <c r="HN970" s="7"/>
      <c r="HO970" s="7"/>
    </row>
    <row r="971" spans="1:224" x14ac:dyDescent="0.25">
      <c r="A971" s="2" t="s">
        <v>469</v>
      </c>
      <c r="B971" s="24" t="s">
        <v>2</v>
      </c>
      <c r="C971" s="25" t="s">
        <v>166</v>
      </c>
      <c r="D971" s="25" t="s">
        <v>635</v>
      </c>
      <c r="E971" s="25">
        <v>2010</v>
      </c>
      <c r="F971" s="26">
        <v>173149.30600000001</v>
      </c>
      <c r="G971" s="27">
        <f>Q971+Y971+AB971+AD971</f>
        <v>79610</v>
      </c>
      <c r="H971" s="30"/>
      <c r="I971" s="2" t="s">
        <v>451</v>
      </c>
      <c r="J971" s="25" t="s">
        <v>454</v>
      </c>
      <c r="K971" s="25" t="s">
        <v>445</v>
      </c>
      <c r="L971" s="25" t="s">
        <v>1</v>
      </c>
      <c r="M971" s="25" t="s">
        <v>1</v>
      </c>
      <c r="N971" s="25" t="s">
        <v>1</v>
      </c>
      <c r="O971" s="25" t="s">
        <v>1</v>
      </c>
      <c r="P971" s="25" t="s">
        <v>1</v>
      </c>
      <c r="Q971" s="2">
        <v>1687</v>
      </c>
      <c r="R971" s="3">
        <v>1</v>
      </c>
      <c r="S971" s="3">
        <v>1</v>
      </c>
      <c r="T971" s="3"/>
      <c r="U971" s="21">
        <v>2.2305078471037776</v>
      </c>
      <c r="V971" s="21">
        <v>9.7430364520201991E-3</v>
      </c>
      <c r="W971" s="22">
        <v>1347</v>
      </c>
      <c r="X971" s="22">
        <v>-237</v>
      </c>
      <c r="Y971" s="2">
        <v>1455</v>
      </c>
      <c r="Z971" s="3">
        <v>1</v>
      </c>
      <c r="AA971" s="3">
        <v>1</v>
      </c>
      <c r="AB971" s="2">
        <v>73946</v>
      </c>
      <c r="AD971" s="2">
        <v>2522</v>
      </c>
      <c r="AE971" s="28">
        <f t="shared" si="15"/>
        <v>77088</v>
      </c>
      <c r="AF971" s="2">
        <v>0</v>
      </c>
      <c r="AG971" s="2">
        <v>1</v>
      </c>
      <c r="AH971" s="2">
        <v>1</v>
      </c>
      <c r="AI971" s="2">
        <v>0</v>
      </c>
      <c r="AJ971" s="2">
        <v>0</v>
      </c>
      <c r="AS971" s="2">
        <v>0</v>
      </c>
      <c r="AT971" s="3">
        <v>1</v>
      </c>
      <c r="AU971" s="3">
        <v>1</v>
      </c>
      <c r="AV971" s="2">
        <v>1347</v>
      </c>
      <c r="AW971" s="3">
        <v>1</v>
      </c>
      <c r="AX971" s="3">
        <v>1</v>
      </c>
      <c r="BA971" s="2">
        <v>340</v>
      </c>
      <c r="BB971" s="3">
        <v>1</v>
      </c>
      <c r="BC971" s="3">
        <v>1</v>
      </c>
      <c r="BD971" s="23">
        <v>22</v>
      </c>
      <c r="BF971" s="2">
        <v>98</v>
      </c>
      <c r="BG971" s="3">
        <v>1</v>
      </c>
      <c r="BH971" s="3">
        <v>1</v>
      </c>
      <c r="BJ971" s="2">
        <v>160</v>
      </c>
      <c r="BK971" s="3">
        <v>1</v>
      </c>
      <c r="BL971" s="3">
        <v>1</v>
      </c>
      <c r="BM971" s="2">
        <v>138</v>
      </c>
      <c r="BN971" s="2">
        <v>22</v>
      </c>
      <c r="BS971" s="3">
        <v>1</v>
      </c>
      <c r="BT971" s="3">
        <v>1</v>
      </c>
      <c r="BW971" s="2">
        <v>334</v>
      </c>
      <c r="BY971" s="3">
        <v>1</v>
      </c>
      <c r="BZ971" s="3">
        <v>1</v>
      </c>
      <c r="CA971" s="2">
        <v>119</v>
      </c>
      <c r="CC971" s="3">
        <v>1</v>
      </c>
      <c r="CD971" s="3">
        <v>1</v>
      </c>
      <c r="CF971" s="3"/>
      <c r="CG971" s="3"/>
      <c r="CI971" s="2">
        <v>157</v>
      </c>
      <c r="CK971" s="3">
        <v>1</v>
      </c>
      <c r="CL971" s="3">
        <v>1</v>
      </c>
      <c r="CM971" s="2">
        <v>56</v>
      </c>
      <c r="CO971" s="3">
        <v>1</v>
      </c>
      <c r="CP971" s="3">
        <v>1</v>
      </c>
      <c r="CQ971" s="2">
        <v>213</v>
      </c>
      <c r="CU971" s="2">
        <v>4</v>
      </c>
      <c r="CY971" s="3">
        <v>1</v>
      </c>
      <c r="CZ971" s="3">
        <v>1</v>
      </c>
      <c r="DC971" s="3">
        <v>1</v>
      </c>
      <c r="DD971" s="3">
        <v>1</v>
      </c>
      <c r="DE971" s="2">
        <v>540</v>
      </c>
      <c r="DF971" s="3">
        <v>1</v>
      </c>
      <c r="DG971" s="3">
        <v>1</v>
      </c>
      <c r="DH971" s="2">
        <v>931</v>
      </c>
      <c r="DI971" s="3">
        <v>1</v>
      </c>
      <c r="DJ971" s="3">
        <v>1</v>
      </c>
      <c r="DM971" s="3">
        <v>1</v>
      </c>
      <c r="DN971" s="3"/>
      <c r="DV971" s="3"/>
      <c r="DW971" s="3"/>
      <c r="EB971" s="2">
        <v>216</v>
      </c>
      <c r="EC971" s="3">
        <v>1</v>
      </c>
      <c r="ED971" s="3">
        <v>1</v>
      </c>
      <c r="EF971" s="3"/>
      <c r="EG971" s="3"/>
      <c r="EH971" s="3"/>
      <c r="EI971" s="3">
        <v>1</v>
      </c>
      <c r="EJ971" s="3">
        <v>1</v>
      </c>
      <c r="EL971" s="3">
        <v>2</v>
      </c>
      <c r="FX971" s="2">
        <v>0</v>
      </c>
      <c r="FY971" s="3">
        <v>1</v>
      </c>
      <c r="FZ971" s="2">
        <v>0</v>
      </c>
      <c r="GA971" s="2">
        <v>0</v>
      </c>
      <c r="GF971" s="3">
        <v>1</v>
      </c>
      <c r="GJ971" s="3">
        <v>1</v>
      </c>
      <c r="GK971" s="2">
        <v>0</v>
      </c>
      <c r="GL971" s="2">
        <v>0</v>
      </c>
      <c r="GM971" s="2">
        <v>0</v>
      </c>
      <c r="GN971" s="3">
        <v>3</v>
      </c>
      <c r="GQ971" s="2">
        <v>1113</v>
      </c>
      <c r="GR971" s="3">
        <v>1</v>
      </c>
      <c r="GS971" s="3">
        <v>1</v>
      </c>
      <c r="GV971" s="2">
        <v>574</v>
      </c>
      <c r="GW971" s="3">
        <v>1</v>
      </c>
      <c r="GX971" s="3">
        <v>1</v>
      </c>
      <c r="HB971" s="2">
        <v>0</v>
      </c>
      <c r="HC971" s="3">
        <v>1</v>
      </c>
      <c r="HD971" s="3">
        <v>1</v>
      </c>
      <c r="HJ971" s="2">
        <v>32</v>
      </c>
      <c r="HM971" s="7"/>
      <c r="HN971" s="7"/>
      <c r="HO971" s="7"/>
    </row>
    <row r="972" spans="1:224" x14ac:dyDescent="0.25">
      <c r="A972" s="2" t="s">
        <v>469</v>
      </c>
      <c r="B972" s="24" t="s">
        <v>2</v>
      </c>
      <c r="C972" s="25" t="s">
        <v>166</v>
      </c>
      <c r="D972" s="25" t="s">
        <v>635</v>
      </c>
      <c r="E972" s="25">
        <v>2015</v>
      </c>
      <c r="F972" s="30">
        <v>189509.81063582</v>
      </c>
      <c r="G972" s="27">
        <f>Q972+Y972+AB972+AD972</f>
        <v>79610</v>
      </c>
      <c r="H972" s="30"/>
      <c r="I972" s="2" t="s">
        <v>451</v>
      </c>
      <c r="J972" s="25" t="s">
        <v>454</v>
      </c>
      <c r="K972" s="25" t="s">
        <v>445</v>
      </c>
      <c r="L972" s="25" t="s">
        <v>1</v>
      </c>
      <c r="M972" s="25" t="s">
        <v>1</v>
      </c>
      <c r="N972" s="25" t="s">
        <v>1</v>
      </c>
      <c r="O972" s="25" t="s">
        <v>1</v>
      </c>
      <c r="P972" s="25" t="s">
        <v>1</v>
      </c>
      <c r="Q972" s="2">
        <v>1472</v>
      </c>
      <c r="R972" s="3">
        <v>1</v>
      </c>
      <c r="S972" s="3">
        <v>1</v>
      </c>
      <c r="T972" s="3"/>
      <c r="U972" s="21">
        <v>1.9479402384638795</v>
      </c>
      <c r="V972" s="21">
        <v>7.7674078986271298E-3</v>
      </c>
      <c r="W972" s="22">
        <v>1110</v>
      </c>
      <c r="X972" s="2">
        <v>-237</v>
      </c>
      <c r="Y972" s="2">
        <v>1521</v>
      </c>
      <c r="Z972" s="3">
        <v>1</v>
      </c>
      <c r="AA972" s="3">
        <v>1</v>
      </c>
      <c r="AB972" s="2">
        <v>74095</v>
      </c>
      <c r="AD972" s="2">
        <v>2522</v>
      </c>
      <c r="AE972" s="28">
        <f t="shared" si="15"/>
        <v>77088</v>
      </c>
      <c r="AG972" s="2">
        <v>1</v>
      </c>
      <c r="AH972" s="2">
        <v>1</v>
      </c>
      <c r="AS972" s="2">
        <v>0</v>
      </c>
      <c r="AT972" s="3">
        <v>1</v>
      </c>
      <c r="AU972" s="3">
        <v>1</v>
      </c>
      <c r="AV972" s="2">
        <v>1110</v>
      </c>
      <c r="AW972" s="3">
        <v>1</v>
      </c>
      <c r="AX972" s="3">
        <v>1</v>
      </c>
      <c r="BA972" s="2">
        <v>362</v>
      </c>
      <c r="BB972" s="3">
        <v>1</v>
      </c>
      <c r="BC972" s="3">
        <v>1</v>
      </c>
      <c r="BD972" s="23">
        <v>22</v>
      </c>
      <c r="BF972" s="2">
        <v>95</v>
      </c>
      <c r="BG972" s="3">
        <v>1</v>
      </c>
      <c r="BH972" s="3">
        <v>1</v>
      </c>
      <c r="BJ972" s="2">
        <v>135</v>
      </c>
      <c r="BK972" s="3">
        <v>1</v>
      </c>
      <c r="BL972" s="3">
        <v>1</v>
      </c>
      <c r="BM972" s="2">
        <v>113</v>
      </c>
      <c r="BN972" s="2">
        <v>22</v>
      </c>
      <c r="BS972" s="3">
        <v>1</v>
      </c>
      <c r="BT972" s="3">
        <v>1</v>
      </c>
      <c r="BW972" s="2">
        <v>272</v>
      </c>
      <c r="BY972" s="3">
        <v>1</v>
      </c>
      <c r="BZ972" s="3">
        <v>1</v>
      </c>
      <c r="CA972" s="2">
        <v>98</v>
      </c>
      <c r="CC972" s="3">
        <v>1</v>
      </c>
      <c r="CD972" s="3">
        <v>1</v>
      </c>
      <c r="CF972" s="3"/>
      <c r="CG972" s="3"/>
      <c r="CI972" s="2">
        <v>128</v>
      </c>
      <c r="CK972" s="3">
        <v>1</v>
      </c>
      <c r="CL972" s="3">
        <v>1</v>
      </c>
      <c r="CM972" s="2">
        <v>46</v>
      </c>
      <c r="CO972" s="3">
        <v>1</v>
      </c>
      <c r="CP972" s="3">
        <v>1</v>
      </c>
      <c r="CQ972" s="2">
        <v>174</v>
      </c>
      <c r="CU972" s="2">
        <v>4</v>
      </c>
      <c r="CY972" s="3">
        <v>1</v>
      </c>
      <c r="CZ972" s="3">
        <v>1</v>
      </c>
      <c r="DC972" s="3">
        <v>1</v>
      </c>
      <c r="DD972" s="3">
        <v>1</v>
      </c>
      <c r="DE972" s="2">
        <v>471</v>
      </c>
      <c r="DF972" s="3">
        <v>1</v>
      </c>
      <c r="DG972" s="3">
        <v>1</v>
      </c>
      <c r="DH972" s="2">
        <v>785</v>
      </c>
      <c r="DI972" s="3">
        <v>1</v>
      </c>
      <c r="DJ972" s="3">
        <v>1</v>
      </c>
      <c r="DL972" s="2">
        <v>0</v>
      </c>
      <c r="DM972" s="3">
        <v>1</v>
      </c>
      <c r="DN972" s="3"/>
      <c r="DV972" s="3"/>
      <c r="DW972" s="3"/>
      <c r="EB972" s="2">
        <v>216</v>
      </c>
      <c r="EC972" s="3">
        <v>1</v>
      </c>
      <c r="ED972" s="3">
        <v>1</v>
      </c>
      <c r="EF972" s="3"/>
      <c r="EG972" s="3"/>
      <c r="EH972" s="3"/>
      <c r="EI972" s="3">
        <v>1</v>
      </c>
      <c r="EJ972" s="3">
        <v>1</v>
      </c>
      <c r="EL972" s="3">
        <v>2</v>
      </c>
      <c r="FY972" s="3">
        <v>1</v>
      </c>
      <c r="GF972" s="3">
        <v>1</v>
      </c>
      <c r="GJ972" s="3">
        <v>1</v>
      </c>
      <c r="GN972" s="3">
        <v>3</v>
      </c>
      <c r="GR972" s="3">
        <v>1</v>
      </c>
      <c r="GS972" s="3">
        <v>1</v>
      </c>
      <c r="GW972" s="3">
        <v>1</v>
      </c>
      <c r="GX972" s="3">
        <v>1</v>
      </c>
      <c r="HC972" s="3">
        <v>1</v>
      </c>
      <c r="HD972" s="3">
        <v>1</v>
      </c>
      <c r="HN972" s="29"/>
    </row>
    <row r="973" spans="1:224" x14ac:dyDescent="0.25">
      <c r="A973" s="2" t="s">
        <v>469</v>
      </c>
      <c r="B973" s="24" t="s">
        <v>2</v>
      </c>
      <c r="C973" s="25" t="s">
        <v>166</v>
      </c>
      <c r="D973" s="25" t="s">
        <v>635</v>
      </c>
      <c r="E973" s="25">
        <v>9999</v>
      </c>
      <c r="F973" s="30"/>
      <c r="G973" s="27"/>
      <c r="H973" s="26">
        <v>225143266331.15146</v>
      </c>
      <c r="J973" s="25" t="s">
        <v>454</v>
      </c>
      <c r="K973" s="25" t="s">
        <v>445</v>
      </c>
      <c r="L973" s="25" t="s">
        <v>1</v>
      </c>
      <c r="M973" s="25" t="s">
        <v>1</v>
      </c>
      <c r="N973" s="25" t="s">
        <v>1</v>
      </c>
      <c r="O973" s="25" t="s">
        <v>1</v>
      </c>
      <c r="P973" s="25" t="s">
        <v>1</v>
      </c>
      <c r="Q973" s="2">
        <v>1472</v>
      </c>
      <c r="R973" s="3">
        <v>1</v>
      </c>
      <c r="S973" s="3">
        <v>1</v>
      </c>
      <c r="T973" s="3"/>
      <c r="W973" s="2"/>
      <c r="X973" s="2"/>
      <c r="Z973" s="3">
        <v>1</v>
      </c>
      <c r="AA973" s="3">
        <v>1</v>
      </c>
      <c r="AE973" s="28">
        <f t="shared" si="15"/>
        <v>0</v>
      </c>
      <c r="AG973" s="2">
        <v>1</v>
      </c>
      <c r="AH973" s="2">
        <v>1</v>
      </c>
      <c r="AT973" s="3">
        <v>1</v>
      </c>
      <c r="AU973" s="3">
        <v>1</v>
      </c>
      <c r="AW973" s="3">
        <v>1</v>
      </c>
      <c r="AX973" s="3">
        <v>1</v>
      </c>
      <c r="BB973" s="3">
        <v>1</v>
      </c>
      <c r="BC973" s="3">
        <v>1</v>
      </c>
      <c r="BD973" s="3"/>
      <c r="BG973" s="3">
        <v>1</v>
      </c>
      <c r="BH973" s="3">
        <v>1</v>
      </c>
      <c r="BK973" s="3">
        <v>1</v>
      </c>
      <c r="BL973" s="3">
        <v>1</v>
      </c>
      <c r="BS973" s="3">
        <v>1</v>
      </c>
      <c r="BT973" s="3">
        <v>1</v>
      </c>
      <c r="BY973" s="3">
        <v>1</v>
      </c>
      <c r="BZ973" s="3">
        <v>1</v>
      </c>
      <c r="CC973" s="3">
        <v>1</v>
      </c>
      <c r="CD973" s="3">
        <v>1</v>
      </c>
      <c r="CF973" s="3"/>
      <c r="CG973" s="3"/>
      <c r="CK973" s="3">
        <v>1</v>
      </c>
      <c r="CL973" s="3">
        <v>1</v>
      </c>
      <c r="CO973" s="3">
        <v>1</v>
      </c>
      <c r="CP973" s="3">
        <v>1</v>
      </c>
      <c r="CY973" s="3">
        <v>1</v>
      </c>
      <c r="CZ973" s="3">
        <v>1</v>
      </c>
      <c r="DC973" s="3">
        <v>1</v>
      </c>
      <c r="DD973" s="3">
        <v>1</v>
      </c>
      <c r="DE973" s="2">
        <v>471</v>
      </c>
      <c r="DF973" s="3">
        <v>1</v>
      </c>
      <c r="DG973" s="3">
        <v>1</v>
      </c>
      <c r="DH973" s="2">
        <v>785</v>
      </c>
      <c r="DI973" s="3">
        <v>1</v>
      </c>
      <c r="DJ973" s="3">
        <v>1</v>
      </c>
      <c r="DM973" s="3">
        <v>1</v>
      </c>
      <c r="DN973" s="3"/>
      <c r="DV973" s="3"/>
      <c r="DW973" s="3"/>
      <c r="EC973" s="3">
        <v>1</v>
      </c>
      <c r="ED973" s="3">
        <v>1</v>
      </c>
      <c r="EF973" s="3"/>
      <c r="EG973" s="3"/>
      <c r="EH973" s="3"/>
      <c r="EI973" s="3">
        <v>1</v>
      </c>
      <c r="EJ973" s="3">
        <v>1</v>
      </c>
      <c r="EK973" s="2">
        <v>29.99</v>
      </c>
      <c r="EL973" s="3">
        <v>2</v>
      </c>
      <c r="EM973" s="2" t="s">
        <v>2</v>
      </c>
      <c r="EN973" s="2" t="s">
        <v>1</v>
      </c>
      <c r="EO973" s="2" t="s">
        <v>1</v>
      </c>
      <c r="EP973" s="2" t="s">
        <v>1</v>
      </c>
      <c r="EQ973" s="2" t="s">
        <v>2</v>
      </c>
      <c r="ER973" s="2" t="s">
        <v>1</v>
      </c>
      <c r="ES973" s="2" t="s">
        <v>1</v>
      </c>
      <c r="ET973" s="2" t="s">
        <v>1</v>
      </c>
      <c r="EU973" s="2" t="s">
        <v>2</v>
      </c>
      <c r="EV973" s="2" t="s">
        <v>1</v>
      </c>
      <c r="EW973" s="2" t="s">
        <v>1</v>
      </c>
      <c r="EX973" s="2" t="s">
        <v>1</v>
      </c>
      <c r="EY973" s="2" t="s">
        <v>1</v>
      </c>
      <c r="EZ973" s="2" t="s">
        <v>1</v>
      </c>
      <c r="FA973" s="2" t="s">
        <v>1</v>
      </c>
      <c r="FB973" s="2" t="s">
        <v>1</v>
      </c>
      <c r="FC973" s="2" t="s">
        <v>1</v>
      </c>
      <c r="FD973" s="2" t="s">
        <v>1</v>
      </c>
      <c r="FE973" s="2" t="s">
        <v>1</v>
      </c>
      <c r="FF973" s="2" t="s">
        <v>1</v>
      </c>
      <c r="FG973" s="2" t="s">
        <v>1</v>
      </c>
      <c r="FH973" s="2" t="s">
        <v>1</v>
      </c>
      <c r="FI973" s="2" t="s">
        <v>1</v>
      </c>
      <c r="FJ973" s="2" t="s">
        <v>1</v>
      </c>
      <c r="FK973" s="2" t="s">
        <v>1</v>
      </c>
      <c r="FR973" s="2">
        <v>100</v>
      </c>
      <c r="FS973" s="2">
        <v>2013</v>
      </c>
      <c r="FT973" s="2" t="s">
        <v>1</v>
      </c>
      <c r="FU973" s="2" t="s">
        <v>1</v>
      </c>
      <c r="FV973" s="2" t="s">
        <v>1</v>
      </c>
      <c r="FW973" s="2" t="s">
        <v>2</v>
      </c>
      <c r="FY973" s="3">
        <v>1</v>
      </c>
      <c r="GB973" s="2" t="s">
        <v>1</v>
      </c>
      <c r="GC973" s="2" t="s">
        <v>1</v>
      </c>
      <c r="GD973" s="2" t="s">
        <v>1</v>
      </c>
      <c r="GE973" s="2">
        <v>0</v>
      </c>
      <c r="GF973" s="3">
        <v>1</v>
      </c>
      <c r="GG973" s="2" t="s">
        <v>1</v>
      </c>
      <c r="GH973" s="2" t="s">
        <v>1</v>
      </c>
      <c r="GI973" s="2" t="s">
        <v>1</v>
      </c>
      <c r="GJ973" s="3">
        <v>1</v>
      </c>
      <c r="GN973" s="3">
        <v>3</v>
      </c>
      <c r="GR973" s="3">
        <v>1</v>
      </c>
      <c r="GS973" s="3">
        <v>1</v>
      </c>
      <c r="GW973" s="3">
        <v>1</v>
      </c>
      <c r="GX973" s="3">
        <v>1</v>
      </c>
      <c r="HC973" s="3">
        <v>1</v>
      </c>
      <c r="HD973" s="3">
        <v>1</v>
      </c>
      <c r="HP973" s="2">
        <v>539</v>
      </c>
    </row>
    <row r="974" spans="1:224" x14ac:dyDescent="0.25">
      <c r="A974" s="2" t="s">
        <v>470</v>
      </c>
      <c r="B974" s="24" t="s">
        <v>1</v>
      </c>
      <c r="C974" s="25" t="s">
        <v>167</v>
      </c>
      <c r="D974" s="25" t="s">
        <v>636</v>
      </c>
      <c r="E974" s="25">
        <v>1990</v>
      </c>
      <c r="F974" s="26">
        <v>2486.7759999999998</v>
      </c>
      <c r="G974" s="27">
        <f>Q974+Y974+AB974+AD974</f>
        <v>7542</v>
      </c>
      <c r="H974" s="30"/>
      <c r="I974" s="2" t="s">
        <v>446</v>
      </c>
      <c r="J974" s="36" t="s">
        <v>455</v>
      </c>
      <c r="K974" s="25" t="s">
        <v>443</v>
      </c>
      <c r="L974" s="25" t="s">
        <v>2</v>
      </c>
      <c r="M974" s="25" t="s">
        <v>1</v>
      </c>
      <c r="N974" s="25" t="s">
        <v>1</v>
      </c>
      <c r="O974" s="25" t="s">
        <v>1</v>
      </c>
      <c r="P974" s="25" t="s">
        <v>1</v>
      </c>
      <c r="Q974" s="2">
        <v>5040</v>
      </c>
      <c r="R974" s="3">
        <v>3</v>
      </c>
      <c r="S974" s="3">
        <v>3</v>
      </c>
      <c r="T974" s="3"/>
      <c r="U974" s="21">
        <v>72.185620166141504</v>
      </c>
      <c r="V974" s="21">
        <v>2.0267205409735336</v>
      </c>
      <c r="W974" s="22">
        <v>5028</v>
      </c>
      <c r="X974" s="22"/>
      <c r="Y974" s="2">
        <v>452</v>
      </c>
      <c r="Z974" s="3">
        <v>3</v>
      </c>
      <c r="AA974" s="3">
        <v>3</v>
      </c>
      <c r="AB974" s="2">
        <v>1942</v>
      </c>
      <c r="AD974" s="2">
        <v>108</v>
      </c>
      <c r="AE974" s="28">
        <f t="shared" si="15"/>
        <v>7434</v>
      </c>
      <c r="AG974" s="3">
        <v>1</v>
      </c>
      <c r="AH974" s="3">
        <v>1</v>
      </c>
      <c r="AI974" s="2">
        <v>1.411</v>
      </c>
      <c r="AS974" s="2">
        <v>0</v>
      </c>
      <c r="AT974" s="3">
        <v>3</v>
      </c>
      <c r="AU974" s="3">
        <v>3</v>
      </c>
      <c r="AV974" s="2">
        <v>5028</v>
      </c>
      <c r="AW974" s="3">
        <v>3</v>
      </c>
      <c r="AX974" s="3">
        <v>3</v>
      </c>
      <c r="BA974" s="2">
        <v>12.5</v>
      </c>
      <c r="BB974" s="3">
        <v>3</v>
      </c>
      <c r="BC974" s="3">
        <v>3</v>
      </c>
      <c r="BE974" s="2">
        <v>10.7</v>
      </c>
      <c r="BF974" s="2">
        <v>182</v>
      </c>
      <c r="BG974" s="3">
        <v>3</v>
      </c>
      <c r="BH974" s="3">
        <v>3</v>
      </c>
      <c r="BJ974" s="2">
        <v>819.6</v>
      </c>
      <c r="BK974" s="3">
        <v>2</v>
      </c>
      <c r="BL974" s="3">
        <v>2</v>
      </c>
      <c r="BM974" s="2">
        <v>0.37</v>
      </c>
      <c r="BN974" s="2">
        <v>819.2</v>
      </c>
      <c r="BO974" s="2">
        <v>7.1</v>
      </c>
      <c r="BP974" s="2">
        <v>0</v>
      </c>
      <c r="BQ974" s="2">
        <v>7.1</v>
      </c>
      <c r="BW974" s="2">
        <v>1065</v>
      </c>
      <c r="BX974" s="2">
        <v>28.4</v>
      </c>
      <c r="BY974" s="3">
        <v>1</v>
      </c>
      <c r="BZ974" s="3">
        <v>1</v>
      </c>
      <c r="CA974" s="2">
        <v>256</v>
      </c>
      <c r="CB974" s="2">
        <v>6.8</v>
      </c>
      <c r="CC974" s="3">
        <v>1</v>
      </c>
      <c r="CD974" s="3">
        <v>1</v>
      </c>
      <c r="CI974" s="2">
        <v>501</v>
      </c>
      <c r="CJ974" s="2">
        <v>13.3</v>
      </c>
      <c r="CK974" s="3">
        <v>1</v>
      </c>
      <c r="CL974" s="3">
        <v>1</v>
      </c>
      <c r="CM974" s="2">
        <v>120</v>
      </c>
      <c r="CN974" s="2">
        <v>3.2</v>
      </c>
      <c r="CO974" s="3">
        <v>1</v>
      </c>
      <c r="CP974" s="3">
        <v>1</v>
      </c>
      <c r="CQ974" s="2">
        <v>621</v>
      </c>
      <c r="CR974" s="2">
        <v>16.5</v>
      </c>
      <c r="DE974" s="2">
        <v>488</v>
      </c>
      <c r="DF974" s="3">
        <v>2</v>
      </c>
      <c r="DG974" s="3">
        <v>2</v>
      </c>
      <c r="DH974" s="2">
        <v>3108</v>
      </c>
      <c r="DI974" s="3">
        <v>2</v>
      </c>
      <c r="DJ974" s="3">
        <v>2</v>
      </c>
      <c r="DL974" s="2">
        <v>103</v>
      </c>
      <c r="DM974" s="3">
        <v>3</v>
      </c>
      <c r="DN974" s="3">
        <v>3</v>
      </c>
      <c r="DU974" s="2">
        <v>1246</v>
      </c>
      <c r="DV974" s="3">
        <v>3</v>
      </c>
      <c r="DW974" s="3">
        <v>3</v>
      </c>
      <c r="EB974" s="2">
        <v>1341</v>
      </c>
      <c r="EC974" s="3">
        <v>3</v>
      </c>
      <c r="ED974" s="3">
        <v>3</v>
      </c>
      <c r="EF974" s="3">
        <v>3</v>
      </c>
      <c r="EG974" s="3">
        <v>3</v>
      </c>
      <c r="EH974" s="3"/>
      <c r="EI974" s="3">
        <v>1</v>
      </c>
      <c r="EJ974" s="3">
        <v>1</v>
      </c>
      <c r="FM974" s="3">
        <v>3</v>
      </c>
      <c r="FO974" s="3">
        <v>3</v>
      </c>
      <c r="FY974" s="3">
        <v>3</v>
      </c>
      <c r="GF974" s="3">
        <v>3</v>
      </c>
      <c r="GJ974" s="3">
        <v>3</v>
      </c>
      <c r="GN974" s="3">
        <v>3</v>
      </c>
      <c r="GQ974" s="2">
        <v>5028</v>
      </c>
      <c r="GR974" s="3">
        <v>3</v>
      </c>
      <c r="GS974" s="3">
        <v>3</v>
      </c>
      <c r="GT974" s="2">
        <v>5028</v>
      </c>
      <c r="GU974" s="2">
        <v>0</v>
      </c>
      <c r="GV974" s="2">
        <v>12.5</v>
      </c>
      <c r="GW974" s="3">
        <v>2</v>
      </c>
      <c r="GX974" s="3">
        <v>2</v>
      </c>
      <c r="HB974" s="2">
        <v>0</v>
      </c>
      <c r="HC974" s="3">
        <v>2</v>
      </c>
      <c r="HD974" s="3">
        <v>2</v>
      </c>
      <c r="HJ974" s="2">
        <v>2.76</v>
      </c>
    </row>
    <row r="975" spans="1:224" x14ac:dyDescent="0.25">
      <c r="A975" s="2" t="s">
        <v>470</v>
      </c>
      <c r="B975" s="24" t="s">
        <v>1</v>
      </c>
      <c r="C975" s="25" t="s">
        <v>167</v>
      </c>
      <c r="D975" s="25" t="s">
        <v>636</v>
      </c>
      <c r="E975" s="25">
        <v>2000</v>
      </c>
      <c r="F975" s="26">
        <v>3054.8119999999999</v>
      </c>
      <c r="G975" s="27">
        <f>Q975+Y975+AB975+AD975</f>
        <v>7542</v>
      </c>
      <c r="H975" s="30"/>
      <c r="I975" s="2" t="s">
        <v>446</v>
      </c>
      <c r="J975" s="36" t="s">
        <v>455</v>
      </c>
      <c r="K975" s="25" t="s">
        <v>443</v>
      </c>
      <c r="L975" s="25" t="s">
        <v>2</v>
      </c>
      <c r="M975" s="25" t="s">
        <v>1</v>
      </c>
      <c r="N975" s="25" t="s">
        <v>1</v>
      </c>
      <c r="O975" s="25" t="s">
        <v>1</v>
      </c>
      <c r="P975" s="25" t="s">
        <v>1</v>
      </c>
      <c r="Q975" s="2">
        <v>4867</v>
      </c>
      <c r="R975" s="3">
        <v>3</v>
      </c>
      <c r="S975" s="3">
        <v>3</v>
      </c>
      <c r="T975" s="3">
        <f>Q975-Q974</f>
        <v>-173</v>
      </c>
      <c r="U975" s="21">
        <v>70.038854511440491</v>
      </c>
      <c r="V975" s="21">
        <v>1.5932240674712552</v>
      </c>
      <c r="W975" s="22">
        <v>4823</v>
      </c>
      <c r="X975" s="22">
        <v>-205</v>
      </c>
      <c r="Y975" s="2">
        <v>485</v>
      </c>
      <c r="Z975" s="3">
        <v>3</v>
      </c>
      <c r="AA975" s="3">
        <v>3</v>
      </c>
      <c r="AB975" s="2">
        <v>2082</v>
      </c>
      <c r="AD975" s="2">
        <v>108</v>
      </c>
      <c r="AE975" s="28">
        <f t="shared" si="15"/>
        <v>7434</v>
      </c>
      <c r="AG975" s="3">
        <v>1</v>
      </c>
      <c r="AH975" s="3">
        <v>1</v>
      </c>
      <c r="AI975" s="2">
        <v>4.0460000000000003</v>
      </c>
      <c r="AS975" s="2">
        <v>0</v>
      </c>
      <c r="AT975" s="3">
        <v>3</v>
      </c>
      <c r="AU975" s="3">
        <v>3</v>
      </c>
      <c r="AV975" s="2">
        <v>4823</v>
      </c>
      <c r="AW975" s="3">
        <v>3</v>
      </c>
      <c r="AX975" s="3">
        <v>3</v>
      </c>
      <c r="BA975" s="2">
        <v>43.6</v>
      </c>
      <c r="BB975" s="3">
        <v>3</v>
      </c>
      <c r="BC975" s="3">
        <v>3</v>
      </c>
      <c r="BD975" s="23">
        <v>31.1</v>
      </c>
      <c r="BE975" s="2">
        <v>37.9</v>
      </c>
      <c r="BF975" s="2">
        <v>179</v>
      </c>
      <c r="BG975" s="3">
        <v>3</v>
      </c>
      <c r="BH975" s="3">
        <v>3</v>
      </c>
      <c r="BJ975" s="2">
        <v>791.5</v>
      </c>
      <c r="BK975" s="3">
        <v>2</v>
      </c>
      <c r="BL975" s="3">
        <v>2</v>
      </c>
      <c r="BM975" s="2">
        <v>0.36</v>
      </c>
      <c r="BN975" s="2">
        <v>791.1</v>
      </c>
      <c r="BO975" s="2">
        <v>7.61</v>
      </c>
      <c r="BP975" s="2">
        <v>0</v>
      </c>
      <c r="BQ975" s="2">
        <v>7.61</v>
      </c>
      <c r="BW975" s="2">
        <v>1029</v>
      </c>
      <c r="BX975" s="2">
        <v>30.5</v>
      </c>
      <c r="BY975" s="3">
        <v>1</v>
      </c>
      <c r="BZ975" s="3">
        <v>1</v>
      </c>
      <c r="CA975" s="2">
        <v>247</v>
      </c>
      <c r="CB975" s="2">
        <v>7.3</v>
      </c>
      <c r="CC975" s="3">
        <v>1</v>
      </c>
      <c r="CD975" s="3">
        <v>1</v>
      </c>
      <c r="CI975" s="2">
        <v>484</v>
      </c>
      <c r="CJ975" s="2">
        <v>14.3</v>
      </c>
      <c r="CK975" s="3">
        <v>1</v>
      </c>
      <c r="CL975" s="3">
        <v>1</v>
      </c>
      <c r="CM975" s="2">
        <v>116</v>
      </c>
      <c r="CN975" s="2">
        <v>3.4</v>
      </c>
      <c r="CO975" s="3">
        <v>1</v>
      </c>
      <c r="CP975" s="3">
        <v>1</v>
      </c>
      <c r="CQ975" s="2">
        <v>600</v>
      </c>
      <c r="CR975" s="2">
        <v>17.7</v>
      </c>
      <c r="DE975" s="2">
        <v>465</v>
      </c>
      <c r="DF975" s="3">
        <v>2</v>
      </c>
      <c r="DG975" s="3">
        <v>2</v>
      </c>
      <c r="DH975" s="2">
        <v>2962</v>
      </c>
      <c r="DI975" s="3">
        <v>2</v>
      </c>
      <c r="DJ975" s="3">
        <v>2</v>
      </c>
      <c r="DL975" s="2">
        <v>99</v>
      </c>
      <c r="DM975" s="3">
        <v>3</v>
      </c>
      <c r="DN975" s="3">
        <v>3</v>
      </c>
      <c r="DU975" s="2">
        <v>1246</v>
      </c>
      <c r="DV975" s="3">
        <v>3</v>
      </c>
      <c r="DW975" s="3">
        <v>3</v>
      </c>
      <c r="EB975" s="2">
        <v>1341</v>
      </c>
      <c r="EC975" s="3">
        <v>3</v>
      </c>
      <c r="ED975" s="3">
        <v>3</v>
      </c>
      <c r="EF975" s="3">
        <v>3</v>
      </c>
      <c r="EG975" s="3">
        <v>3</v>
      </c>
      <c r="EH975" s="3"/>
      <c r="EI975" s="3">
        <v>1</v>
      </c>
      <c r="EJ975" s="3">
        <v>1</v>
      </c>
      <c r="FM975" s="3">
        <v>3</v>
      </c>
      <c r="FO975" s="3">
        <v>3</v>
      </c>
      <c r="FY975" s="3">
        <v>3</v>
      </c>
      <c r="GF975" s="3">
        <v>3</v>
      </c>
      <c r="GJ975" s="3">
        <v>3</v>
      </c>
      <c r="GK975" s="2">
        <v>0</v>
      </c>
      <c r="GL975" s="2">
        <v>0</v>
      </c>
      <c r="GM975" s="2">
        <v>0</v>
      </c>
      <c r="GN975" s="3">
        <v>3</v>
      </c>
      <c r="GP975" s="2">
        <v>2483.2080000000001</v>
      </c>
      <c r="GQ975" s="2">
        <v>4823</v>
      </c>
      <c r="GR975" s="3">
        <v>3</v>
      </c>
      <c r="GS975" s="3">
        <v>3</v>
      </c>
      <c r="GT975" s="2">
        <v>4823</v>
      </c>
      <c r="GU975" s="2">
        <v>0</v>
      </c>
      <c r="GV975" s="2">
        <v>43.6</v>
      </c>
      <c r="GW975" s="3">
        <v>2</v>
      </c>
      <c r="GX975" s="3">
        <v>2</v>
      </c>
      <c r="HB975" s="2">
        <v>0</v>
      </c>
      <c r="HC975" s="3">
        <v>2</v>
      </c>
      <c r="HD975" s="3">
        <v>2</v>
      </c>
      <c r="HJ975" s="2">
        <v>8.3450000000000006</v>
      </c>
      <c r="HN975" s="32"/>
      <c r="HO975" s="32">
        <v>2483.2080000000001</v>
      </c>
    </row>
    <row r="976" spans="1:224" x14ac:dyDescent="0.25">
      <c r="A976" s="2" t="s">
        <v>470</v>
      </c>
      <c r="B976" s="24" t="s">
        <v>1</v>
      </c>
      <c r="C976" s="25" t="s">
        <v>167</v>
      </c>
      <c r="D976" s="25" t="s">
        <v>636</v>
      </c>
      <c r="E976" s="25">
        <v>2005</v>
      </c>
      <c r="F976" s="26">
        <v>3365.9290000000001</v>
      </c>
      <c r="G976" s="27">
        <f>Q976+Y976+AB976+AD976</f>
        <v>7542</v>
      </c>
      <c r="H976" s="30"/>
      <c r="I976" s="2" t="s">
        <v>446</v>
      </c>
      <c r="J976" s="36" t="s">
        <v>455</v>
      </c>
      <c r="K976" s="25" t="s">
        <v>443</v>
      </c>
      <c r="L976" s="25" t="s">
        <v>2</v>
      </c>
      <c r="M976" s="25" t="s">
        <v>1</v>
      </c>
      <c r="N976" s="25" t="s">
        <v>1</v>
      </c>
      <c r="O976" s="25" t="s">
        <v>1</v>
      </c>
      <c r="P976" s="25" t="s">
        <v>1</v>
      </c>
      <c r="Q976" s="2">
        <v>4782</v>
      </c>
      <c r="R976" s="3">
        <v>3</v>
      </c>
      <c r="S976" s="3">
        <v>3</v>
      </c>
      <c r="T976" s="3">
        <f>Q976-Q975</f>
        <v>-85</v>
      </c>
      <c r="U976" s="21">
        <v>68.974469926438772</v>
      </c>
      <c r="V976" s="21">
        <v>1.4207073292395651</v>
      </c>
      <c r="W976" s="22">
        <v>4721</v>
      </c>
      <c r="X976" s="22">
        <v>-102</v>
      </c>
      <c r="Y976" s="2">
        <v>501</v>
      </c>
      <c r="Z976" s="3">
        <v>3</v>
      </c>
      <c r="AA976" s="3">
        <v>3</v>
      </c>
      <c r="AB976" s="2">
        <v>2151</v>
      </c>
      <c r="AD976" s="2">
        <v>108</v>
      </c>
      <c r="AE976" s="28">
        <f t="shared" si="15"/>
        <v>7434</v>
      </c>
      <c r="AG976" s="3">
        <v>1</v>
      </c>
      <c r="AH976" s="3">
        <v>1</v>
      </c>
      <c r="AI976" s="2">
        <v>2.8849999999999998</v>
      </c>
      <c r="AS976" s="2">
        <v>0</v>
      </c>
      <c r="AT976" s="3">
        <v>3</v>
      </c>
      <c r="AU976" s="3">
        <v>3</v>
      </c>
      <c r="AV976" s="2">
        <v>4721</v>
      </c>
      <c r="AW976" s="3">
        <v>3</v>
      </c>
      <c r="AX976" s="3">
        <v>3</v>
      </c>
      <c r="BA976" s="2">
        <v>61.5</v>
      </c>
      <c r="BB976" s="3">
        <v>3</v>
      </c>
      <c r="BC976" s="3">
        <v>3</v>
      </c>
      <c r="BD976" s="23">
        <v>17.899999999999999</v>
      </c>
      <c r="BE976" s="2">
        <v>53.8</v>
      </c>
      <c r="BF976" s="2">
        <v>177</v>
      </c>
      <c r="BG976" s="3">
        <v>3</v>
      </c>
      <c r="BH976" s="3">
        <v>3</v>
      </c>
      <c r="BJ976" s="2">
        <v>777.6</v>
      </c>
      <c r="BK976" s="3">
        <v>2</v>
      </c>
      <c r="BL976" s="3">
        <v>2</v>
      </c>
      <c r="BM976" s="2">
        <v>0.35</v>
      </c>
      <c r="BN976" s="2">
        <v>777.3</v>
      </c>
      <c r="BO976" s="2">
        <v>7.87</v>
      </c>
      <c r="BP976" s="2">
        <v>0</v>
      </c>
      <c r="BQ976" s="2">
        <v>7.87</v>
      </c>
      <c r="BW976" s="2">
        <v>1011</v>
      </c>
      <c r="BX976" s="2">
        <v>31.5</v>
      </c>
      <c r="BY976" s="3">
        <v>1</v>
      </c>
      <c r="BZ976" s="3">
        <v>1</v>
      </c>
      <c r="CA976" s="2">
        <v>243</v>
      </c>
      <c r="CB976" s="2">
        <v>7.6</v>
      </c>
      <c r="CC976" s="3">
        <v>1</v>
      </c>
      <c r="CD976" s="3">
        <v>1</v>
      </c>
      <c r="CI976" s="2">
        <v>475</v>
      </c>
      <c r="CJ976" s="2">
        <v>14.8</v>
      </c>
      <c r="CK976" s="3">
        <v>1</v>
      </c>
      <c r="CL976" s="3">
        <v>1</v>
      </c>
      <c r="CM976" s="2">
        <v>114</v>
      </c>
      <c r="CN976" s="2">
        <v>3.5</v>
      </c>
      <c r="CO976" s="3">
        <v>1</v>
      </c>
      <c r="CP976" s="3">
        <v>1</v>
      </c>
      <c r="CQ976" s="2">
        <v>589</v>
      </c>
      <c r="CR976" s="2">
        <v>18.3</v>
      </c>
      <c r="DE976" s="2">
        <v>454</v>
      </c>
      <c r="DF976" s="3">
        <v>2</v>
      </c>
      <c r="DG976" s="3">
        <v>2</v>
      </c>
      <c r="DH976" s="2">
        <v>2891</v>
      </c>
      <c r="DI976" s="3">
        <v>2</v>
      </c>
      <c r="DJ976" s="3">
        <v>2</v>
      </c>
      <c r="DL976" s="2">
        <v>96</v>
      </c>
      <c r="DM976" s="3">
        <v>3</v>
      </c>
      <c r="DN976" s="3">
        <v>3</v>
      </c>
      <c r="DU976" s="2">
        <v>1246</v>
      </c>
      <c r="DV976" s="3">
        <v>3</v>
      </c>
      <c r="DW976" s="3">
        <v>3</v>
      </c>
      <c r="EB976" s="2">
        <v>1341</v>
      </c>
      <c r="EC976" s="3">
        <v>3</v>
      </c>
      <c r="ED976" s="3">
        <v>3</v>
      </c>
      <c r="EF976" s="3">
        <v>3</v>
      </c>
      <c r="EG976" s="3">
        <v>3</v>
      </c>
      <c r="EH976" s="3"/>
      <c r="EI976" s="3">
        <v>1</v>
      </c>
      <c r="EJ976" s="3">
        <v>1</v>
      </c>
      <c r="FM976" s="3">
        <v>3</v>
      </c>
      <c r="FO976" s="3">
        <v>3</v>
      </c>
      <c r="FY976" s="3">
        <v>3</v>
      </c>
      <c r="GF976" s="3">
        <v>3</v>
      </c>
      <c r="GJ976" s="3">
        <v>3</v>
      </c>
      <c r="GK976" s="2">
        <v>1.87</v>
      </c>
      <c r="GL976" s="2">
        <v>0</v>
      </c>
      <c r="GM976" s="2">
        <v>0</v>
      </c>
      <c r="GN976" s="3">
        <v>3</v>
      </c>
      <c r="GO976" s="2">
        <v>1706.92</v>
      </c>
      <c r="GP976" s="2">
        <v>458.55099999999999</v>
      </c>
      <c r="GQ976" s="2">
        <v>4721</v>
      </c>
      <c r="GR976" s="3">
        <v>3</v>
      </c>
      <c r="GS976" s="3">
        <v>3</v>
      </c>
      <c r="GT976" s="2">
        <v>4721</v>
      </c>
      <c r="GU976" s="2">
        <v>0</v>
      </c>
      <c r="GV976" s="2">
        <v>61.5</v>
      </c>
      <c r="GW976" s="3">
        <v>2</v>
      </c>
      <c r="GX976" s="3">
        <v>2</v>
      </c>
      <c r="HB976" s="2">
        <v>0</v>
      </c>
      <c r="HC976" s="3">
        <v>2</v>
      </c>
      <c r="HD976" s="3">
        <v>2</v>
      </c>
      <c r="HJ976" s="2">
        <v>11.138</v>
      </c>
      <c r="HN976" s="32">
        <v>1706.92</v>
      </c>
      <c r="HO976" s="32">
        <v>458.55099999999999</v>
      </c>
    </row>
    <row r="977" spans="1:224" x14ac:dyDescent="0.25">
      <c r="A977" s="2" t="s">
        <v>470</v>
      </c>
      <c r="B977" s="24" t="s">
        <v>1</v>
      </c>
      <c r="C977" s="25" t="s">
        <v>167</v>
      </c>
      <c r="D977" s="25" t="s">
        <v>636</v>
      </c>
      <c r="E977" s="25">
        <v>2010</v>
      </c>
      <c r="F977" s="26">
        <v>3678.1280000000002</v>
      </c>
      <c r="G977" s="27">
        <f>Q977+Y977+AB977+AD977</f>
        <v>7542</v>
      </c>
      <c r="H977" s="30"/>
      <c r="I977" s="2" t="s">
        <v>446</v>
      </c>
      <c r="J977" s="36" t="s">
        <v>455</v>
      </c>
      <c r="K977" s="25" t="s">
        <v>443</v>
      </c>
      <c r="L977" s="25" t="s">
        <v>2</v>
      </c>
      <c r="M977" s="25" t="s">
        <v>1</v>
      </c>
      <c r="N977" s="25" t="s">
        <v>1</v>
      </c>
      <c r="O977" s="25" t="s">
        <v>1</v>
      </c>
      <c r="P977" s="25" t="s">
        <v>1</v>
      </c>
      <c r="Q977" s="2">
        <v>4699</v>
      </c>
      <c r="R977" s="3">
        <v>3</v>
      </c>
      <c r="S977" s="3">
        <v>3</v>
      </c>
      <c r="T977" s="3">
        <f>Q977-Q976</f>
        <v>-83</v>
      </c>
      <c r="U977" s="21">
        <v>67.934075466242589</v>
      </c>
      <c r="V977" s="21">
        <v>1.2775520590909288</v>
      </c>
      <c r="W977" s="22">
        <v>4620</v>
      </c>
      <c r="X977" s="22">
        <v>-101</v>
      </c>
      <c r="Y977" s="2">
        <v>517</v>
      </c>
      <c r="Z977" s="3">
        <v>3</v>
      </c>
      <c r="AA977" s="3">
        <v>3</v>
      </c>
      <c r="AB977" s="2">
        <v>2218</v>
      </c>
      <c r="AD977" s="2">
        <v>108</v>
      </c>
      <c r="AE977" s="28">
        <f t="shared" si="15"/>
        <v>7434</v>
      </c>
      <c r="AG977" s="3">
        <v>1</v>
      </c>
      <c r="AH977" s="3">
        <v>1</v>
      </c>
      <c r="AI977" s="2">
        <v>2.5710000000000002</v>
      </c>
      <c r="AS977" s="2">
        <v>0</v>
      </c>
      <c r="AT977" s="3">
        <v>3</v>
      </c>
      <c r="AU977" s="3">
        <v>3</v>
      </c>
      <c r="AV977" s="2">
        <v>4620</v>
      </c>
      <c r="AW977" s="3">
        <v>3</v>
      </c>
      <c r="AX977" s="3">
        <v>3</v>
      </c>
      <c r="BA977" s="2">
        <v>78.599999999999994</v>
      </c>
      <c r="BB977" s="3">
        <v>3</v>
      </c>
      <c r="BC977" s="3">
        <v>3</v>
      </c>
      <c r="BD977" s="23">
        <v>17.099999999999994</v>
      </c>
      <c r="BE977" s="2">
        <v>61.9</v>
      </c>
      <c r="BF977" s="2">
        <v>175</v>
      </c>
      <c r="BG977" s="3">
        <v>3</v>
      </c>
      <c r="BH977" s="3">
        <v>3</v>
      </c>
      <c r="BJ977" s="2">
        <v>764.1</v>
      </c>
      <c r="BK977" s="3">
        <v>2</v>
      </c>
      <c r="BL977" s="3">
        <v>2</v>
      </c>
      <c r="BM977" s="2">
        <v>0.34</v>
      </c>
      <c r="BN977" s="2">
        <v>763.8</v>
      </c>
      <c r="BO977" s="2">
        <v>8.1199999999999992</v>
      </c>
      <c r="BP977" s="2">
        <v>0</v>
      </c>
      <c r="BQ977" s="2">
        <v>8.1199999999999992</v>
      </c>
      <c r="BW977" s="2">
        <v>993</v>
      </c>
      <c r="BX977" s="2">
        <v>32.5</v>
      </c>
      <c r="BY977" s="3">
        <v>1</v>
      </c>
      <c r="BZ977" s="3">
        <v>1</v>
      </c>
      <c r="CA977" s="2">
        <v>238</v>
      </c>
      <c r="CB977" s="2">
        <v>7.8</v>
      </c>
      <c r="CC977" s="3">
        <v>1</v>
      </c>
      <c r="CD977" s="3">
        <v>1</v>
      </c>
      <c r="CI977" s="2">
        <v>467</v>
      </c>
      <c r="CJ977" s="2">
        <v>15.3</v>
      </c>
      <c r="CK977" s="3">
        <v>1</v>
      </c>
      <c r="CL977" s="3">
        <v>1</v>
      </c>
      <c r="CM977" s="2">
        <v>112</v>
      </c>
      <c r="CN977" s="2">
        <v>3.7</v>
      </c>
      <c r="CO977" s="3">
        <v>1</v>
      </c>
      <c r="CP977" s="3">
        <v>1</v>
      </c>
      <c r="CQ977" s="2">
        <v>579</v>
      </c>
      <c r="CR977" s="2">
        <v>19</v>
      </c>
      <c r="DE977" s="2">
        <v>443</v>
      </c>
      <c r="DF977" s="3">
        <v>2</v>
      </c>
      <c r="DG977" s="3">
        <v>2</v>
      </c>
      <c r="DH977" s="2">
        <v>2821</v>
      </c>
      <c r="DI977" s="3">
        <v>2</v>
      </c>
      <c r="DJ977" s="3">
        <v>2</v>
      </c>
      <c r="DL977" s="2">
        <v>94</v>
      </c>
      <c r="DM977" s="3">
        <v>3</v>
      </c>
      <c r="DN977" s="3">
        <v>3</v>
      </c>
      <c r="DU977" s="2">
        <v>1246</v>
      </c>
      <c r="DV977" s="3">
        <v>3</v>
      </c>
      <c r="DW977" s="3">
        <v>3</v>
      </c>
      <c r="EB977" s="2">
        <v>1341</v>
      </c>
      <c r="EC977" s="3">
        <v>3</v>
      </c>
      <c r="ED977" s="3">
        <v>3</v>
      </c>
      <c r="EE977" s="2">
        <v>2016</v>
      </c>
      <c r="EF977" s="3">
        <v>3</v>
      </c>
      <c r="EG977" s="3">
        <v>3</v>
      </c>
      <c r="EH977" s="3"/>
      <c r="EI977" s="3">
        <v>1</v>
      </c>
      <c r="EJ977" s="3">
        <v>1</v>
      </c>
      <c r="FL977" s="2">
        <v>2016</v>
      </c>
      <c r="FM977" s="3">
        <v>3</v>
      </c>
      <c r="FN977" s="2">
        <v>2016</v>
      </c>
      <c r="FO977" s="3">
        <v>3</v>
      </c>
      <c r="FX977" s="2">
        <v>43.5</v>
      </c>
      <c r="FY977" s="3">
        <v>3</v>
      </c>
      <c r="FZ977" s="2">
        <v>26.8</v>
      </c>
      <c r="GA977" s="2">
        <v>16.7</v>
      </c>
      <c r="GF977" s="3">
        <v>3</v>
      </c>
      <c r="GJ977" s="3">
        <v>3</v>
      </c>
      <c r="GK977" s="2">
        <v>13.56</v>
      </c>
      <c r="GL977" s="2">
        <v>0</v>
      </c>
      <c r="GM977" s="2">
        <v>0</v>
      </c>
      <c r="GN977" s="3">
        <v>3</v>
      </c>
      <c r="GO977" s="2">
        <v>5038.01</v>
      </c>
      <c r="GP977" s="2">
        <v>390.56299999999999</v>
      </c>
      <c r="GQ977" s="2">
        <v>4620</v>
      </c>
      <c r="GR977" s="3">
        <v>3</v>
      </c>
      <c r="GS977" s="3">
        <v>3</v>
      </c>
      <c r="GT977" s="2">
        <v>4620</v>
      </c>
      <c r="GU977" s="2">
        <v>0</v>
      </c>
      <c r="GV977" s="2">
        <v>78.599999999999994</v>
      </c>
      <c r="GW977" s="3">
        <v>2</v>
      </c>
      <c r="GX977" s="3">
        <v>2</v>
      </c>
      <c r="HB977" s="2">
        <v>0</v>
      </c>
      <c r="HC977" s="3">
        <v>2</v>
      </c>
      <c r="HD977" s="3">
        <v>2</v>
      </c>
      <c r="HJ977" s="2">
        <v>13.93</v>
      </c>
      <c r="HM977" s="7"/>
      <c r="HN977" s="32">
        <v>5038.01</v>
      </c>
      <c r="HO977" s="32">
        <v>390.56299999999999</v>
      </c>
    </row>
    <row r="978" spans="1:224" x14ac:dyDescent="0.25">
      <c r="A978" s="2" t="s">
        <v>470</v>
      </c>
      <c r="B978" s="24" t="s">
        <v>1</v>
      </c>
      <c r="C978" s="25" t="s">
        <v>167</v>
      </c>
      <c r="D978" s="25" t="s">
        <v>636</v>
      </c>
      <c r="E978" s="25">
        <v>2015</v>
      </c>
      <c r="F978" s="30">
        <v>3784.4963266078198</v>
      </c>
      <c r="G978" s="27">
        <f>Q978+Y978+AB978+AD978</f>
        <v>7542</v>
      </c>
      <c r="H978" s="30"/>
      <c r="I978" s="2" t="s">
        <v>446</v>
      </c>
      <c r="J978" s="36" t="s">
        <v>455</v>
      </c>
      <c r="K978" s="25" t="s">
        <v>443</v>
      </c>
      <c r="L978" s="25" t="s">
        <v>2</v>
      </c>
      <c r="M978" s="25" t="s">
        <v>1</v>
      </c>
      <c r="N978" s="25" t="s">
        <v>1</v>
      </c>
      <c r="O978" s="25" t="s">
        <v>1</v>
      </c>
      <c r="P978" s="25" t="s">
        <v>1</v>
      </c>
      <c r="Q978" s="2">
        <v>4617</v>
      </c>
      <c r="R978" s="3">
        <v>3</v>
      </c>
      <c r="S978" s="3">
        <v>3</v>
      </c>
      <c r="T978" s="3">
        <f>Q978-Q977</f>
        <v>-82</v>
      </c>
      <c r="U978" s="21">
        <v>66.893654013329467</v>
      </c>
      <c r="V978" s="21">
        <v>1.2199774029476687</v>
      </c>
      <c r="W978" s="22">
        <v>4537</v>
      </c>
      <c r="X978" s="2">
        <v>-83</v>
      </c>
      <c r="Y978" s="2">
        <v>532</v>
      </c>
      <c r="Z978" s="3">
        <v>3</v>
      </c>
      <c r="AA978" s="3">
        <v>3</v>
      </c>
      <c r="AB978" s="2">
        <v>2285</v>
      </c>
      <c r="AD978" s="2">
        <v>108</v>
      </c>
      <c r="AE978" s="28">
        <f t="shared" si="15"/>
        <v>7434</v>
      </c>
      <c r="AG978" s="3">
        <v>1</v>
      </c>
      <c r="AH978" s="3">
        <v>1</v>
      </c>
      <c r="AS978" s="2">
        <v>0</v>
      </c>
      <c r="AT978" s="3">
        <v>3</v>
      </c>
      <c r="AU978" s="3">
        <v>3</v>
      </c>
      <c r="AV978" s="2">
        <v>4537</v>
      </c>
      <c r="AW978" s="3">
        <v>3</v>
      </c>
      <c r="AX978" s="3">
        <v>3</v>
      </c>
      <c r="BA978" s="2">
        <v>80.400000000000006</v>
      </c>
      <c r="BB978" s="3">
        <v>3</v>
      </c>
      <c r="BC978" s="3">
        <v>3</v>
      </c>
      <c r="BD978" s="23">
        <v>1.8000000000000114</v>
      </c>
      <c r="BE978" s="2">
        <v>67.2</v>
      </c>
      <c r="BF978" s="2">
        <v>174</v>
      </c>
      <c r="BG978" s="3">
        <v>3</v>
      </c>
      <c r="BH978" s="3">
        <v>3</v>
      </c>
      <c r="BJ978" s="2">
        <v>750.8</v>
      </c>
      <c r="BK978" s="3">
        <v>2</v>
      </c>
      <c r="BL978" s="3">
        <v>2</v>
      </c>
      <c r="BM978" s="2">
        <v>0.34</v>
      </c>
      <c r="BN978" s="2">
        <v>750.5</v>
      </c>
      <c r="BO978" s="2">
        <v>8.35</v>
      </c>
      <c r="BP978" s="2">
        <v>0</v>
      </c>
      <c r="BQ978" s="2">
        <v>8.35</v>
      </c>
      <c r="BW978" s="2">
        <v>976</v>
      </c>
      <c r="BX978" s="2">
        <v>33.4</v>
      </c>
      <c r="BY978" s="3">
        <v>1</v>
      </c>
      <c r="BZ978" s="3">
        <v>1</v>
      </c>
      <c r="CA978" s="2">
        <v>234</v>
      </c>
      <c r="CB978" s="2">
        <v>8</v>
      </c>
      <c r="CC978" s="3">
        <v>1</v>
      </c>
      <c r="CD978" s="3">
        <v>1</v>
      </c>
      <c r="CI978" s="2">
        <v>459</v>
      </c>
      <c r="CJ978" s="2">
        <v>15.7</v>
      </c>
      <c r="CK978" s="3">
        <v>1</v>
      </c>
      <c r="CL978" s="3">
        <v>1</v>
      </c>
      <c r="CM978" s="2">
        <v>110</v>
      </c>
      <c r="CN978" s="2">
        <v>3.8</v>
      </c>
      <c r="CO978" s="3">
        <v>1</v>
      </c>
      <c r="CP978" s="3">
        <v>1</v>
      </c>
      <c r="CQ978" s="2">
        <v>569</v>
      </c>
      <c r="CR978" s="2">
        <v>19.5</v>
      </c>
      <c r="DE978" s="2">
        <v>432</v>
      </c>
      <c r="DF978" s="3">
        <v>2</v>
      </c>
      <c r="DG978" s="3">
        <v>2</v>
      </c>
      <c r="DH978" s="2">
        <v>2752</v>
      </c>
      <c r="DI978" s="3">
        <v>2</v>
      </c>
      <c r="DJ978" s="3">
        <v>2</v>
      </c>
      <c r="DL978" s="2">
        <v>92</v>
      </c>
      <c r="DM978" s="3">
        <v>3</v>
      </c>
      <c r="DN978" s="3">
        <v>3</v>
      </c>
      <c r="DU978" s="2">
        <v>1246</v>
      </c>
      <c r="DV978" s="3">
        <v>3</v>
      </c>
      <c r="DW978" s="3">
        <v>3</v>
      </c>
      <c r="EB978" s="2">
        <v>1341</v>
      </c>
      <c r="EC978" s="3">
        <v>3</v>
      </c>
      <c r="ED978" s="3">
        <v>3</v>
      </c>
      <c r="EE978" s="2">
        <v>2016</v>
      </c>
      <c r="EF978" s="3">
        <v>3</v>
      </c>
      <c r="EG978" s="3">
        <v>3</v>
      </c>
      <c r="EH978" s="3"/>
      <c r="EI978" s="3">
        <v>1</v>
      </c>
      <c r="EJ978" s="3">
        <v>1</v>
      </c>
      <c r="FM978" s="3">
        <v>3</v>
      </c>
      <c r="FO978" s="3">
        <v>3</v>
      </c>
      <c r="FY978" s="3">
        <v>3</v>
      </c>
      <c r="GF978" s="3">
        <v>3</v>
      </c>
      <c r="GJ978" s="3">
        <v>3</v>
      </c>
      <c r="GN978" s="3">
        <v>3</v>
      </c>
      <c r="GR978" s="3">
        <v>3</v>
      </c>
      <c r="GS978" s="3">
        <v>3</v>
      </c>
      <c r="GW978" s="3">
        <v>2</v>
      </c>
      <c r="GX978" s="3">
        <v>2</v>
      </c>
      <c r="HC978" s="3">
        <v>2</v>
      </c>
      <c r="HD978" s="3">
        <v>2</v>
      </c>
    </row>
    <row r="979" spans="1:224" x14ac:dyDescent="0.25">
      <c r="A979" s="2" t="s">
        <v>470</v>
      </c>
      <c r="B979" s="24" t="s">
        <v>1</v>
      </c>
      <c r="C979" s="25" t="s">
        <v>167</v>
      </c>
      <c r="D979" s="25" t="s">
        <v>636</v>
      </c>
      <c r="E979" s="25">
        <v>9999</v>
      </c>
      <c r="F979" s="30"/>
      <c r="G979" s="27"/>
      <c r="H979" s="26">
        <v>36252500000</v>
      </c>
      <c r="I979" s="2" t="s">
        <v>446</v>
      </c>
      <c r="J979" s="36" t="s">
        <v>455</v>
      </c>
      <c r="K979" s="25" t="s">
        <v>443</v>
      </c>
      <c r="L979" s="25" t="s">
        <v>2</v>
      </c>
      <c r="M979" s="25" t="s">
        <v>1</v>
      </c>
      <c r="N979" s="25" t="s">
        <v>1</v>
      </c>
      <c r="O979" s="25" t="s">
        <v>1</v>
      </c>
      <c r="P979" s="25" t="s">
        <v>1</v>
      </c>
      <c r="Q979" s="2">
        <v>4617</v>
      </c>
      <c r="R979" s="3">
        <v>3</v>
      </c>
      <c r="S979" s="3">
        <v>3</v>
      </c>
      <c r="T979" s="3"/>
      <c r="W979" s="2"/>
      <c r="X979" s="2"/>
      <c r="Z979" s="3">
        <v>3</v>
      </c>
      <c r="AA979" s="3">
        <v>3</v>
      </c>
      <c r="AE979" s="28">
        <f t="shared" si="15"/>
        <v>0</v>
      </c>
      <c r="AG979" s="3">
        <v>1</v>
      </c>
      <c r="AH979" s="3">
        <v>1</v>
      </c>
      <c r="AT979" s="3">
        <v>3</v>
      </c>
      <c r="AU979" s="3">
        <v>3</v>
      </c>
      <c r="AW979" s="3">
        <v>3</v>
      </c>
      <c r="AX979" s="3">
        <v>3</v>
      </c>
      <c r="BB979" s="3">
        <v>3</v>
      </c>
      <c r="BC979" s="3">
        <v>3</v>
      </c>
      <c r="BD979" s="3"/>
      <c r="BG979" s="3">
        <v>3</v>
      </c>
      <c r="BH979" s="3">
        <v>3</v>
      </c>
      <c r="BK979" s="3">
        <v>2</v>
      </c>
      <c r="BL979" s="3">
        <v>2</v>
      </c>
      <c r="BY979" s="3">
        <v>1</v>
      </c>
      <c r="BZ979" s="3">
        <v>1</v>
      </c>
      <c r="CC979" s="3">
        <v>1</v>
      </c>
      <c r="CD979" s="3">
        <v>1</v>
      </c>
      <c r="CK979" s="3">
        <v>1</v>
      </c>
      <c r="CL979" s="3">
        <v>1</v>
      </c>
      <c r="CO979" s="3">
        <v>1</v>
      </c>
      <c r="CP979" s="3">
        <v>1</v>
      </c>
      <c r="DE979" s="2">
        <v>432</v>
      </c>
      <c r="DF979" s="3">
        <v>2</v>
      </c>
      <c r="DG979" s="3">
        <v>2</v>
      </c>
      <c r="DH979" s="2">
        <v>2752</v>
      </c>
      <c r="DI979" s="3">
        <v>2</v>
      </c>
      <c r="DJ979" s="3">
        <v>2</v>
      </c>
      <c r="DM979" s="3">
        <v>3</v>
      </c>
      <c r="DN979" s="3">
        <v>3</v>
      </c>
      <c r="DV979" s="3">
        <v>3</v>
      </c>
      <c r="DW979" s="3">
        <v>3</v>
      </c>
      <c r="EC979" s="3">
        <v>3</v>
      </c>
      <c r="ED979" s="3">
        <v>3</v>
      </c>
      <c r="EF979" s="3">
        <v>3</v>
      </c>
      <c r="EG979" s="3">
        <v>3</v>
      </c>
      <c r="EH979" s="3"/>
      <c r="EI979" s="3">
        <v>1</v>
      </c>
      <c r="EJ979" s="3">
        <v>1</v>
      </c>
      <c r="EM979" s="2" t="s">
        <v>2</v>
      </c>
      <c r="EQ979" s="2" t="s">
        <v>2</v>
      </c>
      <c r="EU979" s="2" t="s">
        <v>2</v>
      </c>
      <c r="EY979" s="2" t="s">
        <v>2</v>
      </c>
      <c r="FC979" s="2" t="s">
        <v>2</v>
      </c>
      <c r="FG979" s="2" t="s">
        <v>2</v>
      </c>
      <c r="FK979" s="2" t="s">
        <v>2</v>
      </c>
      <c r="FM979" s="3">
        <v>3</v>
      </c>
      <c r="FO979" s="3">
        <v>3</v>
      </c>
      <c r="FQ979" s="2">
        <v>1970</v>
      </c>
      <c r="FT979" s="2" t="s">
        <v>2</v>
      </c>
      <c r="FU979" s="2" t="s">
        <v>2</v>
      </c>
      <c r="FY979" s="3">
        <v>3</v>
      </c>
      <c r="GB979" s="2" t="s">
        <v>2</v>
      </c>
      <c r="GC979" s="2" t="s">
        <v>2</v>
      </c>
      <c r="GD979" s="2" t="s">
        <v>2</v>
      </c>
      <c r="GE979" s="2">
        <v>100</v>
      </c>
      <c r="GF979" s="3">
        <v>3</v>
      </c>
      <c r="GG979" s="2" t="s">
        <v>2</v>
      </c>
      <c r="GH979" s="2" t="s">
        <v>2</v>
      </c>
      <c r="GI979" s="2" t="s">
        <v>2</v>
      </c>
      <c r="GJ979" s="3">
        <v>3</v>
      </c>
      <c r="GN979" s="3">
        <v>3</v>
      </c>
      <c r="GR979" s="3">
        <v>3</v>
      </c>
      <c r="GS979" s="3">
        <v>3</v>
      </c>
      <c r="GW979" s="3">
        <v>2</v>
      </c>
      <c r="GX979" s="3">
        <v>2</v>
      </c>
      <c r="HC979" s="3">
        <v>2</v>
      </c>
      <c r="HD979" s="3">
        <v>2</v>
      </c>
      <c r="HL979" s="2">
        <v>59</v>
      </c>
      <c r="HP979" s="2">
        <v>59</v>
      </c>
    </row>
    <row r="980" spans="1:224" x14ac:dyDescent="0.25">
      <c r="A980" s="2" t="s">
        <v>452</v>
      </c>
      <c r="B980" s="24" t="s">
        <v>2</v>
      </c>
      <c r="C980" s="25" t="s">
        <v>168</v>
      </c>
      <c r="D980" s="3" t="s">
        <v>708</v>
      </c>
      <c r="E980" s="25">
        <v>1990</v>
      </c>
      <c r="F980" s="26"/>
      <c r="G980" s="27">
        <f>Q980+Y980+AB980+AD980</f>
        <v>4.7</v>
      </c>
      <c r="H980" s="30"/>
      <c r="J980" s="36" t="s">
        <v>452</v>
      </c>
      <c r="K980" s="25" t="s">
        <v>443</v>
      </c>
      <c r="L980" s="25" t="s">
        <v>1</v>
      </c>
      <c r="M980" s="25" t="s">
        <v>1</v>
      </c>
      <c r="N980" s="25" t="s">
        <v>1</v>
      </c>
      <c r="O980" s="25" t="s">
        <v>1</v>
      </c>
      <c r="P980" s="25" t="s">
        <v>1</v>
      </c>
      <c r="Q980" s="2">
        <v>3.5</v>
      </c>
      <c r="R980" s="3">
        <v>1</v>
      </c>
      <c r="S980" s="3">
        <v>1</v>
      </c>
      <c r="T980" s="3"/>
      <c r="U980" s="21">
        <v>83.333333333333329</v>
      </c>
      <c r="W980" s="22">
        <v>0</v>
      </c>
      <c r="X980" s="2"/>
      <c r="Y980" s="2">
        <v>0.5</v>
      </c>
      <c r="Z980" s="3">
        <v>1</v>
      </c>
      <c r="AA980" s="3">
        <v>1</v>
      </c>
      <c r="AB980" s="2">
        <v>0.7</v>
      </c>
      <c r="AC980" s="2">
        <v>0</v>
      </c>
      <c r="AD980" s="2">
        <v>0</v>
      </c>
      <c r="AE980" s="28">
        <f t="shared" si="15"/>
        <v>4.7</v>
      </c>
      <c r="GJ980" s="3">
        <v>1</v>
      </c>
    </row>
    <row r="981" spans="1:224" x14ac:dyDescent="0.25">
      <c r="A981" s="2" t="s">
        <v>452</v>
      </c>
      <c r="B981" s="24" t="s">
        <v>2</v>
      </c>
      <c r="C981" s="25" t="s">
        <v>168</v>
      </c>
      <c r="D981" s="3" t="s">
        <v>708</v>
      </c>
      <c r="E981" s="25">
        <v>2000</v>
      </c>
      <c r="F981" s="26"/>
      <c r="G981" s="27">
        <f>Q981+Y981+AB981+AD981</f>
        <v>4.7</v>
      </c>
      <c r="H981" s="30"/>
      <c r="J981" s="36" t="s">
        <v>452</v>
      </c>
      <c r="K981" s="25" t="s">
        <v>443</v>
      </c>
      <c r="L981" s="25" t="s">
        <v>1</v>
      </c>
      <c r="M981" s="25" t="s">
        <v>1</v>
      </c>
      <c r="N981" s="25" t="s">
        <v>1</v>
      </c>
      <c r="O981" s="25" t="s">
        <v>1</v>
      </c>
      <c r="P981" s="25" t="s">
        <v>1</v>
      </c>
      <c r="Q981" s="2">
        <v>3.5</v>
      </c>
      <c r="R981" s="3">
        <v>1</v>
      </c>
      <c r="S981" s="3">
        <v>1</v>
      </c>
      <c r="T981" s="3"/>
      <c r="U981" s="21">
        <v>83.333333333333329</v>
      </c>
      <c r="W981" s="22">
        <v>0</v>
      </c>
      <c r="X981" s="22">
        <v>0</v>
      </c>
      <c r="Y981" s="2">
        <v>0.5</v>
      </c>
      <c r="Z981" s="3">
        <v>1</v>
      </c>
      <c r="AA981" s="3">
        <v>1</v>
      </c>
      <c r="AB981" s="2">
        <v>0.7</v>
      </c>
      <c r="AC981" s="2">
        <v>0</v>
      </c>
      <c r="AD981" s="2">
        <v>0</v>
      </c>
      <c r="AE981" s="28">
        <f t="shared" si="15"/>
        <v>4.7</v>
      </c>
      <c r="GJ981" s="3">
        <v>1</v>
      </c>
      <c r="GK981" s="2">
        <v>0</v>
      </c>
      <c r="GL981" s="2">
        <v>0</v>
      </c>
      <c r="GM981" s="2">
        <v>0</v>
      </c>
      <c r="HN981" s="7"/>
      <c r="HO981" s="7"/>
    </row>
    <row r="982" spans="1:224" x14ac:dyDescent="0.25">
      <c r="A982" s="2" t="s">
        <v>452</v>
      </c>
      <c r="B982" s="24" t="s">
        <v>2</v>
      </c>
      <c r="C982" s="25" t="s">
        <v>168</v>
      </c>
      <c r="D982" s="3" t="s">
        <v>708</v>
      </c>
      <c r="E982" s="25">
        <v>2005</v>
      </c>
      <c r="F982" s="26"/>
      <c r="G982" s="27">
        <f>Q982+Y982+AB982+AD982</f>
        <v>4.7</v>
      </c>
      <c r="H982" s="30"/>
      <c r="J982" s="36" t="s">
        <v>452</v>
      </c>
      <c r="K982" s="25" t="s">
        <v>443</v>
      </c>
      <c r="L982" s="25" t="s">
        <v>1</v>
      </c>
      <c r="M982" s="25" t="s">
        <v>1</v>
      </c>
      <c r="N982" s="25" t="s">
        <v>1</v>
      </c>
      <c r="O982" s="25" t="s">
        <v>1</v>
      </c>
      <c r="P982" s="25" t="s">
        <v>1</v>
      </c>
      <c r="Q982" s="2">
        <v>3.5</v>
      </c>
      <c r="R982" s="3">
        <v>1</v>
      </c>
      <c r="S982" s="3">
        <v>1</v>
      </c>
      <c r="T982" s="3"/>
      <c r="U982" s="21">
        <v>83.333333333333329</v>
      </c>
      <c r="W982" s="22">
        <v>0</v>
      </c>
      <c r="X982" s="2">
        <v>0</v>
      </c>
      <c r="Y982" s="2">
        <v>0.5</v>
      </c>
      <c r="Z982" s="3">
        <v>1</v>
      </c>
      <c r="AA982" s="3">
        <v>1</v>
      </c>
      <c r="AB982" s="2">
        <v>0.7</v>
      </c>
      <c r="AC982" s="2">
        <v>0</v>
      </c>
      <c r="AD982" s="2">
        <v>0</v>
      </c>
      <c r="AE982" s="28">
        <f t="shared" si="15"/>
        <v>4.7</v>
      </c>
      <c r="GJ982" s="3">
        <v>1</v>
      </c>
      <c r="GK982" s="2">
        <v>0</v>
      </c>
      <c r="GL982" s="2">
        <v>0</v>
      </c>
      <c r="GM982" s="2">
        <v>0</v>
      </c>
      <c r="HN982" s="7"/>
      <c r="HO982" s="7"/>
    </row>
    <row r="983" spans="1:224" x14ac:dyDescent="0.25">
      <c r="A983" s="2" t="s">
        <v>452</v>
      </c>
      <c r="B983" s="24" t="s">
        <v>2</v>
      </c>
      <c r="C983" s="25" t="s">
        <v>168</v>
      </c>
      <c r="D983" s="3" t="s">
        <v>708</v>
      </c>
      <c r="E983" s="25">
        <v>2010</v>
      </c>
      <c r="F983" s="26"/>
      <c r="G983" s="27">
        <f>Q983+Y983+AB983+AD983</f>
        <v>4.7</v>
      </c>
      <c r="H983" s="30"/>
      <c r="J983" s="36" t="s">
        <v>452</v>
      </c>
      <c r="K983" s="25" t="s">
        <v>443</v>
      </c>
      <c r="L983" s="25" t="s">
        <v>1</v>
      </c>
      <c r="M983" s="25" t="s">
        <v>1</v>
      </c>
      <c r="N983" s="25" t="s">
        <v>1</v>
      </c>
      <c r="O983" s="25" t="s">
        <v>1</v>
      </c>
      <c r="P983" s="25" t="s">
        <v>1</v>
      </c>
      <c r="Q983" s="2">
        <v>3.5</v>
      </c>
      <c r="R983" s="3">
        <v>1</v>
      </c>
      <c r="S983" s="3">
        <v>1</v>
      </c>
      <c r="T983" s="3"/>
      <c r="U983" s="21">
        <v>83.333333333333329</v>
      </c>
      <c r="W983" s="22">
        <v>0</v>
      </c>
      <c r="X983" s="22">
        <v>0</v>
      </c>
      <c r="Y983" s="2">
        <v>0.5</v>
      </c>
      <c r="Z983" s="3">
        <v>1</v>
      </c>
      <c r="AA983" s="3">
        <v>1</v>
      </c>
      <c r="AB983" s="2">
        <v>0.7</v>
      </c>
      <c r="AC983" s="2">
        <v>0</v>
      </c>
      <c r="AD983" s="2">
        <v>0</v>
      </c>
      <c r="AE983" s="28">
        <f t="shared" si="15"/>
        <v>4.7</v>
      </c>
      <c r="GJ983" s="2">
        <v>1</v>
      </c>
      <c r="GK983" s="2">
        <v>0</v>
      </c>
      <c r="GL983" s="2">
        <v>0</v>
      </c>
      <c r="GM983" s="2">
        <v>0</v>
      </c>
      <c r="HM983" s="7"/>
      <c r="HN983" s="7"/>
      <c r="HO983" s="7"/>
    </row>
    <row r="984" spans="1:224" x14ac:dyDescent="0.25">
      <c r="A984" s="2" t="s">
        <v>452</v>
      </c>
      <c r="B984" s="24" t="s">
        <v>2</v>
      </c>
      <c r="C984" s="25" t="s">
        <v>168</v>
      </c>
      <c r="D984" s="3" t="s">
        <v>708</v>
      </c>
      <c r="E984" s="25">
        <v>2015</v>
      </c>
      <c r="F984" s="26"/>
      <c r="G984" s="27">
        <f>Q984+Y984+AB984+AD984</f>
        <v>4.7</v>
      </c>
      <c r="H984" s="30"/>
      <c r="J984" s="36" t="s">
        <v>452</v>
      </c>
      <c r="K984" s="25" t="s">
        <v>443</v>
      </c>
      <c r="L984" s="25" t="s">
        <v>1</v>
      </c>
      <c r="M984" s="25" t="s">
        <v>1</v>
      </c>
      <c r="N984" s="25" t="s">
        <v>1</v>
      </c>
      <c r="O984" s="25" t="s">
        <v>1</v>
      </c>
      <c r="P984" s="25" t="s">
        <v>1</v>
      </c>
      <c r="Q984" s="2">
        <v>3.5</v>
      </c>
      <c r="R984" s="3">
        <v>1</v>
      </c>
      <c r="S984" s="3">
        <v>1</v>
      </c>
      <c r="T984" s="3"/>
      <c r="U984" s="21">
        <v>83.333333333333329</v>
      </c>
      <c r="W984" s="22">
        <v>0</v>
      </c>
      <c r="X984" s="2">
        <v>0</v>
      </c>
      <c r="Y984" s="2">
        <v>0.5</v>
      </c>
      <c r="Z984" s="3">
        <v>1</v>
      </c>
      <c r="AA984" s="3">
        <v>1</v>
      </c>
      <c r="AB984" s="2">
        <v>0.7</v>
      </c>
      <c r="AC984" s="2">
        <v>0</v>
      </c>
      <c r="AD984" s="2">
        <v>0</v>
      </c>
      <c r="AE984" s="28">
        <f t="shared" si="15"/>
        <v>4.7</v>
      </c>
      <c r="GJ984" s="2">
        <v>1</v>
      </c>
    </row>
    <row r="985" spans="1:224" x14ac:dyDescent="0.25">
      <c r="A985" s="2" t="s">
        <v>452</v>
      </c>
      <c r="B985" s="24" t="s">
        <v>2</v>
      </c>
      <c r="C985" s="25" t="s">
        <v>168</v>
      </c>
      <c r="D985" s="3" t="s">
        <v>708</v>
      </c>
      <c r="E985" s="25">
        <v>9999</v>
      </c>
      <c r="F985" s="26"/>
      <c r="G985" s="27"/>
      <c r="H985" s="30"/>
      <c r="J985" s="36" t="s">
        <v>452</v>
      </c>
      <c r="K985" s="25" t="s">
        <v>443</v>
      </c>
      <c r="L985" s="25" t="s">
        <v>1</v>
      </c>
      <c r="M985" s="25" t="s">
        <v>1</v>
      </c>
      <c r="N985" s="25" t="s">
        <v>1</v>
      </c>
      <c r="O985" s="25" t="s">
        <v>1</v>
      </c>
      <c r="P985" s="25" t="s">
        <v>1</v>
      </c>
      <c r="Q985" s="2">
        <v>3.5</v>
      </c>
      <c r="R985" s="3">
        <v>1</v>
      </c>
      <c r="S985" s="3">
        <v>1</v>
      </c>
      <c r="T985" s="3"/>
      <c r="W985" s="22">
        <v>0</v>
      </c>
      <c r="X985" s="2"/>
      <c r="Z985" s="3">
        <v>1</v>
      </c>
      <c r="AA985" s="3">
        <v>1</v>
      </c>
      <c r="AE985" s="28">
        <f t="shared" si="15"/>
        <v>0</v>
      </c>
      <c r="BD985" s="2"/>
      <c r="EM985" s="2" t="s">
        <v>1</v>
      </c>
      <c r="EN985" s="2" t="s">
        <v>1</v>
      </c>
      <c r="EO985" s="2" t="s">
        <v>1</v>
      </c>
      <c r="EP985" s="2" t="s">
        <v>1</v>
      </c>
      <c r="EQ985" s="2" t="s">
        <v>1</v>
      </c>
      <c r="ER985" s="2" t="s">
        <v>1</v>
      </c>
      <c r="ES985" s="2" t="s">
        <v>1</v>
      </c>
      <c r="ET985" s="2" t="s">
        <v>1</v>
      </c>
      <c r="EU985" s="2" t="s">
        <v>1</v>
      </c>
      <c r="EV985" s="2" t="s">
        <v>1</v>
      </c>
      <c r="EW985" s="2" t="s">
        <v>1</v>
      </c>
      <c r="EX985" s="2" t="s">
        <v>1</v>
      </c>
      <c r="EY985" s="2" t="s">
        <v>1</v>
      </c>
      <c r="EZ985" s="2" t="s">
        <v>1</v>
      </c>
      <c r="FA985" s="2" t="s">
        <v>1</v>
      </c>
      <c r="FB985" s="2" t="s">
        <v>1</v>
      </c>
      <c r="FC985" s="2" t="s">
        <v>1</v>
      </c>
      <c r="FD985" s="2" t="s">
        <v>1</v>
      </c>
      <c r="FE985" s="2" t="s">
        <v>1</v>
      </c>
      <c r="FF985" s="2" t="s">
        <v>1</v>
      </c>
      <c r="FG985" s="2" t="s">
        <v>1</v>
      </c>
      <c r="FH985" s="2" t="s">
        <v>1</v>
      </c>
      <c r="FI985" s="2" t="s">
        <v>1</v>
      </c>
      <c r="FJ985" s="2" t="s">
        <v>1</v>
      </c>
      <c r="FK985" s="2" t="s">
        <v>1</v>
      </c>
      <c r="FT985" s="2" t="s">
        <v>1</v>
      </c>
      <c r="FU985" s="2" t="s">
        <v>1</v>
      </c>
      <c r="FV985" s="2" t="s">
        <v>1</v>
      </c>
      <c r="FW985" s="2" t="s">
        <v>1</v>
      </c>
      <c r="GB985" s="2" t="s">
        <v>1</v>
      </c>
      <c r="GC985" s="2" t="s">
        <v>1</v>
      </c>
      <c r="GD985" s="2" t="s">
        <v>1</v>
      </c>
      <c r="GG985" s="2" t="s">
        <v>1</v>
      </c>
      <c r="GH985" s="2" t="s">
        <v>1</v>
      </c>
      <c r="GI985" s="2" t="s">
        <v>1</v>
      </c>
      <c r="GJ985" s="2">
        <v>1</v>
      </c>
      <c r="HN985" s="29"/>
      <c r="HO985" s="29"/>
    </row>
    <row r="986" spans="1:224" x14ac:dyDescent="0.25">
      <c r="A986" s="2" t="s">
        <v>471</v>
      </c>
      <c r="B986" s="24" t="s">
        <v>1</v>
      </c>
      <c r="C986" s="25" t="s">
        <v>169</v>
      </c>
      <c r="D986" s="25" t="s">
        <v>637</v>
      </c>
      <c r="E986" s="25">
        <v>1990</v>
      </c>
      <c r="F986" s="26">
        <v>21772.035</v>
      </c>
      <c r="G986" s="27">
        <f>Q986+Y986+AB986+AD986</f>
        <v>128522</v>
      </c>
      <c r="H986" s="30"/>
      <c r="I986" s="2" t="s">
        <v>446</v>
      </c>
      <c r="J986" s="25" t="s">
        <v>450</v>
      </c>
      <c r="K986" s="25" t="s">
        <v>443</v>
      </c>
      <c r="L986" s="25" t="s">
        <v>2</v>
      </c>
      <c r="M986" s="25" t="s">
        <v>1</v>
      </c>
      <c r="N986" s="25" t="s">
        <v>1</v>
      </c>
      <c r="O986" s="25" t="s">
        <v>1</v>
      </c>
      <c r="P986" s="25" t="s">
        <v>1</v>
      </c>
      <c r="Q986" s="2">
        <v>77921</v>
      </c>
      <c r="R986" s="3">
        <v>2</v>
      </c>
      <c r="S986" s="3">
        <v>2</v>
      </c>
      <c r="T986" s="3"/>
      <c r="U986" s="21">
        <v>65.702336484059458</v>
      </c>
      <c r="V986" s="21">
        <v>3.5789488672051095</v>
      </c>
      <c r="W986" s="22">
        <v>77658</v>
      </c>
      <c r="X986" s="22"/>
      <c r="Y986" s="2">
        <v>9403</v>
      </c>
      <c r="Z986" s="3">
        <v>2</v>
      </c>
      <c r="AA986" s="3">
        <v>2</v>
      </c>
      <c r="AB986" s="2">
        <v>40676</v>
      </c>
      <c r="AC986" s="2">
        <v>22</v>
      </c>
      <c r="AD986" s="2">
        <v>522</v>
      </c>
      <c r="AE986" s="28">
        <f t="shared" si="15"/>
        <v>128000</v>
      </c>
      <c r="AG986" s="3">
        <v>1</v>
      </c>
      <c r="AH986" s="3">
        <v>1</v>
      </c>
      <c r="AK986" s="2">
        <v>177</v>
      </c>
      <c r="AL986" s="3">
        <v>2</v>
      </c>
      <c r="AM986" s="3">
        <v>2</v>
      </c>
      <c r="AO986" s="2">
        <v>121.19</v>
      </c>
      <c r="AP986" s="3">
        <v>1</v>
      </c>
      <c r="AQ986" s="3">
        <v>1</v>
      </c>
      <c r="AR986" s="2">
        <v>121.19</v>
      </c>
      <c r="AS986" s="2">
        <v>69632</v>
      </c>
      <c r="AT986" s="3">
        <v>1</v>
      </c>
      <c r="AU986" s="3">
        <v>1</v>
      </c>
      <c r="AV986" s="2">
        <v>8026</v>
      </c>
      <c r="AW986" s="3">
        <v>1</v>
      </c>
      <c r="AX986" s="3">
        <v>1</v>
      </c>
      <c r="BA986" s="2">
        <v>263</v>
      </c>
      <c r="BB986" s="3">
        <v>3</v>
      </c>
      <c r="BC986" s="3">
        <v>3</v>
      </c>
      <c r="BF986" s="2">
        <v>5.8</v>
      </c>
      <c r="BG986" s="3">
        <v>3</v>
      </c>
      <c r="BH986" s="3">
        <v>3</v>
      </c>
      <c r="BJ986" s="2">
        <v>8419</v>
      </c>
      <c r="BK986" s="3">
        <v>1</v>
      </c>
      <c r="BL986" s="3">
        <v>1</v>
      </c>
      <c r="BS986" s="3">
        <v>1</v>
      </c>
      <c r="BT986" s="3">
        <v>1</v>
      </c>
      <c r="BW986" s="2">
        <v>15154</v>
      </c>
      <c r="BY986" s="3">
        <v>1</v>
      </c>
      <c r="BZ986" s="3">
        <v>1</v>
      </c>
      <c r="CA986" s="2">
        <v>3637</v>
      </c>
      <c r="CC986" s="3">
        <v>1</v>
      </c>
      <c r="CD986" s="3">
        <v>1</v>
      </c>
      <c r="CF986" s="3"/>
      <c r="CG986" s="3"/>
      <c r="CI986" s="2">
        <v>7122</v>
      </c>
      <c r="CK986" s="3">
        <v>1</v>
      </c>
      <c r="CL986" s="3">
        <v>1</v>
      </c>
      <c r="CM986" s="2">
        <v>1709</v>
      </c>
      <c r="CO986" s="3">
        <v>1</v>
      </c>
      <c r="CP986" s="3">
        <v>1</v>
      </c>
      <c r="CQ986" s="2">
        <v>8832</v>
      </c>
      <c r="CU986" s="2">
        <v>147</v>
      </c>
      <c r="CY986" s="3">
        <v>1</v>
      </c>
      <c r="CZ986" s="3">
        <v>1</v>
      </c>
      <c r="DA986" s="2">
        <v>3508</v>
      </c>
      <c r="DC986" s="3">
        <v>1</v>
      </c>
      <c r="DD986" s="3">
        <v>1</v>
      </c>
      <c r="DE986" s="2">
        <v>39877</v>
      </c>
      <c r="DF986" s="3">
        <v>3</v>
      </c>
      <c r="DG986" s="3">
        <v>3</v>
      </c>
      <c r="DH986" s="2">
        <v>3674</v>
      </c>
      <c r="DI986" s="3">
        <v>3</v>
      </c>
      <c r="DJ986" s="3">
        <v>3</v>
      </c>
      <c r="EB986" s="2">
        <v>4777</v>
      </c>
      <c r="EC986" s="3">
        <v>3</v>
      </c>
      <c r="ED986" s="3">
        <v>2</v>
      </c>
      <c r="EF986" s="3">
        <v>3</v>
      </c>
      <c r="EG986" s="3">
        <v>2</v>
      </c>
      <c r="EH986" s="3"/>
      <c r="EI986" s="3">
        <v>1</v>
      </c>
      <c r="EJ986" s="3">
        <v>1</v>
      </c>
      <c r="EL986" s="3">
        <v>1</v>
      </c>
      <c r="FM986" s="3">
        <v>3</v>
      </c>
      <c r="FO986" s="3">
        <v>3</v>
      </c>
      <c r="FY986" s="3">
        <v>3</v>
      </c>
      <c r="GF986" s="3">
        <v>3</v>
      </c>
      <c r="GJ986" s="3">
        <v>3</v>
      </c>
      <c r="GN986" s="3">
        <v>2</v>
      </c>
      <c r="GR986" s="3">
        <v>1</v>
      </c>
      <c r="GS986" s="3">
        <v>1</v>
      </c>
      <c r="GW986" s="3">
        <v>3</v>
      </c>
      <c r="GX986" s="3">
        <v>3</v>
      </c>
      <c r="HC986" s="3">
        <v>1</v>
      </c>
      <c r="HD986" s="3">
        <v>1</v>
      </c>
    </row>
    <row r="987" spans="1:224" x14ac:dyDescent="0.25">
      <c r="A987" s="2" t="s">
        <v>471</v>
      </c>
      <c r="B987" s="24" t="s">
        <v>1</v>
      </c>
      <c r="C987" s="25" t="s">
        <v>169</v>
      </c>
      <c r="D987" s="25" t="s">
        <v>637</v>
      </c>
      <c r="E987" s="25">
        <v>2000</v>
      </c>
      <c r="F987" s="26">
        <v>26000.080000000002</v>
      </c>
      <c r="G987" s="27">
        <f>Q987+Y987+AB987+AD987</f>
        <v>128522</v>
      </c>
      <c r="H987" s="30"/>
      <c r="I987" s="2" t="s">
        <v>446</v>
      </c>
      <c r="J987" s="25" t="s">
        <v>450</v>
      </c>
      <c r="K987" s="25" t="s">
        <v>443</v>
      </c>
      <c r="L987" s="25" t="s">
        <v>2</v>
      </c>
      <c r="M987" s="25" t="s">
        <v>1</v>
      </c>
      <c r="N987" s="25" t="s">
        <v>1</v>
      </c>
      <c r="O987" s="25" t="s">
        <v>1</v>
      </c>
      <c r="P987" s="25" t="s">
        <v>1</v>
      </c>
      <c r="Q987" s="2">
        <v>76147</v>
      </c>
      <c r="R987" s="3">
        <v>2</v>
      </c>
      <c r="S987" s="3">
        <v>2</v>
      </c>
      <c r="T987" s="3">
        <f>Q987-Q986</f>
        <v>-1774</v>
      </c>
      <c r="U987" s="21">
        <v>64.206514498680406</v>
      </c>
      <c r="V987" s="21">
        <v>2.9287217577792068</v>
      </c>
      <c r="W987" s="22">
        <v>75432</v>
      </c>
      <c r="X987" s="22">
        <v>-2226</v>
      </c>
      <c r="Y987" s="2">
        <v>9403</v>
      </c>
      <c r="Z987" s="3">
        <v>2</v>
      </c>
      <c r="AA987" s="3">
        <v>2</v>
      </c>
      <c r="AB987" s="2">
        <v>42450</v>
      </c>
      <c r="AC987" s="2">
        <v>22</v>
      </c>
      <c r="AD987" s="2">
        <v>522</v>
      </c>
      <c r="AE987" s="28">
        <f t="shared" si="15"/>
        <v>128000</v>
      </c>
      <c r="AG987" s="3">
        <v>1</v>
      </c>
      <c r="AH987" s="3">
        <v>1</v>
      </c>
      <c r="AK987" s="2">
        <v>143</v>
      </c>
      <c r="AL987" s="3">
        <v>2</v>
      </c>
      <c r="AM987" s="3">
        <v>2</v>
      </c>
      <c r="AO987" s="2">
        <v>29.93</v>
      </c>
      <c r="AP987" s="3">
        <v>1</v>
      </c>
      <c r="AQ987" s="3">
        <v>1</v>
      </c>
      <c r="AR987" s="2">
        <v>29.93</v>
      </c>
      <c r="AS987" s="2">
        <v>67684</v>
      </c>
      <c r="AT987" s="3">
        <v>1</v>
      </c>
      <c r="AU987" s="3">
        <v>1</v>
      </c>
      <c r="AV987" s="2">
        <v>7748</v>
      </c>
      <c r="AW987" s="3">
        <v>1</v>
      </c>
      <c r="AX987" s="3">
        <v>1</v>
      </c>
      <c r="BA987" s="2">
        <v>715</v>
      </c>
      <c r="BB987" s="3">
        <v>3</v>
      </c>
      <c r="BC987" s="3">
        <v>3</v>
      </c>
      <c r="BD987" s="23">
        <v>452</v>
      </c>
      <c r="BF987" s="2">
        <v>4.5</v>
      </c>
      <c r="BG987" s="3">
        <v>3</v>
      </c>
      <c r="BH987" s="3">
        <v>3</v>
      </c>
      <c r="BJ987" s="2">
        <v>8306</v>
      </c>
      <c r="BK987" s="3">
        <v>1</v>
      </c>
      <c r="BL987" s="3">
        <v>1</v>
      </c>
      <c r="BS987" s="3">
        <v>1</v>
      </c>
      <c r="BT987" s="3">
        <v>1</v>
      </c>
      <c r="BW987" s="2">
        <v>14950</v>
      </c>
      <c r="BY987" s="3">
        <v>1</v>
      </c>
      <c r="BZ987" s="3">
        <v>1</v>
      </c>
      <c r="CA987" s="2">
        <v>3588</v>
      </c>
      <c r="CC987" s="3">
        <v>1</v>
      </c>
      <c r="CD987" s="3">
        <v>1</v>
      </c>
      <c r="CF987" s="3"/>
      <c r="CG987" s="3"/>
      <c r="CI987" s="2">
        <v>7027</v>
      </c>
      <c r="CK987" s="3">
        <v>1</v>
      </c>
      <c r="CL987" s="3">
        <v>1</v>
      </c>
      <c r="CM987" s="2">
        <v>1686</v>
      </c>
      <c r="CO987" s="3">
        <v>1</v>
      </c>
      <c r="CP987" s="3">
        <v>1</v>
      </c>
      <c r="CQ987" s="2">
        <v>8713</v>
      </c>
      <c r="CU987" s="2">
        <v>145</v>
      </c>
      <c r="CY987" s="3">
        <v>1</v>
      </c>
      <c r="CZ987" s="3">
        <v>1</v>
      </c>
      <c r="DA987" s="2">
        <v>3461</v>
      </c>
      <c r="DC987" s="3">
        <v>1</v>
      </c>
      <c r="DD987" s="3">
        <v>1</v>
      </c>
      <c r="DE987" s="2">
        <v>39877</v>
      </c>
      <c r="DF987" s="3">
        <v>3</v>
      </c>
      <c r="DG987" s="3">
        <v>3</v>
      </c>
      <c r="DH987" s="2">
        <v>3943</v>
      </c>
      <c r="DI987" s="3">
        <v>3</v>
      </c>
      <c r="DJ987" s="3">
        <v>3</v>
      </c>
      <c r="EB987" s="2">
        <v>13321</v>
      </c>
      <c r="EC987" s="3">
        <v>3</v>
      </c>
      <c r="ED987" s="3">
        <v>2</v>
      </c>
      <c r="EF987" s="3">
        <v>3</v>
      </c>
      <c r="EG987" s="3">
        <v>2</v>
      </c>
      <c r="EH987" s="3"/>
      <c r="EI987" s="3">
        <v>1</v>
      </c>
      <c r="EJ987" s="3">
        <v>1</v>
      </c>
      <c r="EL987" s="3">
        <v>1</v>
      </c>
      <c r="FM987" s="3">
        <v>3</v>
      </c>
      <c r="FO987" s="3">
        <v>3</v>
      </c>
      <c r="FY987" s="3">
        <v>3</v>
      </c>
      <c r="GF987" s="3">
        <v>3</v>
      </c>
      <c r="GJ987" s="3">
        <v>3</v>
      </c>
      <c r="GK987" s="2">
        <v>0</v>
      </c>
      <c r="GL987" s="2">
        <v>0</v>
      </c>
      <c r="GM987" s="2">
        <v>0</v>
      </c>
      <c r="GN987" s="3">
        <v>2</v>
      </c>
      <c r="GQ987" s="2">
        <v>65629</v>
      </c>
      <c r="GR987" s="3">
        <v>1</v>
      </c>
      <c r="GS987" s="3">
        <v>1</v>
      </c>
      <c r="GV987" s="2">
        <v>10518</v>
      </c>
      <c r="GW987" s="3">
        <v>3</v>
      </c>
      <c r="GX987" s="3">
        <v>3</v>
      </c>
      <c r="HB987" s="2">
        <v>0</v>
      </c>
      <c r="HC987" s="3">
        <v>1</v>
      </c>
      <c r="HD987" s="3">
        <v>1</v>
      </c>
      <c r="HE987" s="2">
        <v>17615</v>
      </c>
      <c r="HF987" s="2">
        <v>0</v>
      </c>
      <c r="HG987" s="2">
        <v>0</v>
      </c>
      <c r="HH987" s="2">
        <v>0</v>
      </c>
      <c r="HI987" s="2">
        <v>48014</v>
      </c>
      <c r="HJ987" s="2">
        <v>9.76</v>
      </c>
      <c r="HN987" s="32"/>
      <c r="HO987" s="32"/>
    </row>
    <row r="988" spans="1:224" x14ac:dyDescent="0.25">
      <c r="A988" s="2" t="s">
        <v>471</v>
      </c>
      <c r="B988" s="24" t="s">
        <v>1</v>
      </c>
      <c r="C988" s="25" t="s">
        <v>169</v>
      </c>
      <c r="D988" s="25" t="s">
        <v>637</v>
      </c>
      <c r="E988" s="25">
        <v>2005</v>
      </c>
      <c r="F988" s="26">
        <v>27723.280999999999</v>
      </c>
      <c r="G988" s="27">
        <f>Q988+Y988+AB988+AD988</f>
        <v>128522</v>
      </c>
      <c r="H988" s="30"/>
      <c r="I988" s="2" t="s">
        <v>446</v>
      </c>
      <c r="J988" s="25" t="s">
        <v>450</v>
      </c>
      <c r="K988" s="25" t="s">
        <v>443</v>
      </c>
      <c r="L988" s="25" t="s">
        <v>2</v>
      </c>
      <c r="M988" s="25" t="s">
        <v>1</v>
      </c>
      <c r="N988" s="25" t="s">
        <v>1</v>
      </c>
      <c r="O988" s="25" t="s">
        <v>1</v>
      </c>
      <c r="P988" s="25" t="s">
        <v>1</v>
      </c>
      <c r="Q988" s="2">
        <v>75528</v>
      </c>
      <c r="R988" s="3">
        <v>2</v>
      </c>
      <c r="S988" s="3">
        <v>2</v>
      </c>
      <c r="T988" s="3">
        <f>Q988-Q987</f>
        <v>-619</v>
      </c>
      <c r="U988" s="21">
        <v>63.684578867930895</v>
      </c>
      <c r="V988" s="21">
        <v>2.724352864294814</v>
      </c>
      <c r="W988" s="22">
        <v>74774</v>
      </c>
      <c r="X988" s="22">
        <v>-658</v>
      </c>
      <c r="Y988" s="2">
        <v>9403</v>
      </c>
      <c r="Z988" s="3">
        <v>2</v>
      </c>
      <c r="AA988" s="3">
        <v>2</v>
      </c>
      <c r="AB988" s="2">
        <v>43069</v>
      </c>
      <c r="AC988" s="2">
        <v>22</v>
      </c>
      <c r="AD988" s="2">
        <v>522</v>
      </c>
      <c r="AE988" s="28">
        <f t="shared" si="15"/>
        <v>128000</v>
      </c>
      <c r="AG988" s="3">
        <v>1</v>
      </c>
      <c r="AH988" s="3">
        <v>1</v>
      </c>
      <c r="AK988" s="2">
        <v>126</v>
      </c>
      <c r="AL988" s="3">
        <v>2</v>
      </c>
      <c r="AM988" s="3">
        <v>2</v>
      </c>
      <c r="AO988" s="2">
        <v>42.43</v>
      </c>
      <c r="AP988" s="3">
        <v>1</v>
      </c>
      <c r="AQ988" s="3">
        <v>1</v>
      </c>
      <c r="AR988" s="2">
        <v>42.43</v>
      </c>
      <c r="AS988" s="2">
        <v>67148</v>
      </c>
      <c r="AT988" s="3">
        <v>1</v>
      </c>
      <c r="AU988" s="3">
        <v>1</v>
      </c>
      <c r="AV988" s="2">
        <v>7626</v>
      </c>
      <c r="AW988" s="3">
        <v>1</v>
      </c>
      <c r="AX988" s="3">
        <v>1</v>
      </c>
      <c r="BA988" s="2">
        <v>754</v>
      </c>
      <c r="BB988" s="3">
        <v>3</v>
      </c>
      <c r="BC988" s="3">
        <v>3</v>
      </c>
      <c r="BD988" s="23">
        <v>39</v>
      </c>
      <c r="BF988" s="2">
        <v>4.5</v>
      </c>
      <c r="BG988" s="3">
        <v>3</v>
      </c>
      <c r="BH988" s="3">
        <v>3</v>
      </c>
      <c r="BJ988" s="2">
        <v>8249</v>
      </c>
      <c r="BK988" s="3">
        <v>1</v>
      </c>
      <c r="BL988" s="3">
        <v>1</v>
      </c>
      <c r="BS988" s="3">
        <v>1</v>
      </c>
      <c r="BT988" s="3">
        <v>1</v>
      </c>
      <c r="BW988" s="2">
        <v>14848</v>
      </c>
      <c r="BY988" s="3">
        <v>1</v>
      </c>
      <c r="BZ988" s="3">
        <v>1</v>
      </c>
      <c r="CA988" s="2">
        <v>3564</v>
      </c>
      <c r="CC988" s="3">
        <v>1</v>
      </c>
      <c r="CD988" s="3">
        <v>1</v>
      </c>
      <c r="CF988" s="3"/>
      <c r="CG988" s="3"/>
      <c r="CI988" s="2">
        <v>6979</v>
      </c>
      <c r="CK988" s="3">
        <v>1</v>
      </c>
      <c r="CL988" s="3">
        <v>1</v>
      </c>
      <c r="CM988" s="2">
        <v>1675</v>
      </c>
      <c r="CO988" s="3">
        <v>1</v>
      </c>
      <c r="CP988" s="3">
        <v>1</v>
      </c>
      <c r="CQ988" s="2">
        <v>8654</v>
      </c>
      <c r="CU988" s="2">
        <v>144</v>
      </c>
      <c r="CY988" s="3">
        <v>1</v>
      </c>
      <c r="CZ988" s="3">
        <v>1</v>
      </c>
      <c r="DA988" s="2">
        <v>3437</v>
      </c>
      <c r="DC988" s="3">
        <v>1</v>
      </c>
      <c r="DD988" s="3">
        <v>1</v>
      </c>
      <c r="DE988" s="2">
        <v>25175</v>
      </c>
      <c r="DF988" s="3">
        <v>3</v>
      </c>
      <c r="DG988" s="3">
        <v>3</v>
      </c>
      <c r="DH988" s="2">
        <v>17890</v>
      </c>
      <c r="DI988" s="3">
        <v>3</v>
      </c>
      <c r="DJ988" s="3">
        <v>3</v>
      </c>
      <c r="EB988" s="2">
        <v>18505</v>
      </c>
      <c r="EC988" s="3">
        <v>3</v>
      </c>
      <c r="ED988" s="3">
        <v>2</v>
      </c>
      <c r="EF988" s="3">
        <v>3</v>
      </c>
      <c r="EG988" s="3">
        <v>2</v>
      </c>
      <c r="EH988" s="3"/>
      <c r="EI988" s="3">
        <v>1</v>
      </c>
      <c r="EJ988" s="3">
        <v>1</v>
      </c>
      <c r="EL988" s="3">
        <v>1</v>
      </c>
      <c r="FM988" s="3">
        <v>3</v>
      </c>
      <c r="FO988" s="3">
        <v>3</v>
      </c>
      <c r="FY988" s="3">
        <v>3</v>
      </c>
      <c r="GF988" s="3">
        <v>3</v>
      </c>
      <c r="GJ988" s="3">
        <v>3</v>
      </c>
      <c r="GK988" s="2">
        <v>61.33</v>
      </c>
      <c r="GL988" s="2">
        <v>0</v>
      </c>
      <c r="GM988" s="2">
        <v>0</v>
      </c>
      <c r="GN988" s="3">
        <v>2</v>
      </c>
      <c r="GO988" s="2">
        <v>21425</v>
      </c>
      <c r="GQ988" s="2">
        <v>62911</v>
      </c>
      <c r="GR988" s="3">
        <v>1</v>
      </c>
      <c r="GS988" s="3">
        <v>1</v>
      </c>
      <c r="GV988" s="2">
        <v>12617</v>
      </c>
      <c r="GW988" s="3">
        <v>3</v>
      </c>
      <c r="GX988" s="3">
        <v>3</v>
      </c>
      <c r="HB988" s="2">
        <v>0</v>
      </c>
      <c r="HC988" s="3">
        <v>1</v>
      </c>
      <c r="HD988" s="3">
        <v>1</v>
      </c>
      <c r="HE988" s="2">
        <v>17030</v>
      </c>
      <c r="HF988" s="2">
        <v>0</v>
      </c>
      <c r="HG988" s="2">
        <v>0</v>
      </c>
      <c r="HH988" s="2">
        <v>0</v>
      </c>
      <c r="HI988" s="2">
        <v>45881</v>
      </c>
      <c r="HJ988" s="2">
        <v>12.307</v>
      </c>
      <c r="HN988" s="32">
        <v>6500.6156748023404</v>
      </c>
      <c r="HO988" s="32"/>
    </row>
    <row r="989" spans="1:224" x14ac:dyDescent="0.25">
      <c r="A989" s="2" t="s">
        <v>471</v>
      </c>
      <c r="B989" s="24" t="s">
        <v>1</v>
      </c>
      <c r="C989" s="25" t="s">
        <v>169</v>
      </c>
      <c r="D989" s="25" t="s">
        <v>637</v>
      </c>
      <c r="E989" s="25">
        <v>2010</v>
      </c>
      <c r="F989" s="26">
        <v>29262.83</v>
      </c>
      <c r="G989" s="27">
        <f>Q989+Y989+AB989+AD989</f>
        <v>128522</v>
      </c>
      <c r="H989" s="30"/>
      <c r="I989" s="2" t="s">
        <v>446</v>
      </c>
      <c r="J989" s="25" t="s">
        <v>450</v>
      </c>
      <c r="K989" s="25" t="s">
        <v>443</v>
      </c>
      <c r="L989" s="25" t="s">
        <v>2</v>
      </c>
      <c r="M989" s="25" t="s">
        <v>1</v>
      </c>
      <c r="N989" s="25" t="s">
        <v>1</v>
      </c>
      <c r="O989" s="25" t="s">
        <v>1</v>
      </c>
      <c r="P989" s="25" t="s">
        <v>1</v>
      </c>
      <c r="Q989" s="2">
        <v>74811</v>
      </c>
      <c r="R989" s="3">
        <v>2</v>
      </c>
      <c r="S989" s="3">
        <v>2</v>
      </c>
      <c r="T989" s="3">
        <f>Q989-Q988</f>
        <v>-717</v>
      </c>
      <c r="U989" s="21">
        <v>63.080010455576449</v>
      </c>
      <c r="V989" s="21">
        <v>2.5565196530889183</v>
      </c>
      <c r="W989" s="22">
        <v>73818</v>
      </c>
      <c r="X989" s="22">
        <v>-956</v>
      </c>
      <c r="Y989" s="2">
        <v>9403</v>
      </c>
      <c r="Z989" s="3">
        <v>2</v>
      </c>
      <c r="AA989" s="3">
        <v>2</v>
      </c>
      <c r="AB989" s="2">
        <v>43786</v>
      </c>
      <c r="AC989" s="2">
        <v>50</v>
      </c>
      <c r="AD989" s="2">
        <v>522</v>
      </c>
      <c r="AE989" s="28">
        <f t="shared" si="15"/>
        <v>128000</v>
      </c>
      <c r="AG989" s="3">
        <v>1</v>
      </c>
      <c r="AH989" s="3">
        <v>1</v>
      </c>
      <c r="AK989" s="2">
        <v>165</v>
      </c>
      <c r="AL989" s="3">
        <v>2</v>
      </c>
      <c r="AM989" s="3">
        <v>2</v>
      </c>
      <c r="AP989" s="3">
        <v>1</v>
      </c>
      <c r="AQ989" s="3">
        <v>1</v>
      </c>
      <c r="AS989" s="2">
        <v>66524</v>
      </c>
      <c r="AT989" s="3">
        <v>1</v>
      </c>
      <c r="AU989" s="3">
        <v>1</v>
      </c>
      <c r="AV989" s="2">
        <v>7294</v>
      </c>
      <c r="AW989" s="3">
        <v>1</v>
      </c>
      <c r="AX989" s="3">
        <v>1</v>
      </c>
      <c r="BA989" s="2">
        <v>993</v>
      </c>
      <c r="BB989" s="3">
        <v>3</v>
      </c>
      <c r="BC989" s="3">
        <v>3</v>
      </c>
      <c r="BD989" s="23">
        <v>239</v>
      </c>
      <c r="BF989" s="2">
        <v>5.8</v>
      </c>
      <c r="BG989" s="3">
        <v>3</v>
      </c>
      <c r="BH989" s="3">
        <v>3</v>
      </c>
      <c r="BI989" s="2">
        <v>0.3</v>
      </c>
      <c r="BJ989" s="2">
        <v>8159</v>
      </c>
      <c r="BK989" s="3">
        <v>1</v>
      </c>
      <c r="BL989" s="3">
        <v>1</v>
      </c>
      <c r="BS989" s="3">
        <v>1</v>
      </c>
      <c r="BT989" s="3">
        <v>1</v>
      </c>
      <c r="BW989" s="2">
        <v>14686</v>
      </c>
      <c r="BY989" s="3">
        <v>1</v>
      </c>
      <c r="BZ989" s="3">
        <v>1</v>
      </c>
      <c r="CA989" s="2">
        <v>3525</v>
      </c>
      <c r="CC989" s="3">
        <v>1</v>
      </c>
      <c r="CD989" s="3">
        <v>1</v>
      </c>
      <c r="CF989" s="3"/>
      <c r="CG989" s="3"/>
      <c r="CI989" s="2">
        <v>6903</v>
      </c>
      <c r="CK989" s="3">
        <v>1</v>
      </c>
      <c r="CL989" s="3">
        <v>1</v>
      </c>
      <c r="CM989" s="2">
        <v>1657</v>
      </c>
      <c r="CO989" s="3">
        <v>1</v>
      </c>
      <c r="CP989" s="3">
        <v>1</v>
      </c>
      <c r="CQ989" s="2">
        <v>8559</v>
      </c>
      <c r="CU989" s="2">
        <v>143</v>
      </c>
      <c r="CY989" s="3">
        <v>1</v>
      </c>
      <c r="CZ989" s="3">
        <v>1</v>
      </c>
      <c r="DA989" s="2">
        <v>3400</v>
      </c>
      <c r="DC989" s="3">
        <v>1</v>
      </c>
      <c r="DD989" s="3">
        <v>1</v>
      </c>
      <c r="DE989" s="2">
        <v>24900</v>
      </c>
      <c r="DF989" s="3">
        <v>3</v>
      </c>
      <c r="DG989" s="3">
        <v>3</v>
      </c>
      <c r="DH989" s="2">
        <v>17695</v>
      </c>
      <c r="DI989" s="3">
        <v>3</v>
      </c>
      <c r="DJ989" s="3">
        <v>3</v>
      </c>
      <c r="DK989" s="2">
        <v>11636.89</v>
      </c>
      <c r="EB989" s="2">
        <v>16977.2</v>
      </c>
      <c r="EC989" s="3">
        <v>3</v>
      </c>
      <c r="ED989" s="3">
        <v>2</v>
      </c>
      <c r="EE989" s="2">
        <v>16438.97</v>
      </c>
      <c r="EF989" s="3">
        <v>3</v>
      </c>
      <c r="EG989" s="3">
        <v>2</v>
      </c>
      <c r="EH989" s="3"/>
      <c r="EI989" s="3">
        <v>1</v>
      </c>
      <c r="EJ989" s="3">
        <v>1</v>
      </c>
      <c r="EL989" s="3">
        <v>1</v>
      </c>
      <c r="FL989" s="2">
        <v>52738</v>
      </c>
      <c r="FM989" s="3">
        <v>3</v>
      </c>
      <c r="FN989" s="2">
        <v>39860</v>
      </c>
      <c r="FO989" s="3">
        <v>3</v>
      </c>
      <c r="FX989" s="2">
        <v>27478</v>
      </c>
      <c r="FY989" s="3">
        <v>3</v>
      </c>
      <c r="FZ989" s="2">
        <v>7677</v>
      </c>
      <c r="GA989" s="2">
        <v>19801</v>
      </c>
      <c r="GF989" s="3">
        <v>3</v>
      </c>
      <c r="GJ989" s="3">
        <v>3</v>
      </c>
      <c r="GK989" s="2">
        <v>400.06799999999998</v>
      </c>
      <c r="GL989" s="2">
        <v>0</v>
      </c>
      <c r="GM989" s="2">
        <v>0</v>
      </c>
      <c r="GN989" s="3">
        <v>2</v>
      </c>
      <c r="GO989" s="2">
        <v>12628</v>
      </c>
      <c r="GP989" s="2">
        <v>27792</v>
      </c>
      <c r="GQ989" s="2">
        <v>61684</v>
      </c>
      <c r="GR989" s="3">
        <v>1</v>
      </c>
      <c r="GS989" s="3">
        <v>1</v>
      </c>
      <c r="GV989" s="2">
        <v>13127</v>
      </c>
      <c r="GW989" s="3">
        <v>3</v>
      </c>
      <c r="GX989" s="3">
        <v>3</v>
      </c>
      <c r="HB989" s="2">
        <v>0</v>
      </c>
      <c r="HC989" s="3">
        <v>1</v>
      </c>
      <c r="HD989" s="3">
        <v>1</v>
      </c>
      <c r="HE989" s="2">
        <v>41109</v>
      </c>
      <c r="HF989" s="2">
        <v>0</v>
      </c>
      <c r="HG989" s="2">
        <v>7696</v>
      </c>
      <c r="HH989" s="2">
        <v>12879</v>
      </c>
      <c r="HI989" s="2">
        <v>0</v>
      </c>
      <c r="HJ989" s="2">
        <v>23.064</v>
      </c>
      <c r="HM989" s="7">
        <v>4030.8015710596687</v>
      </c>
      <c r="HN989" s="32">
        <v>4469.8907128003193</v>
      </c>
      <c r="HO989" s="32">
        <v>9837.4408212026028</v>
      </c>
    </row>
    <row r="990" spans="1:224" x14ac:dyDescent="0.25">
      <c r="A990" s="2" t="s">
        <v>471</v>
      </c>
      <c r="B990" s="24" t="s">
        <v>1</v>
      </c>
      <c r="C990" s="25" t="s">
        <v>169</v>
      </c>
      <c r="D990" s="25" t="s">
        <v>637</v>
      </c>
      <c r="E990" s="25">
        <v>2015</v>
      </c>
      <c r="F990" s="30">
        <v>30783.999914274002</v>
      </c>
      <c r="G990" s="27">
        <f>Q990+Y990+AB990+AD990</f>
        <v>128522</v>
      </c>
      <c r="H990" s="30"/>
      <c r="I990" s="2" t="s">
        <v>446</v>
      </c>
      <c r="J990" s="25" t="s">
        <v>450</v>
      </c>
      <c r="K990" s="25" t="s">
        <v>443</v>
      </c>
      <c r="L990" s="25" t="s">
        <v>2</v>
      </c>
      <c r="M990" s="25" t="s">
        <v>1</v>
      </c>
      <c r="N990" s="25" t="s">
        <v>1</v>
      </c>
      <c r="O990" s="25" t="s">
        <v>1</v>
      </c>
      <c r="P990" s="25" t="s">
        <v>1</v>
      </c>
      <c r="Q990" s="2">
        <v>73973</v>
      </c>
      <c r="R990" s="3">
        <v>2</v>
      </c>
      <c r="S990" s="3">
        <v>2</v>
      </c>
      <c r="T990" s="3">
        <f>Q990-Q989</f>
        <v>-838</v>
      </c>
      <c r="U990" s="21">
        <v>62.373415853689387</v>
      </c>
      <c r="V990" s="21">
        <v>2.4029690815357627</v>
      </c>
      <c r="W990" s="22">
        <v>72816</v>
      </c>
      <c r="X990" s="2">
        <v>-1002</v>
      </c>
      <c r="Y990" s="2">
        <v>9403</v>
      </c>
      <c r="Z990" s="3">
        <v>2</v>
      </c>
      <c r="AA990" s="3">
        <v>2</v>
      </c>
      <c r="AB990" s="2">
        <v>44624</v>
      </c>
      <c r="AC990" s="2">
        <v>58</v>
      </c>
      <c r="AD990" s="2">
        <v>522</v>
      </c>
      <c r="AE990" s="28">
        <f t="shared" si="15"/>
        <v>128000</v>
      </c>
      <c r="AG990" s="3">
        <v>1</v>
      </c>
      <c r="AH990" s="3">
        <v>1</v>
      </c>
      <c r="AL990" s="3">
        <v>2</v>
      </c>
      <c r="AM990" s="3">
        <v>2</v>
      </c>
      <c r="AP990" s="3">
        <v>1</v>
      </c>
      <c r="AQ990" s="3">
        <v>1</v>
      </c>
      <c r="AS990" s="2">
        <v>65790</v>
      </c>
      <c r="AT990" s="3">
        <v>1</v>
      </c>
      <c r="AU990" s="3">
        <v>1</v>
      </c>
      <c r="AV990" s="2">
        <v>7026</v>
      </c>
      <c r="AW990" s="3">
        <v>1</v>
      </c>
      <c r="AX990" s="3">
        <v>1</v>
      </c>
      <c r="BA990" s="2">
        <v>1157</v>
      </c>
      <c r="BB990" s="3">
        <v>3</v>
      </c>
      <c r="BC990" s="3">
        <v>3</v>
      </c>
      <c r="BD990" s="23">
        <v>164</v>
      </c>
      <c r="BF990" s="2">
        <v>5.0999999999999996</v>
      </c>
      <c r="BG990" s="3">
        <v>3</v>
      </c>
      <c r="BH990" s="3">
        <v>3</v>
      </c>
      <c r="BI990" s="2">
        <v>0.3</v>
      </c>
      <c r="BJ990" s="2">
        <v>8891</v>
      </c>
      <c r="BK990" s="3">
        <v>1</v>
      </c>
      <c r="BL990" s="3">
        <v>1</v>
      </c>
      <c r="BS990" s="3">
        <v>1</v>
      </c>
      <c r="BT990" s="3">
        <v>1</v>
      </c>
      <c r="BW990" s="2">
        <v>16004</v>
      </c>
      <c r="BY990" s="3">
        <v>1</v>
      </c>
      <c r="BZ990" s="3">
        <v>1</v>
      </c>
      <c r="CA990" s="2">
        <v>3841</v>
      </c>
      <c r="CC990" s="3">
        <v>1</v>
      </c>
      <c r="CD990" s="3">
        <v>1</v>
      </c>
      <c r="CF990" s="3"/>
      <c r="CG990" s="3"/>
      <c r="CK990" s="3">
        <v>1</v>
      </c>
      <c r="CL990" s="3">
        <v>1</v>
      </c>
      <c r="CO990" s="3">
        <v>1</v>
      </c>
      <c r="CP990" s="3">
        <v>1</v>
      </c>
      <c r="CY990" s="3">
        <v>1</v>
      </c>
      <c r="CZ990" s="3">
        <v>1</v>
      </c>
      <c r="DC990" s="3">
        <v>1</v>
      </c>
      <c r="DD990" s="3">
        <v>1</v>
      </c>
      <c r="DE990" s="2">
        <v>17881</v>
      </c>
      <c r="DF990" s="3">
        <v>3</v>
      </c>
      <c r="DG990" s="3">
        <v>3</v>
      </c>
      <c r="DH990" s="2">
        <v>21091</v>
      </c>
      <c r="DI990" s="3">
        <v>3</v>
      </c>
      <c r="DJ990" s="3">
        <v>3</v>
      </c>
      <c r="EB990" s="2">
        <v>19673.75</v>
      </c>
      <c r="EC990" s="3">
        <v>3</v>
      </c>
      <c r="ED990" s="3">
        <v>2</v>
      </c>
      <c r="EE990" s="2">
        <v>18843.62</v>
      </c>
      <c r="EF990" s="3">
        <v>3</v>
      </c>
      <c r="EG990" s="3">
        <v>2</v>
      </c>
      <c r="EH990" s="3"/>
      <c r="EI990" s="3">
        <v>1</v>
      </c>
      <c r="EJ990" s="3">
        <v>1</v>
      </c>
      <c r="EL990" s="3">
        <v>1</v>
      </c>
      <c r="FM990" s="3">
        <v>3</v>
      </c>
      <c r="FO990" s="3">
        <v>3</v>
      </c>
      <c r="FY990" s="3">
        <v>3</v>
      </c>
      <c r="GF990" s="3">
        <v>3</v>
      </c>
      <c r="GJ990" s="3">
        <v>3</v>
      </c>
      <c r="GN990" s="3">
        <v>2</v>
      </c>
      <c r="GR990" s="3">
        <v>1</v>
      </c>
      <c r="GS990" s="3">
        <v>1</v>
      </c>
      <c r="GW990" s="3">
        <v>3</v>
      </c>
      <c r="GX990" s="3">
        <v>3</v>
      </c>
      <c r="HC990" s="3">
        <v>1</v>
      </c>
      <c r="HD990" s="3">
        <v>1</v>
      </c>
    </row>
    <row r="991" spans="1:224" x14ac:dyDescent="0.25">
      <c r="A991" s="2" t="s">
        <v>471</v>
      </c>
      <c r="B991" s="24" t="s">
        <v>1</v>
      </c>
      <c r="C991" s="25" t="s">
        <v>169</v>
      </c>
      <c r="D991" s="25" t="s">
        <v>637</v>
      </c>
      <c r="E991" s="25">
        <v>9999</v>
      </c>
      <c r="F991" s="30"/>
      <c r="G991" s="27"/>
      <c r="H991" s="26">
        <v>203790266509.65262</v>
      </c>
      <c r="J991" s="25" t="s">
        <v>450</v>
      </c>
      <c r="K991" s="25" t="s">
        <v>443</v>
      </c>
      <c r="L991" s="25" t="s">
        <v>2</v>
      </c>
      <c r="M991" s="25" t="s">
        <v>1</v>
      </c>
      <c r="N991" s="25" t="s">
        <v>1</v>
      </c>
      <c r="O991" s="25" t="s">
        <v>1</v>
      </c>
      <c r="P991" s="25" t="s">
        <v>1</v>
      </c>
      <c r="Q991" s="2">
        <v>73973</v>
      </c>
      <c r="R991" s="3">
        <v>2</v>
      </c>
      <c r="S991" s="3">
        <v>2</v>
      </c>
      <c r="T991" s="3"/>
      <c r="W991" s="22"/>
      <c r="X991" s="22"/>
      <c r="Z991" s="3">
        <v>2</v>
      </c>
      <c r="AA991" s="3">
        <v>2</v>
      </c>
      <c r="AE991" s="28">
        <f t="shared" si="15"/>
        <v>0</v>
      </c>
      <c r="AG991" s="3">
        <v>1</v>
      </c>
      <c r="AH991" s="3">
        <v>1</v>
      </c>
      <c r="AL991" s="3">
        <v>2</v>
      </c>
      <c r="AM991" s="3">
        <v>2</v>
      </c>
      <c r="AP991" s="3">
        <v>1</v>
      </c>
      <c r="AQ991" s="3">
        <v>1</v>
      </c>
      <c r="AT991" s="3">
        <v>1</v>
      </c>
      <c r="AU991" s="3">
        <v>1</v>
      </c>
      <c r="AW991" s="3">
        <v>1</v>
      </c>
      <c r="AX991" s="3">
        <v>1</v>
      </c>
      <c r="BB991" s="3">
        <v>3</v>
      </c>
      <c r="BC991" s="3">
        <v>3</v>
      </c>
      <c r="BD991" s="3"/>
      <c r="BG991" s="3">
        <v>3</v>
      </c>
      <c r="BH991" s="3">
        <v>3</v>
      </c>
      <c r="BK991" s="3">
        <v>1</v>
      </c>
      <c r="BL991" s="3">
        <v>1</v>
      </c>
      <c r="BS991" s="3">
        <v>1</v>
      </c>
      <c r="BT991" s="3">
        <v>1</v>
      </c>
      <c r="BY991" s="3">
        <v>1</v>
      </c>
      <c r="BZ991" s="3">
        <v>1</v>
      </c>
      <c r="CC991" s="3">
        <v>1</v>
      </c>
      <c r="CD991" s="3">
        <v>1</v>
      </c>
      <c r="CF991" s="3"/>
      <c r="CG991" s="3"/>
      <c r="CK991" s="3">
        <v>1</v>
      </c>
      <c r="CL991" s="3">
        <v>1</v>
      </c>
      <c r="CO991" s="3">
        <v>1</v>
      </c>
      <c r="CP991" s="3">
        <v>1</v>
      </c>
      <c r="CY991" s="3">
        <v>1</v>
      </c>
      <c r="CZ991" s="3">
        <v>1</v>
      </c>
      <c r="DC991" s="3">
        <v>1</v>
      </c>
      <c r="DD991" s="3">
        <v>1</v>
      </c>
      <c r="DE991" s="2">
        <v>17881</v>
      </c>
      <c r="DF991" s="3">
        <v>3</v>
      </c>
      <c r="DG991" s="3">
        <v>3</v>
      </c>
      <c r="DH991" s="2">
        <v>21091</v>
      </c>
      <c r="DI991" s="3">
        <v>3</v>
      </c>
      <c r="DJ991" s="3">
        <v>3</v>
      </c>
      <c r="EC991" s="3">
        <v>3</v>
      </c>
      <c r="ED991" s="3">
        <v>2</v>
      </c>
      <c r="EF991" s="3">
        <v>3</v>
      </c>
      <c r="EG991" s="3">
        <v>2</v>
      </c>
      <c r="EH991" s="3"/>
      <c r="EI991" s="3">
        <v>1</v>
      </c>
      <c r="EJ991" s="3">
        <v>1</v>
      </c>
      <c r="EK991" s="2">
        <v>3843.83</v>
      </c>
      <c r="EL991" s="3">
        <v>1</v>
      </c>
      <c r="EM991" s="2" t="s">
        <v>2</v>
      </c>
      <c r="EN991" s="2" t="s">
        <v>1</v>
      </c>
      <c r="EO991" s="2" t="s">
        <v>1</v>
      </c>
      <c r="EP991" s="2" t="s">
        <v>1</v>
      </c>
      <c r="EQ991" s="2" t="s">
        <v>2</v>
      </c>
      <c r="ER991" s="2" t="s">
        <v>1</v>
      </c>
      <c r="ES991" s="2" t="s">
        <v>1</v>
      </c>
      <c r="ET991" s="2" t="s">
        <v>1</v>
      </c>
      <c r="EU991" s="2" t="s">
        <v>2</v>
      </c>
      <c r="EV991" s="2" t="s">
        <v>1</v>
      </c>
      <c r="EW991" s="2" t="s">
        <v>1</v>
      </c>
      <c r="EX991" s="2" t="s">
        <v>1</v>
      </c>
      <c r="EY991" s="2" t="s">
        <v>2</v>
      </c>
      <c r="EZ991" s="2" t="s">
        <v>1</v>
      </c>
      <c r="FA991" s="2" t="s">
        <v>1</v>
      </c>
      <c r="FB991" s="2" t="s">
        <v>1</v>
      </c>
      <c r="FC991" s="2" t="s">
        <v>2</v>
      </c>
      <c r="FD991" s="2" t="s">
        <v>1</v>
      </c>
      <c r="FE991" s="2" t="s">
        <v>1</v>
      </c>
      <c r="FF991" s="2" t="s">
        <v>1</v>
      </c>
      <c r="FG991" s="2" t="s">
        <v>2</v>
      </c>
      <c r="FH991" s="2" t="s">
        <v>1</v>
      </c>
      <c r="FI991" s="2" t="s">
        <v>1</v>
      </c>
      <c r="FJ991" s="2" t="s">
        <v>1</v>
      </c>
      <c r="FK991" s="2" t="s">
        <v>2</v>
      </c>
      <c r="FM991" s="3">
        <v>3</v>
      </c>
      <c r="FO991" s="3">
        <v>3</v>
      </c>
      <c r="FP991" s="2">
        <v>100</v>
      </c>
      <c r="FQ991" s="2">
        <v>2013</v>
      </c>
      <c r="FT991" s="2" t="s">
        <v>1</v>
      </c>
      <c r="FU991" s="2" t="s">
        <v>2</v>
      </c>
      <c r="FV991" s="2" t="s">
        <v>2</v>
      </c>
      <c r="FW991" s="2" t="s">
        <v>1</v>
      </c>
      <c r="FY991" s="3">
        <v>3</v>
      </c>
      <c r="GB991" s="2" t="s">
        <v>2</v>
      </c>
      <c r="GC991" s="2" t="s">
        <v>2</v>
      </c>
      <c r="GD991" s="2" t="s">
        <v>2</v>
      </c>
      <c r="GE991" s="2">
        <v>2.33</v>
      </c>
      <c r="GF991" s="3">
        <v>3</v>
      </c>
      <c r="GG991" s="2" t="s">
        <v>2</v>
      </c>
      <c r="GH991" s="2" t="s">
        <v>2</v>
      </c>
      <c r="GI991" s="2" t="s">
        <v>2</v>
      </c>
      <c r="GJ991" s="3">
        <v>3</v>
      </c>
      <c r="GN991" s="3">
        <v>2</v>
      </c>
      <c r="GR991" s="3">
        <v>1</v>
      </c>
      <c r="GS991" s="3">
        <v>1</v>
      </c>
      <c r="GW991" s="3">
        <v>3</v>
      </c>
      <c r="GX991" s="3">
        <v>3</v>
      </c>
      <c r="HC991" s="3">
        <v>1</v>
      </c>
      <c r="HD991" s="3">
        <v>1</v>
      </c>
      <c r="HL991" s="2">
        <v>584</v>
      </c>
      <c r="HP991" s="2">
        <v>208.2</v>
      </c>
    </row>
    <row r="992" spans="1:224" x14ac:dyDescent="0.25">
      <c r="A992" s="2" t="s">
        <v>469</v>
      </c>
      <c r="B992" s="24" t="s">
        <v>1</v>
      </c>
      <c r="C992" s="25" t="s">
        <v>170</v>
      </c>
      <c r="D992" s="25" t="s">
        <v>638</v>
      </c>
      <c r="E992" s="25">
        <v>1990</v>
      </c>
      <c r="F992" s="26">
        <v>61948.688000000002</v>
      </c>
      <c r="G992" s="27">
        <f>Q992+Y992+AB992+AD992</f>
        <v>30000</v>
      </c>
      <c r="H992" s="30"/>
      <c r="I992" s="2" t="s">
        <v>451</v>
      </c>
      <c r="J992" s="25" t="s">
        <v>454</v>
      </c>
      <c r="K992" s="25" t="s">
        <v>443</v>
      </c>
      <c r="L992" s="25" t="s">
        <v>2</v>
      </c>
      <c r="M992" s="25" t="s">
        <v>1</v>
      </c>
      <c r="N992" s="25" t="s">
        <v>1</v>
      </c>
      <c r="O992" s="25" t="s">
        <v>1</v>
      </c>
      <c r="P992" s="25" t="s">
        <v>1</v>
      </c>
      <c r="Q992" s="2">
        <v>6555</v>
      </c>
      <c r="R992" s="3">
        <v>3</v>
      </c>
      <c r="S992" s="3">
        <v>2</v>
      </c>
      <c r="T992" s="3"/>
      <c r="U992" s="21">
        <v>24.646563392991428</v>
      </c>
      <c r="V992" s="21">
        <v>0.10581337896938188</v>
      </c>
      <c r="W992" s="22">
        <v>6254</v>
      </c>
      <c r="X992" s="22"/>
      <c r="Y992" s="2">
        <v>3221</v>
      </c>
      <c r="Z992" s="3">
        <v>3</v>
      </c>
      <c r="AA992" s="3">
        <v>2</v>
      </c>
      <c r="AB992" s="2">
        <v>20041</v>
      </c>
      <c r="AD992" s="2">
        <v>183</v>
      </c>
      <c r="AE992" s="28">
        <f t="shared" si="15"/>
        <v>29817</v>
      </c>
      <c r="AG992" s="3">
        <v>1</v>
      </c>
      <c r="AH992" s="3">
        <v>1</v>
      </c>
      <c r="AK992" s="2">
        <v>47.19</v>
      </c>
      <c r="AL992" s="3">
        <v>2</v>
      </c>
      <c r="AM992" s="3">
        <v>2</v>
      </c>
      <c r="AO992" s="2">
        <v>104.18</v>
      </c>
      <c r="AP992" s="3">
        <v>2</v>
      </c>
      <c r="AQ992" s="3">
        <v>2</v>
      </c>
      <c r="AR992" s="2">
        <v>104.18</v>
      </c>
      <c r="AS992" s="2">
        <v>861</v>
      </c>
      <c r="AT992" s="3">
        <v>1</v>
      </c>
      <c r="AU992" s="3">
        <v>1</v>
      </c>
      <c r="AV992" s="2">
        <v>5393</v>
      </c>
      <c r="AW992" s="3">
        <v>2</v>
      </c>
      <c r="AX992" s="3">
        <v>2</v>
      </c>
      <c r="BA992" s="2">
        <v>301</v>
      </c>
      <c r="BB992" s="3">
        <v>2</v>
      </c>
      <c r="BC992" s="3">
        <v>2</v>
      </c>
      <c r="BE992" s="2">
        <v>297</v>
      </c>
      <c r="BF992" s="2">
        <v>154</v>
      </c>
      <c r="BG992" s="3">
        <v>2</v>
      </c>
      <c r="BH992" s="3">
        <v>2</v>
      </c>
      <c r="BJ992" s="2">
        <v>1232.5999999999999</v>
      </c>
      <c r="BK992" s="3">
        <v>3</v>
      </c>
      <c r="BL992" s="3">
        <v>2</v>
      </c>
      <c r="BM992" s="2">
        <v>25.3</v>
      </c>
      <c r="BN992" s="2">
        <v>1207.3</v>
      </c>
      <c r="BO992" s="2">
        <v>70.8</v>
      </c>
      <c r="BS992" s="3">
        <v>2</v>
      </c>
      <c r="BT992" s="3">
        <v>2</v>
      </c>
      <c r="BW992" s="2">
        <v>1101.7</v>
      </c>
      <c r="BX992" s="2">
        <v>99.2</v>
      </c>
      <c r="BY992" s="3">
        <v>1</v>
      </c>
      <c r="BZ992" s="3">
        <v>1</v>
      </c>
      <c r="CA992" s="2">
        <v>264.39999999999998</v>
      </c>
      <c r="CB992" s="2">
        <v>19.8</v>
      </c>
      <c r="CC992" s="3">
        <v>1</v>
      </c>
      <c r="CD992" s="3">
        <v>1</v>
      </c>
      <c r="CE992" s="2">
        <v>150.30000000000001</v>
      </c>
      <c r="CF992" s="3">
        <v>1</v>
      </c>
      <c r="CG992" s="3">
        <v>1</v>
      </c>
      <c r="CH992" s="2">
        <v>13.1</v>
      </c>
      <c r="CI992" s="2">
        <v>517.79999999999995</v>
      </c>
      <c r="CJ992" s="2">
        <v>46.6</v>
      </c>
      <c r="CK992" s="3">
        <v>1</v>
      </c>
      <c r="CL992" s="3">
        <v>1</v>
      </c>
      <c r="CM992" s="2">
        <v>124.3</v>
      </c>
      <c r="CN992" s="2">
        <v>9.3000000000000007</v>
      </c>
      <c r="CO992" s="3">
        <v>1</v>
      </c>
      <c r="CP992" s="3">
        <v>1</v>
      </c>
      <c r="CQ992" s="2">
        <v>642.1</v>
      </c>
      <c r="CR992" s="2">
        <v>55.9</v>
      </c>
      <c r="CS992" s="2">
        <v>70.599999999999994</v>
      </c>
      <c r="CT992" s="2">
        <v>6.2</v>
      </c>
      <c r="CU992" s="2">
        <v>13.8</v>
      </c>
      <c r="CV992" s="2">
        <v>6.8</v>
      </c>
      <c r="CW992" s="2">
        <v>84.4</v>
      </c>
      <c r="CX992" s="2">
        <v>12.9</v>
      </c>
      <c r="CY992" s="3">
        <v>2</v>
      </c>
      <c r="CZ992" s="3">
        <v>1</v>
      </c>
      <c r="DA992" s="2">
        <v>426.1</v>
      </c>
      <c r="DB992" s="2">
        <v>209.4</v>
      </c>
      <c r="DC992" s="3">
        <v>1</v>
      </c>
      <c r="DD992" s="3">
        <v>1</v>
      </c>
      <c r="DE992" s="2">
        <v>4527</v>
      </c>
      <c r="DF992" s="3">
        <v>2</v>
      </c>
      <c r="DG992" s="3">
        <v>2</v>
      </c>
      <c r="DH992" s="2">
        <v>0</v>
      </c>
      <c r="DI992" s="3">
        <v>1</v>
      </c>
      <c r="DJ992" s="3">
        <v>1</v>
      </c>
      <c r="DL992" s="2">
        <v>1630</v>
      </c>
      <c r="DM992" s="3">
        <v>2</v>
      </c>
      <c r="DN992" s="3">
        <v>1</v>
      </c>
      <c r="DV992" s="3"/>
      <c r="DW992" s="3"/>
      <c r="EB992" s="2">
        <v>524</v>
      </c>
      <c r="EC992" s="3">
        <v>2</v>
      </c>
      <c r="ED992" s="3">
        <v>2</v>
      </c>
      <c r="EE992" s="2">
        <v>1630</v>
      </c>
      <c r="EF992" s="3">
        <v>2</v>
      </c>
      <c r="EG992" s="3">
        <v>2</v>
      </c>
      <c r="EH992" s="3"/>
      <c r="EI992" s="3">
        <v>2</v>
      </c>
      <c r="EJ992" s="3">
        <v>1</v>
      </c>
      <c r="EL992" s="3">
        <v>2</v>
      </c>
      <c r="FM992" s="3">
        <v>2</v>
      </c>
      <c r="FO992" s="3">
        <v>2</v>
      </c>
      <c r="FY992" s="3">
        <v>3</v>
      </c>
      <c r="GF992" s="3">
        <v>2</v>
      </c>
      <c r="GJ992" s="3">
        <v>3</v>
      </c>
      <c r="GN992" s="3">
        <v>3</v>
      </c>
      <c r="GQ992" s="2">
        <v>6318</v>
      </c>
      <c r="GR992" s="3">
        <v>3</v>
      </c>
      <c r="GS992" s="3">
        <v>2</v>
      </c>
      <c r="GT992" s="2">
        <v>6318</v>
      </c>
      <c r="GV992" s="2">
        <v>237</v>
      </c>
      <c r="GW992" s="3">
        <v>3</v>
      </c>
      <c r="GX992" s="3">
        <v>2</v>
      </c>
      <c r="HB992" s="2">
        <v>0</v>
      </c>
      <c r="HC992" s="3">
        <v>3</v>
      </c>
      <c r="HD992" s="3">
        <v>2</v>
      </c>
      <c r="HE992" s="2">
        <v>2649</v>
      </c>
      <c r="HF992" s="2">
        <v>0</v>
      </c>
      <c r="HG992" s="2">
        <v>3371</v>
      </c>
      <c r="HH992" s="2">
        <v>298</v>
      </c>
      <c r="HI992" s="2">
        <v>0</v>
      </c>
      <c r="HJ992" s="2">
        <v>17.8</v>
      </c>
    </row>
    <row r="993" spans="1:224" x14ac:dyDescent="0.25">
      <c r="A993" s="2" t="s">
        <v>469</v>
      </c>
      <c r="B993" s="24" t="s">
        <v>1</v>
      </c>
      <c r="C993" s="25" t="s">
        <v>170</v>
      </c>
      <c r="D993" s="25" t="s">
        <v>638</v>
      </c>
      <c r="E993" s="25">
        <v>2000</v>
      </c>
      <c r="F993" s="26">
        <v>77651.847999999998</v>
      </c>
      <c r="G993" s="27">
        <f>Q993+Y993+AB993+AD993</f>
        <v>30000</v>
      </c>
      <c r="H993" s="30"/>
      <c r="I993" s="2" t="s">
        <v>451</v>
      </c>
      <c r="J993" s="25" t="s">
        <v>454</v>
      </c>
      <c r="K993" s="25" t="s">
        <v>443</v>
      </c>
      <c r="L993" s="25" t="s">
        <v>2</v>
      </c>
      <c r="M993" s="25" t="s">
        <v>1</v>
      </c>
      <c r="N993" s="25" t="s">
        <v>1</v>
      </c>
      <c r="O993" s="25" t="s">
        <v>1</v>
      </c>
      <c r="P993" s="25" t="s">
        <v>1</v>
      </c>
      <c r="Q993" s="2">
        <v>7027</v>
      </c>
      <c r="R993" s="3">
        <v>3</v>
      </c>
      <c r="S993" s="3">
        <v>2</v>
      </c>
      <c r="T993" s="3">
        <f>Q993-Q992</f>
        <v>472</v>
      </c>
      <c r="U993" s="21">
        <v>30.401488275504025</v>
      </c>
      <c r="V993" s="21">
        <v>9.0493660884928329E-2</v>
      </c>
      <c r="W993" s="22">
        <v>6704</v>
      </c>
      <c r="X993" s="22">
        <v>450</v>
      </c>
      <c r="Y993" s="2">
        <v>6703</v>
      </c>
      <c r="Z993" s="3">
        <v>3</v>
      </c>
      <c r="AA993" s="3">
        <v>2</v>
      </c>
      <c r="AB993" s="2">
        <v>16087</v>
      </c>
      <c r="AD993" s="2">
        <v>183</v>
      </c>
      <c r="AE993" s="28">
        <f t="shared" si="15"/>
        <v>29817</v>
      </c>
      <c r="AG993" s="3">
        <v>1</v>
      </c>
      <c r="AH993" s="3">
        <v>1</v>
      </c>
      <c r="AK993" s="2">
        <v>47.19</v>
      </c>
      <c r="AL993" s="3">
        <v>2</v>
      </c>
      <c r="AM993" s="3">
        <v>2</v>
      </c>
      <c r="AO993" s="2">
        <v>33.85</v>
      </c>
      <c r="AP993" s="3">
        <v>2</v>
      </c>
      <c r="AQ993" s="3">
        <v>2</v>
      </c>
      <c r="AR993" s="2">
        <v>33.85</v>
      </c>
      <c r="AS993" s="2">
        <v>861</v>
      </c>
      <c r="AT993" s="3">
        <v>1</v>
      </c>
      <c r="AU993" s="3">
        <v>1</v>
      </c>
      <c r="AV993" s="2">
        <v>5843</v>
      </c>
      <c r="AW993" s="3">
        <v>2</v>
      </c>
      <c r="AX993" s="3">
        <v>2</v>
      </c>
      <c r="BA993" s="2">
        <v>323</v>
      </c>
      <c r="BB993" s="3">
        <v>2</v>
      </c>
      <c r="BC993" s="3">
        <v>2</v>
      </c>
      <c r="BD993" s="23">
        <v>22</v>
      </c>
      <c r="BE993" s="2">
        <v>322</v>
      </c>
      <c r="BF993" s="2">
        <v>227</v>
      </c>
      <c r="BG993" s="3">
        <v>2</v>
      </c>
      <c r="BH993" s="3">
        <v>2</v>
      </c>
      <c r="BJ993" s="2">
        <v>1246.5999999999999</v>
      </c>
      <c r="BK993" s="3">
        <v>3</v>
      </c>
      <c r="BL993" s="3">
        <v>2</v>
      </c>
      <c r="BM993" s="2">
        <v>26.6</v>
      </c>
      <c r="BN993" s="2">
        <v>1220</v>
      </c>
      <c r="BO993" s="2">
        <v>147.4</v>
      </c>
      <c r="BR993" s="2">
        <v>0.2</v>
      </c>
      <c r="BS993" s="3">
        <v>2</v>
      </c>
      <c r="BT993" s="3">
        <v>2</v>
      </c>
      <c r="BW993" s="2">
        <v>1114</v>
      </c>
      <c r="BX993" s="2">
        <v>206.4</v>
      </c>
      <c r="BY993" s="3">
        <v>1</v>
      </c>
      <c r="BZ993" s="3">
        <v>1</v>
      </c>
      <c r="CA993" s="2">
        <v>267.39999999999998</v>
      </c>
      <c r="CB993" s="2">
        <v>41.3</v>
      </c>
      <c r="CC993" s="3">
        <v>1</v>
      </c>
      <c r="CD993" s="3">
        <v>1</v>
      </c>
      <c r="CE993" s="2">
        <v>151.9</v>
      </c>
      <c r="CF993" s="3">
        <v>1</v>
      </c>
      <c r="CG993" s="3">
        <v>1</v>
      </c>
      <c r="CH993" s="2">
        <v>27.2</v>
      </c>
      <c r="CI993" s="2">
        <v>523.6</v>
      </c>
      <c r="CJ993" s="2">
        <v>97</v>
      </c>
      <c r="CK993" s="3">
        <v>1</v>
      </c>
      <c r="CL993" s="3">
        <v>1</v>
      </c>
      <c r="CM993" s="2">
        <v>125.7</v>
      </c>
      <c r="CN993" s="2">
        <v>19.399999999999999</v>
      </c>
      <c r="CO993" s="3">
        <v>1</v>
      </c>
      <c r="CP993" s="3">
        <v>1</v>
      </c>
      <c r="CQ993" s="2">
        <v>649.20000000000005</v>
      </c>
      <c r="CR993" s="2">
        <v>116.4</v>
      </c>
      <c r="CS993" s="2">
        <v>71.400000000000006</v>
      </c>
      <c r="CT993" s="2">
        <v>12.8</v>
      </c>
      <c r="CU993" s="2">
        <v>14.8</v>
      </c>
      <c r="CV993" s="2">
        <v>14.1</v>
      </c>
      <c r="CW993" s="2">
        <v>86.2</v>
      </c>
      <c r="CX993" s="2">
        <v>26.9</v>
      </c>
      <c r="CY993" s="3">
        <v>2</v>
      </c>
      <c r="CZ993" s="3">
        <v>1</v>
      </c>
      <c r="DA993" s="2">
        <v>456.7</v>
      </c>
      <c r="DB993" s="2">
        <v>435.7</v>
      </c>
      <c r="DC993" s="3">
        <v>1</v>
      </c>
      <c r="DD993" s="3">
        <v>1</v>
      </c>
      <c r="DE993" s="2">
        <v>5228</v>
      </c>
      <c r="DF993" s="3">
        <v>2</v>
      </c>
      <c r="DG993" s="3">
        <v>2</v>
      </c>
      <c r="DH993" s="2">
        <v>0</v>
      </c>
      <c r="DI993" s="3">
        <v>1</v>
      </c>
      <c r="DJ993" s="3">
        <v>1</v>
      </c>
      <c r="DL993" s="2">
        <v>1700</v>
      </c>
      <c r="DM993" s="3">
        <v>2</v>
      </c>
      <c r="DN993" s="3">
        <v>1</v>
      </c>
      <c r="DV993" s="3"/>
      <c r="DW993" s="3"/>
      <c r="EB993" s="2">
        <v>562</v>
      </c>
      <c r="EC993" s="3">
        <v>2</v>
      </c>
      <c r="ED993" s="3">
        <v>2</v>
      </c>
      <c r="EE993" s="2">
        <v>1700</v>
      </c>
      <c r="EF993" s="3">
        <v>2</v>
      </c>
      <c r="EG993" s="3">
        <v>2</v>
      </c>
      <c r="EH993" s="3"/>
      <c r="EI993" s="3">
        <v>2</v>
      </c>
      <c r="EJ993" s="3">
        <v>1</v>
      </c>
      <c r="EL993" s="3">
        <v>2</v>
      </c>
      <c r="FM993" s="3">
        <v>2</v>
      </c>
      <c r="FO993" s="3">
        <v>2</v>
      </c>
      <c r="FY993" s="3">
        <v>3</v>
      </c>
      <c r="GF993" s="3">
        <v>2</v>
      </c>
      <c r="GJ993" s="3">
        <v>3</v>
      </c>
      <c r="GK993" s="2">
        <v>0</v>
      </c>
      <c r="GL993" s="2">
        <v>0</v>
      </c>
      <c r="GM993" s="2">
        <v>0</v>
      </c>
      <c r="GN993" s="3">
        <v>3</v>
      </c>
      <c r="GO993" s="2">
        <v>144254</v>
      </c>
      <c r="GP993" s="2">
        <v>1943591</v>
      </c>
      <c r="GQ993" s="2">
        <v>6151</v>
      </c>
      <c r="GR993" s="3">
        <v>3</v>
      </c>
      <c r="GS993" s="3">
        <v>2</v>
      </c>
      <c r="GT993" s="2">
        <v>6151</v>
      </c>
      <c r="GV993" s="2">
        <v>876</v>
      </c>
      <c r="GW993" s="3">
        <v>3</v>
      </c>
      <c r="GX993" s="3">
        <v>2</v>
      </c>
      <c r="HB993" s="2">
        <v>0</v>
      </c>
      <c r="HC993" s="3">
        <v>3</v>
      </c>
      <c r="HD993" s="3">
        <v>2</v>
      </c>
      <c r="HE993" s="2">
        <v>2206</v>
      </c>
      <c r="HF993" s="2">
        <v>17</v>
      </c>
      <c r="HG993" s="2">
        <v>1187</v>
      </c>
      <c r="HH993" s="2">
        <v>2741</v>
      </c>
      <c r="HI993" s="2">
        <v>0</v>
      </c>
      <c r="HJ993" s="2">
        <v>18.059999999999999</v>
      </c>
      <c r="HN993" s="32">
        <v>3264.2375077078</v>
      </c>
      <c r="HO993" s="32">
        <v>43980.358547030293</v>
      </c>
    </row>
    <row r="994" spans="1:224" x14ac:dyDescent="0.25">
      <c r="A994" s="2" t="s">
        <v>469</v>
      </c>
      <c r="B994" s="24" t="s">
        <v>1</v>
      </c>
      <c r="C994" s="25" t="s">
        <v>170</v>
      </c>
      <c r="D994" s="25" t="s">
        <v>638</v>
      </c>
      <c r="E994" s="25">
        <v>2005</v>
      </c>
      <c r="F994" s="26">
        <v>85821.214000000007</v>
      </c>
      <c r="G994" s="27">
        <f>Q994+Y994+AB994+AD994</f>
        <v>30000</v>
      </c>
      <c r="H994" s="30"/>
      <c r="I994" s="2" t="s">
        <v>451</v>
      </c>
      <c r="J994" s="25" t="s">
        <v>454</v>
      </c>
      <c r="K994" s="25" t="s">
        <v>443</v>
      </c>
      <c r="L994" s="25" t="s">
        <v>2</v>
      </c>
      <c r="M994" s="25" t="s">
        <v>1</v>
      </c>
      <c r="N994" s="25" t="s">
        <v>1</v>
      </c>
      <c r="O994" s="25" t="s">
        <v>1</v>
      </c>
      <c r="P994" s="25" t="s">
        <v>1</v>
      </c>
      <c r="Q994" s="2">
        <v>7074</v>
      </c>
      <c r="R994" s="3">
        <v>3</v>
      </c>
      <c r="S994" s="3">
        <v>2</v>
      </c>
      <c r="T994" s="3">
        <f>Q994-Q993</f>
        <v>47</v>
      </c>
      <c r="U994" s="21">
        <v>31.882098431584637</v>
      </c>
      <c r="V994" s="21">
        <v>8.2427172377216654E-2</v>
      </c>
      <c r="W994" s="22">
        <v>7027</v>
      </c>
      <c r="X994" s="22">
        <v>323</v>
      </c>
      <c r="Y994" s="2">
        <v>7629</v>
      </c>
      <c r="Z994" s="3">
        <v>3</v>
      </c>
      <c r="AA994" s="3">
        <v>2</v>
      </c>
      <c r="AB994" s="2">
        <v>15114</v>
      </c>
      <c r="AD994" s="2">
        <v>183</v>
      </c>
      <c r="AE994" s="28">
        <f t="shared" si="15"/>
        <v>29817</v>
      </c>
      <c r="AG994" s="3">
        <v>1</v>
      </c>
      <c r="AH994" s="3">
        <v>1</v>
      </c>
      <c r="AK994" s="2">
        <v>46.95</v>
      </c>
      <c r="AL994" s="3">
        <v>2</v>
      </c>
      <c r="AM994" s="3">
        <v>2</v>
      </c>
      <c r="AO994" s="2">
        <v>17.399999999999999</v>
      </c>
      <c r="AP994" s="3">
        <v>2</v>
      </c>
      <c r="AQ994" s="3">
        <v>2</v>
      </c>
      <c r="AR994" s="2">
        <v>17.399999999999999</v>
      </c>
      <c r="AS994" s="2">
        <v>861</v>
      </c>
      <c r="AT994" s="3">
        <v>1</v>
      </c>
      <c r="AU994" s="3">
        <v>1</v>
      </c>
      <c r="AV994" s="2">
        <v>6166</v>
      </c>
      <c r="AW994" s="3">
        <v>2</v>
      </c>
      <c r="AX994" s="3">
        <v>2</v>
      </c>
      <c r="BA994" s="2">
        <v>47</v>
      </c>
      <c r="BB994" s="3">
        <v>2</v>
      </c>
      <c r="BC994" s="3">
        <v>2</v>
      </c>
      <c r="BD994" s="23">
        <v>-276</v>
      </c>
      <c r="BF994" s="2">
        <v>265</v>
      </c>
      <c r="BG994" s="3">
        <v>2</v>
      </c>
      <c r="BH994" s="3">
        <v>2</v>
      </c>
      <c r="BJ994" s="2">
        <v>1217.5</v>
      </c>
      <c r="BK994" s="3">
        <v>3</v>
      </c>
      <c r="BL994" s="3">
        <v>2</v>
      </c>
      <c r="BM994" s="2">
        <v>26.7</v>
      </c>
      <c r="BN994" s="2">
        <v>1190.8</v>
      </c>
      <c r="BO994" s="2">
        <v>167.8</v>
      </c>
      <c r="BR994" s="2">
        <v>0.4</v>
      </c>
      <c r="BS994" s="3">
        <v>2</v>
      </c>
      <c r="BT994" s="3">
        <v>2</v>
      </c>
      <c r="BW994" s="2">
        <v>1087.7</v>
      </c>
      <c r="BX994" s="2">
        <v>234.9</v>
      </c>
      <c r="BY994" s="3">
        <v>1</v>
      </c>
      <c r="BZ994" s="3">
        <v>1</v>
      </c>
      <c r="CA994" s="2">
        <v>261.10000000000002</v>
      </c>
      <c r="CB994" s="2">
        <v>47</v>
      </c>
      <c r="CC994" s="3">
        <v>1</v>
      </c>
      <c r="CD994" s="3">
        <v>1</v>
      </c>
      <c r="CE994" s="2">
        <v>148.4</v>
      </c>
      <c r="CF994" s="3">
        <v>1</v>
      </c>
      <c r="CG994" s="3">
        <v>1</v>
      </c>
      <c r="CH994" s="2">
        <v>31</v>
      </c>
      <c r="CI994" s="2">
        <v>511.2</v>
      </c>
      <c r="CJ994" s="2">
        <v>110.4</v>
      </c>
      <c r="CK994" s="3">
        <v>1</v>
      </c>
      <c r="CL994" s="3">
        <v>1</v>
      </c>
      <c r="CM994" s="2">
        <v>122.7</v>
      </c>
      <c r="CN994" s="2">
        <v>22.1</v>
      </c>
      <c r="CO994" s="3">
        <v>1</v>
      </c>
      <c r="CP994" s="3">
        <v>1</v>
      </c>
      <c r="CQ994" s="2">
        <v>633.9</v>
      </c>
      <c r="CR994" s="2">
        <v>132.5</v>
      </c>
      <c r="CS994" s="2">
        <v>69.7</v>
      </c>
      <c r="CT994" s="2">
        <v>14.6</v>
      </c>
      <c r="CU994" s="2">
        <v>14.9</v>
      </c>
      <c r="CV994" s="2">
        <v>16</v>
      </c>
      <c r="CW994" s="2">
        <v>84.6</v>
      </c>
      <c r="CX994" s="2">
        <v>30.6</v>
      </c>
      <c r="CY994" s="3">
        <v>2</v>
      </c>
      <c r="CZ994" s="3">
        <v>1</v>
      </c>
      <c r="DA994" s="2">
        <v>459.8</v>
      </c>
      <c r="DB994" s="2">
        <v>495.9</v>
      </c>
      <c r="DC994" s="3">
        <v>1</v>
      </c>
      <c r="DD994" s="3">
        <v>1</v>
      </c>
      <c r="DE994" s="2">
        <v>5386</v>
      </c>
      <c r="DF994" s="3">
        <v>2</v>
      </c>
      <c r="DG994" s="3">
        <v>2</v>
      </c>
      <c r="DH994" s="2">
        <v>0</v>
      </c>
      <c r="DI994" s="3">
        <v>1</v>
      </c>
      <c r="DJ994" s="3">
        <v>1</v>
      </c>
      <c r="DL994" s="2">
        <v>1688</v>
      </c>
      <c r="DM994" s="3">
        <v>2</v>
      </c>
      <c r="DN994" s="3">
        <v>1</v>
      </c>
      <c r="DV994" s="3"/>
      <c r="DW994" s="3"/>
      <c r="EB994" s="2">
        <v>566</v>
      </c>
      <c r="EC994" s="3">
        <v>2</v>
      </c>
      <c r="ED994" s="3">
        <v>2</v>
      </c>
      <c r="EE994" s="2">
        <v>1688</v>
      </c>
      <c r="EF994" s="3">
        <v>2</v>
      </c>
      <c r="EG994" s="3">
        <v>2</v>
      </c>
      <c r="EH994" s="3"/>
      <c r="EI994" s="3">
        <v>2</v>
      </c>
      <c r="EJ994" s="3">
        <v>1</v>
      </c>
      <c r="EL994" s="3">
        <v>2</v>
      </c>
      <c r="FM994" s="3">
        <v>2</v>
      </c>
      <c r="FO994" s="3">
        <v>2</v>
      </c>
      <c r="FY994" s="3">
        <v>3</v>
      </c>
      <c r="GF994" s="3">
        <v>2</v>
      </c>
      <c r="GJ994" s="3">
        <v>3</v>
      </c>
      <c r="GK994" s="2">
        <v>0</v>
      </c>
      <c r="GL994" s="2">
        <v>0</v>
      </c>
      <c r="GM994" s="2">
        <v>0</v>
      </c>
      <c r="GN994" s="3">
        <v>3</v>
      </c>
      <c r="GO994" s="2">
        <v>136378</v>
      </c>
      <c r="GP994" s="2">
        <v>1982398</v>
      </c>
      <c r="GQ994" s="2">
        <v>6173</v>
      </c>
      <c r="GR994" s="3">
        <v>3</v>
      </c>
      <c r="GS994" s="3">
        <v>2</v>
      </c>
      <c r="GT994" s="2">
        <v>6173</v>
      </c>
      <c r="GV994" s="2">
        <v>901</v>
      </c>
      <c r="GW994" s="3">
        <v>3</v>
      </c>
      <c r="GX994" s="3">
        <v>2</v>
      </c>
      <c r="HB994" s="2">
        <v>0</v>
      </c>
      <c r="HC994" s="3">
        <v>3</v>
      </c>
      <c r="HD994" s="3">
        <v>2</v>
      </c>
      <c r="HE994" s="2">
        <v>4088</v>
      </c>
      <c r="HF994" s="2">
        <v>31</v>
      </c>
      <c r="HG994" s="2">
        <v>1243</v>
      </c>
      <c r="HH994" s="2">
        <v>811</v>
      </c>
      <c r="HI994" s="2">
        <v>0</v>
      </c>
      <c r="HJ994" s="2">
        <v>22.79</v>
      </c>
      <c r="HN994" s="32">
        <v>2475.7517065518909</v>
      </c>
      <c r="HO994" s="32">
        <v>35987.66099785197</v>
      </c>
    </row>
    <row r="995" spans="1:224" x14ac:dyDescent="0.25">
      <c r="A995" s="2" t="s">
        <v>469</v>
      </c>
      <c r="B995" s="24" t="s">
        <v>1</v>
      </c>
      <c r="C995" s="25" t="s">
        <v>170</v>
      </c>
      <c r="D995" s="25" t="s">
        <v>638</v>
      </c>
      <c r="E995" s="25">
        <v>2010</v>
      </c>
      <c r="F995" s="26">
        <v>93444.322</v>
      </c>
      <c r="G995" s="27">
        <f>Q995+Y995+AB995+AD995</f>
        <v>30000</v>
      </c>
      <c r="H995" s="30"/>
      <c r="I995" s="2" t="s">
        <v>451</v>
      </c>
      <c r="J995" s="25" t="s">
        <v>454</v>
      </c>
      <c r="K995" s="25" t="s">
        <v>443</v>
      </c>
      <c r="L995" s="25" t="s">
        <v>2</v>
      </c>
      <c r="M995" s="25" t="s">
        <v>1</v>
      </c>
      <c r="N995" s="25" t="s">
        <v>1</v>
      </c>
      <c r="O995" s="25" t="s">
        <v>1</v>
      </c>
      <c r="P995" s="25" t="s">
        <v>1</v>
      </c>
      <c r="Q995" s="2">
        <v>6840</v>
      </c>
      <c r="R995" s="3">
        <v>3</v>
      </c>
      <c r="S995" s="3">
        <v>2</v>
      </c>
      <c r="T995" s="3">
        <f>Q995-Q994</f>
        <v>-234</v>
      </c>
      <c r="U995" s="21">
        <v>30.421633161359189</v>
      </c>
      <c r="V995" s="21">
        <v>7.3198669042726858E-2</v>
      </c>
      <c r="W995" s="22">
        <v>6795</v>
      </c>
      <c r="X995" s="22">
        <v>-232</v>
      </c>
      <c r="Y995" s="2">
        <v>7333</v>
      </c>
      <c r="Z995" s="3">
        <v>3</v>
      </c>
      <c r="AA995" s="3">
        <v>2</v>
      </c>
      <c r="AB995" s="2">
        <v>15644</v>
      </c>
      <c r="AD995" s="2">
        <v>183</v>
      </c>
      <c r="AE995" s="28">
        <f t="shared" si="15"/>
        <v>29817</v>
      </c>
      <c r="AG995" s="3">
        <v>1</v>
      </c>
      <c r="AH995" s="3">
        <v>1</v>
      </c>
      <c r="AK995" s="2">
        <v>46.95</v>
      </c>
      <c r="AL995" s="3">
        <v>2</v>
      </c>
      <c r="AM995" s="3">
        <v>2</v>
      </c>
      <c r="AO995" s="2">
        <v>97.12</v>
      </c>
      <c r="AP995" s="3">
        <v>2</v>
      </c>
      <c r="AQ995" s="3">
        <v>2</v>
      </c>
      <c r="AR995" s="2">
        <v>97.12</v>
      </c>
      <c r="AS995" s="2">
        <v>861</v>
      </c>
      <c r="AT995" s="3">
        <v>1</v>
      </c>
      <c r="AU995" s="3">
        <v>1</v>
      </c>
      <c r="AV995" s="2">
        <v>5934</v>
      </c>
      <c r="AW995" s="3">
        <v>2</v>
      </c>
      <c r="AX995" s="3">
        <v>2</v>
      </c>
      <c r="BA995" s="2">
        <v>45</v>
      </c>
      <c r="BB995" s="3">
        <v>2</v>
      </c>
      <c r="BC995" s="3">
        <v>2</v>
      </c>
      <c r="BD995" s="23">
        <v>-2</v>
      </c>
      <c r="BF995" s="2">
        <v>311</v>
      </c>
      <c r="BG995" s="3">
        <v>2</v>
      </c>
      <c r="BH995" s="3">
        <v>2</v>
      </c>
      <c r="BJ995" s="2">
        <v>1140.7</v>
      </c>
      <c r="BK995" s="3">
        <v>3</v>
      </c>
      <c r="BL995" s="3">
        <v>2</v>
      </c>
      <c r="BM995" s="2">
        <v>26</v>
      </c>
      <c r="BN995" s="2">
        <v>1114.7</v>
      </c>
      <c r="BO995" s="2">
        <v>161.19999999999999</v>
      </c>
      <c r="BR995" s="2">
        <v>0.35</v>
      </c>
      <c r="BS995" s="3">
        <v>2</v>
      </c>
      <c r="BT995" s="3">
        <v>2</v>
      </c>
      <c r="BW995" s="2">
        <v>1018.8</v>
      </c>
      <c r="BX995" s="2">
        <v>225.7</v>
      </c>
      <c r="BY995" s="3">
        <v>1</v>
      </c>
      <c r="BZ995" s="3">
        <v>1</v>
      </c>
      <c r="CA995" s="2">
        <v>244.5</v>
      </c>
      <c r="CB995" s="2">
        <v>45.1</v>
      </c>
      <c r="CC995" s="3">
        <v>1</v>
      </c>
      <c r="CD995" s="3">
        <v>1</v>
      </c>
      <c r="CE995" s="2">
        <v>139</v>
      </c>
      <c r="CF995" s="3">
        <v>1</v>
      </c>
      <c r="CG995" s="3">
        <v>1</v>
      </c>
      <c r="CH995" s="2">
        <v>29.8</v>
      </c>
      <c r="CI995" s="2">
        <v>478.8</v>
      </c>
      <c r="CJ995" s="2">
        <v>106.1</v>
      </c>
      <c r="CK995" s="3">
        <v>1</v>
      </c>
      <c r="CL995" s="3">
        <v>1</v>
      </c>
      <c r="CM995" s="2">
        <v>114.9</v>
      </c>
      <c r="CN995" s="2">
        <v>21.2</v>
      </c>
      <c r="CO995" s="3">
        <v>1</v>
      </c>
      <c r="CP995" s="3">
        <v>1</v>
      </c>
      <c r="CQ995" s="2">
        <v>593.79999999999995</v>
      </c>
      <c r="CR995" s="2">
        <v>127.3</v>
      </c>
      <c r="CS995" s="2">
        <v>65.3</v>
      </c>
      <c r="CT995" s="2">
        <v>14</v>
      </c>
      <c r="CU995" s="2">
        <v>14.4</v>
      </c>
      <c r="CV995" s="2">
        <v>15.4</v>
      </c>
      <c r="CW995" s="2">
        <v>79.7</v>
      </c>
      <c r="CX995" s="2">
        <v>29.4</v>
      </c>
      <c r="CY995" s="3">
        <v>2</v>
      </c>
      <c r="CZ995" s="3">
        <v>1</v>
      </c>
      <c r="DA995" s="2">
        <v>444.6</v>
      </c>
      <c r="DB995" s="2">
        <v>476.6</v>
      </c>
      <c r="DC995" s="3">
        <v>1</v>
      </c>
      <c r="DD995" s="3">
        <v>1</v>
      </c>
      <c r="DE995" s="2">
        <v>5230</v>
      </c>
      <c r="DF995" s="3">
        <v>2</v>
      </c>
      <c r="DG995" s="3">
        <v>2</v>
      </c>
      <c r="DH995" s="2">
        <v>0</v>
      </c>
      <c r="DI995" s="3">
        <v>1</v>
      </c>
      <c r="DJ995" s="3">
        <v>1</v>
      </c>
      <c r="DK995" s="2">
        <v>2143772</v>
      </c>
      <c r="DL995" s="2">
        <v>1610</v>
      </c>
      <c r="DM995" s="3">
        <v>2</v>
      </c>
      <c r="DN995" s="3">
        <v>1</v>
      </c>
      <c r="DV995" s="3"/>
      <c r="DW995" s="3"/>
      <c r="EB995" s="2">
        <v>547</v>
      </c>
      <c r="EC995" s="3">
        <v>2</v>
      </c>
      <c r="ED995" s="3">
        <v>2</v>
      </c>
      <c r="EE995" s="2">
        <v>1610</v>
      </c>
      <c r="EF995" s="3">
        <v>2</v>
      </c>
      <c r="EG995" s="3">
        <v>2</v>
      </c>
      <c r="EH995" s="3"/>
      <c r="EI995" s="3">
        <v>2</v>
      </c>
      <c r="EJ995" s="3">
        <v>1</v>
      </c>
      <c r="EL995" s="3">
        <v>2</v>
      </c>
      <c r="FL995" s="2">
        <v>6356</v>
      </c>
      <c r="FM995" s="3">
        <v>2</v>
      </c>
      <c r="FN995" s="2">
        <v>1610</v>
      </c>
      <c r="FO995" s="3">
        <v>2</v>
      </c>
      <c r="FX995" s="2">
        <v>2923</v>
      </c>
      <c r="FY995" s="3">
        <v>3</v>
      </c>
      <c r="FZ995" s="2">
        <v>2923</v>
      </c>
      <c r="GA995" s="2">
        <v>0</v>
      </c>
      <c r="GF995" s="3">
        <v>2</v>
      </c>
      <c r="GJ995" s="3">
        <v>3</v>
      </c>
      <c r="GK995" s="2">
        <v>0</v>
      </c>
      <c r="GL995" s="2">
        <v>0</v>
      </c>
      <c r="GM995" s="2">
        <v>0</v>
      </c>
      <c r="GN995" s="3">
        <v>3</v>
      </c>
      <c r="GO995" s="2">
        <v>156861</v>
      </c>
      <c r="GP995" s="2">
        <v>4247321</v>
      </c>
      <c r="GQ995" s="2">
        <v>6356</v>
      </c>
      <c r="GR995" s="3">
        <v>3</v>
      </c>
      <c r="GS995" s="3">
        <v>2</v>
      </c>
      <c r="GT995" s="2">
        <v>6356</v>
      </c>
      <c r="GV995" s="2">
        <v>484</v>
      </c>
      <c r="GW995" s="3">
        <v>3</v>
      </c>
      <c r="GX995" s="3">
        <v>2</v>
      </c>
      <c r="HB995" s="2">
        <v>0</v>
      </c>
      <c r="HC995" s="3">
        <v>3</v>
      </c>
      <c r="HD995" s="3">
        <v>2</v>
      </c>
      <c r="HE995" s="2">
        <v>4529</v>
      </c>
      <c r="HF995" s="2">
        <v>28</v>
      </c>
      <c r="HG995" s="2">
        <v>997</v>
      </c>
      <c r="HH995" s="2">
        <v>802</v>
      </c>
      <c r="HI995" s="2">
        <v>0</v>
      </c>
      <c r="HJ995" s="2">
        <v>57.82</v>
      </c>
      <c r="HM995" s="7">
        <v>46361.849528149556</v>
      </c>
      <c r="HN995" s="32">
        <v>3477.3258203335272</v>
      </c>
      <c r="HO995" s="32">
        <v>94155.455980420986</v>
      </c>
    </row>
    <row r="996" spans="1:224" x14ac:dyDescent="0.25">
      <c r="A996" s="2" t="s">
        <v>469</v>
      </c>
      <c r="B996" s="24" t="s">
        <v>1</v>
      </c>
      <c r="C996" s="25" t="s">
        <v>170</v>
      </c>
      <c r="D996" s="25" t="s">
        <v>638</v>
      </c>
      <c r="E996" s="25">
        <v>2015</v>
      </c>
      <c r="F996" s="30">
        <v>101298.879678691</v>
      </c>
      <c r="G996" s="27">
        <f>Q996+Y996+AB996+AD996</f>
        <v>30000</v>
      </c>
      <c r="H996" s="30"/>
      <c r="I996" s="2" t="s">
        <v>451</v>
      </c>
      <c r="J996" s="25" t="s">
        <v>454</v>
      </c>
      <c r="K996" s="25" t="s">
        <v>443</v>
      </c>
      <c r="L996" s="25" t="s">
        <v>2</v>
      </c>
      <c r="M996" s="25" t="s">
        <v>1</v>
      </c>
      <c r="N996" s="25" t="s">
        <v>1</v>
      </c>
      <c r="O996" s="25" t="s">
        <v>1</v>
      </c>
      <c r="P996" s="25" t="s">
        <v>1</v>
      </c>
      <c r="Q996" s="2">
        <v>8040</v>
      </c>
      <c r="R996" s="3">
        <v>3</v>
      </c>
      <c r="S996" s="3">
        <v>2</v>
      </c>
      <c r="T996" s="3">
        <f>Q996-Q995</f>
        <v>1200</v>
      </c>
      <c r="U996" s="21">
        <v>35.292568368377161</v>
      </c>
      <c r="V996" s="21">
        <v>7.9369091005764364E-2</v>
      </c>
      <c r="W996" s="22">
        <v>6795</v>
      </c>
      <c r="X996" s="2">
        <v>0</v>
      </c>
      <c r="Y996" s="2">
        <v>7036</v>
      </c>
      <c r="Z996" s="3">
        <v>3</v>
      </c>
      <c r="AA996" s="3">
        <v>2</v>
      </c>
      <c r="AB996" s="2">
        <v>14741</v>
      </c>
      <c r="AD996" s="2">
        <v>183</v>
      </c>
      <c r="AE996" s="28">
        <f t="shared" si="15"/>
        <v>29817</v>
      </c>
      <c r="AG996" s="3">
        <v>1</v>
      </c>
      <c r="AH996" s="3">
        <v>1</v>
      </c>
      <c r="AL996" s="3">
        <v>2</v>
      </c>
      <c r="AM996" s="3">
        <v>2</v>
      </c>
      <c r="AP996" s="3">
        <v>2</v>
      </c>
      <c r="AQ996" s="3">
        <v>2</v>
      </c>
      <c r="AS996" s="2">
        <v>861</v>
      </c>
      <c r="AT996" s="3">
        <v>1</v>
      </c>
      <c r="AU996" s="3">
        <v>1</v>
      </c>
      <c r="AV996" s="2">
        <v>5934</v>
      </c>
      <c r="AW996" s="3">
        <v>2</v>
      </c>
      <c r="AX996" s="3">
        <v>2</v>
      </c>
      <c r="BA996" s="2">
        <v>1245</v>
      </c>
      <c r="BB996" s="3">
        <v>2</v>
      </c>
      <c r="BC996" s="3">
        <v>2</v>
      </c>
      <c r="BD996" s="23">
        <v>1200</v>
      </c>
      <c r="BF996" s="2">
        <v>356</v>
      </c>
      <c r="BG996" s="3">
        <v>2</v>
      </c>
      <c r="BH996" s="3">
        <v>2</v>
      </c>
      <c r="BJ996" s="2">
        <v>1298.0999999999999</v>
      </c>
      <c r="BK996" s="3">
        <v>3</v>
      </c>
      <c r="BL996" s="3">
        <v>2</v>
      </c>
      <c r="BM996" s="2">
        <v>27.7</v>
      </c>
      <c r="BN996" s="2">
        <v>1270.4000000000001</v>
      </c>
      <c r="BO996" s="2">
        <v>154.69999999999999</v>
      </c>
      <c r="BR996" s="2">
        <v>0.6</v>
      </c>
      <c r="BS996" s="3">
        <v>2</v>
      </c>
      <c r="BT996" s="3">
        <v>2</v>
      </c>
      <c r="BW996" s="2">
        <v>1160</v>
      </c>
      <c r="BX996" s="2">
        <v>216.6</v>
      </c>
      <c r="BY996" s="3">
        <v>1</v>
      </c>
      <c r="BZ996" s="3">
        <v>1</v>
      </c>
      <c r="CA996" s="2">
        <v>278.39999999999998</v>
      </c>
      <c r="CB996" s="2">
        <v>43.3</v>
      </c>
      <c r="CC996" s="3">
        <v>1</v>
      </c>
      <c r="CD996" s="3">
        <v>1</v>
      </c>
      <c r="CE996" s="2">
        <v>158.19999999999999</v>
      </c>
      <c r="CF996" s="3">
        <v>1</v>
      </c>
      <c r="CG996" s="3">
        <v>1</v>
      </c>
      <c r="CH996" s="2">
        <v>28.6</v>
      </c>
      <c r="CI996" s="2">
        <v>545.20000000000005</v>
      </c>
      <c r="CJ996" s="2">
        <v>101.8</v>
      </c>
      <c r="CK996" s="3">
        <v>1</v>
      </c>
      <c r="CL996" s="3">
        <v>1</v>
      </c>
      <c r="CM996" s="2">
        <v>130.80000000000001</v>
      </c>
      <c r="CN996" s="2">
        <v>20.399999999999999</v>
      </c>
      <c r="CO996" s="3">
        <v>1</v>
      </c>
      <c r="CP996" s="3">
        <v>1</v>
      </c>
      <c r="CQ996" s="2">
        <v>676</v>
      </c>
      <c r="CR996" s="2">
        <v>122.2</v>
      </c>
      <c r="CS996" s="2">
        <v>74.400000000000006</v>
      </c>
      <c r="CT996" s="2">
        <v>13.4</v>
      </c>
      <c r="CU996" s="2">
        <v>16.899999999999999</v>
      </c>
      <c r="CV996" s="2">
        <v>14.8</v>
      </c>
      <c r="CW996" s="2">
        <v>91.2</v>
      </c>
      <c r="CX996" s="2">
        <v>28.2</v>
      </c>
      <c r="CY996" s="3">
        <v>2</v>
      </c>
      <c r="CZ996" s="3">
        <v>1</v>
      </c>
      <c r="DA996" s="2">
        <v>522.6</v>
      </c>
      <c r="DB996" s="2">
        <v>457.4</v>
      </c>
      <c r="DC996" s="3">
        <v>1</v>
      </c>
      <c r="DD996" s="3">
        <v>1</v>
      </c>
      <c r="DE996" s="2">
        <v>6175</v>
      </c>
      <c r="DF996" s="3">
        <v>2</v>
      </c>
      <c r="DG996" s="3">
        <v>2</v>
      </c>
      <c r="DH996" s="2">
        <v>0</v>
      </c>
      <c r="DI996" s="3">
        <v>1</v>
      </c>
      <c r="DJ996" s="3">
        <v>1</v>
      </c>
      <c r="DL996" s="2">
        <v>1865</v>
      </c>
      <c r="DM996" s="3">
        <v>2</v>
      </c>
      <c r="DN996" s="3">
        <v>1</v>
      </c>
      <c r="DV996" s="3"/>
      <c r="DW996" s="3"/>
      <c r="EB996" s="2">
        <v>643</v>
      </c>
      <c r="EC996" s="3">
        <v>2</v>
      </c>
      <c r="ED996" s="3">
        <v>2</v>
      </c>
      <c r="EE996" s="2">
        <v>1865</v>
      </c>
      <c r="EF996" s="3">
        <v>2</v>
      </c>
      <c r="EG996" s="3">
        <v>2</v>
      </c>
      <c r="EH996" s="3"/>
      <c r="EI996" s="3">
        <v>2</v>
      </c>
      <c r="EJ996" s="3">
        <v>1</v>
      </c>
      <c r="EL996" s="3">
        <v>2</v>
      </c>
      <c r="FM996" s="3">
        <v>2</v>
      </c>
      <c r="FO996" s="3">
        <v>2</v>
      </c>
      <c r="FY996" s="3">
        <v>3</v>
      </c>
      <c r="GF996" s="3">
        <v>2</v>
      </c>
      <c r="GJ996" s="3">
        <v>3</v>
      </c>
      <c r="GN996" s="3">
        <v>3</v>
      </c>
      <c r="GR996" s="3">
        <v>3</v>
      </c>
      <c r="GS996" s="3">
        <v>2</v>
      </c>
      <c r="GW996" s="3">
        <v>3</v>
      </c>
      <c r="GX996" s="3">
        <v>2</v>
      </c>
      <c r="HC996" s="3">
        <v>3</v>
      </c>
      <c r="HD996" s="3">
        <v>2</v>
      </c>
    </row>
    <row r="997" spans="1:224" x14ac:dyDescent="0.25">
      <c r="A997" s="2" t="s">
        <v>469</v>
      </c>
      <c r="B997" s="24" t="s">
        <v>1</v>
      </c>
      <c r="C997" s="25" t="s">
        <v>170</v>
      </c>
      <c r="D997" s="25" t="s">
        <v>638</v>
      </c>
      <c r="E997" s="25">
        <v>9999</v>
      </c>
      <c r="F997" s="30"/>
      <c r="G997" s="27"/>
      <c r="H997" s="26">
        <v>250182019476.32425</v>
      </c>
      <c r="I997" s="2" t="s">
        <v>451</v>
      </c>
      <c r="J997" s="25" t="s">
        <v>454</v>
      </c>
      <c r="K997" s="25" t="s">
        <v>443</v>
      </c>
      <c r="L997" s="25" t="s">
        <v>2</v>
      </c>
      <c r="M997" s="25" t="s">
        <v>1</v>
      </c>
      <c r="N997" s="25" t="s">
        <v>1</v>
      </c>
      <c r="O997" s="25" t="s">
        <v>1</v>
      </c>
      <c r="P997" s="25" t="s">
        <v>1</v>
      </c>
      <c r="Q997" s="2">
        <v>8040</v>
      </c>
      <c r="R997" s="3">
        <v>3</v>
      </c>
      <c r="S997" s="3">
        <v>2</v>
      </c>
      <c r="T997" s="3"/>
      <c r="W997" s="2"/>
      <c r="X997" s="22"/>
      <c r="Z997" s="3">
        <v>3</v>
      </c>
      <c r="AA997" s="3">
        <v>2</v>
      </c>
      <c r="AE997" s="28">
        <f t="shared" si="15"/>
        <v>0</v>
      </c>
      <c r="AG997" s="3">
        <v>1</v>
      </c>
      <c r="AH997" s="3">
        <v>1</v>
      </c>
      <c r="AL997" s="3">
        <v>2</v>
      </c>
      <c r="AM997" s="3">
        <v>2</v>
      </c>
      <c r="AP997" s="3">
        <v>2</v>
      </c>
      <c r="AQ997" s="3">
        <v>2</v>
      </c>
      <c r="AT997" s="3">
        <v>1</v>
      </c>
      <c r="AU997" s="3">
        <v>1</v>
      </c>
      <c r="AW997" s="3">
        <v>2</v>
      </c>
      <c r="AX997" s="3">
        <v>2</v>
      </c>
      <c r="BB997" s="3">
        <v>2</v>
      </c>
      <c r="BC997" s="3">
        <v>2</v>
      </c>
      <c r="BD997" s="3"/>
      <c r="BG997" s="3">
        <v>2</v>
      </c>
      <c r="BH997" s="3">
        <v>2</v>
      </c>
      <c r="BK997" s="3">
        <v>3</v>
      </c>
      <c r="BL997" s="3">
        <v>2</v>
      </c>
      <c r="BS997" s="3">
        <v>2</v>
      </c>
      <c r="BT997" s="3">
        <v>2</v>
      </c>
      <c r="BY997" s="3">
        <v>1</v>
      </c>
      <c r="BZ997" s="3">
        <v>1</v>
      </c>
      <c r="CC997" s="3">
        <v>1</v>
      </c>
      <c r="CD997" s="3">
        <v>1</v>
      </c>
      <c r="CF997" s="3">
        <v>1</v>
      </c>
      <c r="CG997" s="3">
        <v>1</v>
      </c>
      <c r="CK997" s="3">
        <v>1</v>
      </c>
      <c r="CL997" s="3">
        <v>1</v>
      </c>
      <c r="CO997" s="3">
        <v>1</v>
      </c>
      <c r="CP997" s="3">
        <v>1</v>
      </c>
      <c r="CY997" s="3">
        <v>2</v>
      </c>
      <c r="CZ997" s="3">
        <v>1</v>
      </c>
      <c r="DC997" s="3">
        <v>1</v>
      </c>
      <c r="DD997" s="3">
        <v>1</v>
      </c>
      <c r="DE997" s="2">
        <v>6175</v>
      </c>
      <c r="DF997" s="3">
        <v>2</v>
      </c>
      <c r="DG997" s="3">
        <v>2</v>
      </c>
      <c r="DH997" s="2">
        <v>0</v>
      </c>
      <c r="DI997" s="3">
        <v>1</v>
      </c>
      <c r="DJ997" s="3">
        <v>1</v>
      </c>
      <c r="DM997" s="3">
        <v>2</v>
      </c>
      <c r="DN997" s="3">
        <v>1</v>
      </c>
      <c r="DV997" s="3"/>
      <c r="DW997" s="3"/>
      <c r="EC997" s="3">
        <v>2</v>
      </c>
      <c r="ED997" s="3">
        <v>2</v>
      </c>
      <c r="EF997" s="3">
        <v>2</v>
      </c>
      <c r="EG997" s="3">
        <v>2</v>
      </c>
      <c r="EH997" s="3"/>
      <c r="EI997" s="3">
        <v>2</v>
      </c>
      <c r="EJ997" s="3">
        <v>1</v>
      </c>
      <c r="EK997" s="2">
        <v>4546.17</v>
      </c>
      <c r="EL997" s="3">
        <v>2</v>
      </c>
      <c r="EM997" s="2" t="s">
        <v>2</v>
      </c>
      <c r="EN997" s="2" t="s">
        <v>2</v>
      </c>
      <c r="EO997" s="2" t="s">
        <v>2</v>
      </c>
      <c r="EP997" s="2" t="s">
        <v>2</v>
      </c>
      <c r="EQ997" s="2" t="s">
        <v>2</v>
      </c>
      <c r="ER997" s="2" t="s">
        <v>2</v>
      </c>
      <c r="ES997" s="2" t="s">
        <v>2</v>
      </c>
      <c r="ET997" s="2" t="s">
        <v>2</v>
      </c>
      <c r="EU997" s="2" t="s">
        <v>2</v>
      </c>
      <c r="EV997" s="2" t="s">
        <v>2</v>
      </c>
      <c r="EW997" s="2" t="s">
        <v>2</v>
      </c>
      <c r="EX997" s="2" t="s">
        <v>2</v>
      </c>
      <c r="EY997" s="2" t="s">
        <v>2</v>
      </c>
      <c r="EZ997" s="2" t="s">
        <v>2</v>
      </c>
      <c r="FA997" s="2" t="s">
        <v>2</v>
      </c>
      <c r="FB997" s="2" t="s">
        <v>2</v>
      </c>
      <c r="FC997" s="2" t="s">
        <v>2</v>
      </c>
      <c r="FD997" s="2" t="s">
        <v>2</v>
      </c>
      <c r="FE997" s="2" t="s">
        <v>2</v>
      </c>
      <c r="FF997" s="2" t="s">
        <v>2</v>
      </c>
      <c r="FG997" s="2" t="s">
        <v>2</v>
      </c>
      <c r="FH997" s="2" t="s">
        <v>2</v>
      </c>
      <c r="FI997" s="2" t="s">
        <v>2</v>
      </c>
      <c r="FJ997" s="2" t="s">
        <v>2</v>
      </c>
      <c r="FK997" s="2" t="s">
        <v>2</v>
      </c>
      <c r="FM997" s="3">
        <v>2</v>
      </c>
      <c r="FO997" s="3">
        <v>2</v>
      </c>
      <c r="FP997" s="2">
        <v>100</v>
      </c>
      <c r="FQ997" s="2">
        <v>2003</v>
      </c>
      <c r="FT997" s="2" t="s">
        <v>2</v>
      </c>
      <c r="FU997" s="2" t="s">
        <v>2</v>
      </c>
      <c r="FY997" s="3">
        <v>3</v>
      </c>
      <c r="GB997" s="2" t="s">
        <v>2</v>
      </c>
      <c r="GC997" s="2" t="s">
        <v>2</v>
      </c>
      <c r="GD997" s="2" t="s">
        <v>2</v>
      </c>
      <c r="GE997" s="2">
        <v>10</v>
      </c>
      <c r="GF997" s="3">
        <v>2</v>
      </c>
      <c r="GG997" s="2" t="s">
        <v>2</v>
      </c>
      <c r="GH997" s="2" t="s">
        <v>2</v>
      </c>
      <c r="GI997" s="2" t="s">
        <v>2</v>
      </c>
      <c r="GJ997" s="3">
        <v>3</v>
      </c>
      <c r="GN997" s="3">
        <v>3</v>
      </c>
      <c r="GR997" s="3">
        <v>3</v>
      </c>
      <c r="GS997" s="3">
        <v>2</v>
      </c>
      <c r="GW997" s="3">
        <v>3</v>
      </c>
      <c r="GX997" s="3">
        <v>2</v>
      </c>
      <c r="HC997" s="3">
        <v>3</v>
      </c>
      <c r="HD997" s="3">
        <v>2</v>
      </c>
      <c r="HL997" s="2">
        <v>3906</v>
      </c>
      <c r="HN997" s="29"/>
      <c r="HO997" s="29"/>
      <c r="HP997" s="2">
        <v>89.51</v>
      </c>
    </row>
    <row r="998" spans="1:224" x14ac:dyDescent="0.25">
      <c r="A998" s="2" t="s">
        <v>452</v>
      </c>
      <c r="B998" s="24" t="s">
        <v>1</v>
      </c>
      <c r="C998" s="25" t="s">
        <v>171</v>
      </c>
      <c r="D998" s="25" t="s">
        <v>639</v>
      </c>
      <c r="E998" s="25">
        <v>1990</v>
      </c>
      <c r="F998" s="26">
        <v>15.089</v>
      </c>
      <c r="G998" s="27">
        <f>Q998+Y998+AB998+AD998</f>
        <v>46</v>
      </c>
      <c r="H998" s="30"/>
      <c r="I998" s="2" t="s">
        <v>446</v>
      </c>
      <c r="J998" s="36" t="s">
        <v>452</v>
      </c>
      <c r="K998" s="25" t="s">
        <v>443</v>
      </c>
      <c r="L998" s="25" t="s">
        <v>1</v>
      </c>
      <c r="M998" s="25" t="s">
        <v>1</v>
      </c>
      <c r="N998" s="25" t="s">
        <v>1</v>
      </c>
      <c r="O998" s="25" t="s">
        <v>1</v>
      </c>
      <c r="P998" s="25" t="s">
        <v>1</v>
      </c>
      <c r="Q998" s="2">
        <v>38.154000000000003</v>
      </c>
      <c r="R998" s="3">
        <v>3</v>
      </c>
      <c r="S998" s="3">
        <v>3</v>
      </c>
      <c r="T998" s="3"/>
      <c r="U998" s="21">
        <v>82.943478260869568</v>
      </c>
      <c r="V998" s="21">
        <v>2.5285969911856321</v>
      </c>
      <c r="W998" s="2"/>
      <c r="X998" s="22"/>
      <c r="Y998" s="2">
        <v>0</v>
      </c>
      <c r="Z998" s="3">
        <v>3</v>
      </c>
      <c r="AA998" s="3">
        <v>3</v>
      </c>
      <c r="AB998" s="2">
        <v>7.8460000000000001</v>
      </c>
      <c r="AD998" s="2">
        <v>0</v>
      </c>
      <c r="AE998" s="28">
        <f t="shared" si="15"/>
        <v>46</v>
      </c>
      <c r="BF998" s="2">
        <v>47.08</v>
      </c>
      <c r="BG998" s="3">
        <v>2</v>
      </c>
      <c r="BH998" s="3"/>
      <c r="BJ998" s="2">
        <v>7.2480000000000002</v>
      </c>
      <c r="BK998" s="3">
        <v>3</v>
      </c>
      <c r="BL998" s="3">
        <v>3</v>
      </c>
      <c r="BM998" s="2">
        <v>0</v>
      </c>
      <c r="BN998" s="2">
        <v>7.2480000000000002</v>
      </c>
      <c r="BO998" s="2">
        <v>0</v>
      </c>
      <c r="BP998" s="2">
        <v>0</v>
      </c>
      <c r="BQ998" s="2">
        <v>0</v>
      </c>
      <c r="BW998" s="2">
        <v>15.89</v>
      </c>
      <c r="BX998" s="2">
        <v>0</v>
      </c>
      <c r="BY998" s="3">
        <v>3</v>
      </c>
      <c r="BZ998" s="3">
        <v>3</v>
      </c>
      <c r="CA998" s="2">
        <v>4.29</v>
      </c>
      <c r="CB998" s="2">
        <v>0</v>
      </c>
      <c r="CC998" s="3">
        <v>3</v>
      </c>
      <c r="CD998" s="3">
        <v>3</v>
      </c>
      <c r="CE998" s="2">
        <v>0.14000000000000001</v>
      </c>
      <c r="CF998" s="3">
        <v>3</v>
      </c>
      <c r="CG998" s="3">
        <v>3</v>
      </c>
      <c r="CH998" s="2">
        <v>0</v>
      </c>
      <c r="CI998" s="2">
        <v>7.94</v>
      </c>
      <c r="CJ998" s="2">
        <v>0</v>
      </c>
      <c r="CK998" s="3">
        <v>3</v>
      </c>
      <c r="CL998" s="3">
        <v>3</v>
      </c>
      <c r="CM998" s="2">
        <v>2.14</v>
      </c>
      <c r="CN998" s="2">
        <v>0</v>
      </c>
      <c r="CO998" s="3">
        <v>3</v>
      </c>
      <c r="CP998" s="3">
        <v>3</v>
      </c>
      <c r="CQ998" s="2">
        <v>10.09</v>
      </c>
      <c r="CR998" s="2">
        <v>0</v>
      </c>
      <c r="CS998" s="2">
        <v>7.0000000000000007E-2</v>
      </c>
      <c r="CT998" s="2">
        <v>0</v>
      </c>
      <c r="CV998" s="2">
        <v>0</v>
      </c>
      <c r="CX998" s="2">
        <v>0</v>
      </c>
      <c r="CY998" s="3">
        <v>3</v>
      </c>
      <c r="CZ998" s="3">
        <v>3</v>
      </c>
      <c r="DB998" s="2">
        <v>0</v>
      </c>
      <c r="DE998" s="2">
        <v>0</v>
      </c>
      <c r="DF998" s="3">
        <v>3</v>
      </c>
      <c r="DG998" s="3">
        <v>3</v>
      </c>
      <c r="DH998" s="2">
        <v>38.154000000000003</v>
      </c>
      <c r="DI998" s="3">
        <v>3</v>
      </c>
      <c r="DJ998" s="3">
        <v>3</v>
      </c>
    </row>
    <row r="999" spans="1:224" x14ac:dyDescent="0.25">
      <c r="A999" s="2" t="s">
        <v>452</v>
      </c>
      <c r="B999" s="24" t="s">
        <v>1</v>
      </c>
      <c r="C999" s="25" t="s">
        <v>171</v>
      </c>
      <c r="D999" s="25" t="s">
        <v>639</v>
      </c>
      <c r="E999" s="25">
        <v>2000</v>
      </c>
      <c r="F999" s="26">
        <v>19.173999999999999</v>
      </c>
      <c r="G999" s="27">
        <f>Q999+Y999+AB999+AD999</f>
        <v>46</v>
      </c>
      <c r="H999" s="30"/>
      <c r="I999" s="2" t="s">
        <v>446</v>
      </c>
      <c r="J999" s="36" t="s">
        <v>452</v>
      </c>
      <c r="K999" s="25" t="s">
        <v>443</v>
      </c>
      <c r="L999" s="25" t="s">
        <v>1</v>
      </c>
      <c r="M999" s="25" t="s">
        <v>1</v>
      </c>
      <c r="N999" s="25" t="s">
        <v>1</v>
      </c>
      <c r="O999" s="25" t="s">
        <v>1</v>
      </c>
      <c r="P999" s="25" t="s">
        <v>1</v>
      </c>
      <c r="Q999" s="2">
        <v>39.587000000000003</v>
      </c>
      <c r="R999" s="3">
        <v>3</v>
      </c>
      <c r="S999" s="3">
        <v>3</v>
      </c>
      <c r="T999" s="3">
        <f>Q999-Q998</f>
        <v>1.4329999999999998</v>
      </c>
      <c r="U999" s="21">
        <v>86.058695652173924</v>
      </c>
      <c r="V999" s="21">
        <v>2.0646187545634715</v>
      </c>
      <c r="W999" s="2"/>
      <c r="X999" s="22"/>
      <c r="Y999" s="2">
        <v>0</v>
      </c>
      <c r="Z999" s="3">
        <v>3</v>
      </c>
      <c r="AA999" s="3">
        <v>3</v>
      </c>
      <c r="AB999" s="2">
        <v>6.4130000000000003</v>
      </c>
      <c r="AD999" s="2">
        <v>0</v>
      </c>
      <c r="AE999" s="28">
        <f t="shared" si="15"/>
        <v>46</v>
      </c>
      <c r="BG999" s="3">
        <v>2</v>
      </c>
      <c r="BH999" s="3"/>
      <c r="BJ999" s="2">
        <v>7.52</v>
      </c>
      <c r="BK999" s="3">
        <v>3</v>
      </c>
      <c r="BL999" s="3">
        <v>3</v>
      </c>
      <c r="BM999" s="2">
        <v>0</v>
      </c>
      <c r="BN999" s="2">
        <v>7.52</v>
      </c>
      <c r="BO999" s="2">
        <v>0</v>
      </c>
      <c r="BP999" s="2">
        <v>0</v>
      </c>
      <c r="BQ999" s="2">
        <v>0</v>
      </c>
      <c r="BW999" s="2">
        <v>16.48</v>
      </c>
      <c r="BX999" s="2">
        <v>0</v>
      </c>
      <c r="BY999" s="3">
        <v>3</v>
      </c>
      <c r="BZ999" s="3">
        <v>3</v>
      </c>
      <c r="CA999" s="2">
        <v>4.45</v>
      </c>
      <c r="CB999" s="2">
        <v>0</v>
      </c>
      <c r="CC999" s="3">
        <v>3</v>
      </c>
      <c r="CD999" s="3">
        <v>3</v>
      </c>
      <c r="CE999" s="2">
        <v>0.14000000000000001</v>
      </c>
      <c r="CF999" s="3">
        <v>3</v>
      </c>
      <c r="CG999" s="3">
        <v>3</v>
      </c>
      <c r="CH999" s="2">
        <v>0</v>
      </c>
      <c r="CI999" s="2">
        <v>8.24</v>
      </c>
      <c r="CJ999" s="2">
        <v>0</v>
      </c>
      <c r="CK999" s="3">
        <v>3</v>
      </c>
      <c r="CL999" s="3">
        <v>3</v>
      </c>
      <c r="CM999" s="2">
        <v>2.23</v>
      </c>
      <c r="CN999" s="2">
        <v>0</v>
      </c>
      <c r="CO999" s="3">
        <v>3</v>
      </c>
      <c r="CP999" s="3">
        <v>3</v>
      </c>
      <c r="CQ999" s="2">
        <v>10.47</v>
      </c>
      <c r="CR999" s="2">
        <v>0</v>
      </c>
      <c r="CS999" s="2">
        <v>7.0000000000000007E-2</v>
      </c>
      <c r="CT999" s="2">
        <v>0</v>
      </c>
      <c r="CV999" s="2">
        <v>0</v>
      </c>
      <c r="CX999" s="2">
        <v>0</v>
      </c>
      <c r="CY999" s="3">
        <v>3</v>
      </c>
      <c r="CZ999" s="3">
        <v>3</v>
      </c>
      <c r="DB999" s="2">
        <v>0</v>
      </c>
      <c r="DE999" s="2">
        <v>0</v>
      </c>
      <c r="DF999" s="3">
        <v>3</v>
      </c>
      <c r="DG999" s="3">
        <v>3</v>
      </c>
      <c r="DH999" s="2">
        <v>39.587000000000003</v>
      </c>
      <c r="DI999" s="3">
        <v>3</v>
      </c>
      <c r="DJ999" s="3">
        <v>3</v>
      </c>
      <c r="GK999" s="2">
        <v>0</v>
      </c>
      <c r="GL999" s="2">
        <v>0</v>
      </c>
      <c r="GM999" s="2">
        <v>0</v>
      </c>
      <c r="HN999" s="7"/>
      <c r="HO999" s="7"/>
    </row>
    <row r="1000" spans="1:224" x14ac:dyDescent="0.25">
      <c r="A1000" s="2" t="s">
        <v>452</v>
      </c>
      <c r="B1000" s="24" t="s">
        <v>1</v>
      </c>
      <c r="C1000" s="25" t="s">
        <v>171</v>
      </c>
      <c r="D1000" s="25" t="s">
        <v>639</v>
      </c>
      <c r="E1000" s="25">
        <v>2005</v>
      </c>
      <c r="F1000" s="26">
        <v>19.907</v>
      </c>
      <c r="G1000" s="27">
        <f>Q1000+Y1000+AB1000+AD1000</f>
        <v>46</v>
      </c>
      <c r="H1000" s="30"/>
      <c r="I1000" s="2" t="s">
        <v>446</v>
      </c>
      <c r="J1000" s="36" t="s">
        <v>452</v>
      </c>
      <c r="K1000" s="25" t="s">
        <v>443</v>
      </c>
      <c r="L1000" s="25" t="s">
        <v>1</v>
      </c>
      <c r="M1000" s="25" t="s">
        <v>1</v>
      </c>
      <c r="N1000" s="25" t="s">
        <v>1</v>
      </c>
      <c r="O1000" s="25" t="s">
        <v>1</v>
      </c>
      <c r="P1000" s="25" t="s">
        <v>1</v>
      </c>
      <c r="Q1000" s="2">
        <v>40.302999999999997</v>
      </c>
      <c r="R1000" s="3">
        <v>3</v>
      </c>
      <c r="S1000" s="3">
        <v>3</v>
      </c>
      <c r="T1000" s="3">
        <f>Q1000-Q999</f>
        <v>0.71599999999999397</v>
      </c>
      <c r="U1000" s="21">
        <v>87.615217391304341</v>
      </c>
      <c r="V1000" s="21">
        <v>2.0245642236399255</v>
      </c>
      <c r="W1000" s="2"/>
      <c r="X1000" s="22"/>
      <c r="Y1000" s="2">
        <v>0</v>
      </c>
      <c r="Z1000" s="3">
        <v>3</v>
      </c>
      <c r="AA1000" s="3">
        <v>3</v>
      </c>
      <c r="AB1000" s="2">
        <v>5.6970000000000001</v>
      </c>
      <c r="AD1000" s="2">
        <v>0</v>
      </c>
      <c r="AE1000" s="28">
        <f t="shared" si="15"/>
        <v>46</v>
      </c>
      <c r="BG1000" s="3">
        <v>2</v>
      </c>
      <c r="BH1000" s="3"/>
      <c r="BJ1000" s="2">
        <v>7.6559999999999997</v>
      </c>
      <c r="BK1000" s="3">
        <v>3</v>
      </c>
      <c r="BL1000" s="3">
        <v>3</v>
      </c>
      <c r="BM1000" s="2">
        <v>0</v>
      </c>
      <c r="BN1000" s="2">
        <v>7.6559999999999997</v>
      </c>
      <c r="BO1000" s="2">
        <v>0</v>
      </c>
      <c r="BP1000" s="2">
        <v>0</v>
      </c>
      <c r="BQ1000" s="2">
        <v>0</v>
      </c>
      <c r="BW1000" s="2">
        <v>16.78</v>
      </c>
      <c r="BX1000" s="2">
        <v>0</v>
      </c>
      <c r="BY1000" s="3">
        <v>3</v>
      </c>
      <c r="BZ1000" s="3">
        <v>3</v>
      </c>
      <c r="CA1000" s="2">
        <v>4.53</v>
      </c>
      <c r="CB1000" s="2">
        <v>0</v>
      </c>
      <c r="CC1000" s="3">
        <v>3</v>
      </c>
      <c r="CD1000" s="3">
        <v>3</v>
      </c>
      <c r="CE1000" s="2">
        <v>0.14000000000000001</v>
      </c>
      <c r="CF1000" s="3">
        <v>3</v>
      </c>
      <c r="CG1000" s="3">
        <v>3</v>
      </c>
      <c r="CH1000" s="2">
        <v>0</v>
      </c>
      <c r="CI1000" s="2">
        <v>8.39</v>
      </c>
      <c r="CJ1000" s="2">
        <v>0</v>
      </c>
      <c r="CK1000" s="3">
        <v>3</v>
      </c>
      <c r="CL1000" s="3">
        <v>3</v>
      </c>
      <c r="CM1000" s="2">
        <v>2.27</v>
      </c>
      <c r="CN1000" s="2">
        <v>0</v>
      </c>
      <c r="CO1000" s="3">
        <v>3</v>
      </c>
      <c r="CP1000" s="3">
        <v>3</v>
      </c>
      <c r="CQ1000" s="2">
        <v>10.66</v>
      </c>
      <c r="CR1000" s="2">
        <v>0</v>
      </c>
      <c r="CS1000" s="2">
        <v>7.0000000000000007E-2</v>
      </c>
      <c r="CT1000" s="2">
        <v>0</v>
      </c>
      <c r="CV1000" s="2">
        <v>0</v>
      </c>
      <c r="CX1000" s="2">
        <v>0</v>
      </c>
      <c r="CY1000" s="3">
        <v>3</v>
      </c>
      <c r="CZ1000" s="3">
        <v>3</v>
      </c>
      <c r="DB1000" s="2">
        <v>0</v>
      </c>
      <c r="DE1000" s="2">
        <v>0</v>
      </c>
      <c r="DF1000" s="3">
        <v>3</v>
      </c>
      <c r="DG1000" s="3">
        <v>3</v>
      </c>
      <c r="DH1000" s="2">
        <v>40.302999999999997</v>
      </c>
      <c r="DI1000" s="3">
        <v>3</v>
      </c>
      <c r="DJ1000" s="3">
        <v>3</v>
      </c>
      <c r="GK1000" s="2">
        <v>0</v>
      </c>
      <c r="GL1000" s="2">
        <v>0</v>
      </c>
      <c r="GM1000" s="2">
        <v>0</v>
      </c>
      <c r="HN1000" s="7"/>
      <c r="HO1000" s="7"/>
    </row>
    <row r="1001" spans="1:224" x14ac:dyDescent="0.25">
      <c r="A1001" s="2" t="s">
        <v>452</v>
      </c>
      <c r="B1001" s="24" t="s">
        <v>1</v>
      </c>
      <c r="C1001" s="25" t="s">
        <v>171</v>
      </c>
      <c r="D1001" s="25" t="s">
        <v>639</v>
      </c>
      <c r="E1001" s="25">
        <v>2010</v>
      </c>
      <c r="F1001" s="26">
        <v>20.47</v>
      </c>
      <c r="G1001" s="27">
        <f>Q1001+Y1001+AB1001+AD1001</f>
        <v>46</v>
      </c>
      <c r="H1001" s="30"/>
      <c r="I1001" s="2" t="s">
        <v>446</v>
      </c>
      <c r="J1001" s="36" t="s">
        <v>452</v>
      </c>
      <c r="K1001" s="25" t="s">
        <v>443</v>
      </c>
      <c r="L1001" s="25" t="s">
        <v>1</v>
      </c>
      <c r="M1001" s="25" t="s">
        <v>1</v>
      </c>
      <c r="N1001" s="25" t="s">
        <v>1</v>
      </c>
      <c r="O1001" s="25" t="s">
        <v>1</v>
      </c>
      <c r="P1001" s="25" t="s">
        <v>1</v>
      </c>
      <c r="Q1001" s="2">
        <v>40.302999999999997</v>
      </c>
      <c r="R1001" s="3">
        <v>3</v>
      </c>
      <c r="S1001" s="3">
        <v>3</v>
      </c>
      <c r="T1001" s="3">
        <f>Q1001-Q1000</f>
        <v>0</v>
      </c>
      <c r="U1001" s="21">
        <v>87.615217391304341</v>
      </c>
      <c r="V1001" s="21">
        <v>1.9688812896922325</v>
      </c>
      <c r="W1001" s="2"/>
      <c r="X1001" s="22"/>
      <c r="Y1001" s="2">
        <v>0</v>
      </c>
      <c r="Z1001" s="3">
        <v>3</v>
      </c>
      <c r="AA1001" s="3">
        <v>3</v>
      </c>
      <c r="AB1001" s="2">
        <v>5.6970000000000001</v>
      </c>
      <c r="AD1001" s="2">
        <v>0</v>
      </c>
      <c r="AE1001" s="28">
        <f t="shared" si="15"/>
        <v>46</v>
      </c>
      <c r="BG1001" s="3">
        <v>2</v>
      </c>
      <c r="BH1001" s="3"/>
      <c r="BJ1001" s="2">
        <v>7.6559999999999997</v>
      </c>
      <c r="BK1001" s="3">
        <v>3</v>
      </c>
      <c r="BL1001" s="3">
        <v>3</v>
      </c>
      <c r="BM1001" s="2">
        <v>0</v>
      </c>
      <c r="BN1001" s="2">
        <v>7.6559999999999997</v>
      </c>
      <c r="BO1001" s="2">
        <v>0</v>
      </c>
      <c r="BP1001" s="2">
        <v>0</v>
      </c>
      <c r="BQ1001" s="2">
        <v>0</v>
      </c>
      <c r="BW1001" s="2">
        <v>16.78</v>
      </c>
      <c r="BX1001" s="2">
        <v>0</v>
      </c>
      <c r="BY1001" s="3">
        <v>3</v>
      </c>
      <c r="BZ1001" s="3">
        <v>3</v>
      </c>
      <c r="CA1001" s="2">
        <v>4.53</v>
      </c>
      <c r="CB1001" s="2">
        <v>0</v>
      </c>
      <c r="CC1001" s="3">
        <v>3</v>
      </c>
      <c r="CD1001" s="3">
        <v>3</v>
      </c>
      <c r="CE1001" s="2">
        <v>0.14000000000000001</v>
      </c>
      <c r="CF1001" s="3">
        <v>3</v>
      </c>
      <c r="CG1001" s="3">
        <v>3</v>
      </c>
      <c r="CH1001" s="2">
        <v>0</v>
      </c>
      <c r="CI1001" s="2">
        <v>8.39</v>
      </c>
      <c r="CJ1001" s="2">
        <v>0</v>
      </c>
      <c r="CK1001" s="3">
        <v>3</v>
      </c>
      <c r="CL1001" s="3">
        <v>3</v>
      </c>
      <c r="CM1001" s="2">
        <v>2.27</v>
      </c>
      <c r="CN1001" s="2">
        <v>0</v>
      </c>
      <c r="CO1001" s="3">
        <v>3</v>
      </c>
      <c r="CP1001" s="3">
        <v>3</v>
      </c>
      <c r="CQ1001" s="2">
        <v>10.66</v>
      </c>
      <c r="CR1001" s="2">
        <v>0</v>
      </c>
      <c r="CS1001" s="2">
        <v>7.0000000000000007E-2</v>
      </c>
      <c r="CT1001" s="2">
        <v>0</v>
      </c>
      <c r="CV1001" s="2">
        <v>0</v>
      </c>
      <c r="CX1001" s="2">
        <v>0</v>
      </c>
      <c r="CY1001" s="3">
        <v>3</v>
      </c>
      <c r="CZ1001" s="3">
        <v>3</v>
      </c>
      <c r="DB1001" s="2">
        <v>0</v>
      </c>
      <c r="DE1001" s="2">
        <v>0</v>
      </c>
      <c r="DF1001" s="3">
        <v>3</v>
      </c>
      <c r="DG1001" s="3">
        <v>3</v>
      </c>
      <c r="DH1001" s="2">
        <v>40.302999999999997</v>
      </c>
      <c r="DI1001" s="3">
        <v>3</v>
      </c>
      <c r="DJ1001" s="3">
        <v>3</v>
      </c>
      <c r="GK1001" s="2">
        <v>0</v>
      </c>
      <c r="GL1001" s="2">
        <v>0</v>
      </c>
      <c r="GM1001" s="2">
        <v>0</v>
      </c>
      <c r="HM1001" s="7"/>
      <c r="HN1001" s="7"/>
      <c r="HO1001" s="7"/>
    </row>
    <row r="1002" spans="1:224" x14ac:dyDescent="0.25">
      <c r="A1002" s="2" t="s">
        <v>452</v>
      </c>
      <c r="B1002" s="24" t="s">
        <v>1</v>
      </c>
      <c r="C1002" s="25" t="s">
        <v>171</v>
      </c>
      <c r="D1002" s="25" t="s">
        <v>639</v>
      </c>
      <c r="E1002" s="25">
        <v>2015</v>
      </c>
      <c r="F1002" s="26">
        <v>20.47</v>
      </c>
      <c r="G1002" s="27">
        <f>Q1002+Y1002+AB1002+AD1002</f>
        <v>46</v>
      </c>
      <c r="H1002" s="30"/>
      <c r="I1002" s="2" t="s">
        <v>446</v>
      </c>
      <c r="J1002" s="36" t="s">
        <v>452</v>
      </c>
      <c r="K1002" s="25" t="s">
        <v>443</v>
      </c>
      <c r="L1002" s="25" t="s">
        <v>1</v>
      </c>
      <c r="M1002" s="25" t="s">
        <v>1</v>
      </c>
      <c r="N1002" s="25" t="s">
        <v>1</v>
      </c>
      <c r="O1002" s="25" t="s">
        <v>1</v>
      </c>
      <c r="P1002" s="25" t="s">
        <v>1</v>
      </c>
      <c r="Q1002" s="2">
        <v>40.302999999999997</v>
      </c>
      <c r="R1002" s="3">
        <v>3</v>
      </c>
      <c r="S1002" s="3">
        <v>3</v>
      </c>
      <c r="T1002" s="3">
        <f>Q1002-Q1001</f>
        <v>0</v>
      </c>
      <c r="U1002" s="21">
        <v>87.615217391304341</v>
      </c>
      <c r="V1002" s="21">
        <v>1.9688812896922325</v>
      </c>
      <c r="W1002" s="2"/>
      <c r="X1002" s="2"/>
      <c r="Y1002" s="2">
        <v>0</v>
      </c>
      <c r="Z1002" s="3">
        <v>3</v>
      </c>
      <c r="AA1002" s="3">
        <v>3</v>
      </c>
      <c r="AB1002" s="2">
        <v>5.6970000000000001</v>
      </c>
      <c r="AD1002" s="2">
        <v>0</v>
      </c>
      <c r="AE1002" s="28">
        <f t="shared" si="15"/>
        <v>46</v>
      </c>
      <c r="BG1002" s="3">
        <v>2</v>
      </c>
      <c r="BH1002" s="3"/>
      <c r="BJ1002" s="2">
        <v>7.6559999999999997</v>
      </c>
      <c r="BK1002" s="3">
        <v>3</v>
      </c>
      <c r="BL1002" s="3">
        <v>3</v>
      </c>
      <c r="BM1002" s="2">
        <v>0</v>
      </c>
      <c r="BN1002" s="2">
        <v>7.6559999999999997</v>
      </c>
      <c r="BO1002" s="2">
        <v>0</v>
      </c>
      <c r="BP1002" s="2">
        <v>0</v>
      </c>
      <c r="BQ1002" s="2">
        <v>0</v>
      </c>
      <c r="BW1002" s="2">
        <v>16.78</v>
      </c>
      <c r="BX1002" s="2">
        <v>0</v>
      </c>
      <c r="BY1002" s="3">
        <v>3</v>
      </c>
      <c r="BZ1002" s="3">
        <v>3</v>
      </c>
      <c r="CA1002" s="2">
        <v>4.53</v>
      </c>
      <c r="CB1002" s="2">
        <v>0</v>
      </c>
      <c r="CC1002" s="3">
        <v>3</v>
      </c>
      <c r="CD1002" s="3">
        <v>3</v>
      </c>
      <c r="CE1002" s="2">
        <v>0.14000000000000001</v>
      </c>
      <c r="CF1002" s="3">
        <v>3</v>
      </c>
      <c r="CG1002" s="3">
        <v>3</v>
      </c>
      <c r="CH1002" s="2">
        <v>0</v>
      </c>
      <c r="CI1002" s="2">
        <v>8.39</v>
      </c>
      <c r="CJ1002" s="2">
        <v>0</v>
      </c>
      <c r="CK1002" s="3">
        <v>3</v>
      </c>
      <c r="CL1002" s="3">
        <v>3</v>
      </c>
      <c r="CM1002" s="2">
        <v>2.27</v>
      </c>
      <c r="CN1002" s="2">
        <v>0</v>
      </c>
      <c r="CO1002" s="3">
        <v>3</v>
      </c>
      <c r="CP1002" s="3">
        <v>3</v>
      </c>
      <c r="CQ1002" s="2">
        <v>10.66</v>
      </c>
      <c r="CR1002" s="2">
        <v>0</v>
      </c>
      <c r="CS1002" s="2">
        <v>7.0000000000000007E-2</v>
      </c>
      <c r="CT1002" s="2">
        <v>0</v>
      </c>
      <c r="CV1002" s="2">
        <v>0</v>
      </c>
      <c r="CX1002" s="2">
        <v>0</v>
      </c>
      <c r="CY1002" s="3">
        <v>3</v>
      </c>
      <c r="CZ1002" s="3">
        <v>3</v>
      </c>
      <c r="DB1002" s="2">
        <v>0</v>
      </c>
      <c r="DE1002" s="2">
        <v>0</v>
      </c>
      <c r="DF1002" s="3">
        <v>3</v>
      </c>
      <c r="DG1002" s="3">
        <v>3</v>
      </c>
      <c r="DH1002" s="2">
        <v>40.302999999999997</v>
      </c>
      <c r="DI1002" s="3">
        <v>3</v>
      </c>
      <c r="DJ1002" s="3">
        <v>3</v>
      </c>
      <c r="HO1002" s="29"/>
    </row>
    <row r="1003" spans="1:224" x14ac:dyDescent="0.25">
      <c r="A1003" s="2" t="s">
        <v>452</v>
      </c>
      <c r="B1003" s="24" t="s">
        <v>1</v>
      </c>
      <c r="C1003" s="25" t="s">
        <v>171</v>
      </c>
      <c r="D1003" s="25" t="s">
        <v>639</v>
      </c>
      <c r="E1003" s="25">
        <v>9999</v>
      </c>
      <c r="F1003" s="26"/>
      <c r="G1003" s="27"/>
      <c r="H1003" s="26">
        <v>228415735.25775099</v>
      </c>
      <c r="J1003" s="36" t="s">
        <v>452</v>
      </c>
      <c r="K1003" s="25" t="s">
        <v>443</v>
      </c>
      <c r="L1003" s="25" t="s">
        <v>1</v>
      </c>
      <c r="M1003" s="25" t="s">
        <v>1</v>
      </c>
      <c r="N1003" s="25" t="s">
        <v>1</v>
      </c>
      <c r="O1003" s="25" t="s">
        <v>1</v>
      </c>
      <c r="P1003" s="25" t="s">
        <v>1</v>
      </c>
      <c r="Q1003" s="2">
        <v>40.302999999999997</v>
      </c>
      <c r="R1003" s="3">
        <v>3</v>
      </c>
      <c r="S1003" s="3">
        <v>3</v>
      </c>
      <c r="T1003" s="3"/>
      <c r="W1003" s="2"/>
      <c r="X1003" s="2"/>
      <c r="Z1003" s="3">
        <v>3</v>
      </c>
      <c r="AA1003" s="3">
        <v>3</v>
      </c>
      <c r="AE1003" s="28">
        <f t="shared" si="15"/>
        <v>0</v>
      </c>
      <c r="BD1003" s="2"/>
      <c r="BG1003" s="3">
        <v>2</v>
      </c>
      <c r="BH1003" s="3"/>
      <c r="BK1003" s="3">
        <v>3</v>
      </c>
      <c r="BL1003" s="3">
        <v>3</v>
      </c>
      <c r="BY1003" s="3">
        <v>3</v>
      </c>
      <c r="BZ1003" s="3">
        <v>3</v>
      </c>
      <c r="CC1003" s="3">
        <v>3</v>
      </c>
      <c r="CD1003" s="3">
        <v>3</v>
      </c>
      <c r="CF1003" s="3">
        <v>3</v>
      </c>
      <c r="CG1003" s="3">
        <v>3</v>
      </c>
      <c r="CK1003" s="3">
        <v>3</v>
      </c>
      <c r="CL1003" s="3">
        <v>3</v>
      </c>
      <c r="CO1003" s="3">
        <v>3</v>
      </c>
      <c r="CP1003" s="3">
        <v>3</v>
      </c>
      <c r="CY1003" s="3">
        <v>3</v>
      </c>
      <c r="CZ1003" s="3">
        <v>3</v>
      </c>
      <c r="DE1003" s="2">
        <v>0</v>
      </c>
      <c r="DF1003" s="3">
        <v>3</v>
      </c>
      <c r="DG1003" s="3">
        <v>3</v>
      </c>
      <c r="DH1003" s="2">
        <v>40.302999999999997</v>
      </c>
      <c r="DI1003" s="3">
        <v>3</v>
      </c>
      <c r="DJ1003" s="3">
        <v>3</v>
      </c>
      <c r="FP1003" s="2">
        <v>100</v>
      </c>
      <c r="FQ1003" s="2">
        <v>2003</v>
      </c>
      <c r="FU1003" s="2" t="s">
        <v>2</v>
      </c>
      <c r="HN1003" s="29"/>
      <c r="HO1003" s="29"/>
    </row>
    <row r="1004" spans="1:224" x14ac:dyDescent="0.25">
      <c r="A1004" s="2" t="s">
        <v>452</v>
      </c>
      <c r="B1004" s="24" t="s">
        <v>1</v>
      </c>
      <c r="C1004" s="25" t="s">
        <v>172</v>
      </c>
      <c r="D1004" s="25" t="s">
        <v>640</v>
      </c>
      <c r="E1004" s="25">
        <v>1990</v>
      </c>
      <c r="F1004" s="26">
        <v>4157.9030000000002</v>
      </c>
      <c r="G1004" s="27">
        <f>Q1004+Y1004+AB1004+AD1004</f>
        <v>46284</v>
      </c>
      <c r="H1004" s="30"/>
      <c r="I1004" s="2" t="s">
        <v>451</v>
      </c>
      <c r="J1004" s="36" t="s">
        <v>452</v>
      </c>
      <c r="K1004" s="25" t="s">
        <v>443</v>
      </c>
      <c r="L1004" s="25" t="s">
        <v>2</v>
      </c>
      <c r="M1004" s="25" t="s">
        <v>1</v>
      </c>
      <c r="N1004" s="25" t="s">
        <v>1</v>
      </c>
      <c r="O1004" s="25" t="s">
        <v>1</v>
      </c>
      <c r="P1004" s="25" t="s">
        <v>1</v>
      </c>
      <c r="Q1004" s="2">
        <v>33627</v>
      </c>
      <c r="R1004" s="3">
        <v>2</v>
      </c>
      <c r="S1004" s="3">
        <v>2</v>
      </c>
      <c r="T1004" s="3"/>
      <c r="U1004" s="21">
        <v>81.39568658775687</v>
      </c>
      <c r="V1004" s="21">
        <v>8.0874902565067046</v>
      </c>
      <c r="W1004" s="22">
        <v>33627</v>
      </c>
      <c r="X1004" s="22"/>
      <c r="Y1004" s="2">
        <v>4337</v>
      </c>
      <c r="Z1004" s="3">
        <v>2</v>
      </c>
      <c r="AA1004" s="3">
        <v>2</v>
      </c>
      <c r="AB1004" s="2">
        <v>7322</v>
      </c>
      <c r="AC1004" s="2">
        <v>55</v>
      </c>
      <c r="AD1004" s="2">
        <v>998</v>
      </c>
      <c r="AE1004" s="28">
        <f t="shared" si="15"/>
        <v>45286</v>
      </c>
      <c r="AG1004" s="3">
        <v>2</v>
      </c>
      <c r="AH1004" s="3">
        <v>2</v>
      </c>
      <c r="AL1004" s="3">
        <v>1</v>
      </c>
      <c r="AM1004" s="3">
        <v>1</v>
      </c>
      <c r="AP1004" s="3">
        <v>1</v>
      </c>
      <c r="AQ1004" s="3">
        <v>1</v>
      </c>
      <c r="AS1004" s="2">
        <v>31329</v>
      </c>
      <c r="AT1004" s="3">
        <v>2</v>
      </c>
      <c r="AU1004" s="3">
        <v>2</v>
      </c>
      <c r="AV1004" s="2">
        <v>2298</v>
      </c>
      <c r="AW1004" s="3">
        <v>1</v>
      </c>
      <c r="AX1004" s="3">
        <v>1</v>
      </c>
      <c r="AY1004" s="2">
        <v>0</v>
      </c>
      <c r="AZ1004" s="2">
        <v>0</v>
      </c>
      <c r="BA1004" s="2">
        <v>0</v>
      </c>
      <c r="BB1004" s="3">
        <v>3</v>
      </c>
      <c r="BC1004" s="3">
        <v>3</v>
      </c>
      <c r="BE1004" s="2">
        <v>0</v>
      </c>
      <c r="BF1004" s="2">
        <v>564.70000000000005</v>
      </c>
      <c r="BG1004" s="3">
        <v>3</v>
      </c>
      <c r="BH1004" s="3">
        <v>3</v>
      </c>
      <c r="BJ1004" s="29">
        <v>5205</v>
      </c>
      <c r="BK1004" s="29">
        <v>1</v>
      </c>
      <c r="BL1004" s="29">
        <v>1</v>
      </c>
      <c r="BM1004" s="29">
        <v>0</v>
      </c>
      <c r="BN1004" s="29">
        <v>5205</v>
      </c>
      <c r="BW1004" s="2">
        <v>10088</v>
      </c>
      <c r="BX1004" s="2">
        <v>304</v>
      </c>
      <c r="BY1004" s="3">
        <v>1</v>
      </c>
      <c r="BZ1004" s="3">
        <v>1</v>
      </c>
      <c r="CA1004" s="2">
        <v>3733</v>
      </c>
      <c r="CB1004" s="2">
        <v>121</v>
      </c>
      <c r="CC1004" s="3">
        <v>1</v>
      </c>
      <c r="CD1004" s="3">
        <v>1</v>
      </c>
      <c r="CI1004" s="2">
        <v>4741</v>
      </c>
      <c r="CJ1004" s="2">
        <v>137</v>
      </c>
      <c r="CK1004" s="3">
        <v>1</v>
      </c>
      <c r="CL1004" s="3">
        <v>1</v>
      </c>
      <c r="CM1004" s="2">
        <v>1381</v>
      </c>
      <c r="CN1004" s="2">
        <v>47</v>
      </c>
      <c r="CO1004" s="3">
        <v>1</v>
      </c>
      <c r="CP1004" s="3">
        <v>1</v>
      </c>
      <c r="CQ1004" s="2">
        <v>6122</v>
      </c>
      <c r="CR1004" s="2">
        <v>184</v>
      </c>
      <c r="DE1004" s="2">
        <v>3994</v>
      </c>
      <c r="DF1004" s="3">
        <v>3</v>
      </c>
      <c r="DG1004" s="3">
        <v>2</v>
      </c>
      <c r="DH1004" s="2">
        <v>694</v>
      </c>
      <c r="DI1004" s="3">
        <v>3</v>
      </c>
      <c r="DJ1004" s="3">
        <v>2</v>
      </c>
      <c r="EB1004" s="2">
        <v>409</v>
      </c>
      <c r="EC1004" s="3">
        <v>3</v>
      </c>
      <c r="ED1004" s="3">
        <v>3</v>
      </c>
      <c r="EE1004" s="2">
        <v>313.32</v>
      </c>
      <c r="EF1004" s="3">
        <v>3</v>
      </c>
      <c r="EG1004" s="3">
        <v>3</v>
      </c>
      <c r="EH1004" s="3"/>
      <c r="EI1004" s="3"/>
      <c r="EJ1004" s="3"/>
      <c r="EL1004" s="3">
        <v>2</v>
      </c>
      <c r="FM1004" s="3">
        <v>1</v>
      </c>
      <c r="FO1004" s="3">
        <v>1</v>
      </c>
      <c r="FY1004" s="3">
        <v>3</v>
      </c>
      <c r="GF1004" s="3">
        <v>3</v>
      </c>
      <c r="GJ1004" s="3">
        <v>3</v>
      </c>
      <c r="GN1004" s="3">
        <v>3</v>
      </c>
      <c r="GQ1004" s="2">
        <v>1009</v>
      </c>
      <c r="GR1004" s="3">
        <v>2</v>
      </c>
      <c r="GS1004" s="3">
        <v>2</v>
      </c>
      <c r="GV1004" s="2">
        <v>32618</v>
      </c>
      <c r="GW1004" s="3">
        <v>2</v>
      </c>
      <c r="GX1004" s="3">
        <v>2</v>
      </c>
      <c r="GY1004" s="2">
        <v>0</v>
      </c>
      <c r="GZ1004" s="2">
        <v>34</v>
      </c>
      <c r="HA1004" s="2">
        <v>32584</v>
      </c>
      <c r="HB1004" s="2">
        <v>0</v>
      </c>
      <c r="HE1004" s="2">
        <v>917</v>
      </c>
      <c r="HF1004" s="2">
        <v>0</v>
      </c>
      <c r="HG1004" s="2">
        <v>29</v>
      </c>
      <c r="HH1004" s="2">
        <v>0</v>
      </c>
      <c r="HI1004" s="2">
        <v>0</v>
      </c>
      <c r="HN1004" s="29"/>
      <c r="HO1004" s="29"/>
    </row>
    <row r="1005" spans="1:224" x14ac:dyDescent="0.25">
      <c r="A1005" s="2" t="s">
        <v>452</v>
      </c>
      <c r="B1005" s="24" t="s">
        <v>1</v>
      </c>
      <c r="C1005" s="25" t="s">
        <v>172</v>
      </c>
      <c r="D1005" s="25" t="s">
        <v>640</v>
      </c>
      <c r="E1005" s="25">
        <v>2000</v>
      </c>
      <c r="F1005" s="26">
        <v>5379.2259999999997</v>
      </c>
      <c r="G1005" s="27">
        <f>Q1005+Y1005+AB1005+AD1005</f>
        <v>46284</v>
      </c>
      <c r="H1005" s="30"/>
      <c r="I1005" s="2" t="s">
        <v>451</v>
      </c>
      <c r="J1005" s="36" t="s">
        <v>452</v>
      </c>
      <c r="K1005" s="25" t="s">
        <v>443</v>
      </c>
      <c r="L1005" s="25" t="s">
        <v>2</v>
      </c>
      <c r="M1005" s="25" t="s">
        <v>1</v>
      </c>
      <c r="N1005" s="25" t="s">
        <v>1</v>
      </c>
      <c r="O1005" s="25" t="s">
        <v>1</v>
      </c>
      <c r="P1005" s="25" t="s">
        <v>1</v>
      </c>
      <c r="Q1005" s="2">
        <v>33600</v>
      </c>
      <c r="R1005" s="3">
        <v>2</v>
      </c>
      <c r="S1005" s="3">
        <v>2</v>
      </c>
      <c r="T1005" s="3">
        <f>Q1005-Q1004</f>
        <v>-27</v>
      </c>
      <c r="U1005" s="21">
        <v>81.143740340030917</v>
      </c>
      <c r="V1005" s="21">
        <v>6.2462517841786163</v>
      </c>
      <c r="W1005" s="22">
        <v>33600</v>
      </c>
      <c r="X1005" s="22">
        <v>-27</v>
      </c>
      <c r="Y1005" s="2">
        <v>4237</v>
      </c>
      <c r="Z1005" s="3">
        <v>2</v>
      </c>
      <c r="AA1005" s="3">
        <v>2</v>
      </c>
      <c r="AB1005" s="2">
        <v>7449</v>
      </c>
      <c r="AC1005" s="2">
        <v>60</v>
      </c>
      <c r="AD1005" s="2">
        <v>998</v>
      </c>
      <c r="AE1005" s="28">
        <f t="shared" si="15"/>
        <v>45286</v>
      </c>
      <c r="AG1005" s="3">
        <v>2</v>
      </c>
      <c r="AH1005" s="3">
        <v>2</v>
      </c>
      <c r="AL1005" s="3">
        <v>1</v>
      </c>
      <c r="AM1005" s="3">
        <v>1</v>
      </c>
      <c r="AP1005" s="3">
        <v>1</v>
      </c>
      <c r="AQ1005" s="3">
        <v>1</v>
      </c>
      <c r="AS1005" s="2">
        <v>25837</v>
      </c>
      <c r="AT1005" s="3">
        <v>2</v>
      </c>
      <c r="AU1005" s="3">
        <v>2</v>
      </c>
      <c r="AV1005" s="2">
        <v>7763</v>
      </c>
      <c r="AW1005" s="3">
        <v>1</v>
      </c>
      <c r="AX1005" s="3">
        <v>1</v>
      </c>
      <c r="AY1005" s="2">
        <v>0</v>
      </c>
      <c r="AZ1005" s="2">
        <v>0</v>
      </c>
      <c r="BA1005" s="2">
        <v>0</v>
      </c>
      <c r="BB1005" s="3">
        <v>3</v>
      </c>
      <c r="BC1005" s="3">
        <v>3</v>
      </c>
      <c r="BD1005" s="23">
        <v>0</v>
      </c>
      <c r="BE1005" s="2">
        <v>0</v>
      </c>
      <c r="BF1005" s="2">
        <v>540.20000000000005</v>
      </c>
      <c r="BG1005" s="3">
        <v>3</v>
      </c>
      <c r="BH1005" s="3">
        <v>3</v>
      </c>
      <c r="BJ1005" s="42">
        <v>5201</v>
      </c>
      <c r="BK1005" s="42">
        <v>1</v>
      </c>
      <c r="BL1005" s="42">
        <v>1</v>
      </c>
      <c r="BM1005" s="42">
        <v>0</v>
      </c>
      <c r="BN1005" s="42">
        <v>5201</v>
      </c>
      <c r="BW1005" s="2">
        <v>10080</v>
      </c>
      <c r="BX1005" s="2">
        <v>297</v>
      </c>
      <c r="BY1005" s="3">
        <v>1</v>
      </c>
      <c r="BZ1005" s="3">
        <v>1</v>
      </c>
      <c r="CA1005" s="2">
        <v>3730</v>
      </c>
      <c r="CB1005" s="2">
        <v>119</v>
      </c>
      <c r="CC1005" s="3">
        <v>1</v>
      </c>
      <c r="CD1005" s="3">
        <v>1</v>
      </c>
      <c r="CI1005" s="2">
        <v>4738</v>
      </c>
      <c r="CJ1005" s="2">
        <v>133</v>
      </c>
      <c r="CK1005" s="3">
        <v>1</v>
      </c>
      <c r="CL1005" s="3">
        <v>1</v>
      </c>
      <c r="CM1005" s="2">
        <v>1380</v>
      </c>
      <c r="CN1005" s="2">
        <v>47</v>
      </c>
      <c r="CO1005" s="3">
        <v>1</v>
      </c>
      <c r="CP1005" s="3">
        <v>1</v>
      </c>
      <c r="CQ1005" s="2">
        <v>6118</v>
      </c>
      <c r="CR1005" s="2">
        <v>180</v>
      </c>
      <c r="DE1005" s="2">
        <v>7474</v>
      </c>
      <c r="DF1005" s="3">
        <v>3</v>
      </c>
      <c r="DG1005" s="3">
        <v>2</v>
      </c>
      <c r="DH1005" s="2">
        <v>1478</v>
      </c>
      <c r="DI1005" s="3">
        <v>3</v>
      </c>
      <c r="DJ1005" s="3">
        <v>2</v>
      </c>
      <c r="EB1005" s="2">
        <v>1376</v>
      </c>
      <c r="EC1005" s="3">
        <v>3</v>
      </c>
      <c r="ED1005" s="3">
        <v>3</v>
      </c>
      <c r="EE1005" s="2">
        <v>313.32</v>
      </c>
      <c r="EF1005" s="3">
        <v>3</v>
      </c>
      <c r="EG1005" s="3">
        <v>3</v>
      </c>
      <c r="EH1005" s="3"/>
      <c r="EI1005" s="3"/>
      <c r="EJ1005" s="3"/>
      <c r="EL1005" s="3">
        <v>2</v>
      </c>
      <c r="FM1005" s="3">
        <v>1</v>
      </c>
      <c r="FO1005" s="3">
        <v>1</v>
      </c>
      <c r="FY1005" s="3">
        <v>3</v>
      </c>
      <c r="GF1005" s="3">
        <v>3</v>
      </c>
      <c r="GJ1005" s="3">
        <v>3</v>
      </c>
      <c r="GK1005" s="2">
        <v>0</v>
      </c>
      <c r="GL1005" s="2">
        <v>0</v>
      </c>
      <c r="GM1005" s="2">
        <v>0</v>
      </c>
      <c r="GN1005" s="3">
        <v>3</v>
      </c>
      <c r="GO1005" s="2">
        <v>135853</v>
      </c>
      <c r="GP1005" s="2">
        <v>20946</v>
      </c>
      <c r="GQ1005" s="2">
        <v>1008</v>
      </c>
      <c r="GR1005" s="3">
        <v>2</v>
      </c>
      <c r="GS1005" s="3">
        <v>2</v>
      </c>
      <c r="GV1005" s="2">
        <v>32592</v>
      </c>
      <c r="GW1005" s="3">
        <v>2</v>
      </c>
      <c r="GX1005" s="3">
        <v>2</v>
      </c>
      <c r="GY1005" s="2">
        <v>0</v>
      </c>
      <c r="GZ1005" s="2">
        <v>34</v>
      </c>
      <c r="HA1005" s="2">
        <v>32558</v>
      </c>
      <c r="HB1005" s="2">
        <v>0</v>
      </c>
      <c r="HE1005" s="2">
        <v>865</v>
      </c>
      <c r="HF1005" s="2">
        <v>0</v>
      </c>
      <c r="HG1005" s="2">
        <v>39</v>
      </c>
      <c r="HH1005" s="2">
        <v>0</v>
      </c>
      <c r="HI1005" s="2">
        <v>0</v>
      </c>
      <c r="HN1005" s="32">
        <v>48830.104223701754</v>
      </c>
      <c r="HO1005" s="32">
        <v>7528.6917702933088</v>
      </c>
    </row>
    <row r="1006" spans="1:224" x14ac:dyDescent="0.25">
      <c r="A1006" s="2" t="s">
        <v>452</v>
      </c>
      <c r="B1006" s="24" t="s">
        <v>1</v>
      </c>
      <c r="C1006" s="25" t="s">
        <v>172</v>
      </c>
      <c r="D1006" s="25" t="s">
        <v>640</v>
      </c>
      <c r="E1006" s="25">
        <v>2005</v>
      </c>
      <c r="F1006" s="26">
        <v>6095.9589999999998</v>
      </c>
      <c r="G1006" s="27">
        <f>Q1006+Y1006+AB1006+AD1006</f>
        <v>46284</v>
      </c>
      <c r="H1006" s="30"/>
      <c r="I1006" s="2" t="s">
        <v>451</v>
      </c>
      <c r="J1006" s="36" t="s">
        <v>452</v>
      </c>
      <c r="K1006" s="25" t="s">
        <v>443</v>
      </c>
      <c r="L1006" s="25" t="s">
        <v>2</v>
      </c>
      <c r="M1006" s="25" t="s">
        <v>1</v>
      </c>
      <c r="N1006" s="25" t="s">
        <v>1</v>
      </c>
      <c r="O1006" s="25" t="s">
        <v>1</v>
      </c>
      <c r="P1006" s="25" t="s">
        <v>1</v>
      </c>
      <c r="Q1006" s="2">
        <v>33586</v>
      </c>
      <c r="R1006" s="3">
        <v>2</v>
      </c>
      <c r="S1006" s="3">
        <v>2</v>
      </c>
      <c r="T1006" s="3">
        <f>Q1006-Q1005</f>
        <v>-14</v>
      </c>
      <c r="U1006" s="21">
        <v>81.017971294174401</v>
      </c>
      <c r="V1006" s="21">
        <v>5.509551491406028</v>
      </c>
      <c r="W1006" s="22">
        <v>33586</v>
      </c>
      <c r="X1006" s="22">
        <v>-14</v>
      </c>
      <c r="Y1006" s="2">
        <v>4187</v>
      </c>
      <c r="Z1006" s="3">
        <v>2</v>
      </c>
      <c r="AA1006" s="3">
        <v>2</v>
      </c>
      <c r="AB1006" s="2">
        <v>7513</v>
      </c>
      <c r="AC1006" s="2">
        <v>63</v>
      </c>
      <c r="AD1006" s="2">
        <v>998</v>
      </c>
      <c r="AE1006" s="28">
        <f t="shared" si="15"/>
        <v>45286</v>
      </c>
      <c r="AG1006" s="3">
        <v>2</v>
      </c>
      <c r="AH1006" s="3">
        <v>2</v>
      </c>
      <c r="AL1006" s="3">
        <v>1</v>
      </c>
      <c r="AM1006" s="3">
        <v>1</v>
      </c>
      <c r="AP1006" s="3">
        <v>1</v>
      </c>
      <c r="AQ1006" s="3">
        <v>1</v>
      </c>
      <c r="AS1006" s="2">
        <v>23091</v>
      </c>
      <c r="AT1006" s="3">
        <v>2</v>
      </c>
      <c r="AU1006" s="3">
        <v>2</v>
      </c>
      <c r="AV1006" s="2">
        <v>10495</v>
      </c>
      <c r="AW1006" s="3">
        <v>1</v>
      </c>
      <c r="AX1006" s="3">
        <v>1</v>
      </c>
      <c r="AY1006" s="2">
        <v>0</v>
      </c>
      <c r="AZ1006" s="2">
        <v>0</v>
      </c>
      <c r="BA1006" s="2">
        <v>0</v>
      </c>
      <c r="BB1006" s="3">
        <v>3</v>
      </c>
      <c r="BC1006" s="3">
        <v>3</v>
      </c>
      <c r="BD1006" s="23">
        <v>0</v>
      </c>
      <c r="BE1006" s="2">
        <v>0</v>
      </c>
      <c r="BF1006" s="2">
        <v>527.9</v>
      </c>
      <c r="BG1006" s="3">
        <v>3</v>
      </c>
      <c r="BH1006" s="3">
        <v>3</v>
      </c>
      <c r="BJ1006" s="42">
        <v>5199</v>
      </c>
      <c r="BK1006" s="42">
        <v>1</v>
      </c>
      <c r="BL1006" s="42">
        <v>1</v>
      </c>
      <c r="BM1006" s="42">
        <v>0</v>
      </c>
      <c r="BN1006" s="42">
        <v>5199</v>
      </c>
      <c r="BW1006" s="2">
        <v>10076</v>
      </c>
      <c r="BX1006" s="2">
        <v>293</v>
      </c>
      <c r="BY1006" s="3">
        <v>1</v>
      </c>
      <c r="BZ1006" s="3">
        <v>1</v>
      </c>
      <c r="CA1006" s="2">
        <v>3728</v>
      </c>
      <c r="CB1006" s="2">
        <v>117</v>
      </c>
      <c r="CC1006" s="3">
        <v>1</v>
      </c>
      <c r="CD1006" s="3">
        <v>1</v>
      </c>
      <c r="CI1006" s="2">
        <v>4736</v>
      </c>
      <c r="CJ1006" s="2">
        <v>132</v>
      </c>
      <c r="CK1006" s="3">
        <v>1</v>
      </c>
      <c r="CL1006" s="3">
        <v>1</v>
      </c>
      <c r="CM1006" s="2">
        <v>1379</v>
      </c>
      <c r="CN1006" s="2">
        <v>46</v>
      </c>
      <c r="CO1006" s="3">
        <v>1</v>
      </c>
      <c r="CP1006" s="3">
        <v>1</v>
      </c>
      <c r="CQ1006" s="2">
        <v>6115</v>
      </c>
      <c r="CR1006" s="2">
        <v>178</v>
      </c>
      <c r="DE1006" s="2">
        <v>7311</v>
      </c>
      <c r="DF1006" s="3">
        <v>3</v>
      </c>
      <c r="DG1006" s="3">
        <v>2</v>
      </c>
      <c r="DH1006" s="2">
        <v>1444</v>
      </c>
      <c r="DI1006" s="3">
        <v>3</v>
      </c>
      <c r="DJ1006" s="3">
        <v>2</v>
      </c>
      <c r="EB1006" s="2">
        <v>1344</v>
      </c>
      <c r="EC1006" s="3">
        <v>3</v>
      </c>
      <c r="ED1006" s="3">
        <v>3</v>
      </c>
      <c r="EE1006" s="2">
        <v>313.32</v>
      </c>
      <c r="EF1006" s="3">
        <v>3</v>
      </c>
      <c r="EG1006" s="3">
        <v>3</v>
      </c>
      <c r="EH1006" s="3"/>
      <c r="EI1006" s="3"/>
      <c r="EJ1006" s="3"/>
      <c r="EL1006" s="3">
        <v>2</v>
      </c>
      <c r="FM1006" s="3">
        <v>1</v>
      </c>
      <c r="FO1006" s="3">
        <v>1</v>
      </c>
      <c r="FY1006" s="3">
        <v>3</v>
      </c>
      <c r="GF1006" s="3">
        <v>3</v>
      </c>
      <c r="GJ1006" s="3">
        <v>3</v>
      </c>
      <c r="GK1006" s="2">
        <v>27.35</v>
      </c>
      <c r="GL1006" s="2">
        <v>0</v>
      </c>
      <c r="GM1006" s="2">
        <v>0</v>
      </c>
      <c r="GN1006" s="3">
        <v>3</v>
      </c>
      <c r="GO1006" s="2">
        <v>129997</v>
      </c>
      <c r="GP1006" s="2">
        <v>23427</v>
      </c>
      <c r="GQ1006" s="2">
        <v>1008</v>
      </c>
      <c r="GR1006" s="3">
        <v>2</v>
      </c>
      <c r="GS1006" s="3">
        <v>2</v>
      </c>
      <c r="GV1006" s="2">
        <v>32578</v>
      </c>
      <c r="GW1006" s="3">
        <v>2</v>
      </c>
      <c r="GX1006" s="3">
        <v>2</v>
      </c>
      <c r="GY1006" s="2">
        <v>0</v>
      </c>
      <c r="GZ1006" s="2">
        <v>34</v>
      </c>
      <c r="HA1006" s="2">
        <v>32544</v>
      </c>
      <c r="HB1006" s="2">
        <v>0</v>
      </c>
      <c r="HE1006" s="2">
        <v>844</v>
      </c>
      <c r="HF1006" s="2">
        <v>0</v>
      </c>
      <c r="HG1006" s="2">
        <v>39</v>
      </c>
      <c r="HH1006" s="2">
        <v>0</v>
      </c>
      <c r="HI1006" s="2">
        <v>0</v>
      </c>
      <c r="HN1006" s="32">
        <v>41908.157245494629</v>
      </c>
      <c r="HO1006" s="32">
        <v>7552.3465909998131</v>
      </c>
    </row>
    <row r="1007" spans="1:224" x14ac:dyDescent="0.25">
      <c r="A1007" s="2" t="s">
        <v>452</v>
      </c>
      <c r="B1007" s="24" t="s">
        <v>1</v>
      </c>
      <c r="C1007" s="25" t="s">
        <v>172</v>
      </c>
      <c r="D1007" s="25" t="s">
        <v>640</v>
      </c>
      <c r="E1007" s="25">
        <v>2010</v>
      </c>
      <c r="F1007" s="26">
        <v>6858.9449999999997</v>
      </c>
      <c r="G1007" s="27">
        <f>Q1007+Y1007+AB1007+AD1007</f>
        <v>46891</v>
      </c>
      <c r="H1007" s="30"/>
      <c r="I1007" s="2" t="s">
        <v>451</v>
      </c>
      <c r="J1007" s="36" t="s">
        <v>452</v>
      </c>
      <c r="K1007" s="25" t="s">
        <v>443</v>
      </c>
      <c r="L1007" s="25" t="s">
        <v>2</v>
      </c>
      <c r="M1007" s="25" t="s">
        <v>1</v>
      </c>
      <c r="N1007" s="25" t="s">
        <v>1</v>
      </c>
      <c r="O1007" s="25" t="s">
        <v>1</v>
      </c>
      <c r="P1007" s="25" t="s">
        <v>1</v>
      </c>
      <c r="Q1007" s="2">
        <v>33573</v>
      </c>
      <c r="R1007" s="3">
        <v>2</v>
      </c>
      <c r="S1007" s="3">
        <v>2</v>
      </c>
      <c r="T1007" s="3">
        <f>Q1007-Q1006</f>
        <v>-13</v>
      </c>
      <c r="U1007" s="21">
        <v>79.853959041933251</v>
      </c>
      <c r="V1007" s="21">
        <v>4.8947760916584109</v>
      </c>
      <c r="W1007" s="22">
        <v>33573</v>
      </c>
      <c r="X1007" s="22">
        <v>-13</v>
      </c>
      <c r="Y1007" s="2">
        <v>4137</v>
      </c>
      <c r="Z1007" s="3">
        <v>2</v>
      </c>
      <c r="AA1007" s="3">
        <v>2</v>
      </c>
      <c r="AB1007" s="2">
        <v>8602</v>
      </c>
      <c r="AC1007" s="2">
        <v>66</v>
      </c>
      <c r="AD1007" s="2">
        <v>579</v>
      </c>
      <c r="AE1007" s="28">
        <f t="shared" si="15"/>
        <v>46312</v>
      </c>
      <c r="AG1007" s="3">
        <v>2</v>
      </c>
      <c r="AH1007" s="3">
        <v>2</v>
      </c>
      <c r="AL1007" s="3">
        <v>1</v>
      </c>
      <c r="AM1007" s="3">
        <v>1</v>
      </c>
      <c r="AP1007" s="3">
        <v>1</v>
      </c>
      <c r="AQ1007" s="3">
        <v>1</v>
      </c>
      <c r="AS1007" s="2">
        <v>20345</v>
      </c>
      <c r="AT1007" s="3">
        <v>2</v>
      </c>
      <c r="AU1007" s="3">
        <v>2</v>
      </c>
      <c r="AV1007" s="2">
        <v>13228</v>
      </c>
      <c r="AW1007" s="3">
        <v>1</v>
      </c>
      <c r="AX1007" s="3">
        <v>1</v>
      </c>
      <c r="AY1007" s="2">
        <v>0</v>
      </c>
      <c r="AZ1007" s="2">
        <v>0</v>
      </c>
      <c r="BA1007" s="2">
        <v>0</v>
      </c>
      <c r="BB1007" s="3">
        <v>3</v>
      </c>
      <c r="BC1007" s="3">
        <v>3</v>
      </c>
      <c r="BD1007" s="23">
        <v>0</v>
      </c>
      <c r="BE1007" s="2">
        <v>0</v>
      </c>
      <c r="BF1007" s="2">
        <v>515.6</v>
      </c>
      <c r="BG1007" s="3">
        <v>3</v>
      </c>
      <c r="BH1007" s="3">
        <v>3</v>
      </c>
      <c r="BJ1007" s="42">
        <v>5197</v>
      </c>
      <c r="BK1007" s="42">
        <v>1</v>
      </c>
      <c r="BL1007" s="42">
        <v>1</v>
      </c>
      <c r="BM1007" s="42">
        <v>0</v>
      </c>
      <c r="BN1007" s="42">
        <v>5197</v>
      </c>
      <c r="BW1007" s="2">
        <v>10072</v>
      </c>
      <c r="BX1007" s="2">
        <v>290</v>
      </c>
      <c r="BY1007" s="3">
        <v>1</v>
      </c>
      <c r="BZ1007" s="3">
        <v>1</v>
      </c>
      <c r="CA1007" s="2">
        <v>3727</v>
      </c>
      <c r="CB1007" s="2">
        <v>116</v>
      </c>
      <c r="CC1007" s="3">
        <v>1</v>
      </c>
      <c r="CD1007" s="3">
        <v>1</v>
      </c>
      <c r="CI1007" s="2">
        <v>4734</v>
      </c>
      <c r="CJ1007" s="2">
        <v>130</v>
      </c>
      <c r="CK1007" s="3">
        <v>1</v>
      </c>
      <c r="CL1007" s="3">
        <v>1</v>
      </c>
      <c r="CM1007" s="2">
        <v>1379</v>
      </c>
      <c r="CN1007" s="2">
        <v>46</v>
      </c>
      <c r="CO1007" s="3">
        <v>1</v>
      </c>
      <c r="CP1007" s="3">
        <v>1</v>
      </c>
      <c r="CQ1007" s="2">
        <v>6113</v>
      </c>
      <c r="CR1007" s="2">
        <v>176</v>
      </c>
      <c r="DE1007" s="2">
        <v>7132</v>
      </c>
      <c r="DF1007" s="3">
        <v>3</v>
      </c>
      <c r="DG1007" s="3">
        <v>2</v>
      </c>
      <c r="DH1007" s="2">
        <v>1409</v>
      </c>
      <c r="DI1007" s="3">
        <v>3</v>
      </c>
      <c r="DJ1007" s="3">
        <v>2</v>
      </c>
      <c r="DK1007" s="2">
        <v>5728</v>
      </c>
      <c r="EB1007" s="2">
        <v>1312</v>
      </c>
      <c r="EC1007" s="3">
        <v>3</v>
      </c>
      <c r="ED1007" s="3">
        <v>3</v>
      </c>
      <c r="EE1007" s="2">
        <v>313.32</v>
      </c>
      <c r="EF1007" s="3">
        <v>3</v>
      </c>
      <c r="EG1007" s="3">
        <v>3</v>
      </c>
      <c r="EH1007" s="3"/>
      <c r="EI1007" s="3"/>
      <c r="EJ1007" s="3"/>
      <c r="EL1007" s="3">
        <v>2</v>
      </c>
      <c r="FL1007" s="2">
        <v>28</v>
      </c>
      <c r="FM1007" s="3">
        <v>1</v>
      </c>
      <c r="FN1007" s="2">
        <v>28</v>
      </c>
      <c r="FO1007" s="3">
        <v>1</v>
      </c>
      <c r="FX1007" s="2">
        <v>10447</v>
      </c>
      <c r="FY1007" s="3">
        <v>3</v>
      </c>
      <c r="FZ1007" s="2">
        <v>8758</v>
      </c>
      <c r="GA1007" s="2">
        <v>1689</v>
      </c>
      <c r="GF1007" s="3">
        <v>3</v>
      </c>
      <c r="GJ1007" s="3">
        <v>3</v>
      </c>
      <c r="GK1007" s="2">
        <v>22.63</v>
      </c>
      <c r="GL1007" s="2">
        <v>0</v>
      </c>
      <c r="GM1007" s="2">
        <v>0</v>
      </c>
      <c r="GN1007" s="3">
        <v>3</v>
      </c>
      <c r="GO1007" s="2">
        <v>743700</v>
      </c>
      <c r="GP1007" s="2">
        <v>27000</v>
      </c>
      <c r="GQ1007" s="2">
        <v>1007</v>
      </c>
      <c r="GR1007" s="3">
        <v>2</v>
      </c>
      <c r="GS1007" s="3">
        <v>2</v>
      </c>
      <c r="GV1007" s="2">
        <v>32566</v>
      </c>
      <c r="GW1007" s="3">
        <v>2</v>
      </c>
      <c r="GX1007" s="3">
        <v>2</v>
      </c>
      <c r="GY1007" s="2">
        <v>0</v>
      </c>
      <c r="GZ1007" s="2">
        <v>34</v>
      </c>
      <c r="HA1007" s="2">
        <v>32532</v>
      </c>
      <c r="HB1007" s="2">
        <v>0</v>
      </c>
      <c r="HE1007" s="2">
        <v>844</v>
      </c>
      <c r="HF1007" s="2">
        <v>0</v>
      </c>
      <c r="HG1007" s="2">
        <v>39</v>
      </c>
      <c r="HH1007" s="2">
        <v>0</v>
      </c>
      <c r="HI1007" s="2">
        <v>0</v>
      </c>
      <c r="HJ1007" s="2">
        <v>4</v>
      </c>
      <c r="HK1007" s="2">
        <v>1</v>
      </c>
      <c r="HM1007" s="7">
        <v>2165.1903124811456</v>
      </c>
      <c r="HN1007" s="32">
        <v>273490.08765448607</v>
      </c>
      <c r="HO1007" s="32">
        <v>9929.0471516352336</v>
      </c>
    </row>
    <row r="1008" spans="1:224" x14ac:dyDescent="0.25">
      <c r="A1008" s="2" t="s">
        <v>452</v>
      </c>
      <c r="B1008" s="24" t="s">
        <v>1</v>
      </c>
      <c r="C1008" s="25" t="s">
        <v>172</v>
      </c>
      <c r="D1008" s="25" t="s">
        <v>640</v>
      </c>
      <c r="E1008" s="25">
        <v>2015</v>
      </c>
      <c r="F1008" s="30">
        <v>7629.2462723291601</v>
      </c>
      <c r="G1008" s="27">
        <f>Q1008+Y1008+AB1008+AD1008</f>
        <v>46891</v>
      </c>
      <c r="H1008" s="30"/>
      <c r="I1008" s="2" t="s">
        <v>451</v>
      </c>
      <c r="J1008" s="36" t="s">
        <v>452</v>
      </c>
      <c r="K1008" s="25" t="s">
        <v>443</v>
      </c>
      <c r="L1008" s="25" t="s">
        <v>2</v>
      </c>
      <c r="M1008" s="25" t="s">
        <v>1</v>
      </c>
      <c r="N1008" s="25" t="s">
        <v>1</v>
      </c>
      <c r="O1008" s="25" t="s">
        <v>1</v>
      </c>
      <c r="P1008" s="25" t="s">
        <v>1</v>
      </c>
      <c r="Q1008" s="2">
        <v>33559</v>
      </c>
      <c r="R1008" s="3">
        <v>2</v>
      </c>
      <c r="S1008" s="3">
        <v>2</v>
      </c>
      <c r="T1008" s="3">
        <f>Q1008-Q1007</f>
        <v>-14</v>
      </c>
      <c r="U1008" s="21">
        <v>80.767749699157648</v>
      </c>
      <c r="V1008" s="21">
        <v>4.3987307267451277</v>
      </c>
      <c r="W1008" s="22">
        <v>33559</v>
      </c>
      <c r="X1008" s="2">
        <v>-14</v>
      </c>
      <c r="Y1008" s="2">
        <v>4087</v>
      </c>
      <c r="Z1008" s="3">
        <v>2</v>
      </c>
      <c r="AA1008" s="3">
        <v>2</v>
      </c>
      <c r="AB1008" s="2">
        <v>8666</v>
      </c>
      <c r="AC1008" s="2">
        <v>68</v>
      </c>
      <c r="AD1008" s="2">
        <v>579</v>
      </c>
      <c r="AE1008" s="28">
        <f t="shared" si="15"/>
        <v>46312</v>
      </c>
      <c r="AG1008" s="3">
        <v>2</v>
      </c>
      <c r="AH1008" s="3">
        <v>2</v>
      </c>
      <c r="AL1008" s="3">
        <v>1</v>
      </c>
      <c r="AM1008" s="3">
        <v>1</v>
      </c>
      <c r="AP1008" s="3">
        <v>1</v>
      </c>
      <c r="AQ1008" s="3">
        <v>1</v>
      </c>
      <c r="AS1008" s="2">
        <v>17599</v>
      </c>
      <c r="AT1008" s="3">
        <v>2</v>
      </c>
      <c r="AU1008" s="3">
        <v>2</v>
      </c>
      <c r="AV1008" s="2">
        <v>15960</v>
      </c>
      <c r="AW1008" s="3">
        <v>1</v>
      </c>
      <c r="AX1008" s="3">
        <v>1</v>
      </c>
      <c r="AY1008" s="2">
        <v>0</v>
      </c>
      <c r="AZ1008" s="2">
        <v>0</v>
      </c>
      <c r="BA1008" s="2">
        <v>0</v>
      </c>
      <c r="BB1008" s="3">
        <v>3</v>
      </c>
      <c r="BC1008" s="3">
        <v>3</v>
      </c>
      <c r="BD1008" s="23">
        <v>0</v>
      </c>
      <c r="BE1008" s="2">
        <v>0</v>
      </c>
      <c r="BF1008" s="2">
        <v>649.6</v>
      </c>
      <c r="BG1008" s="3">
        <v>3</v>
      </c>
      <c r="BH1008" s="3">
        <v>3</v>
      </c>
      <c r="BJ1008" s="42">
        <v>5195</v>
      </c>
      <c r="BK1008" s="42">
        <v>1</v>
      </c>
      <c r="BL1008" s="42">
        <v>1</v>
      </c>
      <c r="BM1008" s="42">
        <v>0</v>
      </c>
      <c r="BN1008" s="42">
        <v>5195</v>
      </c>
      <c r="BW1008" s="2">
        <v>10068</v>
      </c>
      <c r="BX1008" s="2">
        <v>286</v>
      </c>
      <c r="BY1008" s="3">
        <v>1</v>
      </c>
      <c r="BZ1008" s="3">
        <v>1</v>
      </c>
      <c r="CA1008" s="2">
        <v>3725</v>
      </c>
      <c r="CB1008" s="2">
        <v>114</v>
      </c>
      <c r="CC1008" s="3">
        <v>1</v>
      </c>
      <c r="CD1008" s="3">
        <v>1</v>
      </c>
      <c r="CI1008" s="2">
        <v>4732</v>
      </c>
      <c r="CJ1008" s="2">
        <v>129</v>
      </c>
      <c r="CK1008" s="3">
        <v>1</v>
      </c>
      <c r="CL1008" s="3">
        <v>1</v>
      </c>
      <c r="CM1008" s="2">
        <v>1378</v>
      </c>
      <c r="CN1008" s="2">
        <v>46</v>
      </c>
      <c r="CO1008" s="3">
        <v>1</v>
      </c>
      <c r="CP1008" s="3">
        <v>1</v>
      </c>
      <c r="CQ1008" s="2">
        <v>6110</v>
      </c>
      <c r="CR1008" s="2">
        <v>175</v>
      </c>
      <c r="DE1008" s="2">
        <v>8758</v>
      </c>
      <c r="DF1008" s="3">
        <v>3</v>
      </c>
      <c r="DG1008" s="3">
        <v>2</v>
      </c>
      <c r="DH1008" s="2">
        <v>2696</v>
      </c>
      <c r="DI1008" s="3">
        <v>3</v>
      </c>
      <c r="DJ1008" s="3">
        <v>2</v>
      </c>
      <c r="EB1008" s="2">
        <v>1689</v>
      </c>
      <c r="EC1008" s="3">
        <v>3</v>
      </c>
      <c r="ED1008" s="3">
        <v>3</v>
      </c>
      <c r="EE1008" s="2">
        <v>1796</v>
      </c>
      <c r="EF1008" s="3">
        <v>3</v>
      </c>
      <c r="EG1008" s="3">
        <v>3</v>
      </c>
      <c r="EH1008" s="3"/>
      <c r="EI1008" s="3"/>
      <c r="EJ1008" s="3"/>
      <c r="EL1008" s="3">
        <v>2</v>
      </c>
      <c r="FM1008" s="3">
        <v>1</v>
      </c>
      <c r="FO1008" s="3">
        <v>1</v>
      </c>
      <c r="FY1008" s="3">
        <v>3</v>
      </c>
      <c r="GF1008" s="3">
        <v>3</v>
      </c>
      <c r="GJ1008" s="3">
        <v>3</v>
      </c>
      <c r="GN1008" s="3">
        <v>3</v>
      </c>
      <c r="GR1008" s="3">
        <v>2</v>
      </c>
      <c r="GS1008" s="3">
        <v>2</v>
      </c>
      <c r="GW1008" s="3">
        <v>2</v>
      </c>
      <c r="GX1008" s="3">
        <v>2</v>
      </c>
      <c r="HN1008" s="29"/>
      <c r="HO1008" s="29"/>
    </row>
    <row r="1009" spans="1:224" x14ac:dyDescent="0.25">
      <c r="A1009" s="2" t="s">
        <v>452</v>
      </c>
      <c r="B1009" s="24" t="s">
        <v>1</v>
      </c>
      <c r="C1009" s="25" t="s">
        <v>172</v>
      </c>
      <c r="D1009" s="25" t="s">
        <v>640</v>
      </c>
      <c r="E1009" s="25">
        <v>9999</v>
      </c>
      <c r="F1009" s="30"/>
      <c r="G1009" s="27"/>
      <c r="H1009" s="26">
        <v>15653921367.275949</v>
      </c>
      <c r="I1009" s="2" t="s">
        <v>451</v>
      </c>
      <c r="J1009" s="36" t="s">
        <v>452</v>
      </c>
      <c r="K1009" s="25" t="s">
        <v>443</v>
      </c>
      <c r="L1009" s="25" t="s">
        <v>2</v>
      </c>
      <c r="M1009" s="25" t="s">
        <v>1</v>
      </c>
      <c r="N1009" s="25" t="s">
        <v>1</v>
      </c>
      <c r="O1009" s="25" t="s">
        <v>1</v>
      </c>
      <c r="P1009" s="25" t="s">
        <v>1</v>
      </c>
      <c r="Q1009" s="2">
        <v>33559</v>
      </c>
      <c r="R1009" s="3">
        <v>2</v>
      </c>
      <c r="S1009" s="3">
        <v>2</v>
      </c>
      <c r="T1009" s="3"/>
      <c r="W1009" s="2"/>
      <c r="X1009" s="22"/>
      <c r="Z1009" s="3">
        <v>2</v>
      </c>
      <c r="AA1009" s="3">
        <v>2</v>
      </c>
      <c r="AE1009" s="28">
        <f t="shared" si="15"/>
        <v>0</v>
      </c>
      <c r="AG1009" s="3">
        <v>2</v>
      </c>
      <c r="AH1009" s="3">
        <v>2</v>
      </c>
      <c r="AL1009" s="3">
        <v>1</v>
      </c>
      <c r="AM1009" s="3">
        <v>1</v>
      </c>
      <c r="AP1009" s="3">
        <v>1</v>
      </c>
      <c r="AQ1009" s="3">
        <v>1</v>
      </c>
      <c r="AT1009" s="3">
        <v>2</v>
      </c>
      <c r="AU1009" s="3">
        <v>2</v>
      </c>
      <c r="AW1009" s="3">
        <v>1</v>
      </c>
      <c r="AX1009" s="3">
        <v>1</v>
      </c>
      <c r="BB1009" s="3">
        <v>3</v>
      </c>
      <c r="BC1009" s="3">
        <v>3</v>
      </c>
      <c r="BD1009" s="3"/>
      <c r="BG1009" s="3">
        <v>3</v>
      </c>
      <c r="BH1009" s="3">
        <v>3</v>
      </c>
      <c r="BJ1009" s="42"/>
      <c r="BK1009" s="42">
        <v>1</v>
      </c>
      <c r="BL1009" s="42">
        <v>1</v>
      </c>
      <c r="BM1009" s="42"/>
      <c r="BN1009" s="42"/>
      <c r="BY1009" s="3">
        <v>1</v>
      </c>
      <c r="BZ1009" s="3">
        <v>1</v>
      </c>
      <c r="CC1009" s="3">
        <v>1</v>
      </c>
      <c r="CD1009" s="3">
        <v>1</v>
      </c>
      <c r="CK1009" s="3">
        <v>1</v>
      </c>
      <c r="CL1009" s="3">
        <v>1</v>
      </c>
      <c r="CO1009" s="3">
        <v>1</v>
      </c>
      <c r="CP1009" s="3">
        <v>1</v>
      </c>
      <c r="DE1009" s="2">
        <v>8758</v>
      </c>
      <c r="DF1009" s="3">
        <v>3</v>
      </c>
      <c r="DG1009" s="3">
        <v>2</v>
      </c>
      <c r="DH1009" s="2">
        <v>2696</v>
      </c>
      <c r="DI1009" s="3">
        <v>3</v>
      </c>
      <c r="DJ1009" s="3">
        <v>2</v>
      </c>
      <c r="EC1009" s="3">
        <v>3</v>
      </c>
      <c r="ED1009" s="3">
        <v>3</v>
      </c>
      <c r="EF1009" s="3">
        <v>3</v>
      </c>
      <c r="EG1009" s="3">
        <v>3</v>
      </c>
      <c r="EH1009" s="3"/>
      <c r="EI1009" s="3"/>
      <c r="EJ1009" s="3"/>
      <c r="EK1009" s="2">
        <v>5014.16</v>
      </c>
      <c r="EL1009" s="3">
        <v>2</v>
      </c>
      <c r="EM1009" s="2" t="s">
        <v>2</v>
      </c>
      <c r="EN1009" s="2" t="s">
        <v>2</v>
      </c>
      <c r="EO1009" s="2" t="s">
        <v>2</v>
      </c>
      <c r="EP1009" s="2" t="s">
        <v>2</v>
      </c>
      <c r="EQ1009" s="2" t="s">
        <v>2</v>
      </c>
      <c r="ER1009" s="2" t="s">
        <v>2</v>
      </c>
      <c r="ES1009" s="2" t="s">
        <v>2</v>
      </c>
      <c r="ET1009" s="2" t="s">
        <v>2</v>
      </c>
      <c r="EU1009" s="2" t="s">
        <v>2</v>
      </c>
      <c r="EV1009" s="2" t="s">
        <v>2</v>
      </c>
      <c r="EW1009" s="2" t="s">
        <v>2</v>
      </c>
      <c r="EX1009" s="2" t="s">
        <v>2</v>
      </c>
      <c r="EY1009" s="2" t="s">
        <v>2</v>
      </c>
      <c r="EZ1009" s="2" t="s">
        <v>2</v>
      </c>
      <c r="FA1009" s="2" t="s">
        <v>2</v>
      </c>
      <c r="FB1009" s="2" t="s">
        <v>2</v>
      </c>
      <c r="FC1009" s="2" t="s">
        <v>2</v>
      </c>
      <c r="FD1009" s="2" t="s">
        <v>2</v>
      </c>
      <c r="FE1009" s="2" t="s">
        <v>2</v>
      </c>
      <c r="FF1009" s="2" t="s">
        <v>2</v>
      </c>
      <c r="FG1009" s="2" t="s">
        <v>2</v>
      </c>
      <c r="FH1009" s="2" t="s">
        <v>2</v>
      </c>
      <c r="FI1009" s="2" t="s">
        <v>2</v>
      </c>
      <c r="FJ1009" s="2" t="s">
        <v>2</v>
      </c>
      <c r="FK1009" s="2" t="s">
        <v>2</v>
      </c>
      <c r="FM1009" s="3">
        <v>1</v>
      </c>
      <c r="FO1009" s="3">
        <v>1</v>
      </c>
      <c r="FP1009" s="2">
        <v>100</v>
      </c>
      <c r="FT1009" s="2" t="s">
        <v>2</v>
      </c>
      <c r="FU1009" s="2" t="s">
        <v>2</v>
      </c>
      <c r="FV1009" s="2" t="s">
        <v>2</v>
      </c>
      <c r="FY1009" s="3">
        <v>3</v>
      </c>
      <c r="GB1009" s="2" t="s">
        <v>1</v>
      </c>
      <c r="GC1009" s="2" t="s">
        <v>2</v>
      </c>
      <c r="GD1009" s="2" t="s">
        <v>2</v>
      </c>
      <c r="GE1009" s="2">
        <v>75</v>
      </c>
      <c r="GF1009" s="3">
        <v>3</v>
      </c>
      <c r="GG1009" s="2" t="s">
        <v>2</v>
      </c>
      <c r="GH1009" s="2" t="s">
        <v>2</v>
      </c>
      <c r="GI1009" s="2" t="s">
        <v>2</v>
      </c>
      <c r="GJ1009" s="3">
        <v>3</v>
      </c>
      <c r="GN1009" s="3">
        <v>3</v>
      </c>
      <c r="GR1009" s="3">
        <v>2</v>
      </c>
      <c r="GS1009" s="3">
        <v>2</v>
      </c>
      <c r="GW1009" s="3">
        <v>2</v>
      </c>
      <c r="GX1009" s="3">
        <v>2</v>
      </c>
      <c r="HL1009" s="2">
        <v>743.7</v>
      </c>
      <c r="HN1009" s="29"/>
      <c r="HO1009" s="29"/>
      <c r="HP1009" s="2">
        <v>286.7</v>
      </c>
    </row>
    <row r="1010" spans="1:224" x14ac:dyDescent="0.25">
      <c r="A1010" s="2" t="s">
        <v>448</v>
      </c>
      <c r="B1010" s="24" t="s">
        <v>1</v>
      </c>
      <c r="C1010" s="25" t="s">
        <v>173</v>
      </c>
      <c r="D1010" s="25" t="s">
        <v>641</v>
      </c>
      <c r="E1010" s="25">
        <v>1990</v>
      </c>
      <c r="F1010" s="26">
        <v>38149.944000000003</v>
      </c>
      <c r="G1010" s="27">
        <f>Q1010+Y1010+AB1010+AD1010</f>
        <v>31269</v>
      </c>
      <c r="H1010" s="30"/>
      <c r="I1010" s="2" t="s">
        <v>441</v>
      </c>
      <c r="J1010" s="36" t="s">
        <v>448</v>
      </c>
      <c r="K1010" s="25" t="s">
        <v>449</v>
      </c>
      <c r="L1010" s="25" t="s">
        <v>1</v>
      </c>
      <c r="M1010" s="25" t="s">
        <v>1</v>
      </c>
      <c r="N1010" s="25" t="s">
        <v>2</v>
      </c>
      <c r="O1010" s="25" t="s">
        <v>1</v>
      </c>
      <c r="P1010" s="25" t="s">
        <v>2</v>
      </c>
      <c r="Q1010" s="2">
        <v>8881</v>
      </c>
      <c r="R1010" s="3">
        <v>2</v>
      </c>
      <c r="S1010" s="3">
        <v>2</v>
      </c>
      <c r="T1010" s="3"/>
      <c r="U1010" s="21">
        <v>29.173510281847449</v>
      </c>
      <c r="V1010" s="21">
        <v>0.23279195377062675</v>
      </c>
      <c r="W1010" s="3">
        <f>AS1010+AV1010</f>
        <v>370</v>
      </c>
      <c r="X1010" s="22"/>
      <c r="Y1010" s="2">
        <v>0</v>
      </c>
      <c r="Z1010" s="3">
        <v>2</v>
      </c>
      <c r="AA1010" s="3">
        <v>2</v>
      </c>
      <c r="AB1010" s="2">
        <v>21561</v>
      </c>
      <c r="AD1010" s="2">
        <v>827</v>
      </c>
      <c r="AE1010" s="28">
        <f t="shared" si="15"/>
        <v>30442</v>
      </c>
      <c r="AG1010" s="3">
        <v>2</v>
      </c>
      <c r="AH1010" s="3">
        <v>2</v>
      </c>
      <c r="AI1010" s="2">
        <v>7.7859999999999996</v>
      </c>
      <c r="AK1010" s="2">
        <v>0.70099999999999996</v>
      </c>
      <c r="AL1010" s="3">
        <v>2</v>
      </c>
      <c r="AM1010" s="3">
        <v>2</v>
      </c>
      <c r="AN1010" s="2">
        <v>0.70099999999999996</v>
      </c>
      <c r="AO1010" s="2">
        <v>59.085999999999999</v>
      </c>
      <c r="AP1010" s="3">
        <v>2</v>
      </c>
      <c r="AQ1010" s="3">
        <v>2</v>
      </c>
      <c r="AR1010" s="2">
        <v>56.408000000000001</v>
      </c>
      <c r="AS1010" s="2">
        <v>30</v>
      </c>
      <c r="AT1010" s="3">
        <v>1</v>
      </c>
      <c r="AU1010" s="3">
        <v>1</v>
      </c>
      <c r="AV1010" s="3">
        <v>340</v>
      </c>
      <c r="AW1010" s="3">
        <v>1</v>
      </c>
      <c r="AX1010" s="3">
        <v>1</v>
      </c>
      <c r="BA1010" s="2">
        <v>8511</v>
      </c>
      <c r="BB1010" s="3">
        <v>3</v>
      </c>
      <c r="BC1010" s="3">
        <v>3</v>
      </c>
      <c r="BF1010" s="2">
        <v>0</v>
      </c>
      <c r="BG1010" s="3">
        <v>1</v>
      </c>
      <c r="BH1010" s="3">
        <v>1</v>
      </c>
      <c r="BI1010" s="2">
        <v>0</v>
      </c>
      <c r="BJ1010" s="2">
        <v>1485</v>
      </c>
      <c r="BK1010" s="3">
        <v>2</v>
      </c>
      <c r="BL1010" s="3">
        <v>2</v>
      </c>
      <c r="BM1010" s="2">
        <v>1156</v>
      </c>
      <c r="BN1010" s="2">
        <v>329</v>
      </c>
      <c r="BS1010" s="3">
        <v>1</v>
      </c>
      <c r="BT1010" s="3">
        <v>1</v>
      </c>
      <c r="BW1010" s="2">
        <v>828</v>
      </c>
      <c r="BY1010" s="3">
        <v>2</v>
      </c>
      <c r="BZ1010" s="3">
        <v>2</v>
      </c>
      <c r="CA1010" s="2">
        <v>166</v>
      </c>
      <c r="CC1010" s="3">
        <v>2</v>
      </c>
      <c r="CD1010" s="3">
        <v>2</v>
      </c>
      <c r="CF1010" s="3">
        <v>2</v>
      </c>
      <c r="CG1010" s="3">
        <v>2</v>
      </c>
      <c r="CI1010" s="2">
        <v>389</v>
      </c>
      <c r="CK1010" s="3">
        <v>2</v>
      </c>
      <c r="CL1010" s="3">
        <v>2</v>
      </c>
      <c r="CM1010" s="2">
        <v>78</v>
      </c>
      <c r="CO1010" s="3">
        <v>2</v>
      </c>
      <c r="CP1010" s="3">
        <v>2</v>
      </c>
      <c r="CQ1010" s="2">
        <v>467</v>
      </c>
      <c r="CY1010" s="3">
        <v>2</v>
      </c>
      <c r="CZ1010" s="3">
        <v>1</v>
      </c>
      <c r="DC1010" s="3">
        <v>3</v>
      </c>
      <c r="DE1010" s="2">
        <v>4192</v>
      </c>
      <c r="DF1010" s="3">
        <v>3</v>
      </c>
      <c r="DG1010" s="3">
        <v>3</v>
      </c>
      <c r="DL1010" s="2">
        <v>822</v>
      </c>
      <c r="DM1010" s="3">
        <v>3</v>
      </c>
      <c r="DN1010" s="3">
        <v>3</v>
      </c>
      <c r="DU1010" s="2">
        <v>1599</v>
      </c>
      <c r="DV1010" s="3">
        <v>2</v>
      </c>
      <c r="DW1010" s="3">
        <v>2</v>
      </c>
      <c r="DX1010" s="2">
        <v>1387</v>
      </c>
      <c r="EA1010" s="2">
        <v>212</v>
      </c>
      <c r="EB1010" s="2">
        <v>181</v>
      </c>
      <c r="EC1010" s="3">
        <v>3</v>
      </c>
      <c r="ED1010" s="3">
        <v>3</v>
      </c>
      <c r="EE1010" s="2">
        <v>108</v>
      </c>
      <c r="EF1010" s="3">
        <v>3</v>
      </c>
      <c r="EG1010" s="3">
        <v>3</v>
      </c>
      <c r="EH1010" s="3"/>
      <c r="EI1010" s="3">
        <v>1</v>
      </c>
      <c r="EJ1010" s="3">
        <v>1</v>
      </c>
      <c r="FM1010" s="3">
        <v>3</v>
      </c>
      <c r="FO1010" s="3">
        <v>3</v>
      </c>
      <c r="FY1010" s="3">
        <v>3</v>
      </c>
      <c r="GJ1010" s="3">
        <v>3</v>
      </c>
      <c r="GN1010" s="3">
        <v>3</v>
      </c>
      <c r="GQ1010" s="2">
        <v>7406</v>
      </c>
      <c r="GR1010" s="3">
        <v>3</v>
      </c>
      <c r="GS1010" s="3">
        <v>3</v>
      </c>
      <c r="GV1010" s="2">
        <v>1475</v>
      </c>
      <c r="GW1010" s="3">
        <v>3</v>
      </c>
      <c r="GX1010" s="3">
        <v>3</v>
      </c>
      <c r="GY1010" s="2">
        <v>1376</v>
      </c>
      <c r="GZ1010" s="2">
        <v>28</v>
      </c>
      <c r="HA1010" s="2">
        <v>71</v>
      </c>
      <c r="HB1010" s="2">
        <v>0</v>
      </c>
      <c r="HC1010" s="3">
        <v>3</v>
      </c>
      <c r="HD1010" s="3">
        <v>3</v>
      </c>
      <c r="HE1010" s="2">
        <v>7406</v>
      </c>
      <c r="HF1010" s="2">
        <v>0</v>
      </c>
      <c r="HG1010" s="2">
        <v>0</v>
      </c>
      <c r="HH1010" s="2">
        <v>0</v>
      </c>
      <c r="HI1010" s="2">
        <v>0</v>
      </c>
      <c r="HJ1010" s="2">
        <v>131</v>
      </c>
      <c r="HN1010" s="29"/>
      <c r="HO1010" s="29"/>
    </row>
    <row r="1011" spans="1:224" x14ac:dyDescent="0.25">
      <c r="A1011" s="2" t="s">
        <v>448</v>
      </c>
      <c r="B1011" s="24" t="s">
        <v>1</v>
      </c>
      <c r="C1011" s="25" t="s">
        <v>173</v>
      </c>
      <c r="D1011" s="25" t="s">
        <v>641</v>
      </c>
      <c r="E1011" s="25">
        <v>2000</v>
      </c>
      <c r="F1011" s="26">
        <v>38351.436999999998</v>
      </c>
      <c r="G1011" s="27">
        <f>Q1011+Y1011+AB1011+AD1011</f>
        <v>31269</v>
      </c>
      <c r="H1011" s="30"/>
      <c r="I1011" s="2" t="s">
        <v>441</v>
      </c>
      <c r="J1011" s="36" t="s">
        <v>448</v>
      </c>
      <c r="K1011" s="25" t="s">
        <v>449</v>
      </c>
      <c r="L1011" s="25" t="s">
        <v>1</v>
      </c>
      <c r="M1011" s="25" t="s">
        <v>1</v>
      </c>
      <c r="N1011" s="25" t="s">
        <v>2</v>
      </c>
      <c r="O1011" s="25" t="s">
        <v>1</v>
      </c>
      <c r="P1011" s="25" t="s">
        <v>2</v>
      </c>
      <c r="Q1011" s="2">
        <v>9059</v>
      </c>
      <c r="R1011" s="3">
        <v>2</v>
      </c>
      <c r="S1011" s="3">
        <v>2</v>
      </c>
      <c r="T1011" s="3">
        <f>Q1011-Q1010</f>
        <v>178</v>
      </c>
      <c r="U1011" s="21">
        <v>29.764095150479697</v>
      </c>
      <c r="V1011" s="21">
        <v>0.23621018424941939</v>
      </c>
      <c r="W1011" s="3">
        <f>AS1011+AV1011</f>
        <v>414</v>
      </c>
      <c r="X1011" s="22">
        <f>W1011-W1010</f>
        <v>44</v>
      </c>
      <c r="Y1011" s="2">
        <v>0</v>
      </c>
      <c r="Z1011" s="3">
        <v>2</v>
      </c>
      <c r="AA1011" s="3">
        <v>2</v>
      </c>
      <c r="AB1011" s="2">
        <v>21377</v>
      </c>
      <c r="AD1011" s="2">
        <v>833</v>
      </c>
      <c r="AE1011" s="28">
        <f t="shared" si="15"/>
        <v>30436</v>
      </c>
      <c r="AG1011" s="3">
        <v>2</v>
      </c>
      <c r="AH1011" s="3">
        <v>2</v>
      </c>
      <c r="AI1011" s="2">
        <v>20.648</v>
      </c>
      <c r="AK1011" s="2">
        <v>0.50900000000000001</v>
      </c>
      <c r="AL1011" s="3">
        <v>2</v>
      </c>
      <c r="AM1011" s="3">
        <v>2</v>
      </c>
      <c r="AN1011" s="2">
        <v>0.50900000000000001</v>
      </c>
      <c r="AO1011" s="2">
        <v>42.3</v>
      </c>
      <c r="AP1011" s="3">
        <v>2</v>
      </c>
      <c r="AQ1011" s="3">
        <v>2</v>
      </c>
      <c r="AR1011" s="2">
        <v>37.75</v>
      </c>
      <c r="AS1011" s="2">
        <v>51</v>
      </c>
      <c r="AT1011" s="3">
        <v>1</v>
      </c>
      <c r="AU1011" s="3">
        <v>1</v>
      </c>
      <c r="AV1011" s="3">
        <v>363</v>
      </c>
      <c r="AW1011" s="3">
        <v>1</v>
      </c>
      <c r="AX1011" s="3">
        <v>1</v>
      </c>
      <c r="BA1011" s="2">
        <v>8645</v>
      </c>
      <c r="BB1011" s="3">
        <v>3</v>
      </c>
      <c r="BC1011" s="3">
        <v>3</v>
      </c>
      <c r="BD1011" s="23">
        <f>BA1011-BA1010</f>
        <v>134</v>
      </c>
      <c r="BF1011" s="2">
        <v>0</v>
      </c>
      <c r="BG1011" s="3">
        <v>1</v>
      </c>
      <c r="BH1011" s="3">
        <v>1</v>
      </c>
      <c r="BI1011" s="2">
        <v>0</v>
      </c>
      <c r="BJ1011" s="2">
        <v>1736</v>
      </c>
      <c r="BK1011" s="3">
        <v>2</v>
      </c>
      <c r="BL1011" s="3">
        <v>2</v>
      </c>
      <c r="BM1011" s="2">
        <v>1355</v>
      </c>
      <c r="BN1011" s="2">
        <v>381</v>
      </c>
      <c r="BS1011" s="3">
        <v>1</v>
      </c>
      <c r="BT1011" s="3">
        <v>1</v>
      </c>
      <c r="BW1011" s="2">
        <v>968</v>
      </c>
      <c r="BY1011" s="3">
        <v>2</v>
      </c>
      <c r="BZ1011" s="3">
        <v>2</v>
      </c>
      <c r="CA1011" s="2">
        <v>194</v>
      </c>
      <c r="CC1011" s="3">
        <v>2</v>
      </c>
      <c r="CD1011" s="3">
        <v>2</v>
      </c>
      <c r="CF1011" s="3">
        <v>2</v>
      </c>
      <c r="CG1011" s="3">
        <v>2</v>
      </c>
      <c r="CI1011" s="2">
        <v>455</v>
      </c>
      <c r="CK1011" s="3">
        <v>2</v>
      </c>
      <c r="CL1011" s="3">
        <v>2</v>
      </c>
      <c r="CM1011" s="2">
        <v>91</v>
      </c>
      <c r="CO1011" s="3">
        <v>2</v>
      </c>
      <c r="CP1011" s="3">
        <v>2</v>
      </c>
      <c r="CQ1011" s="2">
        <v>546</v>
      </c>
      <c r="CY1011" s="3">
        <v>2</v>
      </c>
      <c r="CZ1011" s="3">
        <v>1</v>
      </c>
      <c r="DC1011" s="3">
        <v>3</v>
      </c>
      <c r="DE1011" s="2">
        <v>3569</v>
      </c>
      <c r="DF1011" s="3">
        <v>3</v>
      </c>
      <c r="DG1011" s="3">
        <v>3</v>
      </c>
      <c r="DL1011" s="2">
        <v>1770</v>
      </c>
      <c r="DM1011" s="3">
        <v>3</v>
      </c>
      <c r="DN1011" s="3">
        <v>3</v>
      </c>
      <c r="DU1011" s="2">
        <v>1201</v>
      </c>
      <c r="DV1011" s="3">
        <v>2</v>
      </c>
      <c r="DW1011" s="3">
        <v>2</v>
      </c>
      <c r="DX1011" s="2">
        <v>861</v>
      </c>
      <c r="EA1011" s="2">
        <v>340</v>
      </c>
      <c r="EB1011" s="2">
        <v>403</v>
      </c>
      <c r="EC1011" s="3">
        <v>3</v>
      </c>
      <c r="ED1011" s="3">
        <v>3</v>
      </c>
      <c r="EE1011" s="2">
        <v>180</v>
      </c>
      <c r="EF1011" s="3">
        <v>3</v>
      </c>
      <c r="EG1011" s="3">
        <v>3</v>
      </c>
      <c r="EH1011" s="3"/>
      <c r="EI1011" s="3">
        <v>1</v>
      </c>
      <c r="EJ1011" s="3">
        <v>1</v>
      </c>
      <c r="FM1011" s="3">
        <v>3</v>
      </c>
      <c r="FO1011" s="3">
        <v>3</v>
      </c>
      <c r="FY1011" s="3">
        <v>3</v>
      </c>
      <c r="GJ1011" s="3">
        <v>3</v>
      </c>
      <c r="GK1011" s="2">
        <v>0</v>
      </c>
      <c r="GL1011" s="2">
        <v>0</v>
      </c>
      <c r="GM1011" s="2">
        <v>0</v>
      </c>
      <c r="GN1011" s="3">
        <v>3</v>
      </c>
      <c r="GO1011" s="2">
        <v>96427</v>
      </c>
      <c r="GP1011" s="2">
        <v>242700</v>
      </c>
      <c r="GQ1011" s="2">
        <v>7535</v>
      </c>
      <c r="GR1011" s="3">
        <v>3</v>
      </c>
      <c r="GS1011" s="3">
        <v>3</v>
      </c>
      <c r="GV1011" s="2">
        <v>1524</v>
      </c>
      <c r="GW1011" s="3">
        <v>3</v>
      </c>
      <c r="GX1011" s="3">
        <v>3</v>
      </c>
      <c r="GY1011" s="2">
        <v>1428</v>
      </c>
      <c r="GZ1011" s="2">
        <v>27</v>
      </c>
      <c r="HA1011" s="2">
        <v>69</v>
      </c>
      <c r="HB1011" s="2">
        <v>0</v>
      </c>
      <c r="HC1011" s="3">
        <v>3</v>
      </c>
      <c r="HD1011" s="3">
        <v>3</v>
      </c>
      <c r="HE1011" s="2">
        <v>7535</v>
      </c>
      <c r="HF1011" s="2">
        <v>0</v>
      </c>
      <c r="HG1011" s="2">
        <v>0</v>
      </c>
      <c r="HH1011" s="2">
        <v>0</v>
      </c>
      <c r="HI1011" s="2">
        <v>0</v>
      </c>
      <c r="HJ1011" s="2">
        <v>57.3</v>
      </c>
      <c r="HK1011" s="2">
        <v>9.1</v>
      </c>
      <c r="HN1011" s="32">
        <v>22187.145873000401</v>
      </c>
      <c r="HO1011" s="32">
        <v>55843.490965986552</v>
      </c>
    </row>
    <row r="1012" spans="1:224" x14ac:dyDescent="0.25">
      <c r="A1012" s="2" t="s">
        <v>448</v>
      </c>
      <c r="B1012" s="24" t="s">
        <v>1</v>
      </c>
      <c r="C1012" s="25" t="s">
        <v>173</v>
      </c>
      <c r="D1012" s="25" t="s">
        <v>641</v>
      </c>
      <c r="E1012" s="25">
        <v>2005</v>
      </c>
      <c r="F1012" s="26">
        <v>38206.337</v>
      </c>
      <c r="G1012" s="27">
        <f>Q1012+Y1012+AB1012+AD1012</f>
        <v>31269</v>
      </c>
      <c r="H1012" s="30"/>
      <c r="I1012" s="2" t="s">
        <v>441</v>
      </c>
      <c r="J1012" s="36" t="s">
        <v>448</v>
      </c>
      <c r="K1012" s="25" t="s">
        <v>449</v>
      </c>
      <c r="L1012" s="25" t="s">
        <v>1</v>
      </c>
      <c r="M1012" s="25" t="s">
        <v>1</v>
      </c>
      <c r="N1012" s="25" t="s">
        <v>2</v>
      </c>
      <c r="O1012" s="25" t="s">
        <v>1</v>
      </c>
      <c r="P1012" s="25" t="s">
        <v>2</v>
      </c>
      <c r="Q1012" s="2">
        <v>9200</v>
      </c>
      <c r="R1012" s="3">
        <v>2</v>
      </c>
      <c r="S1012" s="3">
        <v>2</v>
      </c>
      <c r="T1012" s="3">
        <f>Q1012-Q1011</f>
        <v>141</v>
      </c>
      <c r="U1012" s="21">
        <v>30.032970979009566</v>
      </c>
      <c r="V1012" s="21">
        <v>0.24079775038366019</v>
      </c>
      <c r="W1012" s="3">
        <f>AS1012+AV1012</f>
        <v>433</v>
      </c>
      <c r="X1012" s="22">
        <f>W1012-W1011</f>
        <v>19</v>
      </c>
      <c r="Y1012" s="2">
        <v>0</v>
      </c>
      <c r="Z1012" s="3">
        <v>2</v>
      </c>
      <c r="AA1012" s="3">
        <v>2</v>
      </c>
      <c r="AB1012" s="2">
        <v>21433</v>
      </c>
      <c r="AD1012" s="2">
        <v>636</v>
      </c>
      <c r="AE1012" s="28">
        <f t="shared" si="15"/>
        <v>30633</v>
      </c>
      <c r="AF1012" s="2">
        <v>16.811</v>
      </c>
      <c r="AG1012" s="3">
        <v>2</v>
      </c>
      <c r="AH1012" s="3">
        <v>2</v>
      </c>
      <c r="AI1012" s="2">
        <v>16.452999999999999</v>
      </c>
      <c r="AJ1012" s="2">
        <v>0.35799999999999998</v>
      </c>
      <c r="AK1012" s="2">
        <v>0.59699999999999998</v>
      </c>
      <c r="AL1012" s="3">
        <v>2</v>
      </c>
      <c r="AM1012" s="3">
        <v>2</v>
      </c>
      <c r="AN1012" s="2">
        <v>0.59699999999999998</v>
      </c>
      <c r="AO1012" s="2">
        <v>46.811</v>
      </c>
      <c r="AP1012" s="3">
        <v>2</v>
      </c>
      <c r="AQ1012" s="3">
        <v>2</v>
      </c>
      <c r="AR1012" s="2">
        <v>42.055999999999997</v>
      </c>
      <c r="AS1012" s="2">
        <v>54</v>
      </c>
      <c r="AT1012" s="3">
        <v>1</v>
      </c>
      <c r="AU1012" s="3">
        <v>1</v>
      </c>
      <c r="AV1012" s="3">
        <v>379</v>
      </c>
      <c r="AW1012" s="3">
        <v>1</v>
      </c>
      <c r="AX1012" s="3">
        <v>1</v>
      </c>
      <c r="BA1012" s="2">
        <v>8767</v>
      </c>
      <c r="BB1012" s="3">
        <v>3</v>
      </c>
      <c r="BC1012" s="3">
        <v>3</v>
      </c>
      <c r="BD1012" s="23">
        <f>BA1012-BA1011</f>
        <v>122</v>
      </c>
      <c r="BF1012" s="2">
        <v>0</v>
      </c>
      <c r="BG1012" s="3">
        <v>1</v>
      </c>
      <c r="BH1012" s="3">
        <v>1</v>
      </c>
      <c r="BI1012" s="2">
        <v>0</v>
      </c>
      <c r="BJ1012" s="2">
        <v>1909</v>
      </c>
      <c r="BK1012" s="3">
        <v>2</v>
      </c>
      <c r="BL1012" s="3">
        <v>2</v>
      </c>
      <c r="BM1012" s="2">
        <v>1494</v>
      </c>
      <c r="BN1012" s="2">
        <v>415</v>
      </c>
      <c r="BS1012" s="3">
        <v>1</v>
      </c>
      <c r="BT1012" s="3">
        <v>1</v>
      </c>
      <c r="BW1012" s="2">
        <v>1064</v>
      </c>
      <c r="BY1012" s="3">
        <v>2</v>
      </c>
      <c r="BZ1012" s="3">
        <v>2</v>
      </c>
      <c r="CA1012" s="2">
        <v>213</v>
      </c>
      <c r="CC1012" s="3">
        <v>2</v>
      </c>
      <c r="CD1012" s="3">
        <v>2</v>
      </c>
      <c r="CF1012" s="3">
        <v>2</v>
      </c>
      <c r="CG1012" s="3">
        <v>2</v>
      </c>
      <c r="CI1012" s="2">
        <v>500</v>
      </c>
      <c r="CK1012" s="3">
        <v>2</v>
      </c>
      <c r="CL1012" s="3">
        <v>2</v>
      </c>
      <c r="CM1012" s="2">
        <v>100</v>
      </c>
      <c r="CO1012" s="3">
        <v>2</v>
      </c>
      <c r="CP1012" s="3">
        <v>2</v>
      </c>
      <c r="CQ1012" s="2">
        <v>600</v>
      </c>
      <c r="CY1012" s="3">
        <v>2</v>
      </c>
      <c r="CZ1012" s="3">
        <v>1</v>
      </c>
      <c r="DC1012" s="3">
        <v>3</v>
      </c>
      <c r="DE1012" s="2">
        <v>3788</v>
      </c>
      <c r="DF1012" s="3">
        <v>3</v>
      </c>
      <c r="DG1012" s="3">
        <v>3</v>
      </c>
      <c r="DL1012" s="2">
        <v>2058</v>
      </c>
      <c r="DM1012" s="3">
        <v>3</v>
      </c>
      <c r="DN1012" s="3">
        <v>3</v>
      </c>
      <c r="DU1012" s="2">
        <v>1093</v>
      </c>
      <c r="DV1012" s="3">
        <v>2</v>
      </c>
      <c r="DW1012" s="3">
        <v>2</v>
      </c>
      <c r="DX1012" s="2">
        <v>732</v>
      </c>
      <c r="EA1012" s="2">
        <v>361</v>
      </c>
      <c r="EB1012" s="2">
        <v>452</v>
      </c>
      <c r="EC1012" s="3">
        <v>3</v>
      </c>
      <c r="ED1012" s="3">
        <v>3</v>
      </c>
      <c r="EE1012" s="2">
        <v>183</v>
      </c>
      <c r="EF1012" s="3">
        <v>3</v>
      </c>
      <c r="EG1012" s="3">
        <v>3</v>
      </c>
      <c r="EH1012" s="3"/>
      <c r="EI1012" s="3">
        <v>1</v>
      </c>
      <c r="EJ1012" s="3">
        <v>1</v>
      </c>
      <c r="FM1012" s="3">
        <v>3</v>
      </c>
      <c r="FO1012" s="3">
        <v>3</v>
      </c>
      <c r="FY1012" s="3">
        <v>3</v>
      </c>
      <c r="GJ1012" s="3">
        <v>3</v>
      </c>
      <c r="GK1012" s="2">
        <v>6977.56</v>
      </c>
      <c r="GL1012" s="2">
        <v>0</v>
      </c>
      <c r="GM1012" s="2">
        <v>0</v>
      </c>
      <c r="GN1012" s="3">
        <v>3</v>
      </c>
      <c r="GO1012" s="2">
        <v>136846</v>
      </c>
      <c r="GP1012" s="2">
        <v>295650</v>
      </c>
      <c r="GQ1012" s="2">
        <v>7610</v>
      </c>
      <c r="GR1012" s="3">
        <v>3</v>
      </c>
      <c r="GS1012" s="3">
        <v>3</v>
      </c>
      <c r="GT1012" s="2">
        <v>7480</v>
      </c>
      <c r="GU1012" s="2">
        <v>130</v>
      </c>
      <c r="GV1012" s="2">
        <v>1590</v>
      </c>
      <c r="GW1012" s="3">
        <v>3</v>
      </c>
      <c r="GX1012" s="3">
        <v>3</v>
      </c>
      <c r="GY1012" s="2">
        <v>1492</v>
      </c>
      <c r="GZ1012" s="2">
        <v>30</v>
      </c>
      <c r="HA1012" s="2">
        <v>68</v>
      </c>
      <c r="HB1012" s="2">
        <v>0</v>
      </c>
      <c r="HC1012" s="3">
        <v>3</v>
      </c>
      <c r="HD1012" s="3">
        <v>3</v>
      </c>
      <c r="HE1012" s="2">
        <v>7610</v>
      </c>
      <c r="HF1012" s="2">
        <v>0</v>
      </c>
      <c r="HG1012" s="2">
        <v>0</v>
      </c>
      <c r="HH1012" s="2">
        <v>0</v>
      </c>
      <c r="HI1012" s="2">
        <v>0</v>
      </c>
      <c r="HJ1012" s="2">
        <v>58.27</v>
      </c>
      <c r="HK1012" s="2">
        <v>9.7100000000000009</v>
      </c>
      <c r="HN1012" s="32">
        <v>42295.380906510618</v>
      </c>
      <c r="HO1012" s="32">
        <v>91377.383080322878</v>
      </c>
    </row>
    <row r="1013" spans="1:224" x14ac:dyDescent="0.25">
      <c r="A1013" s="2" t="s">
        <v>448</v>
      </c>
      <c r="B1013" s="24" t="s">
        <v>1</v>
      </c>
      <c r="C1013" s="25" t="s">
        <v>173</v>
      </c>
      <c r="D1013" s="25" t="s">
        <v>641</v>
      </c>
      <c r="E1013" s="25">
        <v>2010</v>
      </c>
      <c r="F1013" s="26">
        <v>38198.754000000001</v>
      </c>
      <c r="G1013" s="27">
        <f>Q1013+Y1013+AB1013+AD1013</f>
        <v>31268</v>
      </c>
      <c r="H1013" s="30"/>
      <c r="I1013" s="2" t="s">
        <v>441</v>
      </c>
      <c r="J1013" s="36" t="s">
        <v>448</v>
      </c>
      <c r="K1013" s="25" t="s">
        <v>449</v>
      </c>
      <c r="L1013" s="25" t="s">
        <v>1</v>
      </c>
      <c r="M1013" s="25" t="s">
        <v>1</v>
      </c>
      <c r="N1013" s="25" t="s">
        <v>2</v>
      </c>
      <c r="O1013" s="25" t="s">
        <v>1</v>
      </c>
      <c r="P1013" s="25" t="s">
        <v>2</v>
      </c>
      <c r="Q1013" s="2">
        <v>9329</v>
      </c>
      <c r="R1013" s="3">
        <v>2</v>
      </c>
      <c r="S1013" s="3">
        <v>2</v>
      </c>
      <c r="T1013" s="3">
        <f>Q1013-Q1012</f>
        <v>129</v>
      </c>
      <c r="U1013" s="21">
        <v>30.464030304019857</v>
      </c>
      <c r="V1013" s="21">
        <v>0.24422262569087985</v>
      </c>
      <c r="W1013" s="3">
        <f>AS1013+AV1013</f>
        <v>452</v>
      </c>
      <c r="X1013" s="22">
        <f>W1013-W1012</f>
        <v>19</v>
      </c>
      <c r="Y1013" s="2">
        <v>0</v>
      </c>
      <c r="Z1013" s="3">
        <v>2</v>
      </c>
      <c r="AA1013" s="3">
        <v>2</v>
      </c>
      <c r="AB1013" s="2">
        <v>21294</v>
      </c>
      <c r="AD1013" s="2">
        <v>645</v>
      </c>
      <c r="AE1013" s="28">
        <f t="shared" si="15"/>
        <v>30623</v>
      </c>
      <c r="AF1013" s="2">
        <v>6.1130000000000004</v>
      </c>
      <c r="AG1013" s="3">
        <v>2</v>
      </c>
      <c r="AH1013" s="3">
        <v>2</v>
      </c>
      <c r="AI1013" s="2">
        <v>5.907</v>
      </c>
      <c r="AJ1013" s="2">
        <v>0.20599999999999999</v>
      </c>
      <c r="AK1013" s="2">
        <v>0.58199999999999996</v>
      </c>
      <c r="AL1013" s="3">
        <v>2</v>
      </c>
      <c r="AM1013" s="3">
        <v>2</v>
      </c>
      <c r="AN1013" s="2">
        <v>0.58199999999999996</v>
      </c>
      <c r="AO1013" s="2">
        <v>48.430999999999997</v>
      </c>
      <c r="AP1013" s="3">
        <v>2</v>
      </c>
      <c r="AQ1013" s="3">
        <v>2</v>
      </c>
      <c r="AR1013" s="2">
        <v>43.2</v>
      </c>
      <c r="AS1013" s="2">
        <v>56</v>
      </c>
      <c r="AT1013" s="3">
        <v>1</v>
      </c>
      <c r="AU1013" s="3">
        <v>1</v>
      </c>
      <c r="AV1013" s="3">
        <v>396</v>
      </c>
      <c r="AW1013" s="3">
        <v>1</v>
      </c>
      <c r="AX1013" s="3">
        <v>1</v>
      </c>
      <c r="BA1013" s="2">
        <v>8877</v>
      </c>
      <c r="BB1013" s="3">
        <v>3</v>
      </c>
      <c r="BC1013" s="3">
        <v>3</v>
      </c>
      <c r="BD1013" s="23">
        <f>BA1013-BA1012</f>
        <v>110</v>
      </c>
      <c r="BE1013" s="2">
        <v>45</v>
      </c>
      <c r="BF1013" s="2">
        <v>0</v>
      </c>
      <c r="BG1013" s="3">
        <v>1</v>
      </c>
      <c r="BH1013" s="3">
        <v>1</v>
      </c>
      <c r="BI1013" s="2">
        <v>0</v>
      </c>
      <c r="BJ1013" s="2">
        <v>2372</v>
      </c>
      <c r="BK1013" s="3">
        <v>2</v>
      </c>
      <c r="BL1013" s="3">
        <v>2</v>
      </c>
      <c r="BM1013" s="2">
        <v>1643</v>
      </c>
      <c r="BN1013" s="2">
        <v>729</v>
      </c>
      <c r="BR1013" s="2">
        <v>8</v>
      </c>
      <c r="BS1013" s="3">
        <v>1</v>
      </c>
      <c r="BT1013" s="3">
        <v>1</v>
      </c>
      <c r="BW1013" s="2">
        <v>1360</v>
      </c>
      <c r="BY1013" s="3">
        <v>2</v>
      </c>
      <c r="BZ1013" s="3">
        <v>2</v>
      </c>
      <c r="CA1013" s="2">
        <v>272</v>
      </c>
      <c r="CC1013" s="3">
        <v>2</v>
      </c>
      <c r="CD1013" s="3">
        <v>2</v>
      </c>
      <c r="CE1013" s="2">
        <v>68</v>
      </c>
      <c r="CF1013" s="3">
        <v>2</v>
      </c>
      <c r="CG1013" s="3">
        <v>2</v>
      </c>
      <c r="CI1013" s="2">
        <v>639</v>
      </c>
      <c r="CK1013" s="3">
        <v>2</v>
      </c>
      <c r="CL1013" s="3">
        <v>2</v>
      </c>
      <c r="CM1013" s="2">
        <v>128</v>
      </c>
      <c r="CO1013" s="3">
        <v>2</v>
      </c>
      <c r="CP1013" s="3">
        <v>2</v>
      </c>
      <c r="CQ1013" s="2">
        <v>767</v>
      </c>
      <c r="CS1013" s="2">
        <v>32</v>
      </c>
      <c r="CY1013" s="3">
        <v>2</v>
      </c>
      <c r="CZ1013" s="3">
        <v>1</v>
      </c>
      <c r="DA1013" s="2">
        <v>822</v>
      </c>
      <c r="DC1013" s="3">
        <v>3</v>
      </c>
      <c r="DE1013" s="2">
        <v>3714</v>
      </c>
      <c r="DF1013" s="3">
        <v>3</v>
      </c>
      <c r="DG1013" s="3">
        <v>3</v>
      </c>
      <c r="DK1013" s="2">
        <v>1122488</v>
      </c>
      <c r="DL1013" s="2">
        <v>2128</v>
      </c>
      <c r="DM1013" s="3">
        <v>3</v>
      </c>
      <c r="DN1013" s="3">
        <v>3</v>
      </c>
      <c r="DU1013" s="2">
        <v>790</v>
      </c>
      <c r="DV1013" s="3">
        <v>2</v>
      </c>
      <c r="DW1013" s="3">
        <v>2</v>
      </c>
      <c r="DX1013" s="2">
        <v>563</v>
      </c>
      <c r="EA1013" s="2">
        <v>227</v>
      </c>
      <c r="EB1013" s="2">
        <v>3209</v>
      </c>
      <c r="EC1013" s="3">
        <v>3</v>
      </c>
      <c r="ED1013" s="3">
        <v>3</v>
      </c>
      <c r="EE1013" s="2">
        <v>184</v>
      </c>
      <c r="EF1013" s="3">
        <v>3</v>
      </c>
      <c r="EG1013" s="3">
        <v>3</v>
      </c>
      <c r="EH1013" s="3"/>
      <c r="EI1013" s="3">
        <v>1</v>
      </c>
      <c r="EJ1013" s="3">
        <v>1</v>
      </c>
      <c r="FL1013" s="2">
        <v>9329</v>
      </c>
      <c r="FM1013" s="3">
        <v>3</v>
      </c>
      <c r="FN1013" s="2">
        <v>9329</v>
      </c>
      <c r="FO1013" s="3">
        <v>3</v>
      </c>
      <c r="FX1013" s="2">
        <v>8663</v>
      </c>
      <c r="FY1013" s="3">
        <v>3</v>
      </c>
      <c r="FZ1013" s="2">
        <v>8468</v>
      </c>
      <c r="GA1013" s="2">
        <v>195</v>
      </c>
      <c r="GJ1013" s="3">
        <v>3</v>
      </c>
      <c r="GK1013" s="2">
        <v>6387.11</v>
      </c>
      <c r="GL1013" s="2">
        <v>317.29000000000002</v>
      </c>
      <c r="GM1013" s="2">
        <v>0</v>
      </c>
      <c r="GN1013" s="3">
        <v>3</v>
      </c>
      <c r="GO1013" s="2">
        <v>165260</v>
      </c>
      <c r="GP1013" s="2">
        <v>490980</v>
      </c>
      <c r="GQ1013" s="2">
        <v>7643</v>
      </c>
      <c r="GR1013" s="3">
        <v>3</v>
      </c>
      <c r="GS1013" s="3">
        <v>3</v>
      </c>
      <c r="GT1013" s="2">
        <v>7504</v>
      </c>
      <c r="GU1013" s="2">
        <v>139</v>
      </c>
      <c r="GV1013" s="2">
        <v>1686</v>
      </c>
      <c r="GW1013" s="3">
        <v>3</v>
      </c>
      <c r="GX1013" s="3">
        <v>3</v>
      </c>
      <c r="GY1013" s="2">
        <v>1587</v>
      </c>
      <c r="GZ1013" s="2">
        <v>32</v>
      </c>
      <c r="HA1013" s="2">
        <v>67</v>
      </c>
      <c r="HB1013" s="2">
        <v>0</v>
      </c>
      <c r="HC1013" s="3">
        <v>3</v>
      </c>
      <c r="HD1013" s="3">
        <v>3</v>
      </c>
      <c r="HE1013" s="2">
        <v>7643</v>
      </c>
      <c r="HF1013" s="2">
        <v>0</v>
      </c>
      <c r="HG1013" s="2">
        <v>0</v>
      </c>
      <c r="HH1013" s="2">
        <v>0</v>
      </c>
      <c r="HI1013" s="2">
        <v>0</v>
      </c>
      <c r="HJ1013" s="2">
        <v>63.73</v>
      </c>
      <c r="HK1013" s="2">
        <v>10.08</v>
      </c>
      <c r="HM1013" s="7">
        <v>393738.00796253752</v>
      </c>
      <c r="HN1013" s="32">
        <v>54807.150200643388</v>
      </c>
      <c r="HO1013" s="32">
        <v>162829.56919709482</v>
      </c>
    </row>
    <row r="1014" spans="1:224" x14ac:dyDescent="0.25">
      <c r="A1014" s="2" t="s">
        <v>448</v>
      </c>
      <c r="B1014" s="24" t="s">
        <v>1</v>
      </c>
      <c r="C1014" s="25" t="s">
        <v>173</v>
      </c>
      <c r="D1014" s="25" t="s">
        <v>641</v>
      </c>
      <c r="E1014" s="25">
        <v>2015</v>
      </c>
      <c r="F1014" s="30">
        <v>38330.2148315261</v>
      </c>
      <c r="G1014" s="27">
        <f>Q1014+Y1014+AB1014+AD1014</f>
        <v>31268</v>
      </c>
      <c r="H1014" s="30"/>
      <c r="I1014" s="2" t="s">
        <v>441</v>
      </c>
      <c r="J1014" s="36" t="s">
        <v>448</v>
      </c>
      <c r="K1014" s="25" t="s">
        <v>449</v>
      </c>
      <c r="L1014" s="25" t="s">
        <v>1</v>
      </c>
      <c r="M1014" s="25" t="s">
        <v>1</v>
      </c>
      <c r="N1014" s="25" t="s">
        <v>2</v>
      </c>
      <c r="O1014" s="25" t="s">
        <v>1</v>
      </c>
      <c r="P1014" s="25" t="s">
        <v>2</v>
      </c>
      <c r="Q1014" s="2">
        <v>9435</v>
      </c>
      <c r="R1014" s="3">
        <v>2</v>
      </c>
      <c r="S1014" s="3">
        <v>2</v>
      </c>
      <c r="T1014" s="3">
        <f>Q1014-Q1013</f>
        <v>106</v>
      </c>
      <c r="U1014" s="21">
        <v>30.811181503494218</v>
      </c>
      <c r="V1014" s="21">
        <v>0.24615045966921731</v>
      </c>
      <c r="W1014" s="3">
        <f>AS1014+AV1014</f>
        <v>478</v>
      </c>
      <c r="X1014" s="22">
        <f>W1014-W1013</f>
        <v>26</v>
      </c>
      <c r="Y1014" s="2">
        <v>0</v>
      </c>
      <c r="Z1014" s="3">
        <v>2</v>
      </c>
      <c r="AA1014" s="3">
        <v>2</v>
      </c>
      <c r="AB1014" s="2">
        <v>21187</v>
      </c>
      <c r="AD1014" s="2">
        <v>646</v>
      </c>
      <c r="AE1014" s="28">
        <f t="shared" si="15"/>
        <v>30622</v>
      </c>
      <c r="AG1014" s="3">
        <v>2</v>
      </c>
      <c r="AH1014" s="3">
        <v>2</v>
      </c>
      <c r="AL1014" s="3">
        <v>2</v>
      </c>
      <c r="AM1014" s="3">
        <v>2</v>
      </c>
      <c r="AP1014" s="3">
        <v>2</v>
      </c>
      <c r="AQ1014" s="3">
        <v>2</v>
      </c>
      <c r="AS1014" s="2">
        <v>59</v>
      </c>
      <c r="AT1014" s="3">
        <v>1</v>
      </c>
      <c r="AU1014" s="3">
        <v>1</v>
      </c>
      <c r="AV1014" s="3">
        <v>419</v>
      </c>
      <c r="AW1014" s="3">
        <v>1</v>
      </c>
      <c r="AX1014" s="3">
        <v>1</v>
      </c>
      <c r="BA1014" s="2">
        <v>8957</v>
      </c>
      <c r="BB1014" s="3">
        <v>3</v>
      </c>
      <c r="BC1014" s="3">
        <v>3</v>
      </c>
      <c r="BD1014" s="23">
        <f>BA1014-BA1013</f>
        <v>80</v>
      </c>
      <c r="BE1014" s="2">
        <v>55</v>
      </c>
      <c r="BF1014" s="2">
        <v>0</v>
      </c>
      <c r="BG1014" s="3">
        <v>1</v>
      </c>
      <c r="BH1014" s="3">
        <v>1</v>
      </c>
      <c r="BI1014" s="2">
        <v>0</v>
      </c>
      <c r="BJ1014" s="2">
        <v>2540</v>
      </c>
      <c r="BK1014" s="3">
        <v>2</v>
      </c>
      <c r="BL1014" s="3">
        <v>2</v>
      </c>
      <c r="BM1014" s="2">
        <v>1751</v>
      </c>
      <c r="BN1014" s="2">
        <v>789</v>
      </c>
      <c r="BR1014" s="2">
        <v>8</v>
      </c>
      <c r="BS1014" s="3">
        <v>1</v>
      </c>
      <c r="BT1014" s="3">
        <v>1</v>
      </c>
      <c r="BW1014" s="2">
        <v>1458</v>
      </c>
      <c r="BY1014" s="3">
        <v>2</v>
      </c>
      <c r="BZ1014" s="3">
        <v>2</v>
      </c>
      <c r="CA1014" s="2">
        <v>292</v>
      </c>
      <c r="CC1014" s="3">
        <v>2</v>
      </c>
      <c r="CD1014" s="3">
        <v>2</v>
      </c>
      <c r="CE1014" s="2">
        <v>68</v>
      </c>
      <c r="CF1014" s="3">
        <v>2</v>
      </c>
      <c r="CG1014" s="3">
        <v>2</v>
      </c>
      <c r="CI1014" s="2">
        <v>685</v>
      </c>
      <c r="CK1014" s="3">
        <v>2</v>
      </c>
      <c r="CL1014" s="3">
        <v>2</v>
      </c>
      <c r="CM1014" s="2">
        <v>137</v>
      </c>
      <c r="CO1014" s="3">
        <v>2</v>
      </c>
      <c r="CP1014" s="3">
        <v>2</v>
      </c>
      <c r="CQ1014" s="2">
        <v>823</v>
      </c>
      <c r="CS1014" s="2">
        <v>32</v>
      </c>
      <c r="CY1014" s="3">
        <v>2</v>
      </c>
      <c r="CZ1014" s="3">
        <v>1</v>
      </c>
      <c r="DC1014" s="3">
        <v>3</v>
      </c>
      <c r="DE1014" s="2">
        <v>3714</v>
      </c>
      <c r="DF1014" s="3">
        <v>3</v>
      </c>
      <c r="DG1014" s="3">
        <v>3</v>
      </c>
      <c r="DL1014" s="2">
        <v>2169</v>
      </c>
      <c r="DM1014" s="3">
        <v>3</v>
      </c>
      <c r="DN1014" s="3">
        <v>3</v>
      </c>
      <c r="DU1014" s="2">
        <v>785</v>
      </c>
      <c r="DV1014" s="3">
        <v>2</v>
      </c>
      <c r="DW1014" s="3">
        <v>2</v>
      </c>
      <c r="DX1014" s="2">
        <v>557</v>
      </c>
      <c r="EA1014" s="2">
        <v>228</v>
      </c>
      <c r="EB1014" s="2">
        <v>3241</v>
      </c>
      <c r="EC1014" s="3">
        <v>3</v>
      </c>
      <c r="ED1014" s="3">
        <v>3</v>
      </c>
      <c r="EE1014" s="2">
        <v>184</v>
      </c>
      <c r="EF1014" s="3">
        <v>3</v>
      </c>
      <c r="EG1014" s="3">
        <v>3</v>
      </c>
      <c r="EH1014" s="3"/>
      <c r="EI1014" s="3">
        <v>1</v>
      </c>
      <c r="EJ1014" s="3">
        <v>1</v>
      </c>
      <c r="FM1014" s="3">
        <v>3</v>
      </c>
      <c r="FO1014" s="3">
        <v>3</v>
      </c>
      <c r="FY1014" s="3">
        <v>3</v>
      </c>
      <c r="GJ1014" s="3">
        <v>3</v>
      </c>
      <c r="GN1014" s="3">
        <v>3</v>
      </c>
      <c r="GR1014" s="3">
        <v>3</v>
      </c>
      <c r="GS1014" s="3">
        <v>3</v>
      </c>
      <c r="GW1014" s="3">
        <v>3</v>
      </c>
      <c r="GX1014" s="3">
        <v>3</v>
      </c>
      <c r="HC1014" s="3">
        <v>3</v>
      </c>
      <c r="HD1014" s="3">
        <v>3</v>
      </c>
      <c r="HN1014" s="29"/>
      <c r="HO1014" s="29"/>
    </row>
    <row r="1015" spans="1:224" x14ac:dyDescent="0.25">
      <c r="A1015" s="2" t="s">
        <v>448</v>
      </c>
      <c r="B1015" s="24" t="s">
        <v>1</v>
      </c>
      <c r="C1015" s="25" t="s">
        <v>173</v>
      </c>
      <c r="D1015" s="25" t="s">
        <v>641</v>
      </c>
      <c r="E1015" s="25">
        <v>9999</v>
      </c>
      <c r="F1015" s="30"/>
      <c r="G1015" s="27"/>
      <c r="H1015" s="26">
        <v>489795486644.15106</v>
      </c>
      <c r="I1015" s="2" t="s">
        <v>441</v>
      </c>
      <c r="J1015" s="36" t="s">
        <v>448</v>
      </c>
      <c r="K1015" s="25" t="s">
        <v>449</v>
      </c>
      <c r="L1015" s="25" t="s">
        <v>1</v>
      </c>
      <c r="M1015" s="25" t="s">
        <v>1</v>
      </c>
      <c r="N1015" s="25" t="s">
        <v>2</v>
      </c>
      <c r="O1015" s="25" t="s">
        <v>1</v>
      </c>
      <c r="P1015" s="25" t="s">
        <v>2</v>
      </c>
      <c r="Q1015" s="2">
        <v>9435</v>
      </c>
      <c r="R1015" s="3">
        <v>2</v>
      </c>
      <c r="S1015" s="3">
        <v>2</v>
      </c>
      <c r="T1015" s="3"/>
      <c r="W1015" s="2"/>
      <c r="X1015" s="2"/>
      <c r="Z1015" s="3">
        <v>2</v>
      </c>
      <c r="AA1015" s="3">
        <v>2</v>
      </c>
      <c r="AE1015" s="28">
        <f t="shared" si="15"/>
        <v>0</v>
      </c>
      <c r="AG1015" s="3">
        <v>2</v>
      </c>
      <c r="AH1015" s="3">
        <v>2</v>
      </c>
      <c r="AL1015" s="3">
        <v>2</v>
      </c>
      <c r="AM1015" s="3">
        <v>2</v>
      </c>
      <c r="AP1015" s="3">
        <v>2</v>
      </c>
      <c r="AQ1015" s="3">
        <v>2</v>
      </c>
      <c r="AT1015" s="3">
        <v>1</v>
      </c>
      <c r="AU1015" s="3">
        <v>1</v>
      </c>
      <c r="AW1015" s="3">
        <v>1</v>
      </c>
      <c r="AX1015" s="3">
        <v>1</v>
      </c>
      <c r="BB1015" s="3">
        <v>3</v>
      </c>
      <c r="BC1015" s="3">
        <v>3</v>
      </c>
      <c r="BD1015" s="3"/>
      <c r="BG1015" s="3">
        <v>1</v>
      </c>
      <c r="BH1015" s="3">
        <v>1</v>
      </c>
      <c r="BJ1015" s="29"/>
      <c r="BK1015" s="34">
        <v>2</v>
      </c>
      <c r="BL1015" s="34">
        <v>2</v>
      </c>
      <c r="BM1015" s="29"/>
      <c r="BN1015" s="29"/>
      <c r="BS1015" s="3">
        <v>1</v>
      </c>
      <c r="BT1015" s="3">
        <v>1</v>
      </c>
      <c r="BY1015" s="3">
        <v>2</v>
      </c>
      <c r="BZ1015" s="3">
        <v>2</v>
      </c>
      <c r="CC1015" s="3">
        <v>2</v>
      </c>
      <c r="CD1015" s="3">
        <v>2</v>
      </c>
      <c r="CF1015" s="3">
        <v>2</v>
      </c>
      <c r="CG1015" s="3">
        <v>2</v>
      </c>
      <c r="CK1015" s="3">
        <v>2</v>
      </c>
      <c r="CL1015" s="3">
        <v>2</v>
      </c>
      <c r="CO1015" s="3">
        <v>2</v>
      </c>
      <c r="CP1015" s="3">
        <v>2</v>
      </c>
      <c r="CY1015" s="3">
        <v>2</v>
      </c>
      <c r="CZ1015" s="3">
        <v>1</v>
      </c>
      <c r="DC1015" s="3">
        <v>3</v>
      </c>
      <c r="DE1015" s="2">
        <v>3714</v>
      </c>
      <c r="DF1015" s="3">
        <v>3</v>
      </c>
      <c r="DG1015" s="3">
        <v>3</v>
      </c>
      <c r="DM1015" s="3">
        <v>3</v>
      </c>
      <c r="DN1015" s="3">
        <v>3</v>
      </c>
      <c r="DV1015" s="3">
        <v>2</v>
      </c>
      <c r="DW1015" s="3">
        <v>2</v>
      </c>
      <c r="EC1015" s="3">
        <v>3</v>
      </c>
      <c r="ED1015" s="3">
        <v>3</v>
      </c>
      <c r="EF1015" s="3">
        <v>3</v>
      </c>
      <c r="EG1015" s="3">
        <v>3</v>
      </c>
      <c r="EH1015" s="3"/>
      <c r="EI1015" s="3">
        <v>1</v>
      </c>
      <c r="EJ1015" s="3">
        <v>1</v>
      </c>
      <c r="EM1015" s="2" t="s">
        <v>2</v>
      </c>
      <c r="EN1015" s="2" t="s">
        <v>1</v>
      </c>
      <c r="EO1015" s="2" t="s">
        <v>1</v>
      </c>
      <c r="EP1015" s="2" t="s">
        <v>1</v>
      </c>
      <c r="EQ1015" s="2" t="s">
        <v>2</v>
      </c>
      <c r="ER1015" s="2" t="s">
        <v>1</v>
      </c>
      <c r="ES1015" s="2" t="s">
        <v>1</v>
      </c>
      <c r="ET1015" s="2" t="s">
        <v>1</v>
      </c>
      <c r="EU1015" s="2" t="s">
        <v>2</v>
      </c>
      <c r="EV1015" s="2" t="s">
        <v>1</v>
      </c>
      <c r="EW1015" s="2" t="s">
        <v>1</v>
      </c>
      <c r="EX1015" s="2" t="s">
        <v>1</v>
      </c>
      <c r="EY1015" s="2" t="s">
        <v>2</v>
      </c>
      <c r="EZ1015" s="2" t="s">
        <v>1</v>
      </c>
      <c r="FA1015" s="2" t="s">
        <v>1</v>
      </c>
      <c r="FB1015" s="2" t="s">
        <v>1</v>
      </c>
      <c r="FC1015" s="2" t="s">
        <v>2</v>
      </c>
      <c r="FD1015" s="2" t="s">
        <v>1</v>
      </c>
      <c r="FE1015" s="2" t="s">
        <v>1</v>
      </c>
      <c r="FF1015" s="2" t="s">
        <v>1</v>
      </c>
      <c r="FG1015" s="2" t="s">
        <v>2</v>
      </c>
      <c r="FH1015" s="2" t="s">
        <v>1</v>
      </c>
      <c r="FI1015" s="2" t="s">
        <v>1</v>
      </c>
      <c r="FJ1015" s="2" t="s">
        <v>1</v>
      </c>
      <c r="FK1015" s="2" t="s">
        <v>2</v>
      </c>
      <c r="FM1015" s="3">
        <v>3</v>
      </c>
      <c r="FO1015" s="3">
        <v>3</v>
      </c>
      <c r="FP1015" s="2">
        <v>100</v>
      </c>
      <c r="FQ1015" s="2">
        <v>2012</v>
      </c>
      <c r="FT1015" s="2" t="s">
        <v>2</v>
      </c>
      <c r="FU1015" s="2" t="s">
        <v>2</v>
      </c>
      <c r="FV1015" s="2" t="s">
        <v>1</v>
      </c>
      <c r="FW1015" s="2" t="s">
        <v>1</v>
      </c>
      <c r="FY1015" s="3">
        <v>3</v>
      </c>
      <c r="GB1015" s="2" t="s">
        <v>2</v>
      </c>
      <c r="GC1015" s="2" t="s">
        <v>2</v>
      </c>
      <c r="GD1015" s="2" t="s">
        <v>1</v>
      </c>
      <c r="GG1015" s="2" t="s">
        <v>2</v>
      </c>
      <c r="GH1015" s="2" t="s">
        <v>1</v>
      </c>
      <c r="GI1015" s="2" t="s">
        <v>1</v>
      </c>
      <c r="GJ1015" s="3">
        <v>3</v>
      </c>
      <c r="GN1015" s="3">
        <v>3</v>
      </c>
      <c r="GR1015" s="3">
        <v>3</v>
      </c>
      <c r="GS1015" s="3">
        <v>3</v>
      </c>
      <c r="GW1015" s="3">
        <v>3</v>
      </c>
      <c r="GX1015" s="3">
        <v>3</v>
      </c>
      <c r="HC1015" s="3">
        <v>3</v>
      </c>
      <c r="HD1015" s="3">
        <v>3</v>
      </c>
      <c r="HL1015" s="2">
        <v>5410.2</v>
      </c>
      <c r="HN1015" s="29"/>
      <c r="HO1015" s="29"/>
      <c r="HP1015" s="2">
        <v>1826.94</v>
      </c>
    </row>
    <row r="1016" spans="1:224" x14ac:dyDescent="0.25">
      <c r="A1016" s="2" t="s">
        <v>470</v>
      </c>
      <c r="B1016" s="24" t="s">
        <v>1</v>
      </c>
      <c r="C1016" s="25" t="s">
        <v>174</v>
      </c>
      <c r="D1016" s="25" t="s">
        <v>642</v>
      </c>
      <c r="E1016" s="25">
        <v>1990</v>
      </c>
      <c r="F1016" s="26">
        <v>3517.9839999999999</v>
      </c>
      <c r="G1016" s="27">
        <f>Q1016+Y1016+AB1016+AD1016</f>
        <v>864.36</v>
      </c>
      <c r="H1016" s="30"/>
      <c r="I1016" s="2" t="s">
        <v>441</v>
      </c>
      <c r="J1016" s="25" t="s">
        <v>442</v>
      </c>
      <c r="K1016" s="25" t="s">
        <v>443</v>
      </c>
      <c r="L1016" s="25" t="s">
        <v>1</v>
      </c>
      <c r="M1016" s="25" t="s">
        <v>1</v>
      </c>
      <c r="N1016" s="25" t="s">
        <v>1</v>
      </c>
      <c r="O1016" s="25" t="s">
        <v>1</v>
      </c>
      <c r="P1016" s="25" t="s">
        <v>1</v>
      </c>
      <c r="Q1016" s="2">
        <v>287</v>
      </c>
      <c r="R1016" s="3">
        <v>3</v>
      </c>
      <c r="S1016" s="3">
        <v>3</v>
      </c>
      <c r="T1016" s="3"/>
      <c r="U1016" s="21">
        <v>33.513942734364051</v>
      </c>
      <c r="V1016" s="21">
        <v>8.1580814466467158E-2</v>
      </c>
      <c r="W1016" s="22">
        <v>287</v>
      </c>
      <c r="X1016" s="22"/>
      <c r="Y1016" s="2">
        <v>0</v>
      </c>
      <c r="Z1016" s="3">
        <v>1</v>
      </c>
      <c r="AA1016" s="3">
        <v>1</v>
      </c>
      <c r="AB1016" s="2">
        <v>569.36</v>
      </c>
      <c r="AD1016" s="2">
        <v>8</v>
      </c>
      <c r="AE1016" s="28">
        <f t="shared" si="15"/>
        <v>856.36</v>
      </c>
      <c r="AF1016" s="2">
        <v>7.22</v>
      </c>
      <c r="AG1016" s="3">
        <v>3</v>
      </c>
      <c r="AH1016" s="3">
        <v>3</v>
      </c>
      <c r="AJ1016" s="2">
        <v>7.22</v>
      </c>
      <c r="AL1016" s="3">
        <v>1</v>
      </c>
      <c r="AM1016" s="3">
        <v>1</v>
      </c>
      <c r="AP1016" s="3">
        <v>3</v>
      </c>
      <c r="AQ1016" s="3">
        <v>3</v>
      </c>
      <c r="AS1016" s="2">
        <v>0</v>
      </c>
      <c r="AT1016" s="3">
        <v>3</v>
      </c>
      <c r="AU1016" s="3">
        <v>3</v>
      </c>
      <c r="AV1016" s="2">
        <v>287</v>
      </c>
      <c r="AW1016" s="3">
        <v>3</v>
      </c>
      <c r="AX1016" s="3">
        <v>3</v>
      </c>
      <c r="BA1016" s="2">
        <v>0</v>
      </c>
      <c r="BB1016" s="3">
        <v>3</v>
      </c>
      <c r="BC1016" s="3">
        <v>3</v>
      </c>
      <c r="BE1016" s="2">
        <v>0</v>
      </c>
      <c r="BF1016" s="2">
        <v>4.7</v>
      </c>
      <c r="BG1016" s="3">
        <v>3</v>
      </c>
      <c r="BH1016" s="3">
        <v>3</v>
      </c>
      <c r="BI1016" s="2">
        <v>0</v>
      </c>
      <c r="BJ1016" s="2">
        <v>11.525</v>
      </c>
      <c r="BK1016" s="3">
        <v>3</v>
      </c>
      <c r="BL1016" s="3">
        <v>3</v>
      </c>
      <c r="BM1016" s="2">
        <v>0</v>
      </c>
      <c r="BN1016" s="2">
        <v>11.525</v>
      </c>
      <c r="BS1016" s="3">
        <v>3</v>
      </c>
      <c r="BT1016" s="3">
        <v>3</v>
      </c>
      <c r="BW1016" s="2">
        <v>24.83</v>
      </c>
      <c r="BY1016" s="3">
        <v>3</v>
      </c>
      <c r="BZ1016" s="3">
        <v>3</v>
      </c>
      <c r="CA1016" s="2">
        <v>3.64</v>
      </c>
      <c r="CC1016" s="3">
        <v>3</v>
      </c>
      <c r="CD1016" s="3">
        <v>3</v>
      </c>
      <c r="CE1016" s="2">
        <v>6.84</v>
      </c>
      <c r="CF1016" s="3">
        <v>3</v>
      </c>
      <c r="CG1016" s="3">
        <v>3</v>
      </c>
      <c r="CI1016" s="2">
        <v>12.42</v>
      </c>
      <c r="CK1016" s="3">
        <v>3</v>
      </c>
      <c r="CL1016" s="3">
        <v>3</v>
      </c>
      <c r="CM1016" s="2">
        <v>1.82</v>
      </c>
      <c r="CO1016" s="3">
        <v>3</v>
      </c>
      <c r="CP1016" s="3">
        <v>3</v>
      </c>
      <c r="CQ1016" s="2">
        <v>14.24</v>
      </c>
      <c r="CS1016" s="2">
        <v>3.42</v>
      </c>
      <c r="CU1016" s="2">
        <v>3.6</v>
      </c>
      <c r="CW1016" s="2">
        <v>7.02</v>
      </c>
      <c r="CY1016" s="3">
        <v>3</v>
      </c>
      <c r="CZ1016" s="3">
        <v>3</v>
      </c>
      <c r="HN1016" s="29"/>
      <c r="HO1016" s="29"/>
    </row>
    <row r="1017" spans="1:224" x14ac:dyDescent="0.25">
      <c r="A1017" s="2" t="s">
        <v>470</v>
      </c>
      <c r="B1017" s="24" t="s">
        <v>1</v>
      </c>
      <c r="C1017" s="25" t="s">
        <v>174</v>
      </c>
      <c r="D1017" s="25" t="s">
        <v>642</v>
      </c>
      <c r="E1017" s="25">
        <v>2000</v>
      </c>
      <c r="F1017" s="26">
        <v>3796.9810000000002</v>
      </c>
      <c r="G1017" s="27">
        <f>Q1017+Y1017+AB1017+AD1017</f>
        <v>864.3599999999999</v>
      </c>
      <c r="H1017" s="30"/>
      <c r="I1017" s="2" t="s">
        <v>441</v>
      </c>
      <c r="J1017" s="25" t="s">
        <v>442</v>
      </c>
      <c r="K1017" s="25" t="s">
        <v>443</v>
      </c>
      <c r="L1017" s="25" t="s">
        <v>1</v>
      </c>
      <c r="M1017" s="25" t="s">
        <v>1</v>
      </c>
      <c r="N1017" s="25" t="s">
        <v>1</v>
      </c>
      <c r="O1017" s="25" t="s">
        <v>1</v>
      </c>
      <c r="P1017" s="25" t="s">
        <v>1</v>
      </c>
      <c r="Q1017" s="2">
        <v>450.09</v>
      </c>
      <c r="R1017" s="3">
        <v>3</v>
      </c>
      <c r="S1017" s="3">
        <v>3</v>
      </c>
      <c r="T1017" s="3">
        <f>Q1017-Q1016</f>
        <v>163.08999999999997</v>
      </c>
      <c r="U1017" s="21">
        <v>52.558503433135598</v>
      </c>
      <c r="V1017" s="21">
        <v>0.11853891288895045</v>
      </c>
      <c r="W1017" s="22">
        <v>450.09</v>
      </c>
      <c r="X1017" s="22">
        <v>163.08999999999997</v>
      </c>
      <c r="Y1017" s="2">
        <v>0</v>
      </c>
      <c r="Z1017" s="3">
        <v>1</v>
      </c>
      <c r="AA1017" s="3">
        <v>1</v>
      </c>
      <c r="AB1017" s="2">
        <v>406.27</v>
      </c>
      <c r="AD1017" s="2">
        <v>8</v>
      </c>
      <c r="AE1017" s="28">
        <f t="shared" si="15"/>
        <v>856.3599999999999</v>
      </c>
      <c r="AF1017" s="2">
        <v>7.22</v>
      </c>
      <c r="AG1017" s="3">
        <v>3</v>
      </c>
      <c r="AH1017" s="3">
        <v>3</v>
      </c>
      <c r="AJ1017" s="2">
        <v>7.22</v>
      </c>
      <c r="AL1017" s="3">
        <v>1</v>
      </c>
      <c r="AM1017" s="3">
        <v>1</v>
      </c>
      <c r="AP1017" s="3">
        <v>3</v>
      </c>
      <c r="AQ1017" s="3">
        <v>3</v>
      </c>
      <c r="AS1017" s="2">
        <v>0</v>
      </c>
      <c r="AT1017" s="3">
        <v>3</v>
      </c>
      <c r="AU1017" s="3">
        <v>3</v>
      </c>
      <c r="AV1017" s="2">
        <v>450.09</v>
      </c>
      <c r="AW1017" s="3">
        <v>3</v>
      </c>
      <c r="AX1017" s="3">
        <v>3</v>
      </c>
      <c r="BA1017" s="2">
        <v>0</v>
      </c>
      <c r="BB1017" s="3">
        <v>3</v>
      </c>
      <c r="BC1017" s="3">
        <v>3</v>
      </c>
      <c r="BD1017" s="23">
        <v>0</v>
      </c>
      <c r="BE1017" s="2">
        <v>0</v>
      </c>
      <c r="BF1017" s="2">
        <v>7.92</v>
      </c>
      <c r="BG1017" s="3">
        <v>3</v>
      </c>
      <c r="BH1017" s="3">
        <v>3</v>
      </c>
      <c r="BI1017" s="2">
        <v>0</v>
      </c>
      <c r="BJ1017" s="2">
        <v>27.19</v>
      </c>
      <c r="BK1017" s="3">
        <v>3</v>
      </c>
      <c r="BL1017" s="3">
        <v>3</v>
      </c>
      <c r="BM1017" s="2">
        <v>5.2999999999999999E-2</v>
      </c>
      <c r="BN1017" s="2">
        <v>27.137</v>
      </c>
      <c r="BS1017" s="3">
        <v>3</v>
      </c>
      <c r="BT1017" s="3">
        <v>3</v>
      </c>
      <c r="BW1017" s="2">
        <v>28.69</v>
      </c>
      <c r="BY1017" s="3">
        <v>3</v>
      </c>
      <c r="BZ1017" s="3">
        <v>3</v>
      </c>
      <c r="CA1017" s="2">
        <v>5.4</v>
      </c>
      <c r="CC1017" s="3">
        <v>3</v>
      </c>
      <c r="CD1017" s="3">
        <v>3</v>
      </c>
      <c r="CE1017" s="2">
        <v>5.67</v>
      </c>
      <c r="CF1017" s="3">
        <v>3</v>
      </c>
      <c r="CG1017" s="3">
        <v>3</v>
      </c>
      <c r="CI1017" s="2">
        <v>14.35</v>
      </c>
      <c r="CK1017" s="3">
        <v>3</v>
      </c>
      <c r="CL1017" s="3">
        <v>3</v>
      </c>
      <c r="CM1017" s="2">
        <v>2.7</v>
      </c>
      <c r="CO1017" s="3">
        <v>3</v>
      </c>
      <c r="CP1017" s="3">
        <v>3</v>
      </c>
      <c r="CQ1017" s="2">
        <v>17.05</v>
      </c>
      <c r="CS1017" s="2">
        <v>4.88</v>
      </c>
      <c r="CU1017" s="2">
        <v>5.35</v>
      </c>
      <c r="CW1017" s="2">
        <v>10.23</v>
      </c>
      <c r="CY1017" s="3">
        <v>3</v>
      </c>
      <c r="CZ1017" s="3">
        <v>3</v>
      </c>
      <c r="GK1017" s="2">
        <v>0</v>
      </c>
      <c r="GL1017" s="2">
        <v>0</v>
      </c>
      <c r="GM1017" s="2">
        <v>0</v>
      </c>
      <c r="HN1017" s="7"/>
      <c r="HO1017" s="7"/>
    </row>
    <row r="1018" spans="1:224" x14ac:dyDescent="0.25">
      <c r="A1018" s="2" t="s">
        <v>470</v>
      </c>
      <c r="B1018" s="24" t="s">
        <v>1</v>
      </c>
      <c r="C1018" s="25" t="s">
        <v>174</v>
      </c>
      <c r="D1018" s="25" t="s">
        <v>642</v>
      </c>
      <c r="E1018" s="25">
        <v>2005</v>
      </c>
      <c r="F1018" s="26">
        <v>3761.143</v>
      </c>
      <c r="G1018" s="27">
        <f>Q1018+Y1018+AB1018+AD1018</f>
        <v>864.36</v>
      </c>
      <c r="H1018" s="30"/>
      <c r="I1018" s="2" t="s">
        <v>441</v>
      </c>
      <c r="J1018" s="25" t="s">
        <v>442</v>
      </c>
      <c r="K1018" s="25" t="s">
        <v>443</v>
      </c>
      <c r="L1018" s="25" t="s">
        <v>1</v>
      </c>
      <c r="M1018" s="25" t="s">
        <v>1</v>
      </c>
      <c r="N1018" s="25" t="s">
        <v>1</v>
      </c>
      <c r="O1018" s="25" t="s">
        <v>1</v>
      </c>
      <c r="P1018" s="25" t="s">
        <v>1</v>
      </c>
      <c r="Q1018" s="2">
        <v>462.87</v>
      </c>
      <c r="R1018" s="3">
        <v>3</v>
      </c>
      <c r="S1018" s="3">
        <v>3</v>
      </c>
      <c r="T1018" s="3">
        <f>Q1018-Q1017</f>
        <v>12.78000000000003</v>
      </c>
      <c r="U1018" s="21">
        <v>54.050866458031663</v>
      </c>
      <c r="V1018" s="21">
        <v>0.12306631255445485</v>
      </c>
      <c r="W1018" s="22">
        <v>462.87</v>
      </c>
      <c r="X1018" s="22">
        <v>12.78000000000003</v>
      </c>
      <c r="Y1018" s="2">
        <v>0</v>
      </c>
      <c r="Z1018" s="3">
        <v>1</v>
      </c>
      <c r="AA1018" s="3">
        <v>1</v>
      </c>
      <c r="AB1018" s="2">
        <v>393.49</v>
      </c>
      <c r="AD1018" s="2">
        <v>8</v>
      </c>
      <c r="AE1018" s="28">
        <f t="shared" si="15"/>
        <v>856.36</v>
      </c>
      <c r="AF1018" s="2">
        <v>3.31</v>
      </c>
      <c r="AG1018" s="3">
        <v>3</v>
      </c>
      <c r="AH1018" s="3">
        <v>3</v>
      </c>
      <c r="AJ1018" s="2">
        <v>3.31</v>
      </c>
      <c r="AL1018" s="3">
        <v>1</v>
      </c>
      <c r="AM1018" s="3">
        <v>1</v>
      </c>
      <c r="AP1018" s="3">
        <v>3</v>
      </c>
      <c r="AQ1018" s="3">
        <v>3</v>
      </c>
      <c r="AS1018" s="2">
        <v>0</v>
      </c>
      <c r="AT1018" s="3">
        <v>3</v>
      </c>
      <c r="AU1018" s="3">
        <v>3</v>
      </c>
      <c r="AV1018" s="2">
        <v>462.87</v>
      </c>
      <c r="AW1018" s="3">
        <v>3</v>
      </c>
      <c r="AX1018" s="3">
        <v>3</v>
      </c>
      <c r="BA1018" s="2">
        <v>0</v>
      </c>
      <c r="BB1018" s="3">
        <v>3</v>
      </c>
      <c r="BC1018" s="3">
        <v>3</v>
      </c>
      <c r="BD1018" s="23">
        <v>0</v>
      </c>
      <c r="BE1018" s="2">
        <v>0</v>
      </c>
      <c r="BF1018" s="2">
        <v>6.56</v>
      </c>
      <c r="BG1018" s="3">
        <v>3</v>
      </c>
      <c r="BH1018" s="3">
        <v>3</v>
      </c>
      <c r="BI1018" s="2">
        <v>0</v>
      </c>
      <c r="BJ1018" s="2">
        <v>32.625</v>
      </c>
      <c r="BK1018" s="3">
        <v>3</v>
      </c>
      <c r="BL1018" s="3">
        <v>3</v>
      </c>
      <c r="BM1018" s="2">
        <v>8.5000000000000006E-2</v>
      </c>
      <c r="BN1018" s="2">
        <v>32.539000000000001</v>
      </c>
      <c r="BR1018" s="2">
        <v>5.0999999999999996</v>
      </c>
      <c r="BS1018" s="3">
        <v>3</v>
      </c>
      <c r="BT1018" s="3">
        <v>3</v>
      </c>
      <c r="BU1018" s="2">
        <v>2.9000000000000001E-2</v>
      </c>
      <c r="BV1018" s="2">
        <v>5.0709999999999997</v>
      </c>
      <c r="BW1018" s="2">
        <v>31.86</v>
      </c>
      <c r="BY1018" s="3">
        <v>3</v>
      </c>
      <c r="BZ1018" s="3">
        <v>3</v>
      </c>
      <c r="CA1018" s="2">
        <v>6.33</v>
      </c>
      <c r="CC1018" s="3">
        <v>3</v>
      </c>
      <c r="CD1018" s="3">
        <v>3</v>
      </c>
      <c r="CE1018" s="2">
        <v>4.16</v>
      </c>
      <c r="CF1018" s="3">
        <v>3</v>
      </c>
      <c r="CG1018" s="3">
        <v>3</v>
      </c>
      <c r="CI1018" s="2">
        <v>15.93</v>
      </c>
      <c r="CK1018" s="3">
        <v>3</v>
      </c>
      <c r="CL1018" s="3">
        <v>3</v>
      </c>
      <c r="CM1018" s="2">
        <v>3.16</v>
      </c>
      <c r="CO1018" s="3">
        <v>3</v>
      </c>
      <c r="CP1018" s="3">
        <v>3</v>
      </c>
      <c r="CQ1018" s="2">
        <v>19.09</v>
      </c>
      <c r="CS1018" s="2">
        <v>4.16</v>
      </c>
      <c r="CU1018" s="2">
        <v>6.61</v>
      </c>
      <c r="CW1018" s="2">
        <v>10.77</v>
      </c>
      <c r="CY1018" s="3">
        <v>3</v>
      </c>
      <c r="CZ1018" s="3">
        <v>3</v>
      </c>
      <c r="GK1018" s="2">
        <v>0</v>
      </c>
      <c r="GL1018" s="2">
        <v>0</v>
      </c>
      <c r="GM1018" s="2">
        <v>0</v>
      </c>
      <c r="HN1018" s="7"/>
      <c r="HO1018" s="7"/>
    </row>
    <row r="1019" spans="1:224" x14ac:dyDescent="0.25">
      <c r="A1019" s="2" t="s">
        <v>470</v>
      </c>
      <c r="B1019" s="24" t="s">
        <v>1</v>
      </c>
      <c r="C1019" s="25" t="s">
        <v>174</v>
      </c>
      <c r="D1019" s="25" t="s">
        <v>642</v>
      </c>
      <c r="E1019" s="25">
        <v>2010</v>
      </c>
      <c r="F1019" s="26">
        <v>3709.6709999999998</v>
      </c>
      <c r="G1019" s="27">
        <f>Q1019+Y1019+AB1019+AD1019</f>
        <v>864.36</v>
      </c>
      <c r="H1019" s="30"/>
      <c r="I1019" s="2" t="s">
        <v>441</v>
      </c>
      <c r="J1019" s="25" t="s">
        <v>442</v>
      </c>
      <c r="K1019" s="25" t="s">
        <v>443</v>
      </c>
      <c r="L1019" s="25" t="s">
        <v>1</v>
      </c>
      <c r="M1019" s="25" t="s">
        <v>1</v>
      </c>
      <c r="N1019" s="25" t="s">
        <v>1</v>
      </c>
      <c r="O1019" s="25" t="s">
        <v>1</v>
      </c>
      <c r="P1019" s="25" t="s">
        <v>1</v>
      </c>
      <c r="Q1019" s="2">
        <v>479.41</v>
      </c>
      <c r="R1019" s="3">
        <v>3</v>
      </c>
      <c r="S1019" s="3">
        <v>3</v>
      </c>
      <c r="T1019" s="3">
        <f>Q1019-Q1018</f>
        <v>16.54000000000002</v>
      </c>
      <c r="U1019" s="21">
        <v>55.982297164743798</v>
      </c>
      <c r="V1019" s="21">
        <v>0.12923248449795144</v>
      </c>
      <c r="W1019" s="22">
        <v>479.41</v>
      </c>
      <c r="X1019" s="22">
        <v>16.54000000000002</v>
      </c>
      <c r="Y1019" s="2">
        <v>0</v>
      </c>
      <c r="Z1019" s="3">
        <v>1</v>
      </c>
      <c r="AA1019" s="3">
        <v>1</v>
      </c>
      <c r="AB1019" s="2">
        <v>376.95</v>
      </c>
      <c r="AD1019" s="2">
        <v>8</v>
      </c>
      <c r="AE1019" s="28">
        <f t="shared" si="15"/>
        <v>856.36</v>
      </c>
      <c r="AF1019" s="2">
        <v>3.31</v>
      </c>
      <c r="AG1019" s="3">
        <v>3</v>
      </c>
      <c r="AH1019" s="3">
        <v>3</v>
      </c>
      <c r="AJ1019" s="2">
        <v>3.31</v>
      </c>
      <c r="AL1019" s="3">
        <v>1</v>
      </c>
      <c r="AM1019" s="3">
        <v>1</v>
      </c>
      <c r="AP1019" s="3">
        <v>3</v>
      </c>
      <c r="AQ1019" s="3">
        <v>3</v>
      </c>
      <c r="AS1019" s="2">
        <v>0</v>
      </c>
      <c r="AT1019" s="3">
        <v>3</v>
      </c>
      <c r="AU1019" s="3">
        <v>3</v>
      </c>
      <c r="AV1019" s="2">
        <v>479.41</v>
      </c>
      <c r="AW1019" s="3">
        <v>3</v>
      </c>
      <c r="AX1019" s="3">
        <v>3</v>
      </c>
      <c r="BA1019" s="2">
        <v>0</v>
      </c>
      <c r="BB1019" s="3">
        <v>3</v>
      </c>
      <c r="BC1019" s="3">
        <v>3</v>
      </c>
      <c r="BD1019" s="23">
        <v>0</v>
      </c>
      <c r="BE1019" s="2">
        <v>0</v>
      </c>
      <c r="BF1019" s="2">
        <v>5.76</v>
      </c>
      <c r="BG1019" s="3">
        <v>3</v>
      </c>
      <c r="BH1019" s="3">
        <v>3</v>
      </c>
      <c r="BI1019" s="2">
        <v>0</v>
      </c>
      <c r="BJ1019" s="2">
        <v>38.058999999999997</v>
      </c>
      <c r="BK1019" s="3">
        <v>3</v>
      </c>
      <c r="BL1019" s="3">
        <v>3</v>
      </c>
      <c r="BM1019" s="2">
        <v>0.11700000000000001</v>
      </c>
      <c r="BN1019" s="2">
        <v>37.942</v>
      </c>
      <c r="BR1019" s="2">
        <v>4.9240000000000004</v>
      </c>
      <c r="BS1019" s="3">
        <v>3</v>
      </c>
      <c r="BT1019" s="3">
        <v>3</v>
      </c>
      <c r="BU1019" s="2">
        <v>2.8000000000000001E-2</v>
      </c>
      <c r="BV1019" s="2">
        <v>4.8959999999999999</v>
      </c>
      <c r="BW1019" s="2">
        <v>36.869999999999997</v>
      </c>
      <c r="BY1019" s="3">
        <v>3</v>
      </c>
      <c r="BZ1019" s="3">
        <v>3</v>
      </c>
      <c r="CA1019" s="2">
        <v>7.31</v>
      </c>
      <c r="CC1019" s="3">
        <v>3</v>
      </c>
      <c r="CD1019" s="3">
        <v>3</v>
      </c>
      <c r="CE1019" s="2">
        <v>1.26</v>
      </c>
      <c r="CF1019" s="3">
        <v>3</v>
      </c>
      <c r="CG1019" s="3">
        <v>3</v>
      </c>
      <c r="CI1019" s="2">
        <v>18.440000000000001</v>
      </c>
      <c r="CK1019" s="3">
        <v>3</v>
      </c>
      <c r="CL1019" s="3">
        <v>3</v>
      </c>
      <c r="CM1019" s="2">
        <v>3.65</v>
      </c>
      <c r="CO1019" s="3">
        <v>3</v>
      </c>
      <c r="CP1019" s="3">
        <v>3</v>
      </c>
      <c r="CQ1019" s="2">
        <v>22.09</v>
      </c>
      <c r="CS1019" s="2">
        <v>1.26</v>
      </c>
      <c r="CU1019" s="2">
        <v>8.44</v>
      </c>
      <c r="CW1019" s="2">
        <v>9.6999999999999993</v>
      </c>
      <c r="CY1019" s="3">
        <v>3</v>
      </c>
      <c r="CZ1019" s="3">
        <v>3</v>
      </c>
      <c r="GK1019" s="2">
        <v>0</v>
      </c>
      <c r="GL1019" s="2">
        <v>0</v>
      </c>
      <c r="GM1019" s="2">
        <v>0</v>
      </c>
      <c r="HM1019" s="7"/>
      <c r="HN1019" s="7"/>
      <c r="HO1019" s="7"/>
    </row>
    <row r="1020" spans="1:224" x14ac:dyDescent="0.25">
      <c r="A1020" s="2" t="s">
        <v>470</v>
      </c>
      <c r="B1020" s="24" t="s">
        <v>1</v>
      </c>
      <c r="C1020" s="25" t="s">
        <v>174</v>
      </c>
      <c r="D1020" s="25" t="s">
        <v>642</v>
      </c>
      <c r="E1020" s="25">
        <v>2015</v>
      </c>
      <c r="F1020" s="30">
        <v>3743.4067108865702</v>
      </c>
      <c r="G1020" s="27">
        <f>Q1020+Y1020+AB1020+AD1020</f>
        <v>864.36</v>
      </c>
      <c r="H1020" s="30"/>
      <c r="I1020" s="2" t="s">
        <v>441</v>
      </c>
      <c r="J1020" s="25" t="s">
        <v>442</v>
      </c>
      <c r="K1020" s="25" t="s">
        <v>443</v>
      </c>
      <c r="L1020" s="25" t="s">
        <v>1</v>
      </c>
      <c r="M1020" s="25" t="s">
        <v>1</v>
      </c>
      <c r="N1020" s="25" t="s">
        <v>1</v>
      </c>
      <c r="O1020" s="25" t="s">
        <v>1</v>
      </c>
      <c r="P1020" s="25" t="s">
        <v>1</v>
      </c>
      <c r="Q1020" s="2">
        <v>495.95</v>
      </c>
      <c r="R1020" s="3">
        <v>3</v>
      </c>
      <c r="S1020" s="3">
        <v>3</v>
      </c>
      <c r="T1020" s="3">
        <f>Q1020-Q1019</f>
        <v>16.539999999999964</v>
      </c>
      <c r="U1020" s="21">
        <v>57.913727871455919</v>
      </c>
      <c r="V1020" s="21">
        <v>0.1324862720787669</v>
      </c>
      <c r="W1020" s="22">
        <v>495.95</v>
      </c>
      <c r="X1020" s="2">
        <v>16.539999999999964</v>
      </c>
      <c r="Y1020" s="2">
        <v>0</v>
      </c>
      <c r="Z1020" s="3">
        <v>1</v>
      </c>
      <c r="AA1020" s="3">
        <v>1</v>
      </c>
      <c r="AB1020" s="2">
        <v>360.41</v>
      </c>
      <c r="AD1020" s="2">
        <v>8</v>
      </c>
      <c r="AE1020" s="28">
        <f t="shared" si="15"/>
        <v>856.36</v>
      </c>
      <c r="AG1020" s="3">
        <v>3</v>
      </c>
      <c r="AH1020" s="3">
        <v>3</v>
      </c>
      <c r="AL1020" s="3">
        <v>1</v>
      </c>
      <c r="AM1020" s="3">
        <v>1</v>
      </c>
      <c r="AP1020" s="3">
        <v>3</v>
      </c>
      <c r="AQ1020" s="3">
        <v>3</v>
      </c>
      <c r="AS1020" s="2">
        <v>0</v>
      </c>
      <c r="AT1020" s="3">
        <v>3</v>
      </c>
      <c r="AU1020" s="3">
        <v>3</v>
      </c>
      <c r="AV1020" s="2">
        <v>495.95</v>
      </c>
      <c r="AW1020" s="3">
        <v>3</v>
      </c>
      <c r="AX1020" s="3">
        <v>3</v>
      </c>
      <c r="BA1020" s="2">
        <v>0</v>
      </c>
      <c r="BB1020" s="3">
        <v>3</v>
      </c>
      <c r="BC1020" s="3">
        <v>3</v>
      </c>
      <c r="BD1020" s="23">
        <v>0</v>
      </c>
      <c r="BE1020" s="2">
        <v>0</v>
      </c>
      <c r="BF1020" s="2">
        <v>4.79</v>
      </c>
      <c r="BG1020" s="3">
        <v>3</v>
      </c>
      <c r="BH1020" s="3">
        <v>3</v>
      </c>
      <c r="BI1020" s="2">
        <v>0</v>
      </c>
      <c r="BJ1020" s="2">
        <v>43.494</v>
      </c>
      <c r="BK1020" s="3">
        <v>3</v>
      </c>
      <c r="BL1020" s="3">
        <v>3</v>
      </c>
      <c r="BM1020" s="2">
        <v>0.14899999999999999</v>
      </c>
      <c r="BN1020" s="2">
        <v>43.344999999999999</v>
      </c>
      <c r="BR1020" s="2">
        <v>4.76</v>
      </c>
      <c r="BS1020" s="3">
        <v>3</v>
      </c>
      <c r="BT1020" s="3">
        <v>3</v>
      </c>
      <c r="BU1020" s="2">
        <v>2.7E-2</v>
      </c>
      <c r="BV1020" s="2">
        <v>4.7329999999999997</v>
      </c>
      <c r="BW1020" s="2">
        <v>41.89</v>
      </c>
      <c r="BY1020" s="3">
        <v>3</v>
      </c>
      <c r="BZ1020" s="3">
        <v>3</v>
      </c>
      <c r="CA1020" s="2">
        <v>8.2899999999999991</v>
      </c>
      <c r="CC1020" s="3">
        <v>3</v>
      </c>
      <c r="CD1020" s="3">
        <v>3</v>
      </c>
      <c r="CE1020" s="2">
        <v>1.26</v>
      </c>
      <c r="CF1020" s="3">
        <v>3</v>
      </c>
      <c r="CG1020" s="3">
        <v>3</v>
      </c>
      <c r="CI1020" s="2">
        <v>20.94</v>
      </c>
      <c r="CK1020" s="3">
        <v>3</v>
      </c>
      <c r="CL1020" s="3">
        <v>3</v>
      </c>
      <c r="CM1020" s="2">
        <v>4.1500000000000004</v>
      </c>
      <c r="CO1020" s="3">
        <v>3</v>
      </c>
      <c r="CP1020" s="3">
        <v>3</v>
      </c>
      <c r="CQ1020" s="2">
        <v>25.09</v>
      </c>
      <c r="CS1020" s="2">
        <v>1.26</v>
      </c>
      <c r="CU1020" s="2">
        <v>10.27</v>
      </c>
      <c r="CW1020" s="2">
        <v>8.6300000000000008</v>
      </c>
      <c r="CY1020" s="3">
        <v>3</v>
      </c>
      <c r="CZ1020" s="3">
        <v>3</v>
      </c>
    </row>
    <row r="1021" spans="1:224" x14ac:dyDescent="0.25">
      <c r="A1021" s="2" t="s">
        <v>470</v>
      </c>
      <c r="B1021" s="24" t="s">
        <v>1</v>
      </c>
      <c r="C1021" s="25" t="s">
        <v>174</v>
      </c>
      <c r="D1021" s="25" t="s">
        <v>642</v>
      </c>
      <c r="E1021" s="25">
        <v>9999</v>
      </c>
      <c r="F1021" s="30"/>
      <c r="G1021" s="27"/>
      <c r="H1021" s="26">
        <v>101495811266</v>
      </c>
      <c r="J1021" s="25" t="s">
        <v>442</v>
      </c>
      <c r="K1021" s="25" t="s">
        <v>443</v>
      </c>
      <c r="L1021" s="25" t="s">
        <v>1</v>
      </c>
      <c r="M1021" s="25" t="s">
        <v>1</v>
      </c>
      <c r="N1021" s="25" t="s">
        <v>1</v>
      </c>
      <c r="O1021" s="25" t="s">
        <v>1</v>
      </c>
      <c r="P1021" s="25" t="s">
        <v>1</v>
      </c>
      <c r="Q1021" s="2">
        <v>495.95</v>
      </c>
      <c r="R1021" s="3">
        <v>3</v>
      </c>
      <c r="S1021" s="3">
        <v>3</v>
      </c>
      <c r="T1021" s="3"/>
      <c r="W1021" s="2"/>
      <c r="X1021" s="2"/>
      <c r="Z1021" s="3">
        <v>1</v>
      </c>
      <c r="AA1021" s="3">
        <v>1</v>
      </c>
      <c r="AE1021" s="28">
        <f t="shared" si="15"/>
        <v>0</v>
      </c>
      <c r="AG1021" s="3">
        <v>3</v>
      </c>
      <c r="AH1021" s="3">
        <v>3</v>
      </c>
      <c r="AL1021" s="3">
        <v>1</v>
      </c>
      <c r="AM1021" s="3">
        <v>1</v>
      </c>
      <c r="AP1021" s="3">
        <v>3</v>
      </c>
      <c r="AQ1021" s="3">
        <v>3</v>
      </c>
      <c r="AT1021" s="3">
        <v>3</v>
      </c>
      <c r="AU1021" s="3">
        <v>3</v>
      </c>
      <c r="AW1021" s="3">
        <v>3</v>
      </c>
      <c r="AX1021" s="3">
        <v>3</v>
      </c>
      <c r="BB1021" s="3">
        <v>3</v>
      </c>
      <c r="BC1021" s="3">
        <v>3</v>
      </c>
      <c r="BD1021" s="3"/>
      <c r="BG1021" s="3">
        <v>3</v>
      </c>
      <c r="BH1021" s="3">
        <v>3</v>
      </c>
      <c r="BJ1021" s="29"/>
      <c r="BK1021" s="34">
        <v>3</v>
      </c>
      <c r="BL1021" s="34">
        <v>3</v>
      </c>
      <c r="BM1021" s="29"/>
      <c r="BN1021" s="29"/>
      <c r="BS1021" s="3">
        <v>3</v>
      </c>
      <c r="BT1021" s="3">
        <v>3</v>
      </c>
      <c r="BY1021" s="3">
        <v>3</v>
      </c>
      <c r="BZ1021" s="3">
        <v>3</v>
      </c>
      <c r="CC1021" s="3">
        <v>3</v>
      </c>
      <c r="CD1021" s="3">
        <v>3</v>
      </c>
      <c r="CF1021" s="3">
        <v>3</v>
      </c>
      <c r="CG1021" s="3">
        <v>3</v>
      </c>
      <c r="CK1021" s="3">
        <v>3</v>
      </c>
      <c r="CL1021" s="3">
        <v>3</v>
      </c>
      <c r="CO1021" s="3">
        <v>3</v>
      </c>
      <c r="CP1021" s="3">
        <v>3</v>
      </c>
      <c r="CY1021" s="3">
        <v>3</v>
      </c>
      <c r="CZ1021" s="3">
        <v>3</v>
      </c>
      <c r="FP1021" s="2">
        <v>100</v>
      </c>
      <c r="FQ1021" s="2">
        <v>2009</v>
      </c>
      <c r="FT1021" s="2" t="s">
        <v>2</v>
      </c>
      <c r="FU1021" s="2" t="s">
        <v>2</v>
      </c>
      <c r="HN1021" s="29"/>
      <c r="HO1021" s="29"/>
    </row>
    <row r="1022" spans="1:224" x14ac:dyDescent="0.25">
      <c r="A1022" s="2" t="s">
        <v>469</v>
      </c>
      <c r="B1022" s="24" t="s">
        <v>2</v>
      </c>
      <c r="C1022" s="25" t="s">
        <v>175</v>
      </c>
      <c r="D1022" s="3" t="s">
        <v>701</v>
      </c>
      <c r="E1022" s="25">
        <v>1990</v>
      </c>
      <c r="F1022" s="26">
        <v>20194.361000000001</v>
      </c>
      <c r="G1022" s="27">
        <f>Q1022+Y1022+AB1022+AD1022</f>
        <v>12054</v>
      </c>
      <c r="H1022" s="30"/>
      <c r="I1022" s="2" t="s">
        <v>441</v>
      </c>
      <c r="J1022" s="25" t="s">
        <v>457</v>
      </c>
      <c r="K1022" s="25" t="s">
        <v>449</v>
      </c>
      <c r="L1022" s="25" t="s">
        <v>1</v>
      </c>
      <c r="M1022" s="25" t="s">
        <v>1</v>
      </c>
      <c r="N1022" s="25" t="s">
        <v>1</v>
      </c>
      <c r="O1022" s="25" t="s">
        <v>1</v>
      </c>
      <c r="P1022" s="25" t="s">
        <v>1</v>
      </c>
      <c r="Q1022" s="2">
        <v>8201</v>
      </c>
      <c r="R1022" s="3">
        <v>1</v>
      </c>
      <c r="S1022" s="3">
        <v>1</v>
      </c>
      <c r="T1022" s="3"/>
      <c r="U1022" s="21">
        <v>68.108961049746696</v>
      </c>
      <c r="V1022" s="21">
        <v>0.406103466210196</v>
      </c>
      <c r="W1022" s="22">
        <v>7071</v>
      </c>
      <c r="X1022" s="22"/>
      <c r="Y1022" s="2">
        <v>0</v>
      </c>
      <c r="Z1022" s="3">
        <v>1</v>
      </c>
      <c r="AA1022" s="3">
        <v>1</v>
      </c>
      <c r="AB1022" s="2">
        <v>3840</v>
      </c>
      <c r="AD1022" s="2">
        <v>13</v>
      </c>
      <c r="AE1022" s="28">
        <f t="shared" si="15"/>
        <v>12041</v>
      </c>
      <c r="AG1022" s="3">
        <v>1</v>
      </c>
      <c r="AH1022" s="3">
        <v>1</v>
      </c>
      <c r="AL1022" s="3">
        <v>1</v>
      </c>
      <c r="AM1022" s="3">
        <v>1</v>
      </c>
      <c r="AP1022" s="3">
        <v>1</v>
      </c>
      <c r="AQ1022" s="3">
        <v>1</v>
      </c>
      <c r="AS1022" s="2">
        <v>1129</v>
      </c>
      <c r="AT1022" s="3">
        <v>1</v>
      </c>
      <c r="AU1022" s="3">
        <v>1</v>
      </c>
      <c r="AV1022" s="2">
        <v>5942</v>
      </c>
      <c r="AW1022" s="3">
        <v>1</v>
      </c>
      <c r="AX1022" s="3">
        <v>1</v>
      </c>
      <c r="BA1022" s="2">
        <v>1130</v>
      </c>
      <c r="BB1022" s="3">
        <v>1</v>
      </c>
      <c r="BC1022" s="3">
        <v>1</v>
      </c>
      <c r="BF1022" s="2">
        <v>0</v>
      </c>
      <c r="BG1022" s="3">
        <v>1</v>
      </c>
      <c r="BH1022" s="3">
        <v>1</v>
      </c>
      <c r="BJ1022" s="2">
        <v>504</v>
      </c>
      <c r="BK1022" s="3">
        <v>1</v>
      </c>
      <c r="BL1022" s="3">
        <v>1</v>
      </c>
      <c r="BM1022" s="2">
        <v>268</v>
      </c>
      <c r="BN1022" s="2">
        <v>236</v>
      </c>
      <c r="BS1022" s="3">
        <v>1</v>
      </c>
      <c r="BT1022" s="3">
        <v>1</v>
      </c>
      <c r="BW1022" s="2">
        <v>372</v>
      </c>
      <c r="BY1022" s="3">
        <v>1</v>
      </c>
      <c r="BZ1022" s="3">
        <v>1</v>
      </c>
      <c r="CA1022" s="2">
        <v>137</v>
      </c>
      <c r="CC1022" s="3">
        <v>1</v>
      </c>
      <c r="CD1022" s="3">
        <v>1</v>
      </c>
      <c r="CI1022" s="2">
        <v>175</v>
      </c>
      <c r="CK1022" s="3">
        <v>1</v>
      </c>
      <c r="CL1022" s="3">
        <v>1</v>
      </c>
      <c r="CM1022" s="2">
        <v>64</v>
      </c>
      <c r="CO1022" s="3">
        <v>1</v>
      </c>
      <c r="CP1022" s="3">
        <v>1</v>
      </c>
      <c r="CQ1022" s="2">
        <v>239</v>
      </c>
      <c r="CU1022" s="2">
        <v>164</v>
      </c>
      <c r="CW1022" s="2">
        <v>164</v>
      </c>
      <c r="CY1022" s="3">
        <v>1</v>
      </c>
      <c r="CZ1022" s="3">
        <v>1</v>
      </c>
      <c r="DA1022" s="2">
        <v>582</v>
      </c>
      <c r="DC1022" s="3">
        <v>1</v>
      </c>
      <c r="DD1022" s="3">
        <v>1</v>
      </c>
      <c r="DE1022" s="2">
        <v>7072</v>
      </c>
      <c r="DF1022" s="3">
        <v>1</v>
      </c>
      <c r="DG1022" s="3">
        <v>1</v>
      </c>
      <c r="DH1022" s="2">
        <v>0</v>
      </c>
      <c r="DI1022" s="3">
        <v>1</v>
      </c>
      <c r="DJ1022" s="3">
        <v>1</v>
      </c>
      <c r="DM1022" s="3">
        <v>1</v>
      </c>
      <c r="DN1022" s="3">
        <v>1</v>
      </c>
      <c r="DV1022" s="3">
        <v>1</v>
      </c>
      <c r="DW1022" s="3">
        <v>1</v>
      </c>
      <c r="EB1022" s="2">
        <v>1129</v>
      </c>
      <c r="EC1022" s="3">
        <v>1</v>
      </c>
      <c r="ED1022" s="3">
        <v>1</v>
      </c>
      <c r="EE1022" s="2">
        <v>1129</v>
      </c>
      <c r="EF1022" s="3">
        <v>1</v>
      </c>
      <c r="EG1022" s="3">
        <v>1</v>
      </c>
      <c r="EH1022" s="3"/>
      <c r="EI1022" s="3">
        <v>1</v>
      </c>
      <c r="EJ1022" s="3">
        <v>1</v>
      </c>
      <c r="FM1022" s="3"/>
      <c r="FO1022" s="3"/>
      <c r="FY1022" s="3"/>
      <c r="GF1022" s="3"/>
      <c r="GJ1022" s="3">
        <v>1</v>
      </c>
      <c r="GN1022" s="3">
        <v>3</v>
      </c>
      <c r="GQ1022" s="2">
        <v>8201</v>
      </c>
      <c r="GR1022" s="3">
        <v>1</v>
      </c>
      <c r="GS1022" s="3">
        <v>1</v>
      </c>
      <c r="GT1022" s="2">
        <v>8201</v>
      </c>
      <c r="GV1022" s="2">
        <v>0</v>
      </c>
      <c r="GW1022" s="3">
        <v>1</v>
      </c>
      <c r="GX1022" s="3">
        <v>1</v>
      </c>
      <c r="GY1022" s="2">
        <v>0</v>
      </c>
      <c r="GZ1022" s="2">
        <v>0</v>
      </c>
      <c r="HA1022" s="2">
        <v>0</v>
      </c>
      <c r="HB1022" s="2">
        <v>0</v>
      </c>
      <c r="HC1022" s="3">
        <v>1</v>
      </c>
      <c r="HD1022" s="3">
        <v>1</v>
      </c>
      <c r="HE1022" s="2">
        <v>8201</v>
      </c>
      <c r="HF1022" s="2">
        <v>0</v>
      </c>
      <c r="HG1022" s="2">
        <v>0</v>
      </c>
      <c r="HH1022" s="2">
        <v>0</v>
      </c>
      <c r="HI1022" s="2">
        <v>0</v>
      </c>
    </row>
    <row r="1023" spans="1:224" x14ac:dyDescent="0.25">
      <c r="A1023" s="2" t="s">
        <v>469</v>
      </c>
      <c r="B1023" s="24" t="s">
        <v>2</v>
      </c>
      <c r="C1023" s="25" t="s">
        <v>175</v>
      </c>
      <c r="D1023" s="3" t="s">
        <v>701</v>
      </c>
      <c r="E1023" s="25">
        <v>2000</v>
      </c>
      <c r="F1023" s="26">
        <v>22840.224999999999</v>
      </c>
      <c r="G1023" s="27">
        <f>Q1023+Y1023+AB1023+AD1023</f>
        <v>12054</v>
      </c>
      <c r="H1023" s="30"/>
      <c r="I1023" s="2" t="s">
        <v>441</v>
      </c>
      <c r="J1023" s="25" t="s">
        <v>457</v>
      </c>
      <c r="K1023" s="25" t="s">
        <v>449</v>
      </c>
      <c r="L1023" s="25" t="s">
        <v>1</v>
      </c>
      <c r="M1023" s="25" t="s">
        <v>1</v>
      </c>
      <c r="N1023" s="25" t="s">
        <v>1</v>
      </c>
      <c r="O1023" s="25" t="s">
        <v>1</v>
      </c>
      <c r="P1023" s="25" t="s">
        <v>1</v>
      </c>
      <c r="Q1023" s="2">
        <v>6933</v>
      </c>
      <c r="R1023" s="3">
        <v>1</v>
      </c>
      <c r="S1023" s="3">
        <v>1</v>
      </c>
      <c r="T1023" s="3"/>
      <c r="U1023" s="21">
        <v>57.578274229715142</v>
      </c>
      <c r="V1023" s="21">
        <v>0.30354341955913311</v>
      </c>
      <c r="W1023" s="22">
        <v>5978</v>
      </c>
      <c r="X1023" s="22">
        <v>-1093</v>
      </c>
      <c r="Y1023" s="2">
        <v>0</v>
      </c>
      <c r="Z1023" s="3">
        <v>1</v>
      </c>
      <c r="AA1023" s="3">
        <v>1</v>
      </c>
      <c r="AB1023" s="2">
        <v>5108</v>
      </c>
      <c r="AD1023" s="2">
        <v>13</v>
      </c>
      <c r="AE1023" s="28">
        <f t="shared" si="15"/>
        <v>12041</v>
      </c>
      <c r="AG1023" s="3">
        <v>1</v>
      </c>
      <c r="AH1023" s="3">
        <v>1</v>
      </c>
      <c r="AL1023" s="3">
        <v>1</v>
      </c>
      <c r="AM1023" s="3">
        <v>1</v>
      </c>
      <c r="AP1023" s="3">
        <v>1</v>
      </c>
      <c r="AQ1023" s="3">
        <v>1</v>
      </c>
      <c r="AS1023" s="2">
        <v>954</v>
      </c>
      <c r="AT1023" s="3">
        <v>1</v>
      </c>
      <c r="AU1023" s="3">
        <v>1</v>
      </c>
      <c r="AV1023" s="2">
        <v>5024</v>
      </c>
      <c r="AW1023" s="3">
        <v>1</v>
      </c>
      <c r="AX1023" s="3">
        <v>1</v>
      </c>
      <c r="BA1023" s="2">
        <v>955</v>
      </c>
      <c r="BB1023" s="3">
        <v>1</v>
      </c>
      <c r="BC1023" s="3">
        <v>1</v>
      </c>
      <c r="BD1023" s="23">
        <v>-175</v>
      </c>
      <c r="BF1023" s="2">
        <v>0</v>
      </c>
      <c r="BG1023" s="3">
        <v>1</v>
      </c>
      <c r="BH1023" s="3">
        <v>1</v>
      </c>
      <c r="BJ1023" s="2">
        <v>436</v>
      </c>
      <c r="BK1023" s="3">
        <v>1</v>
      </c>
      <c r="BL1023" s="3">
        <v>1</v>
      </c>
      <c r="BM1023" s="2">
        <v>232</v>
      </c>
      <c r="BN1023" s="2">
        <v>204</v>
      </c>
      <c r="BS1023" s="3">
        <v>1</v>
      </c>
      <c r="BT1023" s="3">
        <v>1</v>
      </c>
      <c r="BW1023" s="2">
        <v>322</v>
      </c>
      <c r="BY1023" s="3">
        <v>1</v>
      </c>
      <c r="BZ1023" s="3">
        <v>1</v>
      </c>
      <c r="CA1023" s="2">
        <v>118</v>
      </c>
      <c r="CC1023" s="3">
        <v>1</v>
      </c>
      <c r="CD1023" s="3">
        <v>1</v>
      </c>
      <c r="CI1023" s="2">
        <v>151</v>
      </c>
      <c r="CK1023" s="3">
        <v>1</v>
      </c>
      <c r="CL1023" s="3">
        <v>1</v>
      </c>
      <c r="CM1023" s="2">
        <v>55</v>
      </c>
      <c r="CO1023" s="3">
        <v>1</v>
      </c>
      <c r="CP1023" s="3">
        <v>1</v>
      </c>
      <c r="CQ1023" s="2">
        <v>207</v>
      </c>
      <c r="CU1023" s="2">
        <v>139</v>
      </c>
      <c r="CW1023" s="2">
        <v>139</v>
      </c>
      <c r="CY1023" s="3">
        <v>1</v>
      </c>
      <c r="CZ1023" s="3">
        <v>1</v>
      </c>
      <c r="DA1023" s="2">
        <v>492</v>
      </c>
      <c r="DC1023" s="3">
        <v>1</v>
      </c>
      <c r="DD1023" s="3">
        <v>1</v>
      </c>
      <c r="DE1023" s="2">
        <v>5804</v>
      </c>
      <c r="DF1023" s="3">
        <v>1</v>
      </c>
      <c r="DG1023" s="3">
        <v>1</v>
      </c>
      <c r="DH1023" s="2">
        <v>0</v>
      </c>
      <c r="DI1023" s="3">
        <v>1</v>
      </c>
      <c r="DJ1023" s="3">
        <v>1</v>
      </c>
      <c r="DM1023" s="3">
        <v>1</v>
      </c>
      <c r="DN1023" s="3">
        <v>1</v>
      </c>
      <c r="DV1023" s="3">
        <v>1</v>
      </c>
      <c r="DW1023" s="3">
        <v>1</v>
      </c>
      <c r="EB1023" s="2">
        <v>1129</v>
      </c>
      <c r="EC1023" s="3">
        <v>1</v>
      </c>
      <c r="ED1023" s="3">
        <v>1</v>
      </c>
      <c r="EE1023" s="2">
        <v>1129</v>
      </c>
      <c r="EF1023" s="3">
        <v>1</v>
      </c>
      <c r="EG1023" s="3">
        <v>1</v>
      </c>
      <c r="EH1023" s="3"/>
      <c r="EI1023" s="3">
        <v>1</v>
      </c>
      <c r="EJ1023" s="3">
        <v>1</v>
      </c>
      <c r="FM1023" s="3"/>
      <c r="FO1023" s="3"/>
      <c r="FY1023" s="3"/>
      <c r="GF1023" s="3"/>
      <c r="GJ1023" s="3">
        <v>1</v>
      </c>
      <c r="GK1023" s="2">
        <v>0</v>
      </c>
      <c r="GL1023" s="2">
        <v>0</v>
      </c>
      <c r="GM1023" s="2">
        <v>0</v>
      </c>
      <c r="GN1023" s="3">
        <v>3</v>
      </c>
      <c r="GQ1023" s="2">
        <v>6933</v>
      </c>
      <c r="GR1023" s="3">
        <v>1</v>
      </c>
      <c r="GS1023" s="3">
        <v>1</v>
      </c>
      <c r="GT1023" s="2">
        <v>6933</v>
      </c>
      <c r="GV1023" s="2">
        <v>0</v>
      </c>
      <c r="GW1023" s="3">
        <v>1</v>
      </c>
      <c r="GX1023" s="3">
        <v>1</v>
      </c>
      <c r="GY1023" s="2">
        <v>0</v>
      </c>
      <c r="GZ1023" s="2">
        <v>0</v>
      </c>
      <c r="HA1023" s="2">
        <v>0</v>
      </c>
      <c r="HB1023" s="2">
        <v>0</v>
      </c>
      <c r="HC1023" s="3">
        <v>1</v>
      </c>
      <c r="HD1023" s="3">
        <v>1</v>
      </c>
      <c r="HE1023" s="2">
        <v>6933</v>
      </c>
      <c r="HF1023" s="2">
        <v>0</v>
      </c>
      <c r="HG1023" s="2">
        <v>0</v>
      </c>
      <c r="HH1023" s="2">
        <v>0</v>
      </c>
      <c r="HI1023" s="2">
        <v>0</v>
      </c>
      <c r="HN1023" s="7"/>
      <c r="HO1023" s="7"/>
    </row>
    <row r="1024" spans="1:224" x14ac:dyDescent="0.25">
      <c r="A1024" s="2" t="s">
        <v>469</v>
      </c>
      <c r="B1024" s="24" t="s">
        <v>2</v>
      </c>
      <c r="C1024" s="25" t="s">
        <v>175</v>
      </c>
      <c r="D1024" s="3" t="s">
        <v>701</v>
      </c>
      <c r="E1024" s="25">
        <v>2005</v>
      </c>
      <c r="F1024" s="26">
        <v>23813.332999999999</v>
      </c>
      <c r="G1024" s="27">
        <f>Q1024+Y1024+AB1024+AD1024</f>
        <v>12054</v>
      </c>
      <c r="H1024" s="30"/>
      <c r="I1024" s="2" t="s">
        <v>441</v>
      </c>
      <c r="J1024" s="25" t="s">
        <v>457</v>
      </c>
      <c r="K1024" s="25" t="s">
        <v>449</v>
      </c>
      <c r="L1024" s="25" t="s">
        <v>1</v>
      </c>
      <c r="M1024" s="25" t="s">
        <v>1</v>
      </c>
      <c r="N1024" s="25" t="s">
        <v>1</v>
      </c>
      <c r="O1024" s="25" t="s">
        <v>1</v>
      </c>
      <c r="P1024" s="25" t="s">
        <v>1</v>
      </c>
      <c r="Q1024" s="2">
        <v>6299</v>
      </c>
      <c r="R1024" s="3">
        <v>1</v>
      </c>
      <c r="S1024" s="3">
        <v>1</v>
      </c>
      <c r="T1024" s="3"/>
      <c r="U1024" s="21">
        <v>52.312930819699368</v>
      </c>
      <c r="V1024" s="21">
        <v>0.26451568119422847</v>
      </c>
      <c r="W1024" s="22">
        <v>5431</v>
      </c>
      <c r="X1024" s="22">
        <v>-547</v>
      </c>
      <c r="Y1024" s="2">
        <v>0</v>
      </c>
      <c r="Z1024" s="3">
        <v>1</v>
      </c>
      <c r="AA1024" s="3">
        <v>1</v>
      </c>
      <c r="AB1024" s="2">
        <v>5742</v>
      </c>
      <c r="AD1024" s="2">
        <v>13</v>
      </c>
      <c r="AE1024" s="28">
        <f t="shared" si="15"/>
        <v>12041</v>
      </c>
      <c r="AG1024" s="3">
        <v>1</v>
      </c>
      <c r="AH1024" s="3">
        <v>1</v>
      </c>
      <c r="AL1024" s="3">
        <v>1</v>
      </c>
      <c r="AM1024" s="3">
        <v>1</v>
      </c>
      <c r="AP1024" s="3">
        <v>1</v>
      </c>
      <c r="AQ1024" s="3">
        <v>1</v>
      </c>
      <c r="AS1024" s="2">
        <v>867</v>
      </c>
      <c r="AT1024" s="3">
        <v>1</v>
      </c>
      <c r="AU1024" s="3">
        <v>1</v>
      </c>
      <c r="AV1024" s="2">
        <v>4564</v>
      </c>
      <c r="AW1024" s="3">
        <v>1</v>
      </c>
      <c r="AX1024" s="3">
        <v>1</v>
      </c>
      <c r="BA1024" s="2">
        <v>868</v>
      </c>
      <c r="BB1024" s="3">
        <v>1</v>
      </c>
      <c r="BC1024" s="3">
        <v>1</v>
      </c>
      <c r="BD1024" s="23">
        <v>-87</v>
      </c>
      <c r="BF1024" s="2">
        <v>0</v>
      </c>
      <c r="BG1024" s="3">
        <v>1</v>
      </c>
      <c r="BH1024" s="3">
        <v>1</v>
      </c>
      <c r="BJ1024" s="2">
        <v>400</v>
      </c>
      <c r="BK1024" s="3">
        <v>1</v>
      </c>
      <c r="BL1024" s="3">
        <v>1</v>
      </c>
      <c r="BM1024" s="2">
        <v>213</v>
      </c>
      <c r="BN1024" s="2">
        <v>187</v>
      </c>
      <c r="BS1024" s="3">
        <v>1</v>
      </c>
      <c r="BT1024" s="3">
        <v>1</v>
      </c>
      <c r="BW1024" s="2">
        <v>295</v>
      </c>
      <c r="BY1024" s="3">
        <v>1</v>
      </c>
      <c r="BZ1024" s="3">
        <v>1</v>
      </c>
      <c r="CA1024" s="2">
        <v>109</v>
      </c>
      <c r="CC1024" s="3">
        <v>1</v>
      </c>
      <c r="CD1024" s="3">
        <v>1</v>
      </c>
      <c r="CI1024" s="2">
        <v>139</v>
      </c>
      <c r="CK1024" s="3">
        <v>1</v>
      </c>
      <c r="CL1024" s="3">
        <v>1</v>
      </c>
      <c r="CM1024" s="2">
        <v>51</v>
      </c>
      <c r="CO1024" s="3">
        <v>1</v>
      </c>
      <c r="CP1024" s="3">
        <v>1</v>
      </c>
      <c r="CQ1024" s="2">
        <v>190</v>
      </c>
      <c r="CU1024" s="2">
        <v>126</v>
      </c>
      <c r="CW1024" s="2">
        <v>126</v>
      </c>
      <c r="CY1024" s="3">
        <v>1</v>
      </c>
      <c r="CZ1024" s="3">
        <v>1</v>
      </c>
      <c r="DA1024" s="2">
        <v>477</v>
      </c>
      <c r="DC1024" s="3">
        <v>1</v>
      </c>
      <c r="DD1024" s="3">
        <v>1</v>
      </c>
      <c r="DE1024" s="2">
        <v>5170</v>
      </c>
      <c r="DF1024" s="3">
        <v>1</v>
      </c>
      <c r="DG1024" s="3">
        <v>1</v>
      </c>
      <c r="DH1024" s="2">
        <v>0</v>
      </c>
      <c r="DI1024" s="3">
        <v>1</v>
      </c>
      <c r="DJ1024" s="3">
        <v>1</v>
      </c>
      <c r="DM1024" s="3">
        <v>1</v>
      </c>
      <c r="DN1024" s="3">
        <v>1</v>
      </c>
      <c r="DV1024" s="3">
        <v>1</v>
      </c>
      <c r="DW1024" s="3">
        <v>1</v>
      </c>
      <c r="EB1024" s="2">
        <v>1129</v>
      </c>
      <c r="EC1024" s="3">
        <v>1</v>
      </c>
      <c r="ED1024" s="3">
        <v>1</v>
      </c>
      <c r="EE1024" s="2">
        <v>1129</v>
      </c>
      <c r="EF1024" s="3">
        <v>1</v>
      </c>
      <c r="EG1024" s="3">
        <v>1</v>
      </c>
      <c r="EH1024" s="3"/>
      <c r="EI1024" s="3">
        <v>1</v>
      </c>
      <c r="EJ1024" s="3">
        <v>1</v>
      </c>
      <c r="FM1024" s="3"/>
      <c r="FO1024" s="3"/>
      <c r="FY1024" s="3"/>
      <c r="GF1024" s="3"/>
      <c r="GJ1024" s="3">
        <v>1</v>
      </c>
      <c r="GK1024" s="2">
        <v>0</v>
      </c>
      <c r="GL1024" s="2">
        <v>0</v>
      </c>
      <c r="GM1024" s="2">
        <v>0</v>
      </c>
      <c r="GN1024" s="3">
        <v>3</v>
      </c>
      <c r="GQ1024" s="2">
        <v>6299</v>
      </c>
      <c r="GR1024" s="3">
        <v>1</v>
      </c>
      <c r="GS1024" s="3">
        <v>1</v>
      </c>
      <c r="GT1024" s="2">
        <v>6299</v>
      </c>
      <c r="GV1024" s="2">
        <v>0</v>
      </c>
      <c r="GW1024" s="3">
        <v>1</v>
      </c>
      <c r="GX1024" s="3">
        <v>1</v>
      </c>
      <c r="GY1024" s="2">
        <v>0</v>
      </c>
      <c r="GZ1024" s="2">
        <v>0</v>
      </c>
      <c r="HA1024" s="2">
        <v>0</v>
      </c>
      <c r="HB1024" s="2">
        <v>0</v>
      </c>
      <c r="HC1024" s="3">
        <v>1</v>
      </c>
      <c r="HD1024" s="3">
        <v>1</v>
      </c>
      <c r="HE1024" s="2">
        <v>6299</v>
      </c>
      <c r="HF1024" s="2">
        <v>0</v>
      </c>
      <c r="HG1024" s="2">
        <v>0</v>
      </c>
      <c r="HH1024" s="2">
        <v>0</v>
      </c>
      <c r="HI1024" s="2">
        <v>0</v>
      </c>
      <c r="HN1024" s="7"/>
      <c r="HO1024" s="7"/>
    </row>
    <row r="1025" spans="1:224" x14ac:dyDescent="0.25">
      <c r="A1025" s="2" t="s">
        <v>469</v>
      </c>
      <c r="B1025" s="24" t="s">
        <v>2</v>
      </c>
      <c r="C1025" s="25" t="s">
        <v>175</v>
      </c>
      <c r="D1025" s="3" t="s">
        <v>701</v>
      </c>
      <c r="E1025" s="25">
        <v>2010</v>
      </c>
      <c r="F1025" s="26">
        <v>24500.52</v>
      </c>
      <c r="G1025" s="27">
        <f>Q1025+Y1025+AB1025+AD1025</f>
        <v>12054</v>
      </c>
      <c r="H1025" s="30"/>
      <c r="I1025" s="2" t="s">
        <v>441</v>
      </c>
      <c r="J1025" s="25" t="s">
        <v>457</v>
      </c>
      <c r="K1025" s="25" t="s">
        <v>449</v>
      </c>
      <c r="L1025" s="25" t="s">
        <v>1</v>
      </c>
      <c r="M1025" s="25" t="s">
        <v>1</v>
      </c>
      <c r="N1025" s="25" t="s">
        <v>1</v>
      </c>
      <c r="O1025" s="25" t="s">
        <v>1</v>
      </c>
      <c r="P1025" s="25" t="s">
        <v>1</v>
      </c>
      <c r="Q1025" s="2">
        <v>5666</v>
      </c>
      <c r="R1025" s="3">
        <v>1</v>
      </c>
      <c r="S1025" s="3">
        <v>1</v>
      </c>
      <c r="T1025" s="3"/>
      <c r="U1025" s="21">
        <v>47.055892367743539</v>
      </c>
      <c r="V1025" s="21">
        <v>0.23126039773849696</v>
      </c>
      <c r="W1025" s="22">
        <v>4885</v>
      </c>
      <c r="X1025" s="22">
        <v>-546</v>
      </c>
      <c r="Y1025" s="2">
        <v>0</v>
      </c>
      <c r="Z1025" s="3">
        <v>1</v>
      </c>
      <c r="AA1025" s="3">
        <v>1</v>
      </c>
      <c r="AB1025" s="2">
        <v>6375</v>
      </c>
      <c r="AD1025" s="2">
        <v>13</v>
      </c>
      <c r="AE1025" s="28">
        <f t="shared" si="15"/>
        <v>12041</v>
      </c>
      <c r="AG1025" s="3">
        <v>1</v>
      </c>
      <c r="AH1025" s="3">
        <v>1</v>
      </c>
      <c r="AL1025" s="3">
        <v>1</v>
      </c>
      <c r="AM1025" s="3">
        <v>1</v>
      </c>
      <c r="AP1025" s="3">
        <v>1</v>
      </c>
      <c r="AQ1025" s="3">
        <v>1</v>
      </c>
      <c r="AS1025" s="2">
        <v>780</v>
      </c>
      <c r="AT1025" s="3">
        <v>1</v>
      </c>
      <c r="AU1025" s="3">
        <v>1</v>
      </c>
      <c r="AV1025" s="2">
        <v>4105</v>
      </c>
      <c r="AW1025" s="3">
        <v>1</v>
      </c>
      <c r="AX1025" s="3">
        <v>1</v>
      </c>
      <c r="BA1025" s="2">
        <v>781</v>
      </c>
      <c r="BB1025" s="3">
        <v>1</v>
      </c>
      <c r="BC1025" s="3">
        <v>1</v>
      </c>
      <c r="BD1025" s="23">
        <v>-87</v>
      </c>
      <c r="BF1025" s="2">
        <v>0</v>
      </c>
      <c r="BG1025" s="3">
        <v>1</v>
      </c>
      <c r="BH1025" s="3">
        <v>1</v>
      </c>
      <c r="BJ1025" s="2">
        <v>360</v>
      </c>
      <c r="BK1025" s="3">
        <v>1</v>
      </c>
      <c r="BL1025" s="3">
        <v>1</v>
      </c>
      <c r="BM1025" s="2">
        <v>192</v>
      </c>
      <c r="BN1025" s="2">
        <v>168</v>
      </c>
      <c r="BS1025" s="3">
        <v>1</v>
      </c>
      <c r="BT1025" s="3">
        <v>1</v>
      </c>
      <c r="BW1025" s="2">
        <v>266</v>
      </c>
      <c r="BY1025" s="3">
        <v>1</v>
      </c>
      <c r="BZ1025" s="3">
        <v>1</v>
      </c>
      <c r="CA1025" s="2">
        <v>98</v>
      </c>
      <c r="CC1025" s="3">
        <v>1</v>
      </c>
      <c r="CD1025" s="3">
        <v>1</v>
      </c>
      <c r="CI1025" s="2">
        <v>125</v>
      </c>
      <c r="CK1025" s="3">
        <v>1</v>
      </c>
      <c r="CL1025" s="3">
        <v>1</v>
      </c>
      <c r="CM1025" s="2">
        <v>46</v>
      </c>
      <c r="CO1025" s="3">
        <v>1</v>
      </c>
      <c r="CP1025" s="3">
        <v>1</v>
      </c>
      <c r="CQ1025" s="2">
        <v>171</v>
      </c>
      <c r="CU1025" s="2">
        <v>113</v>
      </c>
      <c r="CW1025" s="2">
        <v>113</v>
      </c>
      <c r="CY1025" s="3">
        <v>1</v>
      </c>
      <c r="CZ1025" s="3">
        <v>1</v>
      </c>
      <c r="DA1025" s="2">
        <v>402</v>
      </c>
      <c r="DC1025" s="3">
        <v>1</v>
      </c>
      <c r="DD1025" s="3">
        <v>1</v>
      </c>
      <c r="DE1025" s="2">
        <v>4537</v>
      </c>
      <c r="DF1025" s="3">
        <v>1</v>
      </c>
      <c r="DG1025" s="3">
        <v>1</v>
      </c>
      <c r="DH1025" s="2">
        <v>0</v>
      </c>
      <c r="DI1025" s="3">
        <v>1</v>
      </c>
      <c r="DJ1025" s="3">
        <v>1</v>
      </c>
      <c r="DM1025" s="3">
        <v>1</v>
      </c>
      <c r="DN1025" s="3">
        <v>1</v>
      </c>
      <c r="DV1025" s="3">
        <v>1</v>
      </c>
      <c r="DW1025" s="3">
        <v>1</v>
      </c>
      <c r="EB1025" s="2">
        <v>1129</v>
      </c>
      <c r="EC1025" s="3">
        <v>1</v>
      </c>
      <c r="ED1025" s="3">
        <v>1</v>
      </c>
      <c r="EE1025" s="2">
        <v>1129</v>
      </c>
      <c r="EF1025" s="3">
        <v>1</v>
      </c>
      <c r="EG1025" s="3">
        <v>1</v>
      </c>
      <c r="EH1025" s="3"/>
      <c r="EI1025" s="3">
        <v>1</v>
      </c>
      <c r="EJ1025" s="3">
        <v>1</v>
      </c>
      <c r="FM1025" s="3"/>
      <c r="FO1025" s="3"/>
      <c r="FY1025" s="3"/>
      <c r="GF1025" s="3"/>
      <c r="GJ1025" s="3">
        <v>1</v>
      </c>
      <c r="GK1025" s="2">
        <v>0</v>
      </c>
      <c r="GL1025" s="2">
        <v>0</v>
      </c>
      <c r="GM1025" s="2">
        <v>0</v>
      </c>
      <c r="GN1025" s="3">
        <v>3</v>
      </c>
      <c r="GQ1025" s="2">
        <v>5666</v>
      </c>
      <c r="GR1025" s="3">
        <v>1</v>
      </c>
      <c r="GS1025" s="3">
        <v>1</v>
      </c>
      <c r="GT1025" s="2">
        <v>5666</v>
      </c>
      <c r="GV1025" s="2">
        <v>0</v>
      </c>
      <c r="GW1025" s="3">
        <v>1</v>
      </c>
      <c r="GX1025" s="3">
        <v>1</v>
      </c>
      <c r="GY1025" s="2">
        <v>0</v>
      </c>
      <c r="GZ1025" s="2">
        <v>0</v>
      </c>
      <c r="HA1025" s="2">
        <v>0</v>
      </c>
      <c r="HB1025" s="2">
        <v>0</v>
      </c>
      <c r="HC1025" s="3">
        <v>1</v>
      </c>
      <c r="HD1025" s="3">
        <v>1</v>
      </c>
      <c r="HE1025" s="2">
        <v>5666</v>
      </c>
      <c r="HF1025" s="2">
        <v>0</v>
      </c>
      <c r="HG1025" s="2">
        <v>0</v>
      </c>
      <c r="HH1025" s="2">
        <v>0</v>
      </c>
      <c r="HI1025" s="2">
        <v>0</v>
      </c>
      <c r="HM1025" s="7"/>
      <c r="HN1025" s="7"/>
      <c r="HO1025" s="7"/>
    </row>
    <row r="1026" spans="1:224" x14ac:dyDescent="0.25">
      <c r="A1026" s="2" t="s">
        <v>469</v>
      </c>
      <c r="B1026" s="24" t="s">
        <v>2</v>
      </c>
      <c r="C1026" s="25" t="s">
        <v>175</v>
      </c>
      <c r="D1026" s="3" t="s">
        <v>701</v>
      </c>
      <c r="E1026" s="25">
        <v>2015</v>
      </c>
      <c r="F1026" s="30">
        <v>24904.209008190399</v>
      </c>
      <c r="G1026" s="27">
        <f>Q1026+Y1026+AB1026+AD1026</f>
        <v>12054</v>
      </c>
      <c r="H1026" s="30"/>
      <c r="I1026" s="2" t="s">
        <v>441</v>
      </c>
      <c r="J1026" s="25" t="s">
        <v>457</v>
      </c>
      <c r="K1026" s="25" t="s">
        <v>449</v>
      </c>
      <c r="L1026" s="25" t="s">
        <v>1</v>
      </c>
      <c r="M1026" s="25" t="s">
        <v>1</v>
      </c>
      <c r="N1026" s="25" t="s">
        <v>1</v>
      </c>
      <c r="O1026" s="25" t="s">
        <v>1</v>
      </c>
      <c r="P1026" s="25" t="s">
        <v>1</v>
      </c>
      <c r="Q1026" s="2">
        <v>5031</v>
      </c>
      <c r="R1026" s="3">
        <v>1</v>
      </c>
      <c r="S1026" s="3">
        <v>1</v>
      </c>
      <c r="T1026" s="3"/>
      <c r="U1026" s="21">
        <v>41.782243999667799</v>
      </c>
      <c r="V1026" s="21">
        <v>0.20201404502931308</v>
      </c>
      <c r="W1026" s="22">
        <v>4327</v>
      </c>
      <c r="X1026" s="2">
        <v>-558</v>
      </c>
      <c r="Y1026" s="2">
        <v>0</v>
      </c>
      <c r="Z1026" s="3">
        <v>1</v>
      </c>
      <c r="AA1026" s="3">
        <v>1</v>
      </c>
      <c r="AB1026" s="2">
        <v>7010</v>
      </c>
      <c r="AD1026" s="2">
        <v>13</v>
      </c>
      <c r="AE1026" s="28">
        <f t="shared" ref="AE1026:AE1089" si="16">G1026-AD1026</f>
        <v>12041</v>
      </c>
      <c r="AG1026" s="3">
        <v>1</v>
      </c>
      <c r="AH1026" s="3">
        <v>1</v>
      </c>
      <c r="AL1026" s="3">
        <v>1</v>
      </c>
      <c r="AM1026" s="3">
        <v>1</v>
      </c>
      <c r="AP1026" s="3">
        <v>1</v>
      </c>
      <c r="AQ1026" s="3">
        <v>1</v>
      </c>
      <c r="AS1026" s="2">
        <v>701</v>
      </c>
      <c r="AT1026" s="3">
        <v>1</v>
      </c>
      <c r="AU1026" s="3">
        <v>1</v>
      </c>
      <c r="AV1026" s="2">
        <v>3626</v>
      </c>
      <c r="AW1026" s="3">
        <v>1</v>
      </c>
      <c r="AX1026" s="3">
        <v>1</v>
      </c>
      <c r="BA1026" s="2">
        <v>704</v>
      </c>
      <c r="BB1026" s="3">
        <v>1</v>
      </c>
      <c r="BC1026" s="3">
        <v>1</v>
      </c>
      <c r="BD1026" s="23">
        <v>-77</v>
      </c>
      <c r="BF1026" s="2">
        <v>0</v>
      </c>
      <c r="BG1026" s="3">
        <v>1</v>
      </c>
      <c r="BH1026" s="3">
        <v>1</v>
      </c>
      <c r="BJ1026" s="2">
        <v>319</v>
      </c>
      <c r="BK1026" s="3">
        <v>1</v>
      </c>
      <c r="BL1026" s="3">
        <v>1</v>
      </c>
      <c r="BM1026" s="2">
        <v>170</v>
      </c>
      <c r="BN1026" s="2">
        <v>149</v>
      </c>
      <c r="BS1026" s="3">
        <v>1</v>
      </c>
      <c r="BT1026" s="3">
        <v>1</v>
      </c>
      <c r="BW1026" s="2">
        <v>236</v>
      </c>
      <c r="BY1026" s="3">
        <v>1</v>
      </c>
      <c r="BZ1026" s="3">
        <v>1</v>
      </c>
      <c r="CA1026" s="2">
        <v>87</v>
      </c>
      <c r="CC1026" s="3">
        <v>1</v>
      </c>
      <c r="CD1026" s="3">
        <v>1</v>
      </c>
      <c r="CI1026" s="2">
        <v>111</v>
      </c>
      <c r="CK1026" s="3">
        <v>1</v>
      </c>
      <c r="CL1026" s="3">
        <v>1</v>
      </c>
      <c r="CM1026" s="2">
        <v>41</v>
      </c>
      <c r="CO1026" s="3">
        <v>1</v>
      </c>
      <c r="CP1026" s="3">
        <v>1</v>
      </c>
      <c r="CQ1026" s="2">
        <v>152</v>
      </c>
      <c r="CU1026" s="2">
        <v>101</v>
      </c>
      <c r="CW1026" s="2">
        <v>101</v>
      </c>
      <c r="CY1026" s="3">
        <v>1</v>
      </c>
      <c r="CZ1026" s="3">
        <v>1</v>
      </c>
      <c r="DA1026" s="2">
        <v>357</v>
      </c>
      <c r="DC1026" s="3">
        <v>1</v>
      </c>
      <c r="DD1026" s="3">
        <v>1</v>
      </c>
      <c r="DE1026" s="2">
        <v>3902</v>
      </c>
      <c r="DF1026" s="3">
        <v>1</v>
      </c>
      <c r="DG1026" s="3">
        <v>1</v>
      </c>
      <c r="DH1026" s="2">
        <v>0</v>
      </c>
      <c r="DI1026" s="3">
        <v>1</v>
      </c>
      <c r="DJ1026" s="3">
        <v>1</v>
      </c>
      <c r="DM1026" s="3">
        <v>1</v>
      </c>
      <c r="DN1026" s="3">
        <v>1</v>
      </c>
      <c r="DV1026" s="3">
        <v>1</v>
      </c>
      <c r="DW1026" s="3">
        <v>1</v>
      </c>
      <c r="EB1026" s="2">
        <v>1129</v>
      </c>
      <c r="EC1026" s="3">
        <v>1</v>
      </c>
      <c r="ED1026" s="3">
        <v>1</v>
      </c>
      <c r="EE1026" s="2">
        <v>1129</v>
      </c>
      <c r="EF1026" s="3">
        <v>1</v>
      </c>
      <c r="EG1026" s="3">
        <v>1</v>
      </c>
      <c r="EH1026" s="3"/>
      <c r="EI1026" s="3">
        <v>1</v>
      </c>
      <c r="EJ1026" s="3">
        <v>1</v>
      </c>
      <c r="FM1026" s="3"/>
      <c r="FO1026" s="3"/>
      <c r="FY1026" s="3"/>
      <c r="GF1026" s="3"/>
      <c r="GJ1026" s="3">
        <v>1</v>
      </c>
      <c r="GN1026" s="3">
        <v>3</v>
      </c>
      <c r="GR1026" s="3">
        <v>1</v>
      </c>
      <c r="GS1026" s="3">
        <v>1</v>
      </c>
      <c r="GW1026" s="3">
        <v>1</v>
      </c>
      <c r="GX1026" s="3">
        <v>1</v>
      </c>
      <c r="HC1026" s="3">
        <v>1</v>
      </c>
      <c r="HD1026" s="3">
        <v>1</v>
      </c>
    </row>
    <row r="1027" spans="1:224" x14ac:dyDescent="0.25">
      <c r="A1027" s="2" t="s">
        <v>469</v>
      </c>
      <c r="B1027" s="24" t="s">
        <v>2</v>
      </c>
      <c r="C1027" s="25" t="s">
        <v>175</v>
      </c>
      <c r="D1027" s="3" t="s">
        <v>701</v>
      </c>
      <c r="E1027" s="25">
        <v>9999</v>
      </c>
      <c r="F1027" s="30"/>
      <c r="G1027" s="27"/>
      <c r="H1027" s="26">
        <v>14411000000</v>
      </c>
      <c r="I1027" s="2" t="s">
        <v>441</v>
      </c>
      <c r="J1027" s="25" t="s">
        <v>457</v>
      </c>
      <c r="K1027" s="25" t="s">
        <v>449</v>
      </c>
      <c r="L1027" s="25" t="s">
        <v>1</v>
      </c>
      <c r="M1027" s="25" t="s">
        <v>1</v>
      </c>
      <c r="N1027" s="25" t="s">
        <v>1</v>
      </c>
      <c r="O1027" s="25" t="s">
        <v>1</v>
      </c>
      <c r="P1027" s="25" t="s">
        <v>1</v>
      </c>
      <c r="Q1027" s="2">
        <v>5031</v>
      </c>
      <c r="R1027" s="3">
        <v>1</v>
      </c>
      <c r="S1027" s="3">
        <v>1</v>
      </c>
      <c r="T1027" s="3"/>
      <c r="W1027" s="2"/>
      <c r="X1027" s="2"/>
      <c r="Z1027" s="3">
        <v>1</v>
      </c>
      <c r="AA1027" s="3">
        <v>1</v>
      </c>
      <c r="AE1027" s="28">
        <f t="shared" si="16"/>
        <v>0</v>
      </c>
      <c r="AG1027" s="3">
        <v>1</v>
      </c>
      <c r="AH1027" s="3">
        <v>1</v>
      </c>
      <c r="AL1027" s="3">
        <v>1</v>
      </c>
      <c r="AM1027" s="3">
        <v>1</v>
      </c>
      <c r="AP1027" s="3">
        <v>1</v>
      </c>
      <c r="AQ1027" s="3">
        <v>1</v>
      </c>
      <c r="AT1027" s="3">
        <v>1</v>
      </c>
      <c r="AU1027" s="3">
        <v>1</v>
      </c>
      <c r="AW1027" s="3">
        <v>1</v>
      </c>
      <c r="AX1027" s="3">
        <v>1</v>
      </c>
      <c r="BB1027" s="3">
        <v>1</v>
      </c>
      <c r="BC1027" s="3">
        <v>1</v>
      </c>
      <c r="BD1027" s="3"/>
      <c r="BG1027" s="3">
        <v>1</v>
      </c>
      <c r="BH1027" s="3">
        <v>1</v>
      </c>
      <c r="BJ1027" s="29"/>
      <c r="BK1027" s="34">
        <v>1</v>
      </c>
      <c r="BL1027" s="34">
        <v>1</v>
      </c>
      <c r="BM1027" s="29"/>
      <c r="BN1027" s="29"/>
      <c r="BS1027" s="3">
        <v>1</v>
      </c>
      <c r="BT1027" s="3">
        <v>1</v>
      </c>
      <c r="BY1027" s="3">
        <v>1</v>
      </c>
      <c r="BZ1027" s="3">
        <v>1</v>
      </c>
      <c r="CC1027" s="3">
        <v>1</v>
      </c>
      <c r="CD1027" s="3">
        <v>1</v>
      </c>
      <c r="CK1027" s="3">
        <v>1</v>
      </c>
      <c r="CL1027" s="3">
        <v>1</v>
      </c>
      <c r="CO1027" s="3">
        <v>1</v>
      </c>
      <c r="CP1027" s="3">
        <v>1</v>
      </c>
      <c r="CY1027" s="3">
        <v>1</v>
      </c>
      <c r="CZ1027" s="3">
        <v>1</v>
      </c>
      <c r="DC1027" s="3">
        <v>1</v>
      </c>
      <c r="DD1027" s="3">
        <v>1</v>
      </c>
      <c r="DE1027" s="2">
        <v>3902</v>
      </c>
      <c r="DF1027" s="3">
        <v>1</v>
      </c>
      <c r="DG1027" s="3">
        <v>1</v>
      </c>
      <c r="DH1027" s="2">
        <v>0</v>
      </c>
      <c r="DI1027" s="3">
        <v>1</v>
      </c>
      <c r="DJ1027" s="3">
        <v>1</v>
      </c>
      <c r="DM1027" s="3">
        <v>1</v>
      </c>
      <c r="DN1027" s="3">
        <v>1</v>
      </c>
      <c r="DV1027" s="3">
        <v>1</v>
      </c>
      <c r="DW1027" s="3">
        <v>1</v>
      </c>
      <c r="EC1027" s="3">
        <v>1</v>
      </c>
      <c r="ED1027" s="3">
        <v>1</v>
      </c>
      <c r="EF1027" s="3">
        <v>1</v>
      </c>
      <c r="EG1027" s="3">
        <v>1</v>
      </c>
      <c r="EH1027" s="3"/>
      <c r="EI1027" s="3">
        <v>1</v>
      </c>
      <c r="EJ1027" s="3">
        <v>1</v>
      </c>
      <c r="EK1027" s="2">
        <v>592.89</v>
      </c>
      <c r="EM1027" s="2" t="s">
        <v>2</v>
      </c>
      <c r="EN1027" s="2" t="s">
        <v>2</v>
      </c>
      <c r="EO1027" s="2" t="s">
        <v>2</v>
      </c>
      <c r="EP1027" s="2" t="s">
        <v>2</v>
      </c>
      <c r="EQ1027" s="2" t="s">
        <v>2</v>
      </c>
      <c r="ER1027" s="2" t="s">
        <v>2</v>
      </c>
      <c r="ES1027" s="2" t="s">
        <v>2</v>
      </c>
      <c r="ET1027" s="2" t="s">
        <v>2</v>
      </c>
      <c r="EU1027" s="2" t="s">
        <v>1</v>
      </c>
      <c r="EV1027" s="2" t="s">
        <v>1</v>
      </c>
      <c r="EW1027" s="2" t="s">
        <v>1</v>
      </c>
      <c r="EX1027" s="2" t="s">
        <v>1</v>
      </c>
      <c r="EY1027" s="2" t="s">
        <v>2</v>
      </c>
      <c r="EZ1027" s="2" t="s">
        <v>2</v>
      </c>
      <c r="FA1027" s="2" t="s">
        <v>2</v>
      </c>
      <c r="FB1027" s="2" t="s">
        <v>2</v>
      </c>
      <c r="FC1027" s="2" t="s">
        <v>2</v>
      </c>
      <c r="FD1027" s="2" t="s">
        <v>2</v>
      </c>
      <c r="FE1027" s="2" t="s">
        <v>2</v>
      </c>
      <c r="FF1027" s="2" t="s">
        <v>2</v>
      </c>
      <c r="FG1027" s="2" t="s">
        <v>1</v>
      </c>
      <c r="FH1027" s="2" t="s">
        <v>1</v>
      </c>
      <c r="FI1027" s="2" t="s">
        <v>1</v>
      </c>
      <c r="FJ1027" s="2" t="s">
        <v>1</v>
      </c>
      <c r="FK1027" s="2" t="s">
        <v>1</v>
      </c>
      <c r="FM1027" s="3"/>
      <c r="FO1027" s="3"/>
      <c r="FR1027" s="2">
        <v>0</v>
      </c>
      <c r="FS1027" s="2">
        <v>2013</v>
      </c>
      <c r="FT1027" s="2" t="s">
        <v>1</v>
      </c>
      <c r="FU1027" s="2" t="s">
        <v>1</v>
      </c>
      <c r="FV1027" s="2" t="s">
        <v>1</v>
      </c>
      <c r="FW1027" s="2" t="s">
        <v>2</v>
      </c>
      <c r="FY1027" s="3"/>
      <c r="GB1027" s="2" t="s">
        <v>1</v>
      </c>
      <c r="GC1027" s="2" t="s">
        <v>1</v>
      </c>
      <c r="GD1027" s="2" t="s">
        <v>1</v>
      </c>
      <c r="GF1027" s="3"/>
      <c r="GG1027" s="2" t="s">
        <v>1</v>
      </c>
      <c r="GH1027" s="2" t="s">
        <v>1</v>
      </c>
      <c r="GI1027" s="2" t="s">
        <v>1</v>
      </c>
      <c r="GJ1027" s="3">
        <v>1</v>
      </c>
      <c r="GN1027" s="3">
        <v>3</v>
      </c>
      <c r="GR1027" s="3">
        <v>1</v>
      </c>
      <c r="GS1027" s="3">
        <v>1</v>
      </c>
      <c r="GW1027" s="3">
        <v>1</v>
      </c>
      <c r="GX1027" s="3">
        <v>1</v>
      </c>
      <c r="HC1027" s="3">
        <v>1</v>
      </c>
      <c r="HD1027" s="3">
        <v>1</v>
      </c>
      <c r="HO1027" s="29"/>
      <c r="HP1027" s="2">
        <v>340</v>
      </c>
    </row>
    <row r="1028" spans="1:224" x14ac:dyDescent="0.25">
      <c r="A1028" s="2" t="s">
        <v>448</v>
      </c>
      <c r="B1028" s="24" t="s">
        <v>1</v>
      </c>
      <c r="C1028" s="25" t="s">
        <v>176</v>
      </c>
      <c r="D1028" s="25" t="s">
        <v>643</v>
      </c>
      <c r="E1028" s="25">
        <v>1990</v>
      </c>
      <c r="F1028" s="26">
        <v>9899.4500000000007</v>
      </c>
      <c r="G1028" s="27">
        <f>Q1028+Y1028+AB1028+AD1028</f>
        <v>9209</v>
      </c>
      <c r="H1028" s="30"/>
      <c r="I1028" s="2" t="s">
        <v>441</v>
      </c>
      <c r="J1028" s="36" t="s">
        <v>448</v>
      </c>
      <c r="K1028" s="25" t="s">
        <v>445</v>
      </c>
      <c r="L1028" s="25" t="s">
        <v>1</v>
      </c>
      <c r="M1028" s="25" t="s">
        <v>1</v>
      </c>
      <c r="N1028" s="25" t="s">
        <v>2</v>
      </c>
      <c r="O1028" s="25" t="s">
        <v>1</v>
      </c>
      <c r="P1028" s="25" t="s">
        <v>2</v>
      </c>
      <c r="Q1028" s="2">
        <v>3436</v>
      </c>
      <c r="R1028" s="3">
        <v>3</v>
      </c>
      <c r="S1028" s="3">
        <v>3</v>
      </c>
      <c r="T1028" s="3"/>
      <c r="U1028" s="21">
        <v>42.582724005452967</v>
      </c>
      <c r="V1028" s="21">
        <v>0.34708998984792083</v>
      </c>
      <c r="W1028" s="2"/>
      <c r="X1028" s="22"/>
      <c r="Y1028" s="2">
        <v>1091</v>
      </c>
      <c r="Z1028" s="3">
        <v>3</v>
      </c>
      <c r="AA1028" s="3">
        <v>3</v>
      </c>
      <c r="AB1028" s="2">
        <v>4633</v>
      </c>
      <c r="AD1028" s="2">
        <v>49</v>
      </c>
      <c r="AE1028" s="28">
        <f t="shared" si="16"/>
        <v>9160</v>
      </c>
      <c r="AG1028" s="3">
        <v>3</v>
      </c>
      <c r="AH1028" s="3">
        <v>3</v>
      </c>
      <c r="AL1028" s="3">
        <v>3</v>
      </c>
      <c r="AM1028" s="3">
        <v>3</v>
      </c>
      <c r="AT1028" s="3">
        <v>3</v>
      </c>
      <c r="AU1028" s="3">
        <v>3</v>
      </c>
      <c r="AW1028" s="3">
        <v>3</v>
      </c>
      <c r="AX1028" s="3">
        <v>3</v>
      </c>
      <c r="BB1028" s="3">
        <v>3</v>
      </c>
      <c r="BC1028" s="3">
        <v>3</v>
      </c>
      <c r="BF1028" s="2">
        <v>0</v>
      </c>
      <c r="BG1028" s="3">
        <v>3</v>
      </c>
      <c r="BH1028" s="3">
        <v>3</v>
      </c>
      <c r="BI1028" s="2">
        <v>0</v>
      </c>
      <c r="BJ1028" s="2">
        <v>203</v>
      </c>
      <c r="BK1028" s="3">
        <v>1</v>
      </c>
      <c r="BL1028" s="3">
        <v>1</v>
      </c>
      <c r="BM1028" s="2">
        <v>118</v>
      </c>
      <c r="BN1028" s="2">
        <v>84.6</v>
      </c>
      <c r="BW1028" s="2">
        <v>168</v>
      </c>
      <c r="BY1028" s="3">
        <v>1</v>
      </c>
      <c r="BZ1028" s="3">
        <v>1</v>
      </c>
      <c r="CA1028" s="2">
        <v>69</v>
      </c>
      <c r="CC1028" s="3">
        <v>1</v>
      </c>
      <c r="CD1028" s="3">
        <v>1</v>
      </c>
      <c r="CI1028" s="2">
        <v>79</v>
      </c>
      <c r="CK1028" s="3">
        <v>1</v>
      </c>
      <c r="CL1028" s="3">
        <v>1</v>
      </c>
      <c r="CM1028" s="2">
        <v>33</v>
      </c>
      <c r="CO1028" s="3">
        <v>1</v>
      </c>
      <c r="CP1028" s="3">
        <v>1</v>
      </c>
      <c r="CQ1028" s="2">
        <v>112</v>
      </c>
      <c r="DE1028" s="2">
        <v>1864.008</v>
      </c>
      <c r="DF1028" s="3">
        <v>3</v>
      </c>
      <c r="DG1028" s="3">
        <v>3</v>
      </c>
      <c r="DH1028" s="2">
        <v>1305.2929999999999</v>
      </c>
      <c r="DI1028" s="3">
        <v>1</v>
      </c>
      <c r="DJ1028" s="3">
        <v>1</v>
      </c>
      <c r="DL1028" s="2">
        <v>309.69900000000001</v>
      </c>
      <c r="DM1028" s="3">
        <v>3</v>
      </c>
      <c r="DN1028" s="3">
        <v>3</v>
      </c>
      <c r="DP1028" s="2">
        <v>43</v>
      </c>
      <c r="DR1028" s="2">
        <v>0</v>
      </c>
      <c r="DS1028" s="2">
        <v>266.69900000000001</v>
      </c>
      <c r="EC1028" s="3">
        <v>3</v>
      </c>
      <c r="ED1028" s="3">
        <v>3</v>
      </c>
      <c r="EF1028" s="3">
        <v>3</v>
      </c>
      <c r="EG1028" s="3">
        <v>3</v>
      </c>
      <c r="EH1028" s="3"/>
      <c r="EI1028" s="3">
        <v>3</v>
      </c>
      <c r="EJ1028" s="3">
        <v>3</v>
      </c>
      <c r="EL1028" s="3">
        <v>3</v>
      </c>
      <c r="FM1028" s="3">
        <v>1</v>
      </c>
      <c r="FO1028" s="3">
        <v>1</v>
      </c>
      <c r="FY1028" s="3">
        <v>2</v>
      </c>
      <c r="GF1028" s="3">
        <v>2</v>
      </c>
      <c r="GJ1028" s="3">
        <v>3</v>
      </c>
      <c r="GN1028" s="3">
        <v>3</v>
      </c>
      <c r="GQ1028" s="2">
        <v>52.8</v>
      </c>
      <c r="GR1028" s="3">
        <v>3</v>
      </c>
      <c r="GS1028" s="3">
        <v>3</v>
      </c>
      <c r="GV1028" s="2">
        <v>3383.2</v>
      </c>
      <c r="GW1028" s="3">
        <v>3</v>
      </c>
      <c r="GX1028" s="3">
        <v>3</v>
      </c>
      <c r="GY1028" s="2">
        <v>3039.2</v>
      </c>
      <c r="GZ1028" s="2">
        <v>172</v>
      </c>
      <c r="HA1028" s="2">
        <v>172</v>
      </c>
      <c r="HB1028" s="2">
        <v>0</v>
      </c>
      <c r="HC1028" s="3">
        <v>3</v>
      </c>
      <c r="HD1028" s="3">
        <v>3</v>
      </c>
      <c r="HE1028" s="2">
        <v>53</v>
      </c>
      <c r="HF1028" s="2">
        <v>0</v>
      </c>
      <c r="HG1028" s="2">
        <v>0</v>
      </c>
      <c r="HH1028" s="2">
        <v>0</v>
      </c>
      <c r="HI1028" s="2">
        <v>0</v>
      </c>
      <c r="HJ1028" s="2">
        <v>16.2</v>
      </c>
    </row>
    <row r="1029" spans="1:224" x14ac:dyDescent="0.25">
      <c r="A1029" s="2" t="s">
        <v>448</v>
      </c>
      <c r="B1029" s="24" t="s">
        <v>1</v>
      </c>
      <c r="C1029" s="25" t="s">
        <v>176</v>
      </c>
      <c r="D1029" s="25" t="s">
        <v>643</v>
      </c>
      <c r="E1029" s="25">
        <v>2000</v>
      </c>
      <c r="F1029" s="26">
        <v>10306.191999999999</v>
      </c>
      <c r="G1029" s="27">
        <f>Q1029+Y1029+AB1029+AD1029</f>
        <v>9209</v>
      </c>
      <c r="H1029" s="30"/>
      <c r="I1029" s="2" t="s">
        <v>441</v>
      </c>
      <c r="J1029" s="36" t="s">
        <v>448</v>
      </c>
      <c r="K1029" s="25" t="s">
        <v>445</v>
      </c>
      <c r="L1029" s="25" t="s">
        <v>1</v>
      </c>
      <c r="M1029" s="25" t="s">
        <v>1</v>
      </c>
      <c r="N1029" s="25" t="s">
        <v>2</v>
      </c>
      <c r="O1029" s="25" t="s">
        <v>1</v>
      </c>
      <c r="P1029" s="25" t="s">
        <v>2</v>
      </c>
      <c r="Q1029" s="2">
        <v>3343</v>
      </c>
      <c r="R1029" s="3">
        <v>3</v>
      </c>
      <c r="S1029" s="3">
        <v>3</v>
      </c>
      <c r="T1029" s="3">
        <f>Q1029-Q1028</f>
        <v>-93</v>
      </c>
      <c r="U1029" s="21">
        <v>42.504767959313419</v>
      </c>
      <c r="V1029" s="21">
        <v>0.32436810802670862</v>
      </c>
      <c r="W1029" s="22">
        <v>2541.1</v>
      </c>
      <c r="X1029" s="22"/>
      <c r="Y1029" s="2">
        <v>1218</v>
      </c>
      <c r="Z1029" s="3">
        <v>3</v>
      </c>
      <c r="AA1029" s="3">
        <v>3</v>
      </c>
      <c r="AB1029" s="2">
        <v>4522</v>
      </c>
      <c r="AD1029" s="2">
        <v>126</v>
      </c>
      <c r="AE1029" s="28">
        <f t="shared" si="16"/>
        <v>9083</v>
      </c>
      <c r="AG1029" s="3">
        <v>3</v>
      </c>
      <c r="AH1029" s="3">
        <v>3</v>
      </c>
      <c r="AL1029" s="3">
        <v>3</v>
      </c>
      <c r="AM1029" s="3">
        <v>3</v>
      </c>
      <c r="AS1029" s="2">
        <v>24.1</v>
      </c>
      <c r="AT1029" s="3">
        <v>3</v>
      </c>
      <c r="AU1029" s="3">
        <v>3</v>
      </c>
      <c r="AV1029" s="2">
        <v>2517</v>
      </c>
      <c r="AW1029" s="3">
        <v>3</v>
      </c>
      <c r="AX1029" s="3">
        <v>3</v>
      </c>
      <c r="AY1029" s="2">
        <v>164</v>
      </c>
      <c r="AZ1029" s="2">
        <v>3.71</v>
      </c>
      <c r="BA1029" s="2">
        <v>802</v>
      </c>
      <c r="BB1029" s="3">
        <v>3</v>
      </c>
      <c r="BC1029" s="3">
        <v>3</v>
      </c>
      <c r="BE1029" s="2">
        <v>802</v>
      </c>
      <c r="BF1029" s="2">
        <v>0</v>
      </c>
      <c r="BG1029" s="3">
        <v>3</v>
      </c>
      <c r="BH1029" s="3">
        <v>3</v>
      </c>
      <c r="BI1029" s="2">
        <v>0</v>
      </c>
      <c r="BJ1029" s="2">
        <v>198</v>
      </c>
      <c r="BK1029" s="3">
        <v>1</v>
      </c>
      <c r="BL1029" s="3">
        <v>1</v>
      </c>
      <c r="BM1029" s="2">
        <v>107</v>
      </c>
      <c r="BN1029" s="2">
        <v>90</v>
      </c>
      <c r="BW1029" s="2">
        <v>164</v>
      </c>
      <c r="BY1029" s="3">
        <v>1</v>
      </c>
      <c r="BZ1029" s="3">
        <v>1</v>
      </c>
      <c r="CA1029" s="2">
        <v>68</v>
      </c>
      <c r="CC1029" s="3">
        <v>1</v>
      </c>
      <c r="CD1029" s="3">
        <v>1</v>
      </c>
      <c r="CI1029" s="2">
        <v>77</v>
      </c>
      <c r="CK1029" s="3">
        <v>1</v>
      </c>
      <c r="CL1029" s="3">
        <v>1</v>
      </c>
      <c r="CM1029" s="2">
        <v>32</v>
      </c>
      <c r="CO1029" s="3">
        <v>1</v>
      </c>
      <c r="CP1029" s="3">
        <v>1</v>
      </c>
      <c r="CQ1029" s="2">
        <v>109</v>
      </c>
      <c r="DE1029" s="2">
        <v>1766.6210000000001</v>
      </c>
      <c r="DF1029" s="3">
        <v>3</v>
      </c>
      <c r="DG1029" s="3">
        <v>3</v>
      </c>
      <c r="DH1029" s="2">
        <v>1309.68</v>
      </c>
      <c r="DI1029" s="3">
        <v>1</v>
      </c>
      <c r="DJ1029" s="3">
        <v>1</v>
      </c>
      <c r="DL1029" s="2">
        <v>309.69900000000001</v>
      </c>
      <c r="DM1029" s="3">
        <v>3</v>
      </c>
      <c r="DN1029" s="3">
        <v>3</v>
      </c>
      <c r="DP1029" s="2">
        <v>43</v>
      </c>
      <c r="DR1029" s="2">
        <v>0</v>
      </c>
      <c r="DS1029" s="2">
        <v>266.69900000000001</v>
      </c>
      <c r="EC1029" s="3">
        <v>3</v>
      </c>
      <c r="ED1029" s="3">
        <v>3</v>
      </c>
      <c r="EE1029" s="2">
        <v>681</v>
      </c>
      <c r="EF1029" s="3">
        <v>3</v>
      </c>
      <c r="EG1029" s="3">
        <v>3</v>
      </c>
      <c r="EH1029" s="3"/>
      <c r="EI1029" s="3">
        <v>3</v>
      </c>
      <c r="EJ1029" s="3">
        <v>3</v>
      </c>
      <c r="EL1029" s="3">
        <v>3</v>
      </c>
      <c r="FM1029" s="3">
        <v>1</v>
      </c>
      <c r="FO1029" s="3">
        <v>1</v>
      </c>
      <c r="FY1029" s="3">
        <v>2</v>
      </c>
      <c r="GF1029" s="3">
        <v>2</v>
      </c>
      <c r="GJ1029" s="3">
        <v>3</v>
      </c>
      <c r="GK1029" s="2">
        <v>0</v>
      </c>
      <c r="GL1029" s="2">
        <v>0</v>
      </c>
      <c r="GM1029" s="2">
        <v>0</v>
      </c>
      <c r="GN1029" s="3">
        <v>3</v>
      </c>
      <c r="GQ1029" s="2">
        <v>54.1</v>
      </c>
      <c r="GR1029" s="3">
        <v>3</v>
      </c>
      <c r="GS1029" s="3">
        <v>3</v>
      </c>
      <c r="GV1029" s="2">
        <v>3288.9</v>
      </c>
      <c r="GW1029" s="3">
        <v>3</v>
      </c>
      <c r="GX1029" s="3">
        <v>3</v>
      </c>
      <c r="GY1029" s="2">
        <v>2935.9</v>
      </c>
      <c r="GZ1029" s="2">
        <v>177</v>
      </c>
      <c r="HA1029" s="2">
        <v>176</v>
      </c>
      <c r="HB1029" s="2">
        <v>0</v>
      </c>
      <c r="HC1029" s="3">
        <v>3</v>
      </c>
      <c r="HD1029" s="3">
        <v>3</v>
      </c>
      <c r="HE1029" s="2">
        <v>54</v>
      </c>
      <c r="HF1029" s="2">
        <v>0</v>
      </c>
      <c r="HG1029" s="2">
        <v>0</v>
      </c>
      <c r="HH1029" s="2">
        <v>0</v>
      </c>
      <c r="HI1029" s="2">
        <v>0</v>
      </c>
      <c r="HJ1029" s="2">
        <v>11</v>
      </c>
      <c r="HN1029" s="7"/>
      <c r="HO1029" s="7"/>
    </row>
    <row r="1030" spans="1:224" x14ac:dyDescent="0.25">
      <c r="A1030" s="2" t="s">
        <v>448</v>
      </c>
      <c r="B1030" s="24" t="s">
        <v>1</v>
      </c>
      <c r="C1030" s="25" t="s">
        <v>176</v>
      </c>
      <c r="D1030" s="25" t="s">
        <v>643</v>
      </c>
      <c r="E1030" s="25">
        <v>2005</v>
      </c>
      <c r="F1030" s="26">
        <v>10510.967000000001</v>
      </c>
      <c r="G1030" s="27">
        <f>Q1030+Y1030+AB1030+AD1030</f>
        <v>9209</v>
      </c>
      <c r="H1030" s="30"/>
      <c r="I1030" s="2" t="s">
        <v>441</v>
      </c>
      <c r="J1030" s="36" t="s">
        <v>448</v>
      </c>
      <c r="K1030" s="25" t="s">
        <v>445</v>
      </c>
      <c r="L1030" s="25" t="s">
        <v>1</v>
      </c>
      <c r="M1030" s="25" t="s">
        <v>1</v>
      </c>
      <c r="N1030" s="25" t="s">
        <v>2</v>
      </c>
      <c r="O1030" s="25" t="s">
        <v>1</v>
      </c>
      <c r="P1030" s="25" t="s">
        <v>2</v>
      </c>
      <c r="Q1030" s="2">
        <v>3296</v>
      </c>
      <c r="R1030" s="3">
        <v>3</v>
      </c>
      <c r="S1030" s="3">
        <v>3</v>
      </c>
      <c r="T1030" s="3">
        <f>Q1030-Q1029</f>
        <v>-47</v>
      </c>
      <c r="U1030" s="21">
        <v>42.529032258064511</v>
      </c>
      <c r="V1030" s="21">
        <v>0.31357723794585218</v>
      </c>
      <c r="W1030" s="22">
        <v>2457.1</v>
      </c>
      <c r="X1030" s="22">
        <v>-84</v>
      </c>
      <c r="Y1030" s="2">
        <v>1281</v>
      </c>
      <c r="Z1030" s="3">
        <v>3</v>
      </c>
      <c r="AA1030" s="3">
        <v>3</v>
      </c>
      <c r="AB1030" s="2">
        <v>4454</v>
      </c>
      <c r="AD1030" s="2">
        <v>178</v>
      </c>
      <c r="AE1030" s="28">
        <f t="shared" si="16"/>
        <v>9031</v>
      </c>
      <c r="AF1030" s="2">
        <v>37.1</v>
      </c>
      <c r="AG1030" s="3">
        <v>3</v>
      </c>
      <c r="AH1030" s="3">
        <v>3</v>
      </c>
      <c r="AK1030" s="2">
        <v>46.4</v>
      </c>
      <c r="AL1030" s="3">
        <v>3</v>
      </c>
      <c r="AM1030" s="3">
        <v>3</v>
      </c>
      <c r="AS1030" s="2">
        <v>24.1</v>
      </c>
      <c r="AT1030" s="3">
        <v>3</v>
      </c>
      <c r="AU1030" s="3">
        <v>3</v>
      </c>
      <c r="AV1030" s="2">
        <v>2433</v>
      </c>
      <c r="AW1030" s="3">
        <v>3</v>
      </c>
      <c r="AX1030" s="3">
        <v>3</v>
      </c>
      <c r="AY1030" s="2">
        <v>171</v>
      </c>
      <c r="AZ1030" s="2">
        <v>4.72</v>
      </c>
      <c r="BA1030" s="2">
        <v>839</v>
      </c>
      <c r="BB1030" s="3">
        <v>3</v>
      </c>
      <c r="BC1030" s="3">
        <v>3</v>
      </c>
      <c r="BD1030" s="23">
        <v>37</v>
      </c>
      <c r="BE1030" s="2">
        <v>839</v>
      </c>
      <c r="BF1030" s="2">
        <v>0</v>
      </c>
      <c r="BG1030" s="3">
        <v>3</v>
      </c>
      <c r="BH1030" s="3">
        <v>3</v>
      </c>
      <c r="BI1030" s="2">
        <v>0</v>
      </c>
      <c r="BJ1030" s="2">
        <v>185</v>
      </c>
      <c r="BK1030" s="3">
        <v>1</v>
      </c>
      <c r="BL1030" s="3">
        <v>1</v>
      </c>
      <c r="BM1030" s="2">
        <v>92.5</v>
      </c>
      <c r="BN1030" s="2">
        <v>92.1</v>
      </c>
      <c r="BO1030" s="2">
        <v>1.79</v>
      </c>
      <c r="BW1030" s="2">
        <v>153</v>
      </c>
      <c r="BY1030" s="3">
        <v>1</v>
      </c>
      <c r="BZ1030" s="3">
        <v>1</v>
      </c>
      <c r="CA1030" s="2">
        <v>63.3</v>
      </c>
      <c r="CC1030" s="3">
        <v>1</v>
      </c>
      <c r="CD1030" s="3">
        <v>1</v>
      </c>
      <c r="CI1030" s="2">
        <v>72</v>
      </c>
      <c r="CK1030" s="3">
        <v>1</v>
      </c>
      <c r="CL1030" s="3">
        <v>1</v>
      </c>
      <c r="CM1030" s="2">
        <v>29.8</v>
      </c>
      <c r="CO1030" s="3">
        <v>1</v>
      </c>
      <c r="CP1030" s="3">
        <v>1</v>
      </c>
      <c r="CQ1030" s="2">
        <v>102</v>
      </c>
      <c r="DE1030" s="2">
        <v>1702.9010000000001</v>
      </c>
      <c r="DF1030" s="3">
        <v>3</v>
      </c>
      <c r="DG1030" s="3">
        <v>3</v>
      </c>
      <c r="DH1030" s="2">
        <v>1112.0899999999999</v>
      </c>
      <c r="DI1030" s="3">
        <v>1</v>
      </c>
      <c r="DJ1030" s="3">
        <v>1</v>
      </c>
      <c r="DL1030" s="2">
        <v>354.00900000000001</v>
      </c>
      <c r="DM1030" s="3">
        <v>3</v>
      </c>
      <c r="DN1030" s="3">
        <v>3</v>
      </c>
      <c r="DP1030" s="2">
        <v>43</v>
      </c>
      <c r="DR1030" s="2">
        <v>0</v>
      </c>
      <c r="DS1030" s="2">
        <v>311.00900000000001</v>
      </c>
      <c r="EB1030" s="2">
        <v>170</v>
      </c>
      <c r="EC1030" s="3">
        <v>3</v>
      </c>
      <c r="ED1030" s="3">
        <v>3</v>
      </c>
      <c r="EE1030" s="2">
        <v>697</v>
      </c>
      <c r="EF1030" s="3">
        <v>3</v>
      </c>
      <c r="EG1030" s="3">
        <v>3</v>
      </c>
      <c r="EH1030" s="3">
        <v>44.4</v>
      </c>
      <c r="EI1030" s="3">
        <v>3</v>
      </c>
      <c r="EJ1030" s="3">
        <v>3</v>
      </c>
      <c r="EL1030" s="3">
        <v>3</v>
      </c>
      <c r="FM1030" s="3">
        <v>1</v>
      </c>
      <c r="FO1030" s="3">
        <v>1</v>
      </c>
      <c r="FY1030" s="3">
        <v>2</v>
      </c>
      <c r="GF1030" s="3">
        <v>2</v>
      </c>
      <c r="GJ1030" s="3">
        <v>3</v>
      </c>
      <c r="GK1030" s="2">
        <v>51.3</v>
      </c>
      <c r="GL1030" s="2">
        <v>50</v>
      </c>
      <c r="GM1030" s="2">
        <v>0</v>
      </c>
      <c r="GN1030" s="3">
        <v>3</v>
      </c>
      <c r="GQ1030" s="2">
        <v>54.4</v>
      </c>
      <c r="GR1030" s="3">
        <v>3</v>
      </c>
      <c r="GS1030" s="3">
        <v>3</v>
      </c>
      <c r="GV1030" s="2">
        <v>3241.6</v>
      </c>
      <c r="GW1030" s="3">
        <v>3</v>
      </c>
      <c r="GX1030" s="3">
        <v>3</v>
      </c>
      <c r="GY1030" s="2">
        <v>2886.6</v>
      </c>
      <c r="GZ1030" s="2">
        <v>178</v>
      </c>
      <c r="HA1030" s="2">
        <v>177</v>
      </c>
      <c r="HB1030" s="2">
        <v>0</v>
      </c>
      <c r="HC1030" s="3">
        <v>3</v>
      </c>
      <c r="HD1030" s="3">
        <v>3</v>
      </c>
      <c r="HE1030" s="2">
        <v>54</v>
      </c>
      <c r="HF1030" s="2">
        <v>0</v>
      </c>
      <c r="HG1030" s="2">
        <v>0</v>
      </c>
      <c r="HH1030" s="2">
        <v>0</v>
      </c>
      <c r="HI1030" s="2">
        <v>0</v>
      </c>
      <c r="HJ1030" s="2">
        <v>7.64</v>
      </c>
      <c r="HN1030" s="7"/>
      <c r="HO1030" s="7"/>
    </row>
    <row r="1031" spans="1:224" x14ac:dyDescent="0.25">
      <c r="A1031" s="2" t="s">
        <v>448</v>
      </c>
      <c r="B1031" s="24" t="s">
        <v>1</v>
      </c>
      <c r="C1031" s="25" t="s">
        <v>176</v>
      </c>
      <c r="D1031" s="25" t="s">
        <v>643</v>
      </c>
      <c r="E1031" s="25">
        <v>2010</v>
      </c>
      <c r="F1031" s="26">
        <v>10589.791999999999</v>
      </c>
      <c r="G1031" s="27">
        <f>Q1031+Y1031+AB1031+AD1031</f>
        <v>9209</v>
      </c>
      <c r="H1031" s="30"/>
      <c r="I1031" s="2" t="s">
        <v>441</v>
      </c>
      <c r="J1031" s="36" t="s">
        <v>448</v>
      </c>
      <c r="K1031" s="25" t="s">
        <v>445</v>
      </c>
      <c r="L1031" s="25" t="s">
        <v>1</v>
      </c>
      <c r="M1031" s="25" t="s">
        <v>1</v>
      </c>
      <c r="N1031" s="25" t="s">
        <v>2</v>
      </c>
      <c r="O1031" s="25" t="s">
        <v>1</v>
      </c>
      <c r="P1031" s="25" t="s">
        <v>2</v>
      </c>
      <c r="Q1031" s="2">
        <v>3239</v>
      </c>
      <c r="R1031" s="3">
        <v>3</v>
      </c>
      <c r="S1031" s="3">
        <v>3</v>
      </c>
      <c r="T1031" s="3">
        <f>Q1031-Q1030</f>
        <v>-57</v>
      </c>
      <c r="U1031" s="21">
        <v>43.054632460454606</v>
      </c>
      <c r="V1031" s="21">
        <v>0.30586058725232756</v>
      </c>
      <c r="W1031" s="22">
        <v>2374.1</v>
      </c>
      <c r="X1031" s="22">
        <v>-83</v>
      </c>
      <c r="Y1031" s="2">
        <v>1503</v>
      </c>
      <c r="Z1031" s="3">
        <v>3</v>
      </c>
      <c r="AA1031" s="3">
        <v>3</v>
      </c>
      <c r="AB1031" s="2">
        <v>4284</v>
      </c>
      <c r="AD1031" s="2">
        <v>183</v>
      </c>
      <c r="AE1031" s="28">
        <f t="shared" si="16"/>
        <v>9026</v>
      </c>
      <c r="AF1031" s="2">
        <v>25.6</v>
      </c>
      <c r="AG1031" s="3">
        <v>3</v>
      </c>
      <c r="AH1031" s="3">
        <v>3</v>
      </c>
      <c r="AK1031" s="2">
        <v>37</v>
      </c>
      <c r="AL1031" s="3">
        <v>3</v>
      </c>
      <c r="AM1031" s="3">
        <v>3</v>
      </c>
      <c r="AS1031" s="2">
        <v>24.1</v>
      </c>
      <c r="AT1031" s="3">
        <v>3</v>
      </c>
      <c r="AU1031" s="3">
        <v>3</v>
      </c>
      <c r="AV1031" s="2">
        <v>2350</v>
      </c>
      <c r="AW1031" s="3">
        <v>3</v>
      </c>
      <c r="AX1031" s="3">
        <v>3</v>
      </c>
      <c r="AY1031" s="2">
        <v>176</v>
      </c>
      <c r="AZ1031" s="2">
        <v>5.34</v>
      </c>
      <c r="BA1031" s="2">
        <v>865</v>
      </c>
      <c r="BB1031" s="3">
        <v>3</v>
      </c>
      <c r="BC1031" s="3">
        <v>3</v>
      </c>
      <c r="BD1031" s="23">
        <v>26</v>
      </c>
      <c r="BE1031" s="2">
        <v>865</v>
      </c>
      <c r="BF1031" s="2">
        <v>0</v>
      </c>
      <c r="BG1031" s="3">
        <v>3</v>
      </c>
      <c r="BH1031" s="3">
        <v>3</v>
      </c>
      <c r="BI1031" s="2">
        <v>0</v>
      </c>
      <c r="BJ1031" s="2">
        <v>186</v>
      </c>
      <c r="BK1031" s="3">
        <v>1</v>
      </c>
      <c r="BL1031" s="3">
        <v>1</v>
      </c>
      <c r="BM1031" s="2">
        <v>90.8</v>
      </c>
      <c r="BN1031" s="2">
        <v>95.1</v>
      </c>
      <c r="BO1031" s="2">
        <v>1.8</v>
      </c>
      <c r="BW1031" s="2">
        <v>154</v>
      </c>
      <c r="BY1031" s="3">
        <v>1</v>
      </c>
      <c r="BZ1031" s="3">
        <v>1</v>
      </c>
      <c r="CA1031" s="2">
        <v>63.7</v>
      </c>
      <c r="CC1031" s="3">
        <v>1</v>
      </c>
      <c r="CD1031" s="3">
        <v>1</v>
      </c>
      <c r="CI1031" s="2">
        <v>72.5</v>
      </c>
      <c r="CK1031" s="3">
        <v>1</v>
      </c>
      <c r="CL1031" s="3">
        <v>1</v>
      </c>
      <c r="CM1031" s="2">
        <v>29.9</v>
      </c>
      <c r="CO1031" s="3">
        <v>1</v>
      </c>
      <c r="CP1031" s="3">
        <v>1</v>
      </c>
      <c r="CQ1031" s="2">
        <v>102</v>
      </c>
      <c r="DE1031" s="2">
        <v>1647.837</v>
      </c>
      <c r="DF1031" s="3">
        <v>3</v>
      </c>
      <c r="DG1031" s="3">
        <v>3</v>
      </c>
      <c r="DH1031" s="2">
        <v>1067.5730000000001</v>
      </c>
      <c r="DI1031" s="3">
        <v>1</v>
      </c>
      <c r="DJ1031" s="3">
        <v>1</v>
      </c>
      <c r="DK1031" s="2">
        <v>275476.26999999996</v>
      </c>
      <c r="DL1031" s="2">
        <v>380</v>
      </c>
      <c r="DM1031" s="3">
        <v>3</v>
      </c>
      <c r="DN1031" s="3">
        <v>3</v>
      </c>
      <c r="DP1031" s="2">
        <v>43</v>
      </c>
      <c r="DR1031" s="2">
        <v>0</v>
      </c>
      <c r="DS1031" s="2">
        <v>337</v>
      </c>
      <c r="EB1031" s="2">
        <v>186.59</v>
      </c>
      <c r="EC1031" s="3">
        <v>3</v>
      </c>
      <c r="ED1031" s="3">
        <v>3</v>
      </c>
      <c r="EE1031" s="2">
        <v>672.75</v>
      </c>
      <c r="EF1031" s="3">
        <v>3</v>
      </c>
      <c r="EG1031" s="3">
        <v>3</v>
      </c>
      <c r="EH1031" s="3">
        <v>45.099999999999994</v>
      </c>
      <c r="EI1031" s="3">
        <v>3</v>
      </c>
      <c r="EJ1031" s="3">
        <v>3</v>
      </c>
      <c r="EL1031" s="3">
        <v>3</v>
      </c>
      <c r="FL1031" s="2">
        <v>1326.087</v>
      </c>
      <c r="FM1031" s="3">
        <v>1</v>
      </c>
      <c r="FN1031" s="2">
        <v>1326.087</v>
      </c>
      <c r="FO1031" s="3">
        <v>1</v>
      </c>
      <c r="FX1031" s="2">
        <v>726</v>
      </c>
      <c r="FY1031" s="3">
        <v>2</v>
      </c>
      <c r="FZ1031" s="2">
        <v>686</v>
      </c>
      <c r="GA1031" s="2">
        <v>40</v>
      </c>
      <c r="GF1031" s="3">
        <v>2</v>
      </c>
      <c r="GJ1031" s="3">
        <v>3</v>
      </c>
      <c r="GK1031" s="2">
        <v>433.9</v>
      </c>
      <c r="GL1031" s="2">
        <v>205</v>
      </c>
      <c r="GM1031" s="2">
        <v>0</v>
      </c>
      <c r="GN1031" s="3">
        <v>3</v>
      </c>
      <c r="GQ1031" s="2">
        <v>98.28</v>
      </c>
      <c r="GR1031" s="3">
        <v>3</v>
      </c>
      <c r="GS1031" s="3">
        <v>3</v>
      </c>
      <c r="GT1031" s="2">
        <v>74.64</v>
      </c>
      <c r="GU1031" s="2">
        <v>23.64</v>
      </c>
      <c r="GV1031" s="2">
        <v>3140.72</v>
      </c>
      <c r="GW1031" s="3">
        <v>3</v>
      </c>
      <c r="GX1031" s="3">
        <v>3</v>
      </c>
      <c r="GY1031" s="2">
        <v>2788.7579999999998</v>
      </c>
      <c r="GZ1031" s="2">
        <v>180.21600000000001</v>
      </c>
      <c r="HA1031" s="2">
        <v>171.74600000000001</v>
      </c>
      <c r="HB1031" s="2">
        <v>0</v>
      </c>
      <c r="HC1031" s="3">
        <v>3</v>
      </c>
      <c r="HD1031" s="3">
        <v>3</v>
      </c>
      <c r="HE1031" s="2">
        <v>98.28</v>
      </c>
      <c r="HF1031" s="2">
        <v>0</v>
      </c>
      <c r="HG1031" s="2">
        <v>0</v>
      </c>
      <c r="HH1031" s="2">
        <v>0</v>
      </c>
      <c r="HI1031" s="2">
        <v>0</v>
      </c>
      <c r="HJ1031" s="2">
        <v>5.91</v>
      </c>
      <c r="HM1031" s="7">
        <v>394853.91868229792</v>
      </c>
      <c r="HN1031" s="7"/>
      <c r="HO1031" s="7"/>
    </row>
    <row r="1032" spans="1:224" x14ac:dyDescent="0.25">
      <c r="A1032" s="2" t="s">
        <v>448</v>
      </c>
      <c r="B1032" s="24" t="s">
        <v>1</v>
      </c>
      <c r="C1032" s="25" t="s">
        <v>176</v>
      </c>
      <c r="D1032" s="25" t="s">
        <v>643</v>
      </c>
      <c r="E1032" s="25">
        <v>2015</v>
      </c>
      <c r="F1032" s="30">
        <v>10687.2409022267</v>
      </c>
      <c r="G1032" s="27">
        <f>Q1032+Y1032+AB1032+AD1032</f>
        <v>9209</v>
      </c>
      <c r="H1032" s="30"/>
      <c r="I1032" s="2" t="s">
        <v>441</v>
      </c>
      <c r="J1032" s="36" t="s">
        <v>448</v>
      </c>
      <c r="K1032" s="25" t="s">
        <v>445</v>
      </c>
      <c r="L1032" s="25" t="s">
        <v>1</v>
      </c>
      <c r="M1032" s="25" t="s">
        <v>1</v>
      </c>
      <c r="N1032" s="25" t="s">
        <v>2</v>
      </c>
      <c r="O1032" s="25" t="s">
        <v>1</v>
      </c>
      <c r="P1032" s="25" t="s">
        <v>2</v>
      </c>
      <c r="Q1032" s="2">
        <v>3182</v>
      </c>
      <c r="R1032" s="3">
        <v>3</v>
      </c>
      <c r="S1032" s="3">
        <v>3</v>
      </c>
      <c r="T1032" s="3">
        <f>Q1032-Q1031</f>
        <v>-57</v>
      </c>
      <c r="U1032" s="21">
        <v>43.583070812217507</v>
      </c>
      <c r="V1032" s="21">
        <v>0.29773821223932795</v>
      </c>
      <c r="W1032" s="22">
        <v>2291.1</v>
      </c>
      <c r="X1032" s="2">
        <v>-83</v>
      </c>
      <c r="Y1032" s="2">
        <v>1725</v>
      </c>
      <c r="Z1032" s="3">
        <v>3</v>
      </c>
      <c r="AA1032" s="3">
        <v>3</v>
      </c>
      <c r="AB1032" s="2">
        <v>4119</v>
      </c>
      <c r="AD1032" s="2">
        <v>183</v>
      </c>
      <c r="AE1032" s="28">
        <f t="shared" si="16"/>
        <v>9026</v>
      </c>
      <c r="AG1032" s="3">
        <v>3</v>
      </c>
      <c r="AH1032" s="3">
        <v>3</v>
      </c>
      <c r="AL1032" s="3">
        <v>3</v>
      </c>
      <c r="AM1032" s="3">
        <v>3</v>
      </c>
      <c r="AS1032" s="2">
        <v>24.1</v>
      </c>
      <c r="AT1032" s="3">
        <v>3</v>
      </c>
      <c r="AU1032" s="3">
        <v>3</v>
      </c>
      <c r="AV1032" s="2">
        <v>2267</v>
      </c>
      <c r="AW1032" s="3">
        <v>3</v>
      </c>
      <c r="AX1032" s="3">
        <v>3</v>
      </c>
      <c r="AY1032" s="2">
        <v>180</v>
      </c>
      <c r="AZ1032" s="2">
        <v>5.97</v>
      </c>
      <c r="BA1032" s="2">
        <v>891</v>
      </c>
      <c r="BB1032" s="3">
        <v>3</v>
      </c>
      <c r="BC1032" s="3">
        <v>3</v>
      </c>
      <c r="BD1032" s="23">
        <v>26</v>
      </c>
      <c r="BE1032" s="2">
        <v>891</v>
      </c>
      <c r="BF1032" s="2">
        <v>0</v>
      </c>
      <c r="BG1032" s="3">
        <v>3</v>
      </c>
      <c r="BH1032" s="3">
        <v>3</v>
      </c>
      <c r="BI1032" s="2">
        <v>0</v>
      </c>
      <c r="BK1032" s="3">
        <v>1</v>
      </c>
      <c r="BL1032" s="3">
        <v>1</v>
      </c>
      <c r="BY1032" s="3">
        <v>1</v>
      </c>
      <c r="BZ1032" s="3">
        <v>1</v>
      </c>
      <c r="CC1032" s="3">
        <v>1</v>
      </c>
      <c r="CD1032" s="3">
        <v>1</v>
      </c>
      <c r="CK1032" s="3">
        <v>1</v>
      </c>
      <c r="CL1032" s="3">
        <v>1</v>
      </c>
      <c r="CO1032" s="3">
        <v>1</v>
      </c>
      <c r="CP1032" s="3">
        <v>1</v>
      </c>
      <c r="DE1032" s="2">
        <v>1586.598</v>
      </c>
      <c r="DF1032" s="3">
        <v>3</v>
      </c>
      <c r="DG1032" s="3">
        <v>3</v>
      </c>
      <c r="DH1032" s="2">
        <v>1071.8119999999999</v>
      </c>
      <c r="DI1032" s="3">
        <v>1</v>
      </c>
      <c r="DJ1032" s="3">
        <v>1</v>
      </c>
      <c r="DL1032" s="2">
        <v>380</v>
      </c>
      <c r="DM1032" s="3">
        <v>3</v>
      </c>
      <c r="DN1032" s="3">
        <v>3</v>
      </c>
      <c r="DP1032" s="2">
        <v>43</v>
      </c>
      <c r="DR1032" s="2">
        <v>0</v>
      </c>
      <c r="DS1032" s="2">
        <v>337</v>
      </c>
      <c r="EB1032" s="2">
        <v>186.59</v>
      </c>
      <c r="EC1032" s="3">
        <v>3</v>
      </c>
      <c r="ED1032" s="3">
        <v>3</v>
      </c>
      <c r="EE1032" s="2">
        <v>672.75</v>
      </c>
      <c r="EF1032" s="3">
        <v>3</v>
      </c>
      <c r="EG1032" s="3">
        <v>3</v>
      </c>
      <c r="EH1032" s="3"/>
      <c r="EI1032" s="3">
        <v>3</v>
      </c>
      <c r="EJ1032" s="3">
        <v>3</v>
      </c>
      <c r="EL1032" s="3">
        <v>3</v>
      </c>
      <c r="FM1032" s="3">
        <v>1</v>
      </c>
      <c r="FO1032" s="3">
        <v>1</v>
      </c>
      <c r="FY1032" s="3">
        <v>2</v>
      </c>
      <c r="GF1032" s="3">
        <v>2</v>
      </c>
      <c r="GJ1032" s="3">
        <v>3</v>
      </c>
      <c r="GN1032" s="3">
        <v>3</v>
      </c>
      <c r="GR1032" s="3">
        <v>3</v>
      </c>
      <c r="GS1032" s="3">
        <v>3</v>
      </c>
      <c r="GW1032" s="3">
        <v>3</v>
      </c>
      <c r="GX1032" s="3">
        <v>3</v>
      </c>
      <c r="HC1032" s="3">
        <v>3</v>
      </c>
      <c r="HD1032" s="3">
        <v>3</v>
      </c>
    </row>
    <row r="1033" spans="1:224" x14ac:dyDescent="0.25">
      <c r="A1033" s="2" t="s">
        <v>448</v>
      </c>
      <c r="B1033" s="24" t="s">
        <v>1</v>
      </c>
      <c r="C1033" s="25" t="s">
        <v>176</v>
      </c>
      <c r="D1033" s="25" t="s">
        <v>643</v>
      </c>
      <c r="E1033" s="25">
        <v>9999</v>
      </c>
      <c r="F1033" s="30"/>
      <c r="G1033" s="27"/>
      <c r="H1033" s="26">
        <v>212137607606.32147</v>
      </c>
      <c r="I1033" s="2" t="s">
        <v>441</v>
      </c>
      <c r="J1033" s="36" t="s">
        <v>448</v>
      </c>
      <c r="K1033" s="25" t="s">
        <v>445</v>
      </c>
      <c r="L1033" s="25" t="s">
        <v>1</v>
      </c>
      <c r="M1033" s="25" t="s">
        <v>1</v>
      </c>
      <c r="N1033" s="25" t="s">
        <v>2</v>
      </c>
      <c r="O1033" s="25" t="s">
        <v>1</v>
      </c>
      <c r="P1033" s="25" t="s">
        <v>2</v>
      </c>
      <c r="Q1033" s="2">
        <v>3182</v>
      </c>
      <c r="R1033" s="3">
        <v>3</v>
      </c>
      <c r="S1033" s="3">
        <v>3</v>
      </c>
      <c r="T1033" s="3"/>
      <c r="W1033" s="2"/>
      <c r="X1033" s="2"/>
      <c r="Z1033" s="3">
        <v>3</v>
      </c>
      <c r="AA1033" s="3">
        <v>3</v>
      </c>
      <c r="AE1033" s="28">
        <f t="shared" si="16"/>
        <v>0</v>
      </c>
      <c r="AG1033" s="3">
        <v>3</v>
      </c>
      <c r="AH1033" s="3">
        <v>3</v>
      </c>
      <c r="AL1033" s="3">
        <v>3</v>
      </c>
      <c r="AM1033" s="3">
        <v>3</v>
      </c>
      <c r="AT1033" s="3">
        <v>3</v>
      </c>
      <c r="AU1033" s="3">
        <v>3</v>
      </c>
      <c r="AW1033" s="3">
        <v>3</v>
      </c>
      <c r="AX1033" s="3">
        <v>3</v>
      </c>
      <c r="BB1033" s="3">
        <v>3</v>
      </c>
      <c r="BC1033" s="3">
        <v>3</v>
      </c>
      <c r="BD1033" s="3"/>
      <c r="BG1033" s="3">
        <v>3</v>
      </c>
      <c r="BH1033" s="3">
        <v>3</v>
      </c>
      <c r="BJ1033" s="29"/>
      <c r="BK1033" s="34">
        <v>1</v>
      </c>
      <c r="BL1033" s="34">
        <v>1</v>
      </c>
      <c r="BM1033" s="29"/>
      <c r="BN1033" s="29"/>
      <c r="BY1033" s="3">
        <v>1</v>
      </c>
      <c r="BZ1033" s="3">
        <v>1</v>
      </c>
      <c r="CC1033" s="3">
        <v>1</v>
      </c>
      <c r="CD1033" s="3">
        <v>1</v>
      </c>
      <c r="CK1033" s="3">
        <v>1</v>
      </c>
      <c r="CL1033" s="3">
        <v>1</v>
      </c>
      <c r="CO1033" s="3">
        <v>1</v>
      </c>
      <c r="CP1033" s="3">
        <v>1</v>
      </c>
      <c r="DE1033" s="2">
        <v>1586.598</v>
      </c>
      <c r="DF1033" s="3">
        <v>3</v>
      </c>
      <c r="DG1033" s="3">
        <v>3</v>
      </c>
      <c r="DH1033" s="2">
        <v>1071.8119999999999</v>
      </c>
      <c r="DI1033" s="3">
        <v>1</v>
      </c>
      <c r="DJ1033" s="3">
        <v>1</v>
      </c>
      <c r="DM1033" s="3">
        <v>3</v>
      </c>
      <c r="DN1033" s="3">
        <v>3</v>
      </c>
      <c r="EC1033" s="3">
        <v>3</v>
      </c>
      <c r="ED1033" s="3">
        <v>3</v>
      </c>
      <c r="EF1033" s="3">
        <v>3</v>
      </c>
      <c r="EG1033" s="3">
        <v>3</v>
      </c>
      <c r="EH1033" s="3"/>
      <c r="EI1033" s="3">
        <v>3</v>
      </c>
      <c r="EJ1033" s="3">
        <v>3</v>
      </c>
      <c r="EK1033" s="2">
        <v>53.387999999999998</v>
      </c>
      <c r="EL1033" s="3">
        <v>3</v>
      </c>
      <c r="EM1033" s="2" t="s">
        <v>2</v>
      </c>
      <c r="EN1033" s="2" t="s">
        <v>2</v>
      </c>
      <c r="EO1033" s="2" t="s">
        <v>1</v>
      </c>
      <c r="EP1033" s="2" t="s">
        <v>1</v>
      </c>
      <c r="EQ1033" s="2" t="s">
        <v>2</v>
      </c>
      <c r="ES1033" s="2" t="s">
        <v>1</v>
      </c>
      <c r="ET1033" s="2" t="s">
        <v>1</v>
      </c>
      <c r="EU1033" s="2" t="s">
        <v>2</v>
      </c>
      <c r="EW1033" s="2" t="s">
        <v>1</v>
      </c>
      <c r="EX1033" s="2" t="s">
        <v>1</v>
      </c>
      <c r="EY1033" s="2" t="s">
        <v>2</v>
      </c>
      <c r="EZ1033" s="2" t="s">
        <v>2</v>
      </c>
      <c r="FA1033" s="2" t="s">
        <v>1</v>
      </c>
      <c r="FB1033" s="2" t="s">
        <v>1</v>
      </c>
      <c r="FC1033" s="2" t="s">
        <v>2</v>
      </c>
      <c r="FD1033" s="2" t="s">
        <v>2</v>
      </c>
      <c r="FE1033" s="2" t="s">
        <v>1</v>
      </c>
      <c r="FF1033" s="2" t="s">
        <v>1</v>
      </c>
      <c r="FG1033" s="2" t="s">
        <v>2</v>
      </c>
      <c r="FH1033" s="2" t="s">
        <v>2</v>
      </c>
      <c r="FI1033" s="2" t="s">
        <v>1</v>
      </c>
      <c r="FJ1033" s="2" t="s">
        <v>1</v>
      </c>
      <c r="FK1033" s="2" t="s">
        <v>2</v>
      </c>
      <c r="FM1033" s="3">
        <v>1</v>
      </c>
      <c r="FO1033" s="3">
        <v>1</v>
      </c>
      <c r="FP1033" s="2">
        <v>100</v>
      </c>
      <c r="FQ1033" s="2">
        <v>2010</v>
      </c>
      <c r="FT1033" s="2" t="s">
        <v>2</v>
      </c>
      <c r="FU1033" s="2" t="s">
        <v>2</v>
      </c>
      <c r="FV1033" s="2" t="s">
        <v>1</v>
      </c>
      <c r="FW1033" s="2" t="s">
        <v>1</v>
      </c>
      <c r="FY1033" s="3">
        <v>2</v>
      </c>
      <c r="GB1033" s="2" t="s">
        <v>2</v>
      </c>
      <c r="GC1033" s="2" t="s">
        <v>2</v>
      </c>
      <c r="GD1033" s="2" t="s">
        <v>2</v>
      </c>
      <c r="GE1033" s="2">
        <v>5.01</v>
      </c>
      <c r="GF1033" s="3">
        <v>2</v>
      </c>
      <c r="GG1033" s="2" t="s">
        <v>2</v>
      </c>
      <c r="GH1033" s="2" t="s">
        <v>1</v>
      </c>
      <c r="GI1033" s="2" t="s">
        <v>1</v>
      </c>
      <c r="GJ1033" s="3">
        <v>3</v>
      </c>
      <c r="GN1033" s="3">
        <v>3</v>
      </c>
      <c r="GR1033" s="3">
        <v>3</v>
      </c>
      <c r="GS1033" s="3">
        <v>3</v>
      </c>
      <c r="GW1033" s="3">
        <v>3</v>
      </c>
      <c r="GX1033" s="3">
        <v>3</v>
      </c>
      <c r="HC1033" s="3">
        <v>3</v>
      </c>
      <c r="HD1033" s="3">
        <v>3</v>
      </c>
      <c r="HL1033" s="2">
        <v>172.86</v>
      </c>
      <c r="HN1033" s="29"/>
      <c r="HO1033" s="29"/>
      <c r="HP1033" s="2">
        <v>247.77</v>
      </c>
    </row>
    <row r="1034" spans="1:224" x14ac:dyDescent="0.25">
      <c r="A1034" s="2" t="s">
        <v>471</v>
      </c>
      <c r="B1034" s="24" t="s">
        <v>1</v>
      </c>
      <c r="C1034" s="25" t="s">
        <v>177</v>
      </c>
      <c r="D1034" s="25" t="s">
        <v>645</v>
      </c>
      <c r="E1034" s="25">
        <v>1990</v>
      </c>
      <c r="F1034" s="26">
        <v>4249.7470000000003</v>
      </c>
      <c r="G1034" s="27">
        <f>Q1034+Y1034+AB1034+AD1034</f>
        <v>40675</v>
      </c>
      <c r="H1034" s="30"/>
      <c r="I1034" s="2" t="s">
        <v>451</v>
      </c>
      <c r="J1034" s="25" t="s">
        <v>450</v>
      </c>
      <c r="K1034" s="25" t="s">
        <v>443</v>
      </c>
      <c r="L1034" s="25" t="s">
        <v>1</v>
      </c>
      <c r="M1034" s="25" t="s">
        <v>1</v>
      </c>
      <c r="N1034" s="25" t="s">
        <v>1</v>
      </c>
      <c r="O1034" s="25" t="s">
        <v>1</v>
      </c>
      <c r="P1034" s="25" t="s">
        <v>1</v>
      </c>
      <c r="Q1034" s="2">
        <v>21157</v>
      </c>
      <c r="R1034" s="3">
        <v>3</v>
      </c>
      <c r="S1034" s="3">
        <v>2</v>
      </c>
      <c r="T1034" s="3"/>
      <c r="U1034" s="21">
        <v>53.251950667002269</v>
      </c>
      <c r="V1034" s="21">
        <v>4.9784140091163067</v>
      </c>
      <c r="W1034" s="22">
        <v>21134</v>
      </c>
      <c r="X1034" s="22"/>
      <c r="Y1034" s="2">
        <v>0</v>
      </c>
      <c r="Z1034" s="3">
        <v>3</v>
      </c>
      <c r="AA1034" s="3">
        <v>2</v>
      </c>
      <c r="AB1034" s="2">
        <v>18573</v>
      </c>
      <c r="AD1034" s="2">
        <v>945</v>
      </c>
      <c r="AE1034" s="28">
        <f t="shared" si="16"/>
        <v>39730</v>
      </c>
      <c r="AG1034" s="3">
        <v>2</v>
      </c>
      <c r="AH1034" s="3">
        <v>2</v>
      </c>
      <c r="AL1034" s="3">
        <v>2</v>
      </c>
      <c r="AM1034" s="3">
        <v>2</v>
      </c>
      <c r="AP1034" s="3">
        <v>2</v>
      </c>
      <c r="AQ1034" s="3">
        <v>2</v>
      </c>
      <c r="AS1034" s="2">
        <v>1850</v>
      </c>
      <c r="AT1034" s="3">
        <v>2</v>
      </c>
      <c r="AU1034" s="3">
        <v>1</v>
      </c>
      <c r="AV1034" s="2">
        <v>19284</v>
      </c>
      <c r="AW1034" s="3">
        <v>2</v>
      </c>
      <c r="AX1034" s="3">
        <v>1</v>
      </c>
      <c r="BA1034" s="2">
        <v>23</v>
      </c>
      <c r="BB1034" s="3">
        <v>1</v>
      </c>
      <c r="BC1034" s="3">
        <v>1</v>
      </c>
      <c r="BF1034" s="2">
        <v>0</v>
      </c>
      <c r="BG1034" s="3">
        <v>1</v>
      </c>
      <c r="BH1034" s="3">
        <v>1</v>
      </c>
      <c r="BI1034" s="2">
        <v>0</v>
      </c>
      <c r="DE1034" s="2">
        <v>22.6</v>
      </c>
      <c r="DF1034" s="3">
        <v>2</v>
      </c>
      <c r="DG1034" s="3">
        <v>1</v>
      </c>
      <c r="DI1034" s="3">
        <v>1</v>
      </c>
      <c r="DJ1034" s="3">
        <v>1</v>
      </c>
      <c r="DM1034" s="3">
        <v>3</v>
      </c>
      <c r="DN1034" s="3"/>
      <c r="DR1034" s="2">
        <v>0</v>
      </c>
      <c r="DV1034" s="3"/>
      <c r="DW1034" s="3"/>
      <c r="EB1034" s="2">
        <v>1850</v>
      </c>
      <c r="EC1034" s="3">
        <v>3</v>
      </c>
      <c r="ED1034" s="3">
        <v>1</v>
      </c>
      <c r="EF1034" s="3">
        <v>2</v>
      </c>
      <c r="EG1034" s="3">
        <v>1</v>
      </c>
      <c r="EH1034" s="3"/>
      <c r="EI1034" s="3">
        <v>1</v>
      </c>
      <c r="EJ1034" s="3">
        <v>1</v>
      </c>
      <c r="EL1034" s="3">
        <v>2</v>
      </c>
      <c r="FO1034" s="3">
        <v>1</v>
      </c>
      <c r="FY1034" s="3">
        <v>1</v>
      </c>
      <c r="GF1034" s="3"/>
      <c r="GJ1034" s="3">
        <v>1</v>
      </c>
      <c r="GN1034" s="3">
        <v>3</v>
      </c>
      <c r="GR1034" s="3">
        <v>1</v>
      </c>
      <c r="GS1034" s="3">
        <v>1</v>
      </c>
      <c r="GW1034" s="3">
        <v>1</v>
      </c>
      <c r="GX1034" s="3">
        <v>1</v>
      </c>
      <c r="HJ1034" s="2">
        <v>5</v>
      </c>
    </row>
    <row r="1035" spans="1:224" x14ac:dyDescent="0.25">
      <c r="A1035" s="2" t="s">
        <v>471</v>
      </c>
      <c r="B1035" s="24" t="s">
        <v>1</v>
      </c>
      <c r="C1035" s="25" t="s">
        <v>177</v>
      </c>
      <c r="D1035" s="25" t="s">
        <v>645</v>
      </c>
      <c r="E1035" s="25">
        <v>2000</v>
      </c>
      <c r="F1035" s="26">
        <v>5350.2529999999997</v>
      </c>
      <c r="G1035" s="27">
        <f>Q1035+Y1035+AB1035+AD1035</f>
        <v>40675</v>
      </c>
      <c r="H1035" s="30"/>
      <c r="I1035" s="2" t="s">
        <v>451</v>
      </c>
      <c r="J1035" s="25" t="s">
        <v>450</v>
      </c>
      <c r="K1035" s="25" t="s">
        <v>443</v>
      </c>
      <c r="L1035" s="25" t="s">
        <v>1</v>
      </c>
      <c r="M1035" s="25" t="s">
        <v>1</v>
      </c>
      <c r="N1035" s="25" t="s">
        <v>1</v>
      </c>
      <c r="O1035" s="25" t="s">
        <v>1</v>
      </c>
      <c r="P1035" s="25" t="s">
        <v>1</v>
      </c>
      <c r="Q1035" s="2">
        <v>19368</v>
      </c>
      <c r="R1035" s="3">
        <v>3</v>
      </c>
      <c r="S1035" s="3">
        <v>2</v>
      </c>
      <c r="T1035" s="3">
        <f>Q1035-Q1034</f>
        <v>-1789</v>
      </c>
      <c r="U1035" s="21">
        <v>48.749056128869874</v>
      </c>
      <c r="V1035" s="21">
        <v>3.6200157263591088</v>
      </c>
      <c r="W1035" s="22">
        <v>19332</v>
      </c>
      <c r="X1035" s="22">
        <v>-1802</v>
      </c>
      <c r="Y1035" s="2">
        <v>0</v>
      </c>
      <c r="Z1035" s="3">
        <v>3</v>
      </c>
      <c r="AA1035" s="3">
        <v>2</v>
      </c>
      <c r="AB1035" s="2">
        <v>20362</v>
      </c>
      <c r="AD1035" s="2">
        <v>945</v>
      </c>
      <c r="AE1035" s="28">
        <f t="shared" si="16"/>
        <v>39730</v>
      </c>
      <c r="AG1035" s="3">
        <v>2</v>
      </c>
      <c r="AH1035" s="3">
        <v>2</v>
      </c>
      <c r="AL1035" s="3">
        <v>2</v>
      </c>
      <c r="AM1035" s="3">
        <v>2</v>
      </c>
      <c r="AP1035" s="3">
        <v>2</v>
      </c>
      <c r="AQ1035" s="3">
        <v>2</v>
      </c>
      <c r="AS1035" s="2">
        <v>1850</v>
      </c>
      <c r="AT1035" s="3">
        <v>2</v>
      </c>
      <c r="AU1035" s="3">
        <v>1</v>
      </c>
      <c r="AV1035" s="2">
        <v>17482</v>
      </c>
      <c r="AW1035" s="3">
        <v>2</v>
      </c>
      <c r="AX1035" s="3">
        <v>1</v>
      </c>
      <c r="BA1035" s="2">
        <v>36</v>
      </c>
      <c r="BB1035" s="3">
        <v>1</v>
      </c>
      <c r="BC1035" s="3">
        <v>1</v>
      </c>
      <c r="BD1035" s="23">
        <v>13</v>
      </c>
      <c r="BF1035" s="2">
        <v>0</v>
      </c>
      <c r="BG1035" s="3">
        <v>1</v>
      </c>
      <c r="BH1035" s="3">
        <v>1</v>
      </c>
      <c r="BI1035" s="2">
        <v>0</v>
      </c>
      <c r="DE1035" s="2">
        <v>36</v>
      </c>
      <c r="DF1035" s="3">
        <v>2</v>
      </c>
      <c r="DG1035" s="3">
        <v>1</v>
      </c>
      <c r="DI1035" s="3">
        <v>1</v>
      </c>
      <c r="DJ1035" s="3">
        <v>1</v>
      </c>
      <c r="DM1035" s="3">
        <v>3</v>
      </c>
      <c r="DN1035" s="3"/>
      <c r="DP1035" s="2">
        <v>0</v>
      </c>
      <c r="DR1035" s="2">
        <v>0</v>
      </c>
      <c r="DV1035" s="3"/>
      <c r="DW1035" s="3"/>
      <c r="EB1035" s="2">
        <v>1850</v>
      </c>
      <c r="EC1035" s="3">
        <v>3</v>
      </c>
      <c r="ED1035" s="3">
        <v>1</v>
      </c>
      <c r="EF1035" s="3">
        <v>2</v>
      </c>
      <c r="EG1035" s="3">
        <v>1</v>
      </c>
      <c r="EH1035" s="3"/>
      <c r="EI1035" s="3">
        <v>1</v>
      </c>
      <c r="EJ1035" s="3">
        <v>1</v>
      </c>
      <c r="EL1035" s="3">
        <v>2</v>
      </c>
      <c r="FO1035" s="3">
        <v>1</v>
      </c>
      <c r="FY1035" s="3">
        <v>1</v>
      </c>
      <c r="GF1035" s="3"/>
      <c r="GJ1035" s="3">
        <v>1</v>
      </c>
      <c r="GK1035" s="2">
        <v>0</v>
      </c>
      <c r="GL1035" s="2">
        <v>0</v>
      </c>
      <c r="GM1035" s="2">
        <v>0</v>
      </c>
      <c r="GN1035" s="3">
        <v>3</v>
      </c>
      <c r="GO1035" s="2">
        <v>4553016.2520000003</v>
      </c>
      <c r="GP1035" s="2">
        <v>8343203.8059999999</v>
      </c>
      <c r="GR1035" s="3">
        <v>1</v>
      </c>
      <c r="GS1035" s="3">
        <v>1</v>
      </c>
      <c r="GW1035" s="3">
        <v>1</v>
      </c>
      <c r="GX1035" s="3">
        <v>1</v>
      </c>
      <c r="HJ1035" s="2">
        <v>4</v>
      </c>
      <c r="HN1035" s="32">
        <v>1305.9537621927784</v>
      </c>
      <c r="HO1035" s="32">
        <v>2393.1033398794921</v>
      </c>
    </row>
    <row r="1036" spans="1:224" x14ac:dyDescent="0.25">
      <c r="A1036" s="2" t="s">
        <v>471</v>
      </c>
      <c r="B1036" s="24" t="s">
        <v>1</v>
      </c>
      <c r="C1036" s="25" t="s">
        <v>177</v>
      </c>
      <c r="D1036" s="25" t="s">
        <v>645</v>
      </c>
      <c r="E1036" s="25">
        <v>2005</v>
      </c>
      <c r="F1036" s="26">
        <v>5904.17</v>
      </c>
      <c r="G1036" s="27">
        <f>Q1036+Y1036+AB1036+AD1036</f>
        <v>40675</v>
      </c>
      <c r="H1036" s="30"/>
      <c r="I1036" s="2" t="s">
        <v>451</v>
      </c>
      <c r="J1036" s="25" t="s">
        <v>450</v>
      </c>
      <c r="K1036" s="25" t="s">
        <v>443</v>
      </c>
      <c r="L1036" s="25" t="s">
        <v>1</v>
      </c>
      <c r="M1036" s="25" t="s">
        <v>1</v>
      </c>
      <c r="N1036" s="25" t="s">
        <v>1</v>
      </c>
      <c r="O1036" s="25" t="s">
        <v>1</v>
      </c>
      <c r="P1036" s="25" t="s">
        <v>1</v>
      </c>
      <c r="Q1036" s="2">
        <v>18475</v>
      </c>
      <c r="R1036" s="3">
        <v>3</v>
      </c>
      <c r="S1036" s="3">
        <v>2</v>
      </c>
      <c r="T1036" s="3">
        <f>Q1036-Q1035</f>
        <v>-893</v>
      </c>
      <c r="U1036" s="21">
        <v>46.501384344324187</v>
      </c>
      <c r="V1036" s="21">
        <v>3.1291443166439992</v>
      </c>
      <c r="W1036" s="22">
        <v>18432</v>
      </c>
      <c r="X1036" s="22">
        <v>-900</v>
      </c>
      <c r="Y1036" s="2">
        <v>0</v>
      </c>
      <c r="Z1036" s="3">
        <v>3</v>
      </c>
      <c r="AA1036" s="3">
        <v>2</v>
      </c>
      <c r="AB1036" s="2">
        <v>21255</v>
      </c>
      <c r="AD1036" s="2">
        <v>945</v>
      </c>
      <c r="AE1036" s="28">
        <f t="shared" si="16"/>
        <v>39730</v>
      </c>
      <c r="AG1036" s="3">
        <v>2</v>
      </c>
      <c r="AH1036" s="3">
        <v>2</v>
      </c>
      <c r="AL1036" s="3">
        <v>2</v>
      </c>
      <c r="AM1036" s="3">
        <v>2</v>
      </c>
      <c r="AP1036" s="3">
        <v>2</v>
      </c>
      <c r="AQ1036" s="3">
        <v>2</v>
      </c>
      <c r="AS1036" s="2">
        <v>1850</v>
      </c>
      <c r="AT1036" s="3">
        <v>2</v>
      </c>
      <c r="AU1036" s="3">
        <v>1</v>
      </c>
      <c r="AV1036" s="2">
        <v>16582</v>
      </c>
      <c r="AW1036" s="3">
        <v>2</v>
      </c>
      <c r="AX1036" s="3">
        <v>1</v>
      </c>
      <c r="BA1036" s="2">
        <v>43</v>
      </c>
      <c r="BB1036" s="3">
        <v>1</v>
      </c>
      <c r="BC1036" s="3">
        <v>1</v>
      </c>
      <c r="BD1036" s="23">
        <v>7</v>
      </c>
      <c r="BF1036" s="2">
        <v>0</v>
      </c>
      <c r="BG1036" s="3">
        <v>1</v>
      </c>
      <c r="BH1036" s="3">
        <v>1</v>
      </c>
      <c r="BI1036" s="2">
        <v>0</v>
      </c>
      <c r="DE1036" s="2">
        <v>43</v>
      </c>
      <c r="DF1036" s="3">
        <v>2</v>
      </c>
      <c r="DG1036" s="3">
        <v>1</v>
      </c>
      <c r="DI1036" s="3">
        <v>1</v>
      </c>
      <c r="DJ1036" s="3">
        <v>1</v>
      </c>
      <c r="DM1036" s="3">
        <v>3</v>
      </c>
      <c r="DN1036" s="3"/>
      <c r="DP1036" s="2">
        <v>0</v>
      </c>
      <c r="DR1036" s="2">
        <v>0</v>
      </c>
      <c r="DV1036" s="3"/>
      <c r="DW1036" s="3"/>
      <c r="EB1036" s="2">
        <v>1850</v>
      </c>
      <c r="EC1036" s="3">
        <v>3</v>
      </c>
      <c r="ED1036" s="3">
        <v>1</v>
      </c>
      <c r="EF1036" s="3">
        <v>2</v>
      </c>
      <c r="EG1036" s="3">
        <v>1</v>
      </c>
      <c r="EH1036" s="3"/>
      <c r="EI1036" s="3">
        <v>1</v>
      </c>
      <c r="EJ1036" s="3">
        <v>1</v>
      </c>
      <c r="EL1036" s="3">
        <v>2</v>
      </c>
      <c r="FO1036" s="3">
        <v>1</v>
      </c>
      <c r="FY1036" s="3">
        <v>1</v>
      </c>
      <c r="GF1036" s="3"/>
      <c r="GJ1036" s="3">
        <v>1</v>
      </c>
      <c r="GK1036" s="2">
        <v>2.7</v>
      </c>
      <c r="GL1036" s="2">
        <v>0</v>
      </c>
      <c r="GM1036" s="2">
        <v>0</v>
      </c>
      <c r="GN1036" s="3">
        <v>3</v>
      </c>
      <c r="GO1036" s="2">
        <v>6331987.0800000001</v>
      </c>
      <c r="GP1036" s="2">
        <v>6068716.3629999999</v>
      </c>
      <c r="GQ1036" s="2">
        <v>7268</v>
      </c>
      <c r="GR1036" s="3">
        <v>1</v>
      </c>
      <c r="GS1036" s="3">
        <v>1</v>
      </c>
      <c r="GV1036" s="2">
        <v>11207</v>
      </c>
      <c r="GW1036" s="3">
        <v>1</v>
      </c>
      <c r="GX1036" s="3">
        <v>1</v>
      </c>
      <c r="HE1036" s="2">
        <v>7268</v>
      </c>
      <c r="HJ1036" s="2">
        <v>4</v>
      </c>
      <c r="HN1036" s="32">
        <v>1024.9319821138322</v>
      </c>
      <c r="HO1036" s="32">
        <v>982.3174640489375</v>
      </c>
    </row>
    <row r="1037" spans="1:224" x14ac:dyDescent="0.25">
      <c r="A1037" s="2" t="s">
        <v>471</v>
      </c>
      <c r="B1037" s="24" t="s">
        <v>1</v>
      </c>
      <c r="C1037" s="25" t="s">
        <v>177</v>
      </c>
      <c r="D1037" s="25" t="s">
        <v>645</v>
      </c>
      <c r="E1037" s="25">
        <v>2010</v>
      </c>
      <c r="F1037" s="26">
        <v>6459.7209999999995</v>
      </c>
      <c r="G1037" s="27">
        <f>Q1037+Y1037+AB1037+AD1037</f>
        <v>40675</v>
      </c>
      <c r="H1037" s="30"/>
      <c r="I1037" s="2" t="s">
        <v>451</v>
      </c>
      <c r="J1037" s="25" t="s">
        <v>450</v>
      </c>
      <c r="K1037" s="25" t="s">
        <v>443</v>
      </c>
      <c r="L1037" s="25" t="s">
        <v>1</v>
      </c>
      <c r="M1037" s="25" t="s">
        <v>1</v>
      </c>
      <c r="N1037" s="25" t="s">
        <v>1</v>
      </c>
      <c r="O1037" s="25" t="s">
        <v>1</v>
      </c>
      <c r="P1037" s="25" t="s">
        <v>1</v>
      </c>
      <c r="Q1037" s="2">
        <v>16950</v>
      </c>
      <c r="R1037" s="3">
        <v>3</v>
      </c>
      <c r="S1037" s="3">
        <v>2</v>
      </c>
      <c r="T1037" s="3">
        <f>Q1037-Q1036</f>
        <v>-1525</v>
      </c>
      <c r="U1037" s="21">
        <v>42.662975081802159</v>
      </c>
      <c r="V1037" s="21">
        <v>2.6239523347834992</v>
      </c>
      <c r="W1037" s="22">
        <v>16894</v>
      </c>
      <c r="X1037" s="22">
        <v>-1538</v>
      </c>
      <c r="Y1037" s="2">
        <v>0</v>
      </c>
      <c r="Z1037" s="3">
        <v>3</v>
      </c>
      <c r="AA1037" s="3">
        <v>2</v>
      </c>
      <c r="AB1037" s="2">
        <v>22780</v>
      </c>
      <c r="AD1037" s="2">
        <v>945</v>
      </c>
      <c r="AE1037" s="28">
        <f t="shared" si="16"/>
        <v>39730</v>
      </c>
      <c r="AG1037" s="3">
        <v>2</v>
      </c>
      <c r="AH1037" s="3">
        <v>2</v>
      </c>
      <c r="AL1037" s="3">
        <v>2</v>
      </c>
      <c r="AM1037" s="3">
        <v>2</v>
      </c>
      <c r="AO1037" s="2">
        <v>8.94</v>
      </c>
      <c r="AP1037" s="3">
        <v>2</v>
      </c>
      <c r="AQ1037" s="3">
        <v>2</v>
      </c>
      <c r="AR1037" s="2">
        <v>8.94</v>
      </c>
      <c r="AS1037" s="2">
        <v>1884</v>
      </c>
      <c r="AT1037" s="3">
        <v>2</v>
      </c>
      <c r="AU1037" s="3">
        <v>1</v>
      </c>
      <c r="AV1037" s="2">
        <v>15010</v>
      </c>
      <c r="AW1037" s="3">
        <v>2</v>
      </c>
      <c r="AX1037" s="3">
        <v>1</v>
      </c>
      <c r="BA1037" s="2">
        <v>56</v>
      </c>
      <c r="BB1037" s="3">
        <v>1</v>
      </c>
      <c r="BC1037" s="3">
        <v>1</v>
      </c>
      <c r="BD1037" s="23">
        <v>13</v>
      </c>
      <c r="BF1037" s="2">
        <v>0</v>
      </c>
      <c r="BG1037" s="3">
        <v>1</v>
      </c>
      <c r="BH1037" s="3">
        <v>1</v>
      </c>
      <c r="BI1037" s="2">
        <v>0</v>
      </c>
      <c r="DE1037" s="2">
        <v>56</v>
      </c>
      <c r="DF1037" s="3">
        <v>2</v>
      </c>
      <c r="DG1037" s="3">
        <v>1</v>
      </c>
      <c r="DI1037" s="3">
        <v>1</v>
      </c>
      <c r="DJ1037" s="3">
        <v>1</v>
      </c>
      <c r="DL1037" s="2">
        <v>544</v>
      </c>
      <c r="DM1037" s="3">
        <v>3</v>
      </c>
      <c r="DN1037" s="3"/>
      <c r="DP1037" s="2">
        <v>0</v>
      </c>
      <c r="DR1037" s="2">
        <v>0</v>
      </c>
      <c r="DS1037" s="2">
        <v>544</v>
      </c>
      <c r="DV1037" s="3"/>
      <c r="DW1037" s="3"/>
      <c r="EB1037" s="2">
        <v>2499</v>
      </c>
      <c r="EC1037" s="3">
        <v>3</v>
      </c>
      <c r="ED1037" s="3">
        <v>1</v>
      </c>
      <c r="EE1037" s="2">
        <v>1884</v>
      </c>
      <c r="EF1037" s="3">
        <v>2</v>
      </c>
      <c r="EG1037" s="3">
        <v>1</v>
      </c>
      <c r="EH1037" s="3"/>
      <c r="EI1037" s="3">
        <v>1</v>
      </c>
      <c r="EJ1037" s="3">
        <v>1</v>
      </c>
      <c r="EL1037" s="3">
        <v>2</v>
      </c>
      <c r="FL1037" s="2">
        <v>1884</v>
      </c>
      <c r="FN1037" s="2">
        <v>1884</v>
      </c>
      <c r="FO1037" s="3">
        <v>1</v>
      </c>
      <c r="FX1037" s="2">
        <v>355</v>
      </c>
      <c r="FY1037" s="3">
        <v>1</v>
      </c>
      <c r="GA1037" s="2">
        <v>355</v>
      </c>
      <c r="GF1037" s="3"/>
      <c r="GJ1037" s="3">
        <v>1</v>
      </c>
      <c r="GK1037" s="2">
        <v>13.25</v>
      </c>
      <c r="GL1037" s="2">
        <v>0</v>
      </c>
      <c r="GM1037" s="2">
        <v>0</v>
      </c>
      <c r="GN1037" s="3">
        <v>3</v>
      </c>
      <c r="GO1037" s="35">
        <v>23639669.026999999</v>
      </c>
      <c r="GP1037" s="35">
        <v>19468620.500999998</v>
      </c>
      <c r="GQ1037" s="2">
        <v>6668</v>
      </c>
      <c r="GR1037" s="3">
        <v>1</v>
      </c>
      <c r="GS1037" s="3">
        <v>1</v>
      </c>
      <c r="GV1037" s="2">
        <v>10282</v>
      </c>
      <c r="GW1037" s="3">
        <v>1</v>
      </c>
      <c r="GX1037" s="3">
        <v>1</v>
      </c>
      <c r="HB1037" s="2">
        <v>0</v>
      </c>
      <c r="HE1037" s="2">
        <v>6668</v>
      </c>
      <c r="HM1037" s="7"/>
      <c r="HN1037" s="32">
        <v>4992.0516078509727</v>
      </c>
      <c r="HO1037" s="32">
        <v>4111.2402277567408</v>
      </c>
    </row>
    <row r="1038" spans="1:224" x14ac:dyDescent="0.25">
      <c r="A1038" s="2" t="s">
        <v>471</v>
      </c>
      <c r="B1038" s="24" t="s">
        <v>1</v>
      </c>
      <c r="C1038" s="25" t="s">
        <v>177</v>
      </c>
      <c r="D1038" s="25" t="s">
        <v>645</v>
      </c>
      <c r="E1038" s="25">
        <v>2015</v>
      </c>
      <c r="F1038" s="30">
        <v>7023.3948148849904</v>
      </c>
      <c r="G1038" s="27">
        <f>Q1038+Y1038+AB1038+AD1038</f>
        <v>40675</v>
      </c>
      <c r="H1038" s="30"/>
      <c r="I1038" s="2" t="s">
        <v>451</v>
      </c>
      <c r="J1038" s="25" t="s">
        <v>450</v>
      </c>
      <c r="K1038" s="25" t="s">
        <v>443</v>
      </c>
      <c r="L1038" s="25" t="s">
        <v>1</v>
      </c>
      <c r="M1038" s="25" t="s">
        <v>1</v>
      </c>
      <c r="N1038" s="25" t="s">
        <v>1</v>
      </c>
      <c r="O1038" s="25" t="s">
        <v>1</v>
      </c>
      <c r="P1038" s="25" t="s">
        <v>1</v>
      </c>
      <c r="Q1038" s="2">
        <v>15323</v>
      </c>
      <c r="R1038" s="3">
        <v>3</v>
      </c>
      <c r="S1038" s="3">
        <v>2</v>
      </c>
      <c r="T1038" s="3">
        <f>Q1038-Q1037</f>
        <v>-1627</v>
      </c>
      <c r="U1038" s="21">
        <v>38.56783287188523</v>
      </c>
      <c r="V1038" s="21">
        <v>2.1817084762948666</v>
      </c>
      <c r="W1038" s="22">
        <v>15225</v>
      </c>
      <c r="X1038" s="2">
        <v>-1669</v>
      </c>
      <c r="Y1038" s="2">
        <v>0</v>
      </c>
      <c r="Z1038" s="3">
        <v>3</v>
      </c>
      <c r="AA1038" s="3">
        <v>2</v>
      </c>
      <c r="AB1038" s="2">
        <v>24407</v>
      </c>
      <c r="AD1038" s="2">
        <v>945</v>
      </c>
      <c r="AE1038" s="28">
        <f t="shared" si="16"/>
        <v>39730</v>
      </c>
      <c r="AG1038" s="3">
        <v>2</v>
      </c>
      <c r="AH1038" s="3">
        <v>2</v>
      </c>
      <c r="AL1038" s="3">
        <v>2</v>
      </c>
      <c r="AM1038" s="3">
        <v>2</v>
      </c>
      <c r="AP1038" s="3">
        <v>2</v>
      </c>
      <c r="AQ1038" s="3">
        <v>2</v>
      </c>
      <c r="AS1038" s="2">
        <v>1884</v>
      </c>
      <c r="AT1038" s="3">
        <v>2</v>
      </c>
      <c r="AU1038" s="3">
        <v>1</v>
      </c>
      <c r="AV1038" s="2">
        <v>13341</v>
      </c>
      <c r="AW1038" s="3">
        <v>2</v>
      </c>
      <c r="AX1038" s="3">
        <v>1</v>
      </c>
      <c r="BA1038" s="2">
        <v>98</v>
      </c>
      <c r="BB1038" s="3">
        <v>1</v>
      </c>
      <c r="BC1038" s="3">
        <v>1</v>
      </c>
      <c r="BD1038" s="23">
        <v>42</v>
      </c>
      <c r="BG1038" s="3">
        <v>1</v>
      </c>
      <c r="BH1038" s="3">
        <v>1</v>
      </c>
      <c r="DE1038" s="2">
        <v>98</v>
      </c>
      <c r="DF1038" s="3">
        <v>2</v>
      </c>
      <c r="DG1038" s="3">
        <v>1</v>
      </c>
      <c r="DI1038" s="3">
        <v>1</v>
      </c>
      <c r="DJ1038" s="3">
        <v>1</v>
      </c>
      <c r="DM1038" s="3">
        <v>3</v>
      </c>
      <c r="DN1038" s="3"/>
      <c r="DP1038" s="2">
        <v>0</v>
      </c>
      <c r="DR1038" s="2">
        <v>0</v>
      </c>
      <c r="DV1038" s="3"/>
      <c r="DW1038" s="3"/>
      <c r="EB1038" s="2">
        <v>2499</v>
      </c>
      <c r="EC1038" s="3">
        <v>3</v>
      </c>
      <c r="ED1038" s="3">
        <v>1</v>
      </c>
      <c r="EE1038" s="2">
        <v>1884</v>
      </c>
      <c r="EF1038" s="3">
        <v>2</v>
      </c>
      <c r="EG1038" s="3">
        <v>1</v>
      </c>
      <c r="EH1038" s="3"/>
      <c r="EI1038" s="3">
        <v>1</v>
      </c>
      <c r="EJ1038" s="3">
        <v>1</v>
      </c>
      <c r="EL1038" s="3">
        <v>2</v>
      </c>
      <c r="FO1038" s="3">
        <v>1</v>
      </c>
      <c r="FY1038" s="3">
        <v>1</v>
      </c>
      <c r="GF1038" s="3"/>
      <c r="GJ1038" s="3">
        <v>1</v>
      </c>
      <c r="GN1038" s="3">
        <v>3</v>
      </c>
      <c r="GR1038" s="3">
        <v>1</v>
      </c>
      <c r="GS1038" s="3">
        <v>1</v>
      </c>
      <c r="GW1038" s="3">
        <v>1</v>
      </c>
      <c r="GX1038" s="3">
        <v>1</v>
      </c>
    </row>
    <row r="1039" spans="1:224" x14ac:dyDescent="0.25">
      <c r="A1039" s="2" t="s">
        <v>471</v>
      </c>
      <c r="B1039" s="24" t="s">
        <v>1</v>
      </c>
      <c r="C1039" s="25" t="s">
        <v>177</v>
      </c>
      <c r="D1039" s="25" t="s">
        <v>645</v>
      </c>
      <c r="E1039" s="25">
        <v>9999</v>
      </c>
      <c r="F1039" s="30"/>
      <c r="G1039" s="27"/>
      <c r="H1039" s="26">
        <v>25502060502.118126</v>
      </c>
      <c r="J1039" s="25" t="s">
        <v>450</v>
      </c>
      <c r="K1039" s="25" t="s">
        <v>443</v>
      </c>
      <c r="L1039" s="25" t="s">
        <v>1</v>
      </c>
      <c r="M1039" s="25" t="s">
        <v>1</v>
      </c>
      <c r="N1039" s="25" t="s">
        <v>1</v>
      </c>
      <c r="O1039" s="25" t="s">
        <v>1</v>
      </c>
      <c r="P1039" s="25" t="s">
        <v>1</v>
      </c>
      <c r="Q1039" s="2">
        <v>15323</v>
      </c>
      <c r="R1039" s="3">
        <v>3</v>
      </c>
      <c r="S1039" s="3">
        <v>2</v>
      </c>
      <c r="T1039" s="3"/>
      <c r="W1039" s="2"/>
      <c r="X1039" s="2"/>
      <c r="Z1039" s="3">
        <v>3</v>
      </c>
      <c r="AA1039" s="3">
        <v>2</v>
      </c>
      <c r="AE1039" s="28">
        <f t="shared" si="16"/>
        <v>0</v>
      </c>
      <c r="AG1039" s="3">
        <v>2</v>
      </c>
      <c r="AH1039" s="3">
        <v>2</v>
      </c>
      <c r="AL1039" s="3">
        <v>2</v>
      </c>
      <c r="AM1039" s="3">
        <v>2</v>
      </c>
      <c r="AP1039" s="3">
        <v>2</v>
      </c>
      <c r="AQ1039" s="3">
        <v>2</v>
      </c>
      <c r="AT1039" s="3">
        <v>2</v>
      </c>
      <c r="AU1039" s="3">
        <v>1</v>
      </c>
      <c r="AW1039" s="3">
        <v>2</v>
      </c>
      <c r="AX1039" s="3">
        <v>1</v>
      </c>
      <c r="BB1039" s="3">
        <v>1</v>
      </c>
      <c r="BC1039" s="3">
        <v>1</v>
      </c>
      <c r="BD1039" s="3"/>
      <c r="BG1039" s="3">
        <v>1</v>
      </c>
      <c r="BH1039" s="3">
        <v>1</v>
      </c>
      <c r="BJ1039" s="29"/>
      <c r="BK1039" s="29"/>
      <c r="BL1039" s="29"/>
      <c r="BM1039" s="29"/>
      <c r="BN1039" s="29"/>
      <c r="DE1039" s="2">
        <v>98</v>
      </c>
      <c r="DF1039" s="3">
        <v>2</v>
      </c>
      <c r="DG1039" s="3">
        <v>1</v>
      </c>
      <c r="DI1039" s="3">
        <v>1</v>
      </c>
      <c r="DJ1039" s="3">
        <v>1</v>
      </c>
      <c r="DM1039" s="3">
        <v>3</v>
      </c>
      <c r="DN1039" s="3"/>
      <c r="DV1039" s="3"/>
      <c r="DW1039" s="3"/>
      <c r="EC1039" s="3">
        <v>3</v>
      </c>
      <c r="ED1039" s="3">
        <v>1</v>
      </c>
      <c r="EF1039" s="3">
        <v>2</v>
      </c>
      <c r="EG1039" s="3">
        <v>1</v>
      </c>
      <c r="EH1039" s="3"/>
      <c r="EI1039" s="3">
        <v>1</v>
      </c>
      <c r="EJ1039" s="3">
        <v>1</v>
      </c>
      <c r="EK1039" s="2">
        <v>11317.55</v>
      </c>
      <c r="EL1039" s="3">
        <v>2</v>
      </c>
      <c r="EM1039" s="2" t="s">
        <v>2</v>
      </c>
      <c r="EQ1039" s="2" t="s">
        <v>1</v>
      </c>
      <c r="EU1039" s="2" t="s">
        <v>2</v>
      </c>
      <c r="EY1039" s="2" t="s">
        <v>2</v>
      </c>
      <c r="FC1039" s="2" t="s">
        <v>2</v>
      </c>
      <c r="FG1039" s="2" t="s">
        <v>2</v>
      </c>
      <c r="FK1039" s="2" t="s">
        <v>2</v>
      </c>
      <c r="FO1039" s="3">
        <v>1</v>
      </c>
      <c r="FT1039" s="2" t="s">
        <v>1</v>
      </c>
      <c r="FU1039" s="2" t="s">
        <v>1</v>
      </c>
      <c r="FY1039" s="3">
        <v>1</v>
      </c>
      <c r="GB1039" s="2" t="s">
        <v>2</v>
      </c>
      <c r="GC1039" s="2" t="s">
        <v>2</v>
      </c>
      <c r="GD1039" s="2" t="s">
        <v>2</v>
      </c>
      <c r="GF1039" s="3"/>
      <c r="GG1039" s="2" t="s">
        <v>2</v>
      </c>
      <c r="GH1039" s="2" t="s">
        <v>2</v>
      </c>
      <c r="GI1039" s="2" t="s">
        <v>2</v>
      </c>
      <c r="GJ1039" s="3">
        <v>1</v>
      </c>
      <c r="GN1039" s="3">
        <v>3</v>
      </c>
      <c r="GR1039" s="3">
        <v>1</v>
      </c>
      <c r="GS1039" s="3">
        <v>1</v>
      </c>
      <c r="GW1039" s="3">
        <v>1</v>
      </c>
      <c r="GX1039" s="3">
        <v>1</v>
      </c>
      <c r="HL1039" s="2">
        <v>1185738</v>
      </c>
      <c r="HO1039" s="29"/>
      <c r="HP1039" s="2">
        <v>256.72000000000003</v>
      </c>
    </row>
    <row r="1040" spans="1:224" x14ac:dyDescent="0.25">
      <c r="A1040" s="2" t="s">
        <v>469</v>
      </c>
      <c r="B1040" s="24" t="s">
        <v>2</v>
      </c>
      <c r="C1040" s="25" t="s">
        <v>178</v>
      </c>
      <c r="D1040" s="25" t="s">
        <v>719</v>
      </c>
      <c r="E1040" s="25">
        <v>1990</v>
      </c>
      <c r="F1040" s="26">
        <v>2081.3470000000002</v>
      </c>
      <c r="G1040" s="27">
        <f>Q1040+Y1040+AB1040+AD1040</f>
        <v>602</v>
      </c>
      <c r="H1040" s="30"/>
      <c r="J1040" s="36" t="s">
        <v>444</v>
      </c>
      <c r="K1040" s="25" t="s">
        <v>445</v>
      </c>
      <c r="L1040" s="25" t="s">
        <v>1</v>
      </c>
      <c r="M1040" s="25" t="s">
        <v>1</v>
      </c>
      <c r="N1040" s="25" t="s">
        <v>1</v>
      </c>
      <c r="O1040" s="25" t="s">
        <v>1</v>
      </c>
      <c r="P1040" s="25" t="s">
        <v>1</v>
      </c>
      <c r="Q1040" s="2">
        <v>9.08</v>
      </c>
      <c r="R1040" s="3">
        <v>1</v>
      </c>
      <c r="S1040" s="3">
        <v>1</v>
      </c>
      <c r="T1040" s="3"/>
      <c r="U1040" s="21">
        <v>1.5083056478405317</v>
      </c>
      <c r="V1040" s="21">
        <v>4.3625594386712064E-3</v>
      </c>
      <c r="W1040" s="2"/>
      <c r="X1040" s="22"/>
      <c r="Y1040" s="2">
        <v>0</v>
      </c>
      <c r="Z1040" s="3">
        <v>1</v>
      </c>
      <c r="AA1040" s="3">
        <v>1</v>
      </c>
      <c r="AB1040" s="2">
        <v>592.91999999999996</v>
      </c>
      <c r="AD1040" s="2">
        <v>0</v>
      </c>
      <c r="AE1040" s="28">
        <f t="shared" si="16"/>
        <v>602</v>
      </c>
      <c r="AG1040" s="3">
        <v>1</v>
      </c>
      <c r="AH1040" s="3">
        <v>1</v>
      </c>
      <c r="AL1040" s="3">
        <v>1</v>
      </c>
      <c r="AM1040" s="3">
        <v>1</v>
      </c>
      <c r="AP1040" s="3">
        <v>1</v>
      </c>
      <c r="AQ1040" s="3">
        <v>1</v>
      </c>
      <c r="AT1040" s="3">
        <v>1</v>
      </c>
      <c r="AU1040" s="3">
        <v>1</v>
      </c>
      <c r="AW1040" s="3">
        <v>1</v>
      </c>
      <c r="AX1040" s="3">
        <v>1</v>
      </c>
      <c r="BB1040" s="3">
        <v>1</v>
      </c>
      <c r="BC1040" s="3">
        <v>1</v>
      </c>
      <c r="BF1040" s="2">
        <v>0</v>
      </c>
      <c r="BG1040" s="3">
        <v>3</v>
      </c>
      <c r="BH1040" s="3">
        <v>3</v>
      </c>
      <c r="BI1040" s="2">
        <v>0</v>
      </c>
      <c r="BK1040" s="3">
        <v>1</v>
      </c>
      <c r="BL1040" s="3">
        <v>1</v>
      </c>
      <c r="BO1040" s="2">
        <v>0</v>
      </c>
      <c r="BP1040" s="2">
        <v>0</v>
      </c>
      <c r="BQ1040" s="2">
        <v>0</v>
      </c>
      <c r="BS1040" s="3">
        <v>1</v>
      </c>
      <c r="BT1040" s="3">
        <v>1</v>
      </c>
      <c r="BX1040" s="2">
        <v>0</v>
      </c>
      <c r="BY1040" s="3">
        <v>1</v>
      </c>
      <c r="BZ1040" s="3">
        <v>1</v>
      </c>
      <c r="CB1040" s="2">
        <v>0</v>
      </c>
      <c r="CC1040" s="3">
        <v>1</v>
      </c>
      <c r="CD1040" s="3">
        <v>1</v>
      </c>
      <c r="CF1040" s="3">
        <v>1</v>
      </c>
      <c r="CG1040" s="3">
        <v>1</v>
      </c>
      <c r="CH1040" s="2">
        <v>0</v>
      </c>
      <c r="CJ1040" s="2">
        <v>0</v>
      </c>
      <c r="CK1040" s="3">
        <v>1</v>
      </c>
      <c r="CL1040" s="3">
        <v>1</v>
      </c>
      <c r="CN1040" s="2">
        <v>0</v>
      </c>
      <c r="CO1040" s="3">
        <v>1</v>
      </c>
      <c r="CP1040" s="3">
        <v>1</v>
      </c>
      <c r="CR1040" s="2">
        <v>0</v>
      </c>
      <c r="CT1040" s="2">
        <v>0</v>
      </c>
      <c r="CV1040" s="2">
        <v>0</v>
      </c>
      <c r="CX1040" s="2">
        <v>0</v>
      </c>
      <c r="CY1040" s="3">
        <v>1</v>
      </c>
      <c r="CZ1040" s="3">
        <v>1</v>
      </c>
      <c r="DB1040" s="2">
        <v>0</v>
      </c>
      <c r="DC1040" s="3">
        <v>1</v>
      </c>
      <c r="DD1040" s="3">
        <v>1</v>
      </c>
      <c r="DF1040" s="3">
        <v>1</v>
      </c>
      <c r="DG1040" s="3">
        <v>1</v>
      </c>
      <c r="DI1040" s="3">
        <v>1</v>
      </c>
      <c r="DJ1040" s="3">
        <v>1</v>
      </c>
      <c r="DM1040" s="3">
        <v>1</v>
      </c>
      <c r="DN1040" s="3">
        <v>1</v>
      </c>
      <c r="DV1040" s="3">
        <v>1</v>
      </c>
      <c r="DW1040" s="3">
        <v>1</v>
      </c>
      <c r="EC1040" s="3">
        <v>1</v>
      </c>
      <c r="ED1040" s="3">
        <v>1</v>
      </c>
      <c r="EF1040" s="3">
        <v>1</v>
      </c>
      <c r="EG1040" s="3">
        <v>1</v>
      </c>
      <c r="EH1040" s="3"/>
      <c r="EI1040" s="3">
        <v>1</v>
      </c>
      <c r="EJ1040" s="3">
        <v>1</v>
      </c>
      <c r="EL1040" s="3">
        <v>2</v>
      </c>
      <c r="FM1040" s="3">
        <v>1</v>
      </c>
      <c r="FO1040" s="3">
        <v>1</v>
      </c>
      <c r="FY1040" s="3">
        <v>1</v>
      </c>
      <c r="GF1040" s="3">
        <v>1</v>
      </c>
      <c r="GJ1040" s="3">
        <v>1</v>
      </c>
      <c r="GN1040" s="3">
        <v>3</v>
      </c>
      <c r="GR1040" s="3">
        <v>1</v>
      </c>
      <c r="GS1040" s="3">
        <v>1</v>
      </c>
      <c r="GW1040" s="3">
        <v>1</v>
      </c>
      <c r="GX1040" s="3">
        <v>1</v>
      </c>
      <c r="HC1040" s="3">
        <v>1</v>
      </c>
      <c r="HD1040" s="3">
        <v>1</v>
      </c>
    </row>
    <row r="1041" spans="1:223" x14ac:dyDescent="0.25">
      <c r="A1041" s="2" t="s">
        <v>469</v>
      </c>
      <c r="B1041" s="24" t="s">
        <v>2</v>
      </c>
      <c r="C1041" s="25" t="s">
        <v>178</v>
      </c>
      <c r="D1041" s="25" t="s">
        <v>719</v>
      </c>
      <c r="E1041" s="25">
        <v>2000</v>
      </c>
      <c r="F1041" s="26">
        <v>3204.5720000000001</v>
      </c>
      <c r="G1041" s="27">
        <f>Q1041+Y1041+AB1041+AD1041</f>
        <v>602</v>
      </c>
      <c r="H1041" s="30"/>
      <c r="J1041" s="36" t="s">
        <v>444</v>
      </c>
      <c r="K1041" s="25" t="s">
        <v>445</v>
      </c>
      <c r="L1041" s="25" t="s">
        <v>1</v>
      </c>
      <c r="M1041" s="25" t="s">
        <v>1</v>
      </c>
      <c r="N1041" s="25" t="s">
        <v>1</v>
      </c>
      <c r="O1041" s="25" t="s">
        <v>1</v>
      </c>
      <c r="P1041" s="25" t="s">
        <v>1</v>
      </c>
      <c r="Q1041" s="2">
        <v>9.08</v>
      </c>
      <c r="R1041" s="3">
        <v>1</v>
      </c>
      <c r="S1041" s="3">
        <v>1</v>
      </c>
      <c r="T1041" s="3"/>
      <c r="U1041" s="21">
        <v>1.5083056478405317</v>
      </c>
      <c r="V1041" s="21">
        <v>2.8334517058752305E-3</v>
      </c>
      <c r="W1041" s="2"/>
      <c r="X1041" s="22"/>
      <c r="Y1041" s="2">
        <v>0</v>
      </c>
      <c r="Z1041" s="3">
        <v>1</v>
      </c>
      <c r="AA1041" s="3">
        <v>1</v>
      </c>
      <c r="AB1041" s="2">
        <v>592.91999999999996</v>
      </c>
      <c r="AD1041" s="2">
        <v>0</v>
      </c>
      <c r="AE1041" s="28">
        <f t="shared" si="16"/>
        <v>602</v>
      </c>
      <c r="AG1041" s="3">
        <v>1</v>
      </c>
      <c r="AH1041" s="3">
        <v>1</v>
      </c>
      <c r="AL1041" s="3">
        <v>1</v>
      </c>
      <c r="AM1041" s="3">
        <v>1</v>
      </c>
      <c r="AP1041" s="3">
        <v>1</v>
      </c>
      <c r="AQ1041" s="3">
        <v>1</v>
      </c>
      <c r="AT1041" s="3">
        <v>1</v>
      </c>
      <c r="AU1041" s="3">
        <v>1</v>
      </c>
      <c r="AW1041" s="3">
        <v>1</v>
      </c>
      <c r="AX1041" s="3">
        <v>1</v>
      </c>
      <c r="BB1041" s="3">
        <v>1</v>
      </c>
      <c r="BC1041" s="3">
        <v>1</v>
      </c>
      <c r="BF1041" s="2">
        <v>0</v>
      </c>
      <c r="BG1041" s="3">
        <v>3</v>
      </c>
      <c r="BH1041" s="3">
        <v>3</v>
      </c>
      <c r="BI1041" s="2">
        <v>0</v>
      </c>
      <c r="BK1041" s="3">
        <v>1</v>
      </c>
      <c r="BL1041" s="3">
        <v>1</v>
      </c>
      <c r="BO1041" s="2">
        <v>0</v>
      </c>
      <c r="BP1041" s="2">
        <v>0</v>
      </c>
      <c r="BQ1041" s="2">
        <v>0</v>
      </c>
      <c r="BS1041" s="3">
        <v>1</v>
      </c>
      <c r="BT1041" s="3">
        <v>1</v>
      </c>
      <c r="BX1041" s="2">
        <v>0</v>
      </c>
      <c r="BY1041" s="3">
        <v>1</v>
      </c>
      <c r="BZ1041" s="3">
        <v>1</v>
      </c>
      <c r="CB1041" s="2">
        <v>0</v>
      </c>
      <c r="CC1041" s="3">
        <v>1</v>
      </c>
      <c r="CD1041" s="3">
        <v>1</v>
      </c>
      <c r="CF1041" s="3">
        <v>1</v>
      </c>
      <c r="CG1041" s="3">
        <v>1</v>
      </c>
      <c r="CH1041" s="2">
        <v>0</v>
      </c>
      <c r="CJ1041" s="2">
        <v>0</v>
      </c>
      <c r="CK1041" s="3">
        <v>1</v>
      </c>
      <c r="CL1041" s="3">
        <v>1</v>
      </c>
      <c r="CN1041" s="2">
        <v>0</v>
      </c>
      <c r="CO1041" s="3">
        <v>1</v>
      </c>
      <c r="CP1041" s="3">
        <v>1</v>
      </c>
      <c r="CR1041" s="2">
        <v>0</v>
      </c>
      <c r="CT1041" s="2">
        <v>0</v>
      </c>
      <c r="CV1041" s="2">
        <v>0</v>
      </c>
      <c r="CX1041" s="2">
        <v>0</v>
      </c>
      <c r="CY1041" s="3">
        <v>1</v>
      </c>
      <c r="CZ1041" s="3">
        <v>1</v>
      </c>
      <c r="DB1041" s="2">
        <v>0</v>
      </c>
      <c r="DC1041" s="3">
        <v>1</v>
      </c>
      <c r="DD1041" s="3">
        <v>1</v>
      </c>
      <c r="DF1041" s="3">
        <v>1</v>
      </c>
      <c r="DG1041" s="3">
        <v>1</v>
      </c>
      <c r="DI1041" s="3">
        <v>1</v>
      </c>
      <c r="DJ1041" s="3">
        <v>1</v>
      </c>
      <c r="DM1041" s="3">
        <v>1</v>
      </c>
      <c r="DN1041" s="3">
        <v>1</v>
      </c>
      <c r="DV1041" s="3">
        <v>1</v>
      </c>
      <c r="DW1041" s="3">
        <v>1</v>
      </c>
      <c r="EC1041" s="3">
        <v>1</v>
      </c>
      <c r="ED1041" s="3">
        <v>1</v>
      </c>
      <c r="EF1041" s="3">
        <v>1</v>
      </c>
      <c r="EG1041" s="3">
        <v>1</v>
      </c>
      <c r="EH1041" s="3"/>
      <c r="EI1041" s="3">
        <v>1</v>
      </c>
      <c r="EJ1041" s="3">
        <v>1</v>
      </c>
      <c r="EL1041" s="3">
        <v>2</v>
      </c>
      <c r="FM1041" s="3">
        <v>1</v>
      </c>
      <c r="FO1041" s="3">
        <v>1</v>
      </c>
      <c r="FY1041" s="3">
        <v>1</v>
      </c>
      <c r="GF1041" s="3">
        <v>1</v>
      </c>
      <c r="GJ1041" s="3">
        <v>1</v>
      </c>
      <c r="GK1041" s="2">
        <v>0</v>
      </c>
      <c r="GL1041" s="2">
        <v>0</v>
      </c>
      <c r="GM1041" s="2">
        <v>0</v>
      </c>
      <c r="GN1041" s="3">
        <v>3</v>
      </c>
      <c r="GR1041" s="3">
        <v>1</v>
      </c>
      <c r="GS1041" s="3">
        <v>1</v>
      </c>
      <c r="GW1041" s="3">
        <v>1</v>
      </c>
      <c r="GX1041" s="3">
        <v>1</v>
      </c>
      <c r="HC1041" s="3">
        <v>1</v>
      </c>
      <c r="HD1041" s="3">
        <v>1</v>
      </c>
      <c r="HN1041" s="7"/>
      <c r="HO1041" s="7"/>
    </row>
    <row r="1042" spans="1:223" x14ac:dyDescent="0.25">
      <c r="A1042" s="2" t="s">
        <v>469</v>
      </c>
      <c r="B1042" s="24" t="s">
        <v>2</v>
      </c>
      <c r="C1042" s="25" t="s">
        <v>178</v>
      </c>
      <c r="D1042" s="25" t="s">
        <v>719</v>
      </c>
      <c r="E1042" s="25">
        <v>2005</v>
      </c>
      <c r="F1042" s="26">
        <v>3559.8560000000002</v>
      </c>
      <c r="G1042" s="27">
        <f>Q1042+Y1042+AB1042+AD1042</f>
        <v>602</v>
      </c>
      <c r="H1042" s="30"/>
      <c r="J1042" s="36" t="s">
        <v>444</v>
      </c>
      <c r="K1042" s="25" t="s">
        <v>445</v>
      </c>
      <c r="L1042" s="25" t="s">
        <v>1</v>
      </c>
      <c r="M1042" s="25" t="s">
        <v>1</v>
      </c>
      <c r="N1042" s="25" t="s">
        <v>1</v>
      </c>
      <c r="O1042" s="25" t="s">
        <v>1</v>
      </c>
      <c r="P1042" s="25" t="s">
        <v>1</v>
      </c>
      <c r="Q1042" s="2">
        <v>9.17</v>
      </c>
      <c r="R1042" s="3">
        <v>1</v>
      </c>
      <c r="S1042" s="3">
        <v>1</v>
      </c>
      <c r="T1042" s="3"/>
      <c r="U1042" s="21">
        <v>1.5232558139534884</v>
      </c>
      <c r="V1042" s="21">
        <v>2.5759468922338432E-3</v>
      </c>
      <c r="W1042" s="2"/>
      <c r="X1042" s="22"/>
      <c r="Y1042" s="2">
        <v>0</v>
      </c>
      <c r="Z1042" s="3">
        <v>1</v>
      </c>
      <c r="AA1042" s="3">
        <v>1</v>
      </c>
      <c r="AB1042" s="2">
        <v>592.83000000000004</v>
      </c>
      <c r="AD1042" s="2">
        <v>0</v>
      </c>
      <c r="AE1042" s="28">
        <f t="shared" si="16"/>
        <v>602</v>
      </c>
      <c r="AG1042" s="3">
        <v>1</v>
      </c>
      <c r="AH1042" s="3">
        <v>1</v>
      </c>
      <c r="AL1042" s="3">
        <v>1</v>
      </c>
      <c r="AM1042" s="3">
        <v>1</v>
      </c>
      <c r="AP1042" s="3">
        <v>1</v>
      </c>
      <c r="AQ1042" s="3">
        <v>1</v>
      </c>
      <c r="AT1042" s="3">
        <v>1</v>
      </c>
      <c r="AU1042" s="3">
        <v>1</v>
      </c>
      <c r="AW1042" s="3">
        <v>1</v>
      </c>
      <c r="AX1042" s="3">
        <v>1</v>
      </c>
      <c r="BB1042" s="3">
        <v>1</v>
      </c>
      <c r="BC1042" s="3">
        <v>1</v>
      </c>
      <c r="BF1042" s="2">
        <v>0</v>
      </c>
      <c r="BG1042" s="3">
        <v>3</v>
      </c>
      <c r="BH1042" s="3">
        <v>3</v>
      </c>
      <c r="BI1042" s="2">
        <v>0</v>
      </c>
      <c r="BK1042" s="3">
        <v>1</v>
      </c>
      <c r="BL1042" s="3">
        <v>1</v>
      </c>
      <c r="BO1042" s="2">
        <v>0</v>
      </c>
      <c r="BP1042" s="2">
        <v>0</v>
      </c>
      <c r="BQ1042" s="2">
        <v>0</v>
      </c>
      <c r="BS1042" s="3">
        <v>1</v>
      </c>
      <c r="BT1042" s="3">
        <v>1</v>
      </c>
      <c r="BX1042" s="2">
        <v>0</v>
      </c>
      <c r="BY1042" s="3">
        <v>1</v>
      </c>
      <c r="BZ1042" s="3">
        <v>1</v>
      </c>
      <c r="CB1042" s="2">
        <v>0</v>
      </c>
      <c r="CC1042" s="3">
        <v>1</v>
      </c>
      <c r="CD1042" s="3">
        <v>1</v>
      </c>
      <c r="CF1042" s="3">
        <v>1</v>
      </c>
      <c r="CG1042" s="3">
        <v>1</v>
      </c>
      <c r="CH1042" s="2">
        <v>0</v>
      </c>
      <c r="CJ1042" s="2">
        <v>0</v>
      </c>
      <c r="CK1042" s="3">
        <v>1</v>
      </c>
      <c r="CL1042" s="3">
        <v>1</v>
      </c>
      <c r="CN1042" s="2">
        <v>0</v>
      </c>
      <c r="CO1042" s="3">
        <v>1</v>
      </c>
      <c r="CP1042" s="3">
        <v>1</v>
      </c>
      <c r="CR1042" s="2">
        <v>0</v>
      </c>
      <c r="CT1042" s="2">
        <v>0</v>
      </c>
      <c r="CV1042" s="2">
        <v>0</v>
      </c>
      <c r="CX1042" s="2">
        <v>0</v>
      </c>
      <c r="CY1042" s="3">
        <v>1</v>
      </c>
      <c r="CZ1042" s="3">
        <v>1</v>
      </c>
      <c r="DB1042" s="2">
        <v>0</v>
      </c>
      <c r="DC1042" s="3">
        <v>1</v>
      </c>
      <c r="DD1042" s="3">
        <v>1</v>
      </c>
      <c r="DF1042" s="3">
        <v>1</v>
      </c>
      <c r="DG1042" s="3">
        <v>1</v>
      </c>
      <c r="DI1042" s="3">
        <v>1</v>
      </c>
      <c r="DJ1042" s="3">
        <v>1</v>
      </c>
      <c r="DM1042" s="3">
        <v>1</v>
      </c>
      <c r="DN1042" s="3">
        <v>1</v>
      </c>
      <c r="DV1042" s="3">
        <v>1</v>
      </c>
      <c r="DW1042" s="3">
        <v>1</v>
      </c>
      <c r="EC1042" s="3">
        <v>1</v>
      </c>
      <c r="ED1042" s="3">
        <v>1</v>
      </c>
      <c r="EF1042" s="3">
        <v>1</v>
      </c>
      <c r="EG1042" s="3">
        <v>1</v>
      </c>
      <c r="EH1042" s="3"/>
      <c r="EI1042" s="3">
        <v>1</v>
      </c>
      <c r="EJ1042" s="3">
        <v>1</v>
      </c>
      <c r="EL1042" s="3">
        <v>2</v>
      </c>
      <c r="FM1042" s="3">
        <v>1</v>
      </c>
      <c r="FO1042" s="3">
        <v>1</v>
      </c>
      <c r="FY1042" s="3">
        <v>1</v>
      </c>
      <c r="GF1042" s="3">
        <v>1</v>
      </c>
      <c r="GJ1042" s="3">
        <v>1</v>
      </c>
      <c r="GK1042" s="2">
        <v>0</v>
      </c>
      <c r="GL1042" s="2">
        <v>0</v>
      </c>
      <c r="GM1042" s="2">
        <v>0</v>
      </c>
      <c r="GN1042" s="3">
        <v>3</v>
      </c>
      <c r="GR1042" s="3">
        <v>1</v>
      </c>
      <c r="GS1042" s="3">
        <v>1</v>
      </c>
      <c r="GW1042" s="3">
        <v>1</v>
      </c>
      <c r="GX1042" s="3">
        <v>1</v>
      </c>
      <c r="HC1042" s="3">
        <v>1</v>
      </c>
      <c r="HD1042" s="3">
        <v>1</v>
      </c>
      <c r="HN1042" s="7"/>
      <c r="HO1042" s="7"/>
    </row>
    <row r="1043" spans="1:223" x14ac:dyDescent="0.25">
      <c r="A1043" s="2" t="s">
        <v>469</v>
      </c>
      <c r="B1043" s="24" t="s">
        <v>2</v>
      </c>
      <c r="C1043" s="25" t="s">
        <v>178</v>
      </c>
      <c r="D1043" s="25" t="s">
        <v>719</v>
      </c>
      <c r="E1043" s="25">
        <v>2010</v>
      </c>
      <c r="F1043" s="26">
        <v>4012.88</v>
      </c>
      <c r="G1043" s="27">
        <f>Q1043+Y1043+AB1043+AD1043</f>
        <v>602</v>
      </c>
      <c r="H1043" s="30"/>
      <c r="J1043" s="36" t="s">
        <v>444</v>
      </c>
      <c r="K1043" s="25" t="s">
        <v>445</v>
      </c>
      <c r="L1043" s="25" t="s">
        <v>1</v>
      </c>
      <c r="M1043" s="25" t="s">
        <v>1</v>
      </c>
      <c r="N1043" s="25" t="s">
        <v>1</v>
      </c>
      <c r="O1043" s="25" t="s">
        <v>1</v>
      </c>
      <c r="P1043" s="25" t="s">
        <v>1</v>
      </c>
      <c r="Q1043" s="2">
        <v>9.17</v>
      </c>
      <c r="R1043" s="3">
        <v>1</v>
      </c>
      <c r="S1043" s="3">
        <v>1</v>
      </c>
      <c r="T1043" s="3"/>
      <c r="U1043" s="21">
        <v>1.5232558139534884</v>
      </c>
      <c r="V1043" s="21">
        <v>2.2851418432646878E-3</v>
      </c>
      <c r="W1043" s="2"/>
      <c r="X1043" s="22"/>
      <c r="Y1043" s="2">
        <v>0</v>
      </c>
      <c r="Z1043" s="3">
        <v>1</v>
      </c>
      <c r="AA1043" s="3">
        <v>1</v>
      </c>
      <c r="AB1043" s="2">
        <v>592.83000000000004</v>
      </c>
      <c r="AD1043" s="2">
        <v>0</v>
      </c>
      <c r="AE1043" s="28">
        <f t="shared" si="16"/>
        <v>602</v>
      </c>
      <c r="AG1043" s="3">
        <v>1</v>
      </c>
      <c r="AH1043" s="3">
        <v>1</v>
      </c>
      <c r="AL1043" s="3">
        <v>1</v>
      </c>
      <c r="AM1043" s="3">
        <v>1</v>
      </c>
      <c r="AP1043" s="3">
        <v>1</v>
      </c>
      <c r="AQ1043" s="3">
        <v>1</v>
      </c>
      <c r="AT1043" s="3">
        <v>1</v>
      </c>
      <c r="AU1043" s="3">
        <v>1</v>
      </c>
      <c r="AW1043" s="3">
        <v>1</v>
      </c>
      <c r="AX1043" s="3">
        <v>1</v>
      </c>
      <c r="BB1043" s="3">
        <v>1</v>
      </c>
      <c r="BC1043" s="3">
        <v>1</v>
      </c>
      <c r="BF1043" s="2">
        <v>0</v>
      </c>
      <c r="BG1043" s="3">
        <v>3</v>
      </c>
      <c r="BH1043" s="3">
        <v>3</v>
      </c>
      <c r="BI1043" s="2">
        <v>0</v>
      </c>
      <c r="BK1043" s="3">
        <v>1</v>
      </c>
      <c r="BL1043" s="3">
        <v>1</v>
      </c>
      <c r="BO1043" s="2">
        <v>0</v>
      </c>
      <c r="BP1043" s="2">
        <v>0</v>
      </c>
      <c r="BQ1043" s="2">
        <v>0</v>
      </c>
      <c r="BS1043" s="3">
        <v>1</v>
      </c>
      <c r="BT1043" s="3">
        <v>1</v>
      </c>
      <c r="BX1043" s="2">
        <v>0</v>
      </c>
      <c r="BY1043" s="3">
        <v>1</v>
      </c>
      <c r="BZ1043" s="3">
        <v>1</v>
      </c>
      <c r="CB1043" s="2">
        <v>0</v>
      </c>
      <c r="CC1043" s="3">
        <v>1</v>
      </c>
      <c r="CD1043" s="3">
        <v>1</v>
      </c>
      <c r="CF1043" s="3">
        <v>1</v>
      </c>
      <c r="CG1043" s="3">
        <v>1</v>
      </c>
      <c r="CH1043" s="2">
        <v>0</v>
      </c>
      <c r="CJ1043" s="2">
        <v>0</v>
      </c>
      <c r="CK1043" s="3">
        <v>1</v>
      </c>
      <c r="CL1043" s="3">
        <v>1</v>
      </c>
      <c r="CN1043" s="2">
        <v>0</v>
      </c>
      <c r="CO1043" s="3">
        <v>1</v>
      </c>
      <c r="CP1043" s="3">
        <v>1</v>
      </c>
      <c r="CR1043" s="2">
        <v>0</v>
      </c>
      <c r="CT1043" s="2">
        <v>0</v>
      </c>
      <c r="CV1043" s="2">
        <v>0</v>
      </c>
      <c r="CX1043" s="2">
        <v>0</v>
      </c>
      <c r="CY1043" s="3">
        <v>1</v>
      </c>
      <c r="CZ1043" s="3">
        <v>1</v>
      </c>
      <c r="DB1043" s="2">
        <v>0</v>
      </c>
      <c r="DC1043" s="3">
        <v>1</v>
      </c>
      <c r="DD1043" s="3">
        <v>1</v>
      </c>
      <c r="DF1043" s="3">
        <v>1</v>
      </c>
      <c r="DG1043" s="3">
        <v>1</v>
      </c>
      <c r="DI1043" s="3">
        <v>1</v>
      </c>
      <c r="DJ1043" s="3">
        <v>1</v>
      </c>
      <c r="DM1043" s="3">
        <v>1</v>
      </c>
      <c r="DN1043" s="3">
        <v>1</v>
      </c>
      <c r="DV1043" s="3">
        <v>1</v>
      </c>
      <c r="DW1043" s="3">
        <v>1</v>
      </c>
      <c r="EC1043" s="3">
        <v>1</v>
      </c>
      <c r="ED1043" s="3">
        <v>1</v>
      </c>
      <c r="EF1043" s="3">
        <v>1</v>
      </c>
      <c r="EG1043" s="3">
        <v>1</v>
      </c>
      <c r="EH1043" s="3"/>
      <c r="EI1043" s="3">
        <v>1</v>
      </c>
      <c r="EJ1043" s="3">
        <v>1</v>
      </c>
      <c r="EL1043" s="3">
        <v>2</v>
      </c>
      <c r="FM1043" s="3">
        <v>1</v>
      </c>
      <c r="FO1043" s="3">
        <v>1</v>
      </c>
      <c r="FY1043" s="3">
        <v>1</v>
      </c>
      <c r="GF1043" s="3">
        <v>1</v>
      </c>
      <c r="GJ1043" s="3">
        <v>1</v>
      </c>
      <c r="GK1043" s="2">
        <v>0</v>
      </c>
      <c r="GL1043" s="2">
        <v>0</v>
      </c>
      <c r="GM1043" s="2">
        <v>0</v>
      </c>
      <c r="GN1043" s="3">
        <v>3</v>
      </c>
      <c r="GR1043" s="3">
        <v>1</v>
      </c>
      <c r="GS1043" s="3">
        <v>1</v>
      </c>
      <c r="GW1043" s="3">
        <v>1</v>
      </c>
      <c r="GX1043" s="3">
        <v>1</v>
      </c>
      <c r="HC1043" s="3">
        <v>1</v>
      </c>
      <c r="HD1043" s="3">
        <v>1</v>
      </c>
      <c r="HM1043" s="7"/>
      <c r="HN1043" s="7"/>
      <c r="HO1043" s="7"/>
    </row>
    <row r="1044" spans="1:223" x14ac:dyDescent="0.25">
      <c r="A1044" s="2" t="s">
        <v>469</v>
      </c>
      <c r="B1044" s="24" t="s">
        <v>2</v>
      </c>
      <c r="C1044" s="25" t="s">
        <v>178</v>
      </c>
      <c r="D1044" s="25" t="s">
        <v>719</v>
      </c>
      <c r="E1044" s="25">
        <v>2015</v>
      </c>
      <c r="F1044" s="30">
        <v>4644.8605519888097</v>
      </c>
      <c r="G1044" s="27">
        <f>Q1044+Y1044+AB1044+AD1044</f>
        <v>602</v>
      </c>
      <c r="H1044" s="30"/>
      <c r="J1044" s="36" t="s">
        <v>444</v>
      </c>
      <c r="K1044" s="25" t="s">
        <v>445</v>
      </c>
      <c r="L1044" s="25" t="s">
        <v>1</v>
      </c>
      <c r="M1044" s="25" t="s">
        <v>1</v>
      </c>
      <c r="N1044" s="25" t="s">
        <v>1</v>
      </c>
      <c r="O1044" s="25" t="s">
        <v>1</v>
      </c>
      <c r="P1044" s="25" t="s">
        <v>1</v>
      </c>
      <c r="Q1044" s="2">
        <v>9.17</v>
      </c>
      <c r="R1044" s="3">
        <v>1</v>
      </c>
      <c r="S1044" s="3">
        <v>1</v>
      </c>
      <c r="T1044" s="3"/>
      <c r="U1044" s="21">
        <v>1.5232558139534884</v>
      </c>
      <c r="V1044" s="21">
        <v>1.9742250380527875E-3</v>
      </c>
      <c r="W1044" s="2"/>
      <c r="X1044" s="2"/>
      <c r="Y1044" s="2">
        <v>0</v>
      </c>
      <c r="Z1044" s="3">
        <v>1</v>
      </c>
      <c r="AA1044" s="3">
        <v>1</v>
      </c>
      <c r="AB1044" s="2">
        <v>592.83000000000004</v>
      </c>
      <c r="AD1044" s="2">
        <v>0</v>
      </c>
      <c r="AE1044" s="28">
        <f t="shared" si="16"/>
        <v>602</v>
      </c>
      <c r="AG1044" s="3">
        <v>1</v>
      </c>
      <c r="AH1044" s="3">
        <v>1</v>
      </c>
      <c r="AL1044" s="3">
        <v>1</v>
      </c>
      <c r="AM1044" s="3">
        <v>1</v>
      </c>
      <c r="AP1044" s="3">
        <v>1</v>
      </c>
      <c r="AQ1044" s="3">
        <v>1</v>
      </c>
      <c r="AT1044" s="3">
        <v>1</v>
      </c>
      <c r="AU1044" s="3">
        <v>1</v>
      </c>
      <c r="AW1044" s="3">
        <v>1</v>
      </c>
      <c r="AX1044" s="3">
        <v>1</v>
      </c>
      <c r="BB1044" s="3">
        <v>1</v>
      </c>
      <c r="BC1044" s="3">
        <v>1</v>
      </c>
      <c r="BF1044" s="2">
        <v>0</v>
      </c>
      <c r="BG1044" s="3">
        <v>3</v>
      </c>
      <c r="BH1044" s="3">
        <v>3</v>
      </c>
      <c r="BI1044" s="2">
        <v>0</v>
      </c>
      <c r="BK1044" s="3">
        <v>1</v>
      </c>
      <c r="BL1044" s="3">
        <v>1</v>
      </c>
      <c r="BO1044" s="2">
        <v>0</v>
      </c>
      <c r="BP1044" s="2">
        <v>0</v>
      </c>
      <c r="BQ1044" s="2">
        <v>0</v>
      </c>
      <c r="BS1044" s="3">
        <v>1</v>
      </c>
      <c r="BT1044" s="3">
        <v>1</v>
      </c>
      <c r="BX1044" s="2">
        <v>0</v>
      </c>
      <c r="BY1044" s="3">
        <v>1</v>
      </c>
      <c r="BZ1044" s="3">
        <v>1</v>
      </c>
      <c r="CB1044" s="2">
        <v>0</v>
      </c>
      <c r="CC1044" s="3">
        <v>1</v>
      </c>
      <c r="CD1044" s="3">
        <v>1</v>
      </c>
      <c r="CF1044" s="3">
        <v>1</v>
      </c>
      <c r="CG1044" s="3">
        <v>1</v>
      </c>
      <c r="CH1044" s="2">
        <v>0</v>
      </c>
      <c r="CJ1044" s="2">
        <v>0</v>
      </c>
      <c r="CK1044" s="3">
        <v>1</v>
      </c>
      <c r="CL1044" s="3">
        <v>1</v>
      </c>
      <c r="CN1044" s="2">
        <v>0</v>
      </c>
      <c r="CO1044" s="3">
        <v>1</v>
      </c>
      <c r="CP1044" s="3">
        <v>1</v>
      </c>
      <c r="CR1044" s="2">
        <v>0</v>
      </c>
      <c r="CT1044" s="2">
        <v>0</v>
      </c>
      <c r="CV1044" s="2">
        <v>0</v>
      </c>
      <c r="CX1044" s="2">
        <v>0</v>
      </c>
      <c r="CY1044" s="3">
        <v>1</v>
      </c>
      <c r="CZ1044" s="3">
        <v>1</v>
      </c>
      <c r="DB1044" s="2">
        <v>0</v>
      </c>
      <c r="DC1044" s="3">
        <v>1</v>
      </c>
      <c r="DD1044" s="3">
        <v>1</v>
      </c>
      <c r="DF1044" s="3">
        <v>1</v>
      </c>
      <c r="DG1044" s="3">
        <v>1</v>
      </c>
      <c r="DI1044" s="3">
        <v>1</v>
      </c>
      <c r="DJ1044" s="3">
        <v>1</v>
      </c>
      <c r="DM1044" s="3">
        <v>1</v>
      </c>
      <c r="DN1044" s="3">
        <v>1</v>
      </c>
      <c r="DV1044" s="3">
        <v>1</v>
      </c>
      <c r="DW1044" s="3">
        <v>1</v>
      </c>
      <c r="EC1044" s="3">
        <v>1</v>
      </c>
      <c r="ED1044" s="3">
        <v>1</v>
      </c>
      <c r="EF1044" s="3">
        <v>1</v>
      </c>
      <c r="EG1044" s="3">
        <v>1</v>
      </c>
      <c r="EH1044" s="3"/>
      <c r="EI1044" s="3">
        <v>1</v>
      </c>
      <c r="EJ1044" s="3">
        <v>1</v>
      </c>
      <c r="EL1044" s="3">
        <v>2</v>
      </c>
      <c r="FM1044" s="3">
        <v>1</v>
      </c>
      <c r="FO1044" s="3">
        <v>1</v>
      </c>
      <c r="FY1044" s="3">
        <v>1</v>
      </c>
      <c r="GF1044" s="3">
        <v>1</v>
      </c>
      <c r="GJ1044" s="3">
        <v>1</v>
      </c>
      <c r="GN1044" s="3">
        <v>3</v>
      </c>
      <c r="GR1044" s="3">
        <v>1</v>
      </c>
      <c r="GS1044" s="3">
        <v>1</v>
      </c>
      <c r="GW1044" s="3">
        <v>1</v>
      </c>
      <c r="GX1044" s="3">
        <v>1</v>
      </c>
      <c r="HC1044" s="3">
        <v>1</v>
      </c>
      <c r="HD1044" s="3">
        <v>1</v>
      </c>
      <c r="HN1044" s="29"/>
      <c r="HO1044" s="29"/>
    </row>
    <row r="1045" spans="1:223" x14ac:dyDescent="0.25">
      <c r="A1045" s="2" t="s">
        <v>469</v>
      </c>
      <c r="B1045" s="24" t="s">
        <v>2</v>
      </c>
      <c r="C1045" s="25" t="s">
        <v>178</v>
      </c>
      <c r="D1045" s="25" t="s">
        <v>719</v>
      </c>
      <c r="E1045" s="25">
        <v>9999</v>
      </c>
      <c r="F1045" s="30"/>
      <c r="G1045" s="27"/>
      <c r="H1045" s="30"/>
      <c r="J1045" s="36" t="s">
        <v>444</v>
      </c>
      <c r="K1045" s="25" t="s">
        <v>445</v>
      </c>
      <c r="L1045" s="25" t="s">
        <v>1</v>
      </c>
      <c r="M1045" s="25" t="s">
        <v>1</v>
      </c>
      <c r="N1045" s="25" t="s">
        <v>1</v>
      </c>
      <c r="O1045" s="25" t="s">
        <v>1</v>
      </c>
      <c r="P1045" s="25" t="s">
        <v>1</v>
      </c>
      <c r="Q1045" s="2">
        <v>9.17</v>
      </c>
      <c r="R1045" s="3">
        <v>1</v>
      </c>
      <c r="S1045" s="3">
        <v>1</v>
      </c>
      <c r="T1045" s="3"/>
      <c r="W1045" s="2"/>
      <c r="X1045" s="2"/>
      <c r="Z1045" s="3">
        <v>1</v>
      </c>
      <c r="AA1045" s="3">
        <v>1</v>
      </c>
      <c r="AE1045" s="28">
        <f t="shared" si="16"/>
        <v>0</v>
      </c>
      <c r="AG1045" s="3">
        <v>1</v>
      </c>
      <c r="AH1045" s="3">
        <v>1</v>
      </c>
      <c r="AL1045" s="3">
        <v>1</v>
      </c>
      <c r="AM1045" s="3">
        <v>1</v>
      </c>
      <c r="AP1045" s="3">
        <v>1</v>
      </c>
      <c r="AQ1045" s="3">
        <v>1</v>
      </c>
      <c r="AT1045" s="3">
        <v>1</v>
      </c>
      <c r="AU1045" s="3">
        <v>1</v>
      </c>
      <c r="AW1045" s="3">
        <v>1</v>
      </c>
      <c r="AX1045" s="3">
        <v>1</v>
      </c>
      <c r="BB1045" s="3">
        <v>1</v>
      </c>
      <c r="BC1045" s="3">
        <v>1</v>
      </c>
      <c r="BD1045" s="3"/>
      <c r="BG1045" s="3">
        <v>3</v>
      </c>
      <c r="BH1045" s="3">
        <v>3</v>
      </c>
      <c r="BJ1045" s="29"/>
      <c r="BK1045" s="34">
        <v>1</v>
      </c>
      <c r="BL1045" s="34">
        <v>1</v>
      </c>
      <c r="BM1045" s="29"/>
      <c r="BN1045" s="29"/>
      <c r="BS1045" s="3">
        <v>1</v>
      </c>
      <c r="BT1045" s="3">
        <v>1</v>
      </c>
      <c r="BY1045" s="3">
        <v>1</v>
      </c>
      <c r="BZ1045" s="3">
        <v>1</v>
      </c>
      <c r="CC1045" s="3">
        <v>1</v>
      </c>
      <c r="CD1045" s="3">
        <v>1</v>
      </c>
      <c r="CF1045" s="3">
        <v>1</v>
      </c>
      <c r="CG1045" s="3">
        <v>1</v>
      </c>
      <c r="CK1045" s="3">
        <v>1</v>
      </c>
      <c r="CL1045" s="3">
        <v>1</v>
      </c>
      <c r="CO1045" s="3">
        <v>1</v>
      </c>
      <c r="CP1045" s="3">
        <v>1</v>
      </c>
      <c r="CY1045" s="3">
        <v>1</v>
      </c>
      <c r="CZ1045" s="3">
        <v>1</v>
      </c>
      <c r="DC1045" s="3">
        <v>1</v>
      </c>
      <c r="DD1045" s="3">
        <v>1</v>
      </c>
      <c r="DF1045" s="3">
        <v>1</v>
      </c>
      <c r="DG1045" s="3">
        <v>1</v>
      </c>
      <c r="DI1045" s="3">
        <v>1</v>
      </c>
      <c r="DJ1045" s="3">
        <v>1</v>
      </c>
      <c r="DM1045" s="3">
        <v>1</v>
      </c>
      <c r="DN1045" s="3">
        <v>1</v>
      </c>
      <c r="DV1045" s="3">
        <v>1</v>
      </c>
      <c r="DW1045" s="3">
        <v>1</v>
      </c>
      <c r="EC1045" s="3">
        <v>1</v>
      </c>
      <c r="ED1045" s="3">
        <v>1</v>
      </c>
      <c r="EF1045" s="3">
        <v>1</v>
      </c>
      <c r="EG1045" s="3">
        <v>1</v>
      </c>
      <c r="EH1045" s="3"/>
      <c r="EI1045" s="3">
        <v>1</v>
      </c>
      <c r="EJ1045" s="3">
        <v>1</v>
      </c>
      <c r="EL1045" s="3">
        <v>2</v>
      </c>
      <c r="FM1045" s="3">
        <v>1</v>
      </c>
      <c r="FO1045" s="3">
        <v>1</v>
      </c>
      <c r="FR1045" s="2">
        <v>100</v>
      </c>
      <c r="FS1045" s="2">
        <v>2014</v>
      </c>
      <c r="FY1045" s="3">
        <v>1</v>
      </c>
      <c r="GF1045" s="3">
        <v>1</v>
      </c>
      <c r="GJ1045" s="3">
        <v>1</v>
      </c>
      <c r="GN1045" s="3">
        <v>3</v>
      </c>
      <c r="GR1045" s="3">
        <v>1</v>
      </c>
      <c r="GS1045" s="3">
        <v>1</v>
      </c>
      <c r="GW1045" s="3">
        <v>1</v>
      </c>
      <c r="GX1045" s="3">
        <v>1</v>
      </c>
      <c r="HC1045" s="3">
        <v>1</v>
      </c>
      <c r="HD1045" s="3">
        <v>1</v>
      </c>
      <c r="HN1045" s="29"/>
      <c r="HO1045" s="29"/>
    </row>
    <row r="1046" spans="1:223" x14ac:dyDescent="0.25">
      <c r="A1046" s="2" t="s">
        <v>452</v>
      </c>
      <c r="B1046" s="24" t="s">
        <v>2</v>
      </c>
      <c r="C1046" s="25" t="s">
        <v>179</v>
      </c>
      <c r="D1046" s="25" t="s">
        <v>647</v>
      </c>
      <c r="E1046" s="25">
        <v>1990</v>
      </c>
      <c r="F1046" s="26">
        <v>198.37</v>
      </c>
      <c r="G1046" s="27">
        <f>Q1046+Y1046+AB1046+AD1046</f>
        <v>400</v>
      </c>
      <c r="H1046" s="30"/>
      <c r="I1046" s="2" t="s">
        <v>441</v>
      </c>
      <c r="J1046" s="36" t="s">
        <v>452</v>
      </c>
      <c r="K1046" s="25" t="s">
        <v>443</v>
      </c>
      <c r="L1046" s="25" t="s">
        <v>1</v>
      </c>
      <c r="M1046" s="25" t="s">
        <v>1</v>
      </c>
      <c r="N1046" s="25" t="s">
        <v>1</v>
      </c>
      <c r="O1046" s="25" t="s">
        <v>1</v>
      </c>
      <c r="P1046" s="25" t="s">
        <v>1</v>
      </c>
      <c r="Q1046" s="2">
        <v>55</v>
      </c>
      <c r="R1046" s="3">
        <v>1</v>
      </c>
      <c r="S1046" s="3">
        <v>1</v>
      </c>
      <c r="T1046" s="3"/>
      <c r="U1046" s="21">
        <v>15.027322404371585</v>
      </c>
      <c r="V1046" s="21">
        <v>0.2772596662801835</v>
      </c>
      <c r="W1046" s="2"/>
      <c r="X1046" s="22"/>
      <c r="Y1046" s="2">
        <v>0</v>
      </c>
      <c r="Z1046" s="3">
        <v>1</v>
      </c>
      <c r="AA1046" s="3">
        <v>1</v>
      </c>
      <c r="AB1046" s="2">
        <v>311</v>
      </c>
      <c r="AC1046" s="2">
        <v>0</v>
      </c>
      <c r="AD1046" s="2">
        <v>34</v>
      </c>
      <c r="AE1046" s="28">
        <f t="shared" si="16"/>
        <v>366</v>
      </c>
      <c r="AF1046" s="2">
        <v>5</v>
      </c>
      <c r="AG1046" s="3">
        <v>1</v>
      </c>
      <c r="AH1046" s="3">
        <v>1</v>
      </c>
      <c r="AI1046" s="2">
        <v>0</v>
      </c>
      <c r="AJ1046" s="2">
        <v>5</v>
      </c>
      <c r="AK1046" s="2">
        <v>0</v>
      </c>
      <c r="AL1046" s="3">
        <v>1</v>
      </c>
      <c r="AM1046" s="3">
        <v>1</v>
      </c>
      <c r="AO1046" s="2">
        <v>0</v>
      </c>
      <c r="AP1046" s="3">
        <v>1</v>
      </c>
      <c r="AQ1046" s="3">
        <v>1</v>
      </c>
      <c r="AR1046" s="2">
        <v>0</v>
      </c>
      <c r="AT1046" s="3">
        <v>1</v>
      </c>
      <c r="AU1046" s="3">
        <v>1</v>
      </c>
      <c r="AW1046" s="3">
        <v>1</v>
      </c>
      <c r="AX1046" s="3">
        <v>1</v>
      </c>
      <c r="BB1046" s="3">
        <v>1</v>
      </c>
      <c r="BC1046" s="3">
        <v>1</v>
      </c>
      <c r="BK1046" s="3">
        <v>1</v>
      </c>
      <c r="BL1046" s="3">
        <v>1</v>
      </c>
      <c r="BS1046" s="3">
        <v>1</v>
      </c>
      <c r="BT1046" s="3">
        <v>1</v>
      </c>
      <c r="BY1046" s="3">
        <v>1</v>
      </c>
      <c r="BZ1046" s="3">
        <v>1</v>
      </c>
      <c r="CC1046" s="3">
        <v>1</v>
      </c>
      <c r="CD1046" s="3">
        <v>1</v>
      </c>
      <c r="CF1046" s="3">
        <v>1</v>
      </c>
      <c r="CG1046" s="3">
        <v>1</v>
      </c>
      <c r="CK1046" s="3">
        <v>1</v>
      </c>
      <c r="CL1046" s="3">
        <v>1</v>
      </c>
      <c r="CO1046" s="3">
        <v>1</v>
      </c>
      <c r="CP1046" s="3">
        <v>1</v>
      </c>
      <c r="CY1046" s="3">
        <v>1</v>
      </c>
      <c r="CZ1046" s="3">
        <v>1</v>
      </c>
      <c r="DC1046" s="3">
        <v>1</v>
      </c>
      <c r="DD1046" s="3">
        <v>1</v>
      </c>
      <c r="DE1046" s="2">
        <v>4</v>
      </c>
      <c r="DF1046" s="3">
        <v>1</v>
      </c>
      <c r="DG1046" s="3">
        <v>1</v>
      </c>
      <c r="DI1046" s="3">
        <v>1</v>
      </c>
      <c r="DJ1046" s="3">
        <v>1</v>
      </c>
      <c r="DL1046" s="2">
        <v>3</v>
      </c>
      <c r="DM1046" s="3">
        <v>1</v>
      </c>
      <c r="DN1046" s="3">
        <v>1</v>
      </c>
      <c r="EC1046" s="3">
        <v>1</v>
      </c>
      <c r="ED1046" s="3">
        <v>1</v>
      </c>
      <c r="EF1046" s="3">
        <v>1</v>
      </c>
      <c r="EG1046" s="3">
        <v>1</v>
      </c>
      <c r="EH1046" s="3"/>
      <c r="EI1046" s="3">
        <v>1</v>
      </c>
      <c r="EJ1046" s="3"/>
      <c r="EL1046" s="3">
        <v>2</v>
      </c>
      <c r="GN1046" s="3">
        <v>3</v>
      </c>
      <c r="GQ1046" s="2">
        <v>8</v>
      </c>
      <c r="GR1046" s="3">
        <v>1</v>
      </c>
      <c r="GS1046" s="3">
        <v>1</v>
      </c>
      <c r="GV1046" s="2">
        <v>47</v>
      </c>
      <c r="GW1046" s="3">
        <v>1</v>
      </c>
      <c r="GX1046" s="3">
        <v>1</v>
      </c>
      <c r="GY1046" s="2">
        <v>0</v>
      </c>
      <c r="GZ1046" s="2">
        <v>0</v>
      </c>
      <c r="HA1046" s="2">
        <v>0</v>
      </c>
      <c r="HB1046" s="2">
        <v>0</v>
      </c>
      <c r="HC1046" s="3">
        <v>1</v>
      </c>
      <c r="HD1046" s="3">
        <v>1</v>
      </c>
    </row>
    <row r="1047" spans="1:223" x14ac:dyDescent="0.25">
      <c r="A1047" s="2" t="s">
        <v>452</v>
      </c>
      <c r="B1047" s="24" t="s">
        <v>2</v>
      </c>
      <c r="C1047" s="25" t="s">
        <v>179</v>
      </c>
      <c r="D1047" s="25" t="s">
        <v>647</v>
      </c>
      <c r="E1047" s="25">
        <v>2000</v>
      </c>
      <c r="F1047" s="26">
        <v>237.267</v>
      </c>
      <c r="G1047" s="27">
        <f>Q1047+Y1047+AB1047+AD1047</f>
        <v>400</v>
      </c>
      <c r="H1047" s="30"/>
      <c r="I1047" s="2" t="s">
        <v>441</v>
      </c>
      <c r="J1047" s="36" t="s">
        <v>452</v>
      </c>
      <c r="K1047" s="25" t="s">
        <v>443</v>
      </c>
      <c r="L1047" s="25" t="s">
        <v>1</v>
      </c>
      <c r="M1047" s="25" t="s">
        <v>1</v>
      </c>
      <c r="N1047" s="25" t="s">
        <v>1</v>
      </c>
      <c r="O1047" s="25" t="s">
        <v>1</v>
      </c>
      <c r="P1047" s="25" t="s">
        <v>1</v>
      </c>
      <c r="Q1047" s="2">
        <v>105</v>
      </c>
      <c r="R1047" s="3">
        <v>1</v>
      </c>
      <c r="S1047" s="3">
        <v>1</v>
      </c>
      <c r="T1047" s="3"/>
      <c r="U1047" s="21">
        <v>28.688524590163933</v>
      </c>
      <c r="V1047" s="21">
        <v>0.44253941761812643</v>
      </c>
      <c r="W1047" s="2"/>
      <c r="X1047" s="22"/>
      <c r="Y1047" s="2">
        <v>0</v>
      </c>
      <c r="Z1047" s="3">
        <v>1</v>
      </c>
      <c r="AA1047" s="3">
        <v>1</v>
      </c>
      <c r="AB1047" s="2">
        <v>261</v>
      </c>
      <c r="AD1047" s="2">
        <v>34</v>
      </c>
      <c r="AE1047" s="28">
        <f t="shared" si="16"/>
        <v>366</v>
      </c>
      <c r="AF1047" s="2">
        <v>5</v>
      </c>
      <c r="AG1047" s="3">
        <v>1</v>
      </c>
      <c r="AH1047" s="3">
        <v>1</v>
      </c>
      <c r="AI1047" s="2">
        <v>0</v>
      </c>
      <c r="AJ1047" s="2">
        <v>5</v>
      </c>
      <c r="AK1047" s="2">
        <v>0</v>
      </c>
      <c r="AL1047" s="3">
        <v>1</v>
      </c>
      <c r="AM1047" s="3">
        <v>1</v>
      </c>
      <c r="AO1047" s="2">
        <v>0</v>
      </c>
      <c r="AP1047" s="3">
        <v>1</v>
      </c>
      <c r="AQ1047" s="3">
        <v>1</v>
      </c>
      <c r="AR1047" s="2">
        <v>0</v>
      </c>
      <c r="AT1047" s="3">
        <v>1</v>
      </c>
      <c r="AU1047" s="3">
        <v>1</v>
      </c>
      <c r="AW1047" s="3">
        <v>1</v>
      </c>
      <c r="AX1047" s="3">
        <v>1</v>
      </c>
      <c r="BA1047" s="2">
        <v>9</v>
      </c>
      <c r="BB1047" s="3">
        <v>1</v>
      </c>
      <c r="BC1047" s="3">
        <v>1</v>
      </c>
      <c r="BK1047" s="3">
        <v>1</v>
      </c>
      <c r="BL1047" s="3">
        <v>1</v>
      </c>
      <c r="BS1047" s="3">
        <v>1</v>
      </c>
      <c r="BT1047" s="3">
        <v>1</v>
      </c>
      <c r="BY1047" s="3">
        <v>1</v>
      </c>
      <c r="BZ1047" s="3">
        <v>1</v>
      </c>
      <c r="CC1047" s="3">
        <v>1</v>
      </c>
      <c r="CD1047" s="3">
        <v>1</v>
      </c>
      <c r="CF1047" s="3">
        <v>1</v>
      </c>
      <c r="CG1047" s="3">
        <v>1</v>
      </c>
      <c r="CK1047" s="3">
        <v>1</v>
      </c>
      <c r="CL1047" s="3">
        <v>1</v>
      </c>
      <c r="CO1047" s="3">
        <v>1</v>
      </c>
      <c r="CP1047" s="3">
        <v>1</v>
      </c>
      <c r="CY1047" s="3">
        <v>1</v>
      </c>
      <c r="CZ1047" s="3">
        <v>1</v>
      </c>
      <c r="DC1047" s="3">
        <v>1</v>
      </c>
      <c r="DD1047" s="3">
        <v>1</v>
      </c>
      <c r="DE1047" s="2">
        <v>6</v>
      </c>
      <c r="DF1047" s="3">
        <v>1</v>
      </c>
      <c r="DG1047" s="3">
        <v>1</v>
      </c>
      <c r="DI1047" s="3">
        <v>1</v>
      </c>
      <c r="DJ1047" s="3">
        <v>1</v>
      </c>
      <c r="DL1047" s="2">
        <v>3</v>
      </c>
      <c r="DM1047" s="3">
        <v>1</v>
      </c>
      <c r="DN1047" s="3">
        <v>1</v>
      </c>
      <c r="EC1047" s="3">
        <v>1</v>
      </c>
      <c r="ED1047" s="3">
        <v>1</v>
      </c>
      <c r="EF1047" s="3">
        <v>1</v>
      </c>
      <c r="EG1047" s="3">
        <v>1</v>
      </c>
      <c r="EH1047" s="3"/>
      <c r="EI1047" s="3">
        <v>1</v>
      </c>
      <c r="EJ1047" s="3"/>
      <c r="EL1047" s="3">
        <v>2</v>
      </c>
      <c r="GK1047" s="2">
        <v>0</v>
      </c>
      <c r="GL1047" s="2">
        <v>0</v>
      </c>
      <c r="GM1047" s="2">
        <v>0</v>
      </c>
      <c r="GN1047" s="3">
        <v>3</v>
      </c>
      <c r="GO1047" s="2">
        <v>6900</v>
      </c>
      <c r="GQ1047" s="2">
        <v>16</v>
      </c>
      <c r="GR1047" s="3">
        <v>1</v>
      </c>
      <c r="GS1047" s="3">
        <v>1</v>
      </c>
      <c r="GV1047" s="2">
        <v>89</v>
      </c>
      <c r="GW1047" s="3">
        <v>1</v>
      </c>
      <c r="GX1047" s="3">
        <v>1</v>
      </c>
      <c r="GY1047" s="2">
        <v>0</v>
      </c>
      <c r="GZ1047" s="2">
        <v>0</v>
      </c>
      <c r="HA1047" s="2">
        <v>0</v>
      </c>
      <c r="HB1047" s="2">
        <v>0</v>
      </c>
      <c r="HC1047" s="3">
        <v>1</v>
      </c>
      <c r="HD1047" s="3">
        <v>1</v>
      </c>
      <c r="HN1047" s="32">
        <v>53.27250421525865</v>
      </c>
      <c r="HO1047" s="32"/>
    </row>
    <row r="1048" spans="1:223" x14ac:dyDescent="0.25">
      <c r="A1048" s="2" t="s">
        <v>452</v>
      </c>
      <c r="B1048" s="24" t="s">
        <v>2</v>
      </c>
      <c r="C1048" s="25" t="s">
        <v>179</v>
      </c>
      <c r="D1048" s="25" t="s">
        <v>647</v>
      </c>
      <c r="E1048" s="25">
        <v>2005</v>
      </c>
      <c r="F1048" s="26">
        <v>254.88399999999999</v>
      </c>
      <c r="G1048" s="27">
        <f>Q1048+Y1048+AB1048+AD1048</f>
        <v>400</v>
      </c>
      <c r="H1048" s="30"/>
      <c r="I1048" s="2" t="s">
        <v>441</v>
      </c>
      <c r="J1048" s="36" t="s">
        <v>452</v>
      </c>
      <c r="K1048" s="25" t="s">
        <v>443</v>
      </c>
      <c r="L1048" s="25" t="s">
        <v>1</v>
      </c>
      <c r="M1048" s="25" t="s">
        <v>1</v>
      </c>
      <c r="N1048" s="25" t="s">
        <v>1</v>
      </c>
      <c r="O1048" s="25" t="s">
        <v>1</v>
      </c>
      <c r="P1048" s="25" t="s">
        <v>1</v>
      </c>
      <c r="Q1048" s="2">
        <v>130</v>
      </c>
      <c r="R1048" s="3">
        <v>1</v>
      </c>
      <c r="S1048" s="3">
        <v>1</v>
      </c>
      <c r="T1048" s="3"/>
      <c r="U1048" s="21">
        <v>35.519125683060111</v>
      </c>
      <c r="V1048" s="21">
        <v>0.51003593791685631</v>
      </c>
      <c r="W1048" s="22">
        <v>121</v>
      </c>
      <c r="X1048" s="22"/>
      <c r="Y1048" s="2">
        <v>0</v>
      </c>
      <c r="Z1048" s="3">
        <v>1</v>
      </c>
      <c r="AA1048" s="3">
        <v>1</v>
      </c>
      <c r="AB1048" s="2">
        <v>236</v>
      </c>
      <c r="AD1048" s="2">
        <v>34</v>
      </c>
      <c r="AE1048" s="28">
        <f t="shared" si="16"/>
        <v>366</v>
      </c>
      <c r="AF1048" s="2">
        <v>5</v>
      </c>
      <c r="AG1048" s="3">
        <v>1</v>
      </c>
      <c r="AH1048" s="3">
        <v>1</v>
      </c>
      <c r="AI1048" s="2">
        <v>0</v>
      </c>
      <c r="AJ1048" s="2">
        <v>5</v>
      </c>
      <c r="AK1048" s="2">
        <v>0</v>
      </c>
      <c r="AL1048" s="3">
        <v>1</v>
      </c>
      <c r="AM1048" s="3">
        <v>1</v>
      </c>
      <c r="AO1048" s="2">
        <v>0</v>
      </c>
      <c r="AP1048" s="3">
        <v>1</v>
      </c>
      <c r="AQ1048" s="3">
        <v>1</v>
      </c>
      <c r="AR1048" s="2">
        <v>0</v>
      </c>
      <c r="AS1048" s="2">
        <v>40</v>
      </c>
      <c r="AT1048" s="3">
        <v>1</v>
      </c>
      <c r="AU1048" s="3">
        <v>1</v>
      </c>
      <c r="AV1048" s="2">
        <v>81</v>
      </c>
      <c r="AW1048" s="3">
        <v>1</v>
      </c>
      <c r="AX1048" s="3">
        <v>1</v>
      </c>
      <c r="BA1048" s="2">
        <v>9</v>
      </c>
      <c r="BB1048" s="3">
        <v>1</v>
      </c>
      <c r="BC1048" s="3">
        <v>1</v>
      </c>
      <c r="BD1048" s="23">
        <v>0</v>
      </c>
      <c r="BK1048" s="3">
        <v>1</v>
      </c>
      <c r="BL1048" s="3">
        <v>1</v>
      </c>
      <c r="BS1048" s="3">
        <v>1</v>
      </c>
      <c r="BT1048" s="3">
        <v>1</v>
      </c>
      <c r="BY1048" s="3">
        <v>1</v>
      </c>
      <c r="BZ1048" s="3">
        <v>1</v>
      </c>
      <c r="CC1048" s="3">
        <v>1</v>
      </c>
      <c r="CD1048" s="3">
        <v>1</v>
      </c>
      <c r="CF1048" s="3">
        <v>1</v>
      </c>
      <c r="CG1048" s="3">
        <v>1</v>
      </c>
      <c r="CK1048" s="3">
        <v>1</v>
      </c>
      <c r="CL1048" s="3">
        <v>1</v>
      </c>
      <c r="CO1048" s="3">
        <v>1</v>
      </c>
      <c r="CP1048" s="3">
        <v>1</v>
      </c>
      <c r="CY1048" s="3">
        <v>1</v>
      </c>
      <c r="CZ1048" s="3">
        <v>1</v>
      </c>
      <c r="DC1048" s="3">
        <v>1</v>
      </c>
      <c r="DD1048" s="3">
        <v>1</v>
      </c>
      <c r="DE1048" s="2">
        <v>6</v>
      </c>
      <c r="DF1048" s="3">
        <v>1</v>
      </c>
      <c r="DG1048" s="3">
        <v>1</v>
      </c>
      <c r="DI1048" s="3">
        <v>1</v>
      </c>
      <c r="DJ1048" s="3">
        <v>1</v>
      </c>
      <c r="DL1048" s="2">
        <v>3</v>
      </c>
      <c r="DM1048" s="3">
        <v>1</v>
      </c>
      <c r="DN1048" s="3">
        <v>1</v>
      </c>
      <c r="EB1048" s="2">
        <v>7</v>
      </c>
      <c r="EC1048" s="3">
        <v>1</v>
      </c>
      <c r="ED1048" s="3">
        <v>1</v>
      </c>
      <c r="EE1048" s="2">
        <v>7</v>
      </c>
      <c r="EF1048" s="3">
        <v>1</v>
      </c>
      <c r="EG1048" s="3">
        <v>1</v>
      </c>
      <c r="EH1048" s="3">
        <v>85</v>
      </c>
      <c r="EI1048" s="3">
        <v>1</v>
      </c>
      <c r="EJ1048" s="3"/>
      <c r="EL1048" s="3">
        <v>2</v>
      </c>
      <c r="GK1048" s="2">
        <v>0</v>
      </c>
      <c r="GL1048" s="2">
        <v>0</v>
      </c>
      <c r="GM1048" s="2">
        <v>0</v>
      </c>
      <c r="GN1048" s="3">
        <v>3</v>
      </c>
      <c r="GO1048" s="2">
        <v>1500</v>
      </c>
      <c r="GP1048" s="2">
        <v>440</v>
      </c>
      <c r="GQ1048" s="2">
        <v>19</v>
      </c>
      <c r="GR1048" s="3">
        <v>1</v>
      </c>
      <c r="GS1048" s="3">
        <v>1</v>
      </c>
      <c r="GV1048" s="2">
        <v>111</v>
      </c>
      <c r="GW1048" s="3">
        <v>1</v>
      </c>
      <c r="GX1048" s="3">
        <v>1</v>
      </c>
      <c r="GY1048" s="2">
        <v>0</v>
      </c>
      <c r="GZ1048" s="2">
        <v>0</v>
      </c>
      <c r="HA1048" s="2">
        <v>0</v>
      </c>
      <c r="HB1048" s="2">
        <v>0</v>
      </c>
      <c r="HC1048" s="3">
        <v>1</v>
      </c>
      <c r="HD1048" s="3">
        <v>1</v>
      </c>
      <c r="HE1048" s="2">
        <v>19</v>
      </c>
      <c r="HF1048" s="2">
        <v>0</v>
      </c>
      <c r="HG1048" s="2">
        <v>0</v>
      </c>
      <c r="HH1048" s="2">
        <v>0</v>
      </c>
      <c r="HI1048" s="2">
        <v>0</v>
      </c>
      <c r="HN1048" s="32">
        <v>15.632000758321613</v>
      </c>
      <c r="HO1048" s="32">
        <v>4.5853868891076734</v>
      </c>
    </row>
    <row r="1049" spans="1:223" x14ac:dyDescent="0.25">
      <c r="A1049" s="2" t="s">
        <v>452</v>
      </c>
      <c r="B1049" s="24" t="s">
        <v>2</v>
      </c>
      <c r="C1049" s="25" t="s">
        <v>179</v>
      </c>
      <c r="D1049" s="25" t="s">
        <v>647</v>
      </c>
      <c r="E1049" s="25">
        <v>2010</v>
      </c>
      <c r="F1049" s="26">
        <v>268.065</v>
      </c>
      <c r="G1049" s="27">
        <f>Q1049+Y1049+AB1049+AD1049</f>
        <v>400</v>
      </c>
      <c r="H1049" s="30"/>
      <c r="I1049" s="2" t="s">
        <v>441</v>
      </c>
      <c r="J1049" s="36" t="s">
        <v>452</v>
      </c>
      <c r="K1049" s="25" t="s">
        <v>443</v>
      </c>
      <c r="L1049" s="25" t="s">
        <v>1</v>
      </c>
      <c r="M1049" s="25" t="s">
        <v>1</v>
      </c>
      <c r="N1049" s="25" t="s">
        <v>1</v>
      </c>
      <c r="O1049" s="25" t="s">
        <v>1</v>
      </c>
      <c r="P1049" s="25" t="s">
        <v>1</v>
      </c>
      <c r="Q1049" s="2">
        <v>155</v>
      </c>
      <c r="R1049" s="3">
        <v>1</v>
      </c>
      <c r="S1049" s="3">
        <v>1</v>
      </c>
      <c r="T1049" s="3"/>
      <c r="U1049" s="21">
        <v>42.349726775956285</v>
      </c>
      <c r="V1049" s="21">
        <v>0.5782179695223173</v>
      </c>
      <c r="W1049" s="22">
        <v>145</v>
      </c>
      <c r="X1049" s="22">
        <v>24</v>
      </c>
      <c r="Y1049" s="2">
        <v>0</v>
      </c>
      <c r="Z1049" s="3">
        <v>1</v>
      </c>
      <c r="AA1049" s="3">
        <v>1</v>
      </c>
      <c r="AB1049" s="2">
        <v>211</v>
      </c>
      <c r="AC1049" s="2">
        <v>50</v>
      </c>
      <c r="AD1049" s="2">
        <v>34</v>
      </c>
      <c r="AE1049" s="28">
        <f t="shared" si="16"/>
        <v>366</v>
      </c>
      <c r="AF1049" s="2">
        <v>0</v>
      </c>
      <c r="AG1049" s="3">
        <v>1</v>
      </c>
      <c r="AH1049" s="3">
        <v>1</v>
      </c>
      <c r="AI1049" s="2">
        <v>0</v>
      </c>
      <c r="AJ1049" s="2">
        <v>0</v>
      </c>
      <c r="AK1049" s="2">
        <v>0</v>
      </c>
      <c r="AL1049" s="3">
        <v>1</v>
      </c>
      <c r="AM1049" s="3">
        <v>1</v>
      </c>
      <c r="AO1049" s="2">
        <v>0</v>
      </c>
      <c r="AP1049" s="3">
        <v>1</v>
      </c>
      <c r="AQ1049" s="3">
        <v>1</v>
      </c>
      <c r="AR1049" s="2">
        <v>0</v>
      </c>
      <c r="AS1049" s="2">
        <v>40</v>
      </c>
      <c r="AT1049" s="3">
        <v>1</v>
      </c>
      <c r="AU1049" s="3">
        <v>1</v>
      </c>
      <c r="AV1049" s="2">
        <v>105</v>
      </c>
      <c r="AW1049" s="3">
        <v>1</v>
      </c>
      <c r="AX1049" s="3">
        <v>1</v>
      </c>
      <c r="BA1049" s="2">
        <v>10</v>
      </c>
      <c r="BB1049" s="3">
        <v>1</v>
      </c>
      <c r="BC1049" s="3">
        <v>1</v>
      </c>
      <c r="BD1049" s="23">
        <v>1</v>
      </c>
      <c r="BK1049" s="3">
        <v>1</v>
      </c>
      <c r="BL1049" s="3">
        <v>1</v>
      </c>
      <c r="BS1049" s="3">
        <v>1</v>
      </c>
      <c r="BT1049" s="3">
        <v>1</v>
      </c>
      <c r="BW1049" s="2">
        <v>35.979999999999997</v>
      </c>
      <c r="BY1049" s="3">
        <v>1</v>
      </c>
      <c r="BZ1049" s="3">
        <v>1</v>
      </c>
      <c r="CA1049" s="2">
        <v>7.2</v>
      </c>
      <c r="CC1049" s="3">
        <v>1</v>
      </c>
      <c r="CD1049" s="3">
        <v>1</v>
      </c>
      <c r="CE1049" s="2">
        <v>3.6</v>
      </c>
      <c r="CF1049" s="3">
        <v>1</v>
      </c>
      <c r="CG1049" s="3">
        <v>1</v>
      </c>
      <c r="CI1049" s="2">
        <v>17.09</v>
      </c>
      <c r="CK1049" s="3">
        <v>1</v>
      </c>
      <c r="CL1049" s="3">
        <v>1</v>
      </c>
      <c r="CM1049" s="2">
        <v>3.42</v>
      </c>
      <c r="CO1049" s="3">
        <v>1</v>
      </c>
      <c r="CP1049" s="3">
        <v>1</v>
      </c>
      <c r="CQ1049" s="2">
        <v>20.51</v>
      </c>
      <c r="CS1049" s="2">
        <v>0.97</v>
      </c>
      <c r="CU1049" s="2">
        <v>0.34</v>
      </c>
      <c r="CW1049" s="2">
        <v>1.31</v>
      </c>
      <c r="CY1049" s="3">
        <v>1</v>
      </c>
      <c r="CZ1049" s="3">
        <v>1</v>
      </c>
      <c r="DA1049" s="2">
        <v>19.7</v>
      </c>
      <c r="DC1049" s="3">
        <v>1</v>
      </c>
      <c r="DD1049" s="3">
        <v>1</v>
      </c>
      <c r="DE1049" s="2">
        <v>6</v>
      </c>
      <c r="DF1049" s="3">
        <v>1</v>
      </c>
      <c r="DG1049" s="3">
        <v>1</v>
      </c>
      <c r="DI1049" s="3">
        <v>1</v>
      </c>
      <c r="DJ1049" s="3">
        <v>1</v>
      </c>
      <c r="DL1049" s="2">
        <v>3</v>
      </c>
      <c r="DM1049" s="3">
        <v>1</v>
      </c>
      <c r="DN1049" s="3">
        <v>1</v>
      </c>
      <c r="EB1049" s="2">
        <v>7</v>
      </c>
      <c r="EC1049" s="3">
        <v>1</v>
      </c>
      <c r="ED1049" s="3">
        <v>1</v>
      </c>
      <c r="EE1049" s="2">
        <v>7</v>
      </c>
      <c r="EF1049" s="3">
        <v>1</v>
      </c>
      <c r="EG1049" s="3">
        <v>1</v>
      </c>
      <c r="EH1049" s="3"/>
      <c r="EI1049" s="3">
        <v>1</v>
      </c>
      <c r="EJ1049" s="3"/>
      <c r="EL1049" s="3">
        <v>2</v>
      </c>
      <c r="GK1049" s="2">
        <v>0</v>
      </c>
      <c r="GL1049" s="2">
        <v>0</v>
      </c>
      <c r="GM1049" s="2">
        <v>0</v>
      </c>
      <c r="GN1049" s="3">
        <v>3</v>
      </c>
      <c r="GO1049" s="2">
        <v>1500</v>
      </c>
      <c r="GP1049" s="2">
        <v>440</v>
      </c>
      <c r="GQ1049" s="2">
        <v>23</v>
      </c>
      <c r="GR1049" s="3">
        <v>1</v>
      </c>
      <c r="GS1049" s="3">
        <v>1</v>
      </c>
      <c r="GV1049" s="2">
        <v>132</v>
      </c>
      <c r="GW1049" s="3">
        <v>1</v>
      </c>
      <c r="GX1049" s="3">
        <v>1</v>
      </c>
      <c r="GY1049" s="2">
        <v>0</v>
      </c>
      <c r="GZ1049" s="2">
        <v>0</v>
      </c>
      <c r="HA1049" s="2">
        <v>0</v>
      </c>
      <c r="HB1049" s="2">
        <v>0</v>
      </c>
      <c r="HC1049" s="3">
        <v>1</v>
      </c>
      <c r="HD1049" s="3">
        <v>1</v>
      </c>
      <c r="HE1049" s="2">
        <v>23</v>
      </c>
      <c r="HF1049" s="2">
        <v>0</v>
      </c>
      <c r="HG1049" s="2">
        <v>0</v>
      </c>
      <c r="HH1049" s="2">
        <v>0</v>
      </c>
      <c r="HI1049" s="2">
        <v>0</v>
      </c>
      <c r="HM1049" s="7"/>
      <c r="HN1049" s="32">
        <v>16.648015415338108</v>
      </c>
      <c r="HO1049" s="32">
        <v>4.8834178551658454</v>
      </c>
    </row>
    <row r="1050" spans="1:223" x14ac:dyDescent="0.25">
      <c r="A1050" s="2" t="s">
        <v>452</v>
      </c>
      <c r="B1050" s="24" t="s">
        <v>2</v>
      </c>
      <c r="C1050" s="25" t="s">
        <v>179</v>
      </c>
      <c r="D1050" s="25" t="s">
        <v>647</v>
      </c>
      <c r="E1050" s="25">
        <v>2015</v>
      </c>
      <c r="F1050" s="30">
        <v>285.37976463684402</v>
      </c>
      <c r="G1050" s="27">
        <f>Q1050+Y1050+AB1050+AD1050</f>
        <v>400</v>
      </c>
      <c r="H1050" s="30"/>
      <c r="I1050" s="2" t="s">
        <v>441</v>
      </c>
      <c r="J1050" s="36" t="s">
        <v>452</v>
      </c>
      <c r="K1050" s="25" t="s">
        <v>443</v>
      </c>
      <c r="L1050" s="25" t="s">
        <v>1</v>
      </c>
      <c r="M1050" s="25" t="s">
        <v>1</v>
      </c>
      <c r="N1050" s="25" t="s">
        <v>1</v>
      </c>
      <c r="O1050" s="25" t="s">
        <v>1</v>
      </c>
      <c r="P1050" s="25" t="s">
        <v>1</v>
      </c>
      <c r="Q1050" s="2">
        <v>155</v>
      </c>
      <c r="R1050" s="3">
        <v>1</v>
      </c>
      <c r="S1050" s="3">
        <v>1</v>
      </c>
      <c r="T1050" s="3"/>
      <c r="U1050" s="21">
        <v>42.349726775956285</v>
      </c>
      <c r="V1050" s="21">
        <v>0.54313591644187897</v>
      </c>
      <c r="W1050" s="22">
        <v>145</v>
      </c>
      <c r="X1050" s="2">
        <v>0</v>
      </c>
      <c r="Y1050" s="2">
        <v>0</v>
      </c>
      <c r="Z1050" s="3">
        <v>1</v>
      </c>
      <c r="AA1050" s="3">
        <v>1</v>
      </c>
      <c r="AB1050" s="2">
        <v>211</v>
      </c>
      <c r="AC1050" s="2">
        <v>50</v>
      </c>
      <c r="AD1050" s="2">
        <v>34</v>
      </c>
      <c r="AE1050" s="28">
        <f t="shared" si="16"/>
        <v>366</v>
      </c>
      <c r="AG1050" s="3">
        <v>1</v>
      </c>
      <c r="AH1050" s="3">
        <v>1</v>
      </c>
      <c r="AL1050" s="3">
        <v>1</v>
      </c>
      <c r="AM1050" s="3">
        <v>1</v>
      </c>
      <c r="AP1050" s="3">
        <v>1</v>
      </c>
      <c r="AQ1050" s="3">
        <v>1</v>
      </c>
      <c r="AS1050" s="2">
        <v>40</v>
      </c>
      <c r="AT1050" s="3">
        <v>1</v>
      </c>
      <c r="AU1050" s="3">
        <v>1</v>
      </c>
      <c r="AV1050" s="2">
        <v>105</v>
      </c>
      <c r="AW1050" s="3">
        <v>1</v>
      </c>
      <c r="AX1050" s="3">
        <v>1</v>
      </c>
      <c r="BA1050" s="2">
        <v>10</v>
      </c>
      <c r="BB1050" s="3">
        <v>1</v>
      </c>
      <c r="BC1050" s="3">
        <v>1</v>
      </c>
      <c r="BD1050" s="23">
        <v>0</v>
      </c>
      <c r="BK1050" s="3">
        <v>1</v>
      </c>
      <c r="BL1050" s="3">
        <v>1</v>
      </c>
      <c r="BS1050" s="3">
        <v>1</v>
      </c>
      <c r="BT1050" s="3">
        <v>1</v>
      </c>
      <c r="BW1050" s="2">
        <v>35.979999999999997</v>
      </c>
      <c r="BY1050" s="3">
        <v>1</v>
      </c>
      <c r="BZ1050" s="3">
        <v>1</v>
      </c>
      <c r="CA1050" s="2">
        <v>7.2</v>
      </c>
      <c r="CC1050" s="3">
        <v>1</v>
      </c>
      <c r="CD1050" s="3">
        <v>1</v>
      </c>
      <c r="CE1050" s="2">
        <v>3.6</v>
      </c>
      <c r="CF1050" s="3">
        <v>1</v>
      </c>
      <c r="CG1050" s="3">
        <v>1</v>
      </c>
      <c r="CI1050" s="2">
        <v>17.09</v>
      </c>
      <c r="CK1050" s="3">
        <v>1</v>
      </c>
      <c r="CL1050" s="3">
        <v>1</v>
      </c>
      <c r="CM1050" s="2">
        <v>3.42</v>
      </c>
      <c r="CO1050" s="3">
        <v>1</v>
      </c>
      <c r="CP1050" s="3">
        <v>1</v>
      </c>
      <c r="CQ1050" s="2">
        <v>20.51</v>
      </c>
      <c r="CS1050" s="2">
        <v>0.97</v>
      </c>
      <c r="CU1050" s="2">
        <v>0.34</v>
      </c>
      <c r="CW1050" s="2">
        <v>1.31</v>
      </c>
      <c r="CY1050" s="3">
        <v>1</v>
      </c>
      <c r="CZ1050" s="3">
        <v>1</v>
      </c>
      <c r="DA1050" s="2">
        <v>19.7</v>
      </c>
      <c r="DC1050" s="3">
        <v>1</v>
      </c>
      <c r="DD1050" s="3">
        <v>1</v>
      </c>
      <c r="DE1050" s="2">
        <v>6</v>
      </c>
      <c r="DF1050" s="3">
        <v>1</v>
      </c>
      <c r="DG1050" s="3">
        <v>1</v>
      </c>
      <c r="DI1050" s="3">
        <v>1</v>
      </c>
      <c r="DJ1050" s="3">
        <v>1</v>
      </c>
      <c r="DL1050" s="2">
        <v>3</v>
      </c>
      <c r="DM1050" s="3">
        <v>1</v>
      </c>
      <c r="DN1050" s="3">
        <v>1</v>
      </c>
      <c r="EB1050" s="2">
        <v>7</v>
      </c>
      <c r="EC1050" s="3">
        <v>1</v>
      </c>
      <c r="ED1050" s="3">
        <v>1</v>
      </c>
      <c r="EE1050" s="2">
        <v>7</v>
      </c>
      <c r="EF1050" s="3">
        <v>1</v>
      </c>
      <c r="EG1050" s="3">
        <v>1</v>
      </c>
      <c r="EH1050" s="3"/>
      <c r="EI1050" s="3">
        <v>1</v>
      </c>
      <c r="EJ1050" s="3"/>
      <c r="EL1050" s="3">
        <v>2</v>
      </c>
      <c r="GN1050" s="3">
        <v>3</v>
      </c>
      <c r="GR1050" s="3">
        <v>1</v>
      </c>
      <c r="GS1050" s="3">
        <v>1</v>
      </c>
      <c r="GW1050" s="3">
        <v>1</v>
      </c>
      <c r="GX1050" s="3">
        <v>1</v>
      </c>
      <c r="HC1050" s="3">
        <v>1</v>
      </c>
      <c r="HD1050" s="3">
        <v>1</v>
      </c>
      <c r="HO1050" s="29"/>
    </row>
    <row r="1051" spans="1:223" x14ac:dyDescent="0.25">
      <c r="A1051" s="2" t="s">
        <v>452</v>
      </c>
      <c r="B1051" s="24" t="s">
        <v>2</v>
      </c>
      <c r="C1051" s="25" t="s">
        <v>179</v>
      </c>
      <c r="D1051" s="25" t="s">
        <v>647</v>
      </c>
      <c r="E1051" s="25">
        <v>9999</v>
      </c>
      <c r="F1051" s="30"/>
      <c r="G1051" s="27"/>
      <c r="H1051" s="30"/>
      <c r="J1051" s="36" t="s">
        <v>452</v>
      </c>
      <c r="K1051" s="25" t="s">
        <v>443</v>
      </c>
      <c r="L1051" s="25" t="s">
        <v>1</v>
      </c>
      <c r="M1051" s="25" t="s">
        <v>1</v>
      </c>
      <c r="N1051" s="25" t="s">
        <v>1</v>
      </c>
      <c r="O1051" s="25" t="s">
        <v>1</v>
      </c>
      <c r="P1051" s="25" t="s">
        <v>1</v>
      </c>
      <c r="Q1051" s="2">
        <v>155</v>
      </c>
      <c r="R1051" s="3">
        <v>1</v>
      </c>
      <c r="S1051" s="3">
        <v>1</v>
      </c>
      <c r="T1051" s="3"/>
      <c r="W1051" s="2"/>
      <c r="X1051" s="2"/>
      <c r="Z1051" s="3">
        <v>1</v>
      </c>
      <c r="AA1051" s="3">
        <v>1</v>
      </c>
      <c r="AE1051" s="28">
        <f t="shared" si="16"/>
        <v>0</v>
      </c>
      <c r="AG1051" s="3">
        <v>1</v>
      </c>
      <c r="AH1051" s="3">
        <v>1</v>
      </c>
      <c r="AL1051" s="3">
        <v>1</v>
      </c>
      <c r="AM1051" s="3">
        <v>1</v>
      </c>
      <c r="AP1051" s="3">
        <v>1</v>
      </c>
      <c r="AQ1051" s="3">
        <v>1</v>
      </c>
      <c r="AT1051" s="3">
        <v>1</v>
      </c>
      <c r="AU1051" s="3">
        <v>1</v>
      </c>
      <c r="AW1051" s="3">
        <v>1</v>
      </c>
      <c r="AX1051" s="3">
        <v>1</v>
      </c>
      <c r="BB1051" s="3">
        <v>1</v>
      </c>
      <c r="BC1051" s="3">
        <v>1</v>
      </c>
      <c r="BD1051" s="3"/>
      <c r="BK1051" s="3">
        <v>1</v>
      </c>
      <c r="BL1051" s="3">
        <v>1</v>
      </c>
      <c r="BS1051" s="3">
        <v>1</v>
      </c>
      <c r="BT1051" s="3">
        <v>1</v>
      </c>
      <c r="BY1051" s="3">
        <v>1</v>
      </c>
      <c r="BZ1051" s="3">
        <v>1</v>
      </c>
      <c r="CC1051" s="3">
        <v>1</v>
      </c>
      <c r="CD1051" s="3">
        <v>1</v>
      </c>
      <c r="CF1051" s="3">
        <v>1</v>
      </c>
      <c r="CG1051" s="3">
        <v>1</v>
      </c>
      <c r="CK1051" s="3">
        <v>1</v>
      </c>
      <c r="CL1051" s="3">
        <v>1</v>
      </c>
      <c r="CO1051" s="3">
        <v>1</v>
      </c>
      <c r="CP1051" s="3">
        <v>1</v>
      </c>
      <c r="CY1051" s="3">
        <v>1</v>
      </c>
      <c r="CZ1051" s="3">
        <v>1</v>
      </c>
      <c r="DC1051" s="3">
        <v>1</v>
      </c>
      <c r="DD1051" s="3">
        <v>1</v>
      </c>
      <c r="DE1051" s="2">
        <v>6</v>
      </c>
      <c r="DF1051" s="3">
        <v>1</v>
      </c>
      <c r="DG1051" s="3">
        <v>1</v>
      </c>
      <c r="DI1051" s="3">
        <v>1</v>
      </c>
      <c r="DJ1051" s="3">
        <v>1</v>
      </c>
      <c r="DM1051" s="3">
        <v>1</v>
      </c>
      <c r="DN1051" s="3">
        <v>1</v>
      </c>
      <c r="EC1051" s="3">
        <v>1</v>
      </c>
      <c r="ED1051" s="3">
        <v>1</v>
      </c>
      <c r="EF1051" s="3">
        <v>1</v>
      </c>
      <c r="EG1051" s="3">
        <v>1</v>
      </c>
      <c r="EH1051" s="3"/>
      <c r="EI1051" s="3">
        <v>1</v>
      </c>
      <c r="EJ1051" s="3"/>
      <c r="EK1051" s="2">
        <v>9.32</v>
      </c>
      <c r="EL1051" s="3">
        <v>2</v>
      </c>
      <c r="GN1051" s="3">
        <v>3</v>
      </c>
      <c r="GR1051" s="3">
        <v>1</v>
      </c>
      <c r="GS1051" s="3">
        <v>1</v>
      </c>
      <c r="GW1051" s="3">
        <v>1</v>
      </c>
      <c r="GX1051" s="3">
        <v>1</v>
      </c>
      <c r="HC1051" s="3">
        <v>1</v>
      </c>
      <c r="HD1051" s="3">
        <v>1</v>
      </c>
    </row>
    <row r="1052" spans="1:223" x14ac:dyDescent="0.25">
      <c r="A1052" s="2" t="s">
        <v>469</v>
      </c>
      <c r="B1052" s="24" t="s">
        <v>2</v>
      </c>
      <c r="C1052" s="25" t="s">
        <v>180</v>
      </c>
      <c r="D1052" s="25" t="s">
        <v>644</v>
      </c>
      <c r="E1052" s="25">
        <v>1990</v>
      </c>
      <c r="F1052" s="26">
        <v>476.517</v>
      </c>
      <c r="G1052" s="27">
        <f>Q1052+Y1052+AB1052+AD1052</f>
        <v>1100</v>
      </c>
      <c r="H1052" s="30"/>
      <c r="I1052" s="2" t="s">
        <v>441</v>
      </c>
      <c r="J1052" s="36" t="s">
        <v>444</v>
      </c>
      <c r="K1052" s="25" t="s">
        <v>445</v>
      </c>
      <c r="L1052" s="25" t="s">
        <v>1</v>
      </c>
      <c r="M1052" s="25" t="s">
        <v>1</v>
      </c>
      <c r="N1052" s="25" t="s">
        <v>1</v>
      </c>
      <c r="O1052" s="25" t="s">
        <v>1</v>
      </c>
      <c r="P1052" s="25" t="s">
        <v>1</v>
      </c>
      <c r="Q1052" s="2">
        <v>0</v>
      </c>
      <c r="R1052" s="3">
        <v>1</v>
      </c>
      <c r="S1052" s="3">
        <v>1</v>
      </c>
      <c r="T1052" s="3"/>
      <c r="U1052" s="21">
        <v>0</v>
      </c>
      <c r="V1052" s="21">
        <v>0</v>
      </c>
      <c r="W1052" s="22">
        <v>0</v>
      </c>
      <c r="X1052" s="22"/>
      <c r="Y1052" s="2">
        <v>0.5</v>
      </c>
      <c r="Z1052" s="3">
        <v>1</v>
      </c>
      <c r="AA1052" s="3">
        <v>1</v>
      </c>
      <c r="AB1052" s="2">
        <v>1099.5</v>
      </c>
      <c r="AD1052" s="2">
        <v>0</v>
      </c>
      <c r="AE1052" s="28">
        <f t="shared" si="16"/>
        <v>1100</v>
      </c>
      <c r="AF1052" s="2">
        <v>0</v>
      </c>
      <c r="AG1052" s="3">
        <v>1</v>
      </c>
      <c r="AH1052" s="3">
        <v>1</v>
      </c>
      <c r="AI1052" s="2">
        <v>0</v>
      </c>
      <c r="AJ1052" s="2">
        <v>0</v>
      </c>
      <c r="AK1052" s="2">
        <v>0</v>
      </c>
      <c r="AL1052" s="3">
        <v>1</v>
      </c>
      <c r="AM1052" s="3">
        <v>1</v>
      </c>
      <c r="AN1052" s="2">
        <v>0</v>
      </c>
      <c r="AO1052" s="2">
        <v>0</v>
      </c>
      <c r="AP1052" s="3">
        <v>1</v>
      </c>
      <c r="AQ1052" s="3">
        <v>1</v>
      </c>
      <c r="AR1052" s="2">
        <v>0</v>
      </c>
      <c r="AS1052" s="2">
        <v>0</v>
      </c>
      <c r="AT1052" s="3">
        <v>1</v>
      </c>
      <c r="AU1052" s="3">
        <v>1</v>
      </c>
      <c r="AV1052" s="2">
        <v>0</v>
      </c>
      <c r="AW1052" s="3">
        <v>1</v>
      </c>
      <c r="AX1052" s="3">
        <v>1</v>
      </c>
      <c r="AY1052" s="2">
        <v>0</v>
      </c>
      <c r="AZ1052" s="2">
        <v>0</v>
      </c>
      <c r="BA1052" s="2">
        <v>0</v>
      </c>
      <c r="BB1052" s="3">
        <v>1</v>
      </c>
      <c r="BC1052" s="3">
        <v>1</v>
      </c>
      <c r="BE1052" s="2">
        <v>0</v>
      </c>
      <c r="BF1052" s="2">
        <v>0.5</v>
      </c>
      <c r="BG1052" s="3">
        <v>1</v>
      </c>
      <c r="BH1052" s="3">
        <v>1</v>
      </c>
      <c r="BJ1052" s="2">
        <v>0</v>
      </c>
      <c r="BK1052" s="3">
        <v>1</v>
      </c>
      <c r="BL1052" s="3">
        <v>1</v>
      </c>
      <c r="BM1052" s="2">
        <v>0</v>
      </c>
      <c r="BN1052" s="2">
        <v>0</v>
      </c>
      <c r="BR1052" s="2">
        <v>0</v>
      </c>
      <c r="BS1052" s="3">
        <v>1</v>
      </c>
      <c r="BT1052" s="3">
        <v>1</v>
      </c>
      <c r="BU1052" s="2">
        <v>0</v>
      </c>
      <c r="BV1052" s="2">
        <v>0</v>
      </c>
      <c r="BW1052" s="2">
        <v>0</v>
      </c>
      <c r="BY1052" s="3">
        <v>1</v>
      </c>
      <c r="BZ1052" s="3">
        <v>1</v>
      </c>
      <c r="CA1052" s="2">
        <v>0</v>
      </c>
      <c r="CC1052" s="3">
        <v>1</v>
      </c>
      <c r="CD1052" s="3">
        <v>1</v>
      </c>
      <c r="CE1052" s="2">
        <v>0</v>
      </c>
      <c r="CF1052" s="3">
        <v>1</v>
      </c>
      <c r="CG1052" s="3">
        <v>1</v>
      </c>
      <c r="CI1052" s="2">
        <v>0</v>
      </c>
      <c r="CK1052" s="3">
        <v>1</v>
      </c>
      <c r="CL1052" s="3">
        <v>1</v>
      </c>
      <c r="CM1052" s="2">
        <v>0</v>
      </c>
      <c r="CO1052" s="3">
        <v>1</v>
      </c>
      <c r="CP1052" s="3">
        <v>1</v>
      </c>
      <c r="CQ1052" s="2">
        <v>0</v>
      </c>
      <c r="CS1052" s="2">
        <v>0</v>
      </c>
      <c r="CU1052" s="2">
        <v>0</v>
      </c>
      <c r="CW1052" s="2">
        <v>0</v>
      </c>
      <c r="CY1052" s="3">
        <v>1</v>
      </c>
      <c r="CZ1052" s="3">
        <v>1</v>
      </c>
      <c r="DA1052" s="2">
        <v>0</v>
      </c>
      <c r="DC1052" s="3">
        <v>1</v>
      </c>
      <c r="DD1052" s="3">
        <v>1</v>
      </c>
      <c r="DE1052" s="2">
        <v>0</v>
      </c>
      <c r="DG1052" s="3">
        <v>1</v>
      </c>
      <c r="DH1052" s="2">
        <v>0</v>
      </c>
      <c r="DJ1052" s="3">
        <v>1</v>
      </c>
      <c r="DL1052" s="2">
        <v>0</v>
      </c>
      <c r="DM1052" s="3">
        <v>1</v>
      </c>
      <c r="DN1052" s="3">
        <v>1</v>
      </c>
      <c r="DO1052" s="2">
        <v>0</v>
      </c>
      <c r="DP1052" s="2">
        <v>0</v>
      </c>
      <c r="DQ1052" s="2">
        <v>0</v>
      </c>
      <c r="DR1052" s="2">
        <v>0</v>
      </c>
      <c r="DS1052" s="2">
        <v>0</v>
      </c>
      <c r="DT1052" s="2">
        <v>0</v>
      </c>
      <c r="DU1052" s="2">
        <v>0</v>
      </c>
      <c r="DV1052" s="3">
        <v>1</v>
      </c>
      <c r="DW1052" s="3">
        <v>1</v>
      </c>
      <c r="DX1052" s="2">
        <v>0</v>
      </c>
      <c r="DY1052" s="2">
        <v>0</v>
      </c>
      <c r="DZ1052" s="2">
        <v>0</v>
      </c>
      <c r="EA1052" s="2">
        <v>0</v>
      </c>
      <c r="EB1052" s="2">
        <v>0</v>
      </c>
      <c r="EC1052" s="3">
        <v>1</v>
      </c>
      <c r="ED1052" s="3">
        <v>1</v>
      </c>
      <c r="EE1052" s="2">
        <v>0</v>
      </c>
      <c r="EF1052" s="3">
        <v>1</v>
      </c>
      <c r="EG1052" s="3">
        <v>1</v>
      </c>
      <c r="EH1052" s="3"/>
      <c r="EI1052" s="3">
        <v>1</v>
      </c>
      <c r="EJ1052" s="3">
        <v>1</v>
      </c>
      <c r="FM1052" s="3">
        <v>1</v>
      </c>
      <c r="FO1052" s="3">
        <v>1</v>
      </c>
      <c r="FY1052" s="3">
        <v>1</v>
      </c>
      <c r="GF1052" s="3">
        <v>1</v>
      </c>
      <c r="GJ1052" s="3">
        <v>1</v>
      </c>
      <c r="GN1052" s="3">
        <v>3</v>
      </c>
      <c r="GQ1052" s="2">
        <v>0</v>
      </c>
      <c r="GR1052" s="3">
        <v>1</v>
      </c>
      <c r="GS1052" s="3">
        <v>1</v>
      </c>
      <c r="GT1052" s="2">
        <v>0</v>
      </c>
      <c r="GU1052" s="2">
        <v>0</v>
      </c>
      <c r="GV1052" s="2">
        <v>0</v>
      </c>
      <c r="GW1052" s="3">
        <v>1</v>
      </c>
      <c r="GX1052" s="3">
        <v>1</v>
      </c>
      <c r="GY1052" s="2">
        <v>0</v>
      </c>
      <c r="GZ1052" s="2">
        <v>0</v>
      </c>
      <c r="HA1052" s="2">
        <v>0</v>
      </c>
      <c r="HB1052" s="2">
        <v>0</v>
      </c>
      <c r="HC1052" s="3">
        <v>1</v>
      </c>
      <c r="HD1052" s="3">
        <v>1</v>
      </c>
      <c r="HE1052" s="2">
        <v>0</v>
      </c>
      <c r="HF1052" s="2">
        <v>0</v>
      </c>
      <c r="HG1052" s="2">
        <v>0</v>
      </c>
      <c r="HH1052" s="2">
        <v>0</v>
      </c>
      <c r="HI1052" s="2">
        <v>0</v>
      </c>
      <c r="HN1052" s="29"/>
      <c r="HO1052" s="29"/>
    </row>
    <row r="1053" spans="1:223" x14ac:dyDescent="0.25">
      <c r="A1053" s="2" t="s">
        <v>469</v>
      </c>
      <c r="B1053" s="24" t="s">
        <v>2</v>
      </c>
      <c r="C1053" s="25" t="s">
        <v>180</v>
      </c>
      <c r="D1053" s="25" t="s">
        <v>644</v>
      </c>
      <c r="E1053" s="25">
        <v>2000</v>
      </c>
      <c r="F1053" s="26">
        <v>593.69299999999998</v>
      </c>
      <c r="G1053" s="27">
        <f>Q1053+Y1053+AB1053+AD1053</f>
        <v>1100</v>
      </c>
      <c r="H1053" s="30"/>
      <c r="I1053" s="2" t="s">
        <v>441</v>
      </c>
      <c r="J1053" s="36" t="s">
        <v>444</v>
      </c>
      <c r="K1053" s="25" t="s">
        <v>445</v>
      </c>
      <c r="L1053" s="25" t="s">
        <v>1</v>
      </c>
      <c r="M1053" s="25" t="s">
        <v>1</v>
      </c>
      <c r="N1053" s="25" t="s">
        <v>1</v>
      </c>
      <c r="O1053" s="25" t="s">
        <v>1</v>
      </c>
      <c r="P1053" s="25" t="s">
        <v>1</v>
      </c>
      <c r="Q1053" s="2">
        <v>0</v>
      </c>
      <c r="R1053" s="3">
        <v>1</v>
      </c>
      <c r="S1053" s="3">
        <v>1</v>
      </c>
      <c r="T1053" s="3"/>
      <c r="U1053" s="21">
        <v>0</v>
      </c>
      <c r="V1053" s="21">
        <v>0</v>
      </c>
      <c r="W1053" s="22">
        <v>0</v>
      </c>
      <c r="X1053" s="22">
        <v>0</v>
      </c>
      <c r="Y1053" s="2">
        <v>0.5</v>
      </c>
      <c r="Z1053" s="3">
        <v>1</v>
      </c>
      <c r="AA1053" s="3">
        <v>1</v>
      </c>
      <c r="AB1053" s="2">
        <v>1099.5</v>
      </c>
      <c r="AD1053" s="2">
        <v>0</v>
      </c>
      <c r="AE1053" s="28">
        <f t="shared" si="16"/>
        <v>1100</v>
      </c>
      <c r="AF1053" s="2">
        <v>0</v>
      </c>
      <c r="AG1053" s="3">
        <v>1</v>
      </c>
      <c r="AH1053" s="3">
        <v>1</v>
      </c>
      <c r="AI1053" s="2">
        <v>0</v>
      </c>
      <c r="AJ1053" s="2">
        <v>0</v>
      </c>
      <c r="AK1053" s="2">
        <v>0</v>
      </c>
      <c r="AL1053" s="3">
        <v>1</v>
      </c>
      <c r="AM1053" s="3">
        <v>1</v>
      </c>
      <c r="AN1053" s="2">
        <v>0</v>
      </c>
      <c r="AO1053" s="2">
        <v>0</v>
      </c>
      <c r="AP1053" s="3">
        <v>1</v>
      </c>
      <c r="AQ1053" s="3">
        <v>1</v>
      </c>
      <c r="AR1053" s="2">
        <v>0</v>
      </c>
      <c r="AS1053" s="2">
        <v>0</v>
      </c>
      <c r="AT1053" s="3">
        <v>1</v>
      </c>
      <c r="AU1053" s="3">
        <v>1</v>
      </c>
      <c r="AV1053" s="2">
        <v>0</v>
      </c>
      <c r="AW1053" s="3">
        <v>1</v>
      </c>
      <c r="AX1053" s="3">
        <v>1</v>
      </c>
      <c r="AY1053" s="2">
        <v>0</v>
      </c>
      <c r="AZ1053" s="2">
        <v>0</v>
      </c>
      <c r="BA1053" s="2">
        <v>0</v>
      </c>
      <c r="BB1053" s="3">
        <v>1</v>
      </c>
      <c r="BC1053" s="3">
        <v>1</v>
      </c>
      <c r="BD1053" s="23">
        <v>0</v>
      </c>
      <c r="BE1053" s="2">
        <v>0</v>
      </c>
      <c r="BF1053" s="2">
        <v>0.5</v>
      </c>
      <c r="BG1053" s="3">
        <v>1</v>
      </c>
      <c r="BH1053" s="3">
        <v>1</v>
      </c>
      <c r="BJ1053" s="2">
        <v>0</v>
      </c>
      <c r="BK1053" s="3">
        <v>1</v>
      </c>
      <c r="BL1053" s="3">
        <v>1</v>
      </c>
      <c r="BM1053" s="2">
        <v>0</v>
      </c>
      <c r="BN1053" s="2">
        <v>0</v>
      </c>
      <c r="BR1053" s="2">
        <v>0</v>
      </c>
      <c r="BS1053" s="3">
        <v>1</v>
      </c>
      <c r="BT1053" s="3">
        <v>1</v>
      </c>
      <c r="BU1053" s="2">
        <v>0</v>
      </c>
      <c r="BV1053" s="2">
        <v>0</v>
      </c>
      <c r="BW1053" s="2">
        <v>0</v>
      </c>
      <c r="BY1053" s="3">
        <v>1</v>
      </c>
      <c r="BZ1053" s="3">
        <v>1</v>
      </c>
      <c r="CA1053" s="2">
        <v>0</v>
      </c>
      <c r="CC1053" s="3">
        <v>1</v>
      </c>
      <c r="CD1053" s="3">
        <v>1</v>
      </c>
      <c r="CE1053" s="2">
        <v>0</v>
      </c>
      <c r="CF1053" s="3">
        <v>1</v>
      </c>
      <c r="CG1053" s="3">
        <v>1</v>
      </c>
      <c r="CI1053" s="2">
        <v>0</v>
      </c>
      <c r="CK1053" s="3">
        <v>1</v>
      </c>
      <c r="CL1053" s="3">
        <v>1</v>
      </c>
      <c r="CM1053" s="2">
        <v>0</v>
      </c>
      <c r="CO1053" s="3">
        <v>1</v>
      </c>
      <c r="CP1053" s="3">
        <v>1</v>
      </c>
      <c r="CQ1053" s="2">
        <v>0</v>
      </c>
      <c r="CS1053" s="2">
        <v>0</v>
      </c>
      <c r="CU1053" s="2">
        <v>0</v>
      </c>
      <c r="CW1053" s="2">
        <v>0</v>
      </c>
      <c r="CY1053" s="3">
        <v>1</v>
      </c>
      <c r="CZ1053" s="3">
        <v>1</v>
      </c>
      <c r="DA1053" s="2">
        <v>0</v>
      </c>
      <c r="DC1053" s="3">
        <v>1</v>
      </c>
      <c r="DD1053" s="3">
        <v>1</v>
      </c>
      <c r="DE1053" s="2">
        <v>0</v>
      </c>
      <c r="DG1053" s="3">
        <v>1</v>
      </c>
      <c r="DH1053" s="2">
        <v>0</v>
      </c>
      <c r="DJ1053" s="3">
        <v>1</v>
      </c>
      <c r="DL1053" s="2">
        <v>0</v>
      </c>
      <c r="DM1053" s="3">
        <v>1</v>
      </c>
      <c r="DN1053" s="3">
        <v>1</v>
      </c>
      <c r="DO1053" s="2">
        <v>0</v>
      </c>
      <c r="DP1053" s="2">
        <v>0</v>
      </c>
      <c r="DQ1053" s="2">
        <v>0</v>
      </c>
      <c r="DR1053" s="2">
        <v>0</v>
      </c>
      <c r="DS1053" s="2">
        <v>0</v>
      </c>
      <c r="DT1053" s="2">
        <v>0</v>
      </c>
      <c r="DU1053" s="2">
        <v>0</v>
      </c>
      <c r="DV1053" s="3">
        <v>1</v>
      </c>
      <c r="DW1053" s="3">
        <v>1</v>
      </c>
      <c r="DX1053" s="2">
        <v>0</v>
      </c>
      <c r="DY1053" s="2">
        <v>0</v>
      </c>
      <c r="DZ1053" s="2">
        <v>0</v>
      </c>
      <c r="EA1053" s="2">
        <v>0</v>
      </c>
      <c r="EB1053" s="2">
        <v>0</v>
      </c>
      <c r="EC1053" s="3">
        <v>1</v>
      </c>
      <c r="ED1053" s="3">
        <v>1</v>
      </c>
      <c r="EE1053" s="2">
        <v>0</v>
      </c>
      <c r="EF1053" s="3">
        <v>1</v>
      </c>
      <c r="EG1053" s="3">
        <v>1</v>
      </c>
      <c r="EH1053" s="3"/>
      <c r="EI1053" s="3">
        <v>1</v>
      </c>
      <c r="EJ1053" s="3">
        <v>1</v>
      </c>
      <c r="FM1053" s="3">
        <v>1</v>
      </c>
      <c r="FO1053" s="3">
        <v>1</v>
      </c>
      <c r="FY1053" s="3">
        <v>1</v>
      </c>
      <c r="GF1053" s="3">
        <v>1</v>
      </c>
      <c r="GJ1053" s="3">
        <v>1</v>
      </c>
      <c r="GK1053" s="2">
        <v>0</v>
      </c>
      <c r="GL1053" s="2">
        <v>0</v>
      </c>
      <c r="GM1053" s="2">
        <v>0</v>
      </c>
      <c r="GN1053" s="3">
        <v>3</v>
      </c>
      <c r="GO1053" s="2">
        <v>0</v>
      </c>
      <c r="GP1053" s="2">
        <v>0</v>
      </c>
      <c r="GQ1053" s="2">
        <v>0</v>
      </c>
      <c r="GR1053" s="3">
        <v>1</v>
      </c>
      <c r="GS1053" s="3">
        <v>1</v>
      </c>
      <c r="GT1053" s="2">
        <v>0</v>
      </c>
      <c r="GU1053" s="2">
        <v>0</v>
      </c>
      <c r="GV1053" s="2">
        <v>0</v>
      </c>
      <c r="GW1053" s="3">
        <v>1</v>
      </c>
      <c r="GX1053" s="3">
        <v>1</v>
      </c>
      <c r="GY1053" s="2">
        <v>0</v>
      </c>
      <c r="GZ1053" s="2">
        <v>0</v>
      </c>
      <c r="HA1053" s="2">
        <v>0</v>
      </c>
      <c r="HB1053" s="2">
        <v>0</v>
      </c>
      <c r="HC1053" s="3">
        <v>1</v>
      </c>
      <c r="HD1053" s="3">
        <v>1</v>
      </c>
      <c r="HE1053" s="2">
        <v>0</v>
      </c>
      <c r="HF1053" s="2">
        <v>0</v>
      </c>
      <c r="HG1053" s="2">
        <v>0</v>
      </c>
      <c r="HH1053" s="2">
        <v>0</v>
      </c>
      <c r="HI1053" s="2">
        <v>0</v>
      </c>
      <c r="HN1053" s="7">
        <v>0</v>
      </c>
      <c r="HO1053" s="7">
        <v>0</v>
      </c>
    </row>
    <row r="1054" spans="1:223" x14ac:dyDescent="0.25">
      <c r="A1054" s="2" t="s">
        <v>469</v>
      </c>
      <c r="B1054" s="24" t="s">
        <v>2</v>
      </c>
      <c r="C1054" s="25" t="s">
        <v>180</v>
      </c>
      <c r="D1054" s="25" t="s">
        <v>644</v>
      </c>
      <c r="E1054" s="25">
        <v>2005</v>
      </c>
      <c r="F1054" s="26">
        <v>821.15899999999999</v>
      </c>
      <c r="G1054" s="27">
        <f>Q1054+Y1054+AB1054+AD1054</f>
        <v>1100</v>
      </c>
      <c r="H1054" s="30"/>
      <c r="I1054" s="2" t="s">
        <v>441</v>
      </c>
      <c r="J1054" s="36" t="s">
        <v>444</v>
      </c>
      <c r="K1054" s="25" t="s">
        <v>445</v>
      </c>
      <c r="L1054" s="25" t="s">
        <v>1</v>
      </c>
      <c r="M1054" s="25" t="s">
        <v>1</v>
      </c>
      <c r="N1054" s="25" t="s">
        <v>1</v>
      </c>
      <c r="O1054" s="25" t="s">
        <v>1</v>
      </c>
      <c r="P1054" s="25" t="s">
        <v>1</v>
      </c>
      <c r="Q1054" s="2">
        <v>0</v>
      </c>
      <c r="R1054" s="3">
        <v>1</v>
      </c>
      <c r="S1054" s="3">
        <v>1</v>
      </c>
      <c r="T1054" s="3"/>
      <c r="U1054" s="21">
        <v>0</v>
      </c>
      <c r="V1054" s="21">
        <v>0</v>
      </c>
      <c r="W1054" s="22">
        <v>0</v>
      </c>
      <c r="X1054" s="22">
        <v>0</v>
      </c>
      <c r="Y1054" s="2">
        <v>0.5</v>
      </c>
      <c r="Z1054" s="3">
        <v>1</v>
      </c>
      <c r="AA1054" s="3">
        <v>1</v>
      </c>
      <c r="AB1054" s="2">
        <v>1099.5</v>
      </c>
      <c r="AD1054" s="2">
        <v>0</v>
      </c>
      <c r="AE1054" s="28">
        <f t="shared" si="16"/>
        <v>1100</v>
      </c>
      <c r="AF1054" s="2">
        <v>0</v>
      </c>
      <c r="AG1054" s="3">
        <v>1</v>
      </c>
      <c r="AH1054" s="3">
        <v>1</v>
      </c>
      <c r="AI1054" s="2">
        <v>0</v>
      </c>
      <c r="AJ1054" s="2">
        <v>0</v>
      </c>
      <c r="AK1054" s="2">
        <v>0</v>
      </c>
      <c r="AL1054" s="3">
        <v>1</v>
      </c>
      <c r="AM1054" s="3">
        <v>1</v>
      </c>
      <c r="AN1054" s="2">
        <v>0</v>
      </c>
      <c r="AO1054" s="2">
        <v>0</v>
      </c>
      <c r="AP1054" s="3">
        <v>1</v>
      </c>
      <c r="AQ1054" s="3">
        <v>1</v>
      </c>
      <c r="AR1054" s="2">
        <v>0</v>
      </c>
      <c r="AS1054" s="2">
        <v>0</v>
      </c>
      <c r="AT1054" s="3">
        <v>1</v>
      </c>
      <c r="AU1054" s="3">
        <v>1</v>
      </c>
      <c r="AV1054" s="2">
        <v>0</v>
      </c>
      <c r="AW1054" s="3">
        <v>1</v>
      </c>
      <c r="AX1054" s="3">
        <v>1</v>
      </c>
      <c r="AY1054" s="2">
        <v>0</v>
      </c>
      <c r="AZ1054" s="2">
        <v>0</v>
      </c>
      <c r="BA1054" s="2">
        <v>0</v>
      </c>
      <c r="BB1054" s="3">
        <v>1</v>
      </c>
      <c r="BC1054" s="3">
        <v>1</v>
      </c>
      <c r="BD1054" s="23">
        <v>0</v>
      </c>
      <c r="BE1054" s="2">
        <v>0</v>
      </c>
      <c r="BF1054" s="2">
        <v>0.5</v>
      </c>
      <c r="BG1054" s="3">
        <v>1</v>
      </c>
      <c r="BH1054" s="3">
        <v>1</v>
      </c>
      <c r="BJ1054" s="2">
        <v>0</v>
      </c>
      <c r="BK1054" s="3">
        <v>1</v>
      </c>
      <c r="BL1054" s="3">
        <v>1</v>
      </c>
      <c r="BM1054" s="2">
        <v>0</v>
      </c>
      <c r="BN1054" s="2">
        <v>0</v>
      </c>
      <c r="BR1054" s="2">
        <v>0</v>
      </c>
      <c r="BS1054" s="3">
        <v>1</v>
      </c>
      <c r="BT1054" s="3">
        <v>1</v>
      </c>
      <c r="BU1054" s="2">
        <v>0</v>
      </c>
      <c r="BV1054" s="2">
        <v>0</v>
      </c>
      <c r="BW1054" s="2">
        <v>0</v>
      </c>
      <c r="BY1054" s="3">
        <v>1</v>
      </c>
      <c r="BZ1054" s="3">
        <v>1</v>
      </c>
      <c r="CA1054" s="2">
        <v>0</v>
      </c>
      <c r="CC1054" s="3">
        <v>1</v>
      </c>
      <c r="CD1054" s="3">
        <v>1</v>
      </c>
      <c r="CE1054" s="2">
        <v>0</v>
      </c>
      <c r="CF1054" s="3">
        <v>1</v>
      </c>
      <c r="CG1054" s="3">
        <v>1</v>
      </c>
      <c r="CI1054" s="2">
        <v>0</v>
      </c>
      <c r="CK1054" s="3">
        <v>1</v>
      </c>
      <c r="CL1054" s="3">
        <v>1</v>
      </c>
      <c r="CM1054" s="2">
        <v>0</v>
      </c>
      <c r="CO1054" s="3">
        <v>1</v>
      </c>
      <c r="CP1054" s="3">
        <v>1</v>
      </c>
      <c r="CQ1054" s="2">
        <v>0</v>
      </c>
      <c r="CS1054" s="2">
        <v>0</v>
      </c>
      <c r="CU1054" s="2">
        <v>0</v>
      </c>
      <c r="CW1054" s="2">
        <v>0</v>
      </c>
      <c r="CY1054" s="3">
        <v>1</v>
      </c>
      <c r="CZ1054" s="3">
        <v>1</v>
      </c>
      <c r="DA1054" s="2">
        <v>0</v>
      </c>
      <c r="DC1054" s="3">
        <v>1</v>
      </c>
      <c r="DD1054" s="3">
        <v>1</v>
      </c>
      <c r="DE1054" s="2">
        <v>0</v>
      </c>
      <c r="DG1054" s="3">
        <v>1</v>
      </c>
      <c r="DH1054" s="2">
        <v>0</v>
      </c>
      <c r="DJ1054" s="3">
        <v>1</v>
      </c>
      <c r="DL1054" s="2">
        <v>0</v>
      </c>
      <c r="DM1054" s="3">
        <v>1</v>
      </c>
      <c r="DN1054" s="3">
        <v>1</v>
      </c>
      <c r="DO1054" s="2">
        <v>0</v>
      </c>
      <c r="DP1054" s="2">
        <v>0</v>
      </c>
      <c r="DQ1054" s="2">
        <v>0</v>
      </c>
      <c r="DR1054" s="2">
        <v>0</v>
      </c>
      <c r="DS1054" s="2">
        <v>0</v>
      </c>
      <c r="DT1054" s="2">
        <v>0</v>
      </c>
      <c r="DU1054" s="2">
        <v>0</v>
      </c>
      <c r="DV1054" s="3">
        <v>1</v>
      </c>
      <c r="DW1054" s="3">
        <v>1</v>
      </c>
      <c r="DX1054" s="2">
        <v>0</v>
      </c>
      <c r="DY1054" s="2">
        <v>0</v>
      </c>
      <c r="DZ1054" s="2">
        <v>0</v>
      </c>
      <c r="EA1054" s="2">
        <v>0</v>
      </c>
      <c r="EB1054" s="2">
        <v>0</v>
      </c>
      <c r="EC1054" s="3">
        <v>1</v>
      </c>
      <c r="ED1054" s="3">
        <v>1</v>
      </c>
      <c r="EE1054" s="2">
        <v>0</v>
      </c>
      <c r="EF1054" s="3">
        <v>1</v>
      </c>
      <c r="EG1054" s="3">
        <v>1</v>
      </c>
      <c r="EH1054" s="3">
        <v>0</v>
      </c>
      <c r="EI1054" s="3">
        <v>1</v>
      </c>
      <c r="EJ1054" s="3">
        <v>1</v>
      </c>
      <c r="FM1054" s="3">
        <v>1</v>
      </c>
      <c r="FO1054" s="3">
        <v>1</v>
      </c>
      <c r="FY1054" s="3">
        <v>1</v>
      </c>
      <c r="GF1054" s="3">
        <v>1</v>
      </c>
      <c r="GJ1054" s="3">
        <v>1</v>
      </c>
      <c r="GK1054" s="2">
        <v>0</v>
      </c>
      <c r="GL1054" s="2">
        <v>0</v>
      </c>
      <c r="GM1054" s="2">
        <v>0</v>
      </c>
      <c r="GN1054" s="3">
        <v>3</v>
      </c>
      <c r="GO1054" s="2">
        <v>0</v>
      </c>
      <c r="GP1054" s="2">
        <v>0</v>
      </c>
      <c r="GQ1054" s="2">
        <v>0</v>
      </c>
      <c r="GR1054" s="3">
        <v>1</v>
      </c>
      <c r="GS1054" s="3">
        <v>1</v>
      </c>
      <c r="GT1054" s="2">
        <v>0</v>
      </c>
      <c r="GU1054" s="2">
        <v>0</v>
      </c>
      <c r="GV1054" s="2">
        <v>0</v>
      </c>
      <c r="GW1054" s="3">
        <v>1</v>
      </c>
      <c r="GX1054" s="3">
        <v>1</v>
      </c>
      <c r="GY1054" s="2">
        <v>0</v>
      </c>
      <c r="GZ1054" s="2">
        <v>0</v>
      </c>
      <c r="HA1054" s="2">
        <v>0</v>
      </c>
      <c r="HB1054" s="2">
        <v>0</v>
      </c>
      <c r="HC1054" s="3">
        <v>1</v>
      </c>
      <c r="HD1054" s="3">
        <v>1</v>
      </c>
      <c r="HE1054" s="2">
        <v>0</v>
      </c>
      <c r="HF1054" s="2">
        <v>0</v>
      </c>
      <c r="HG1054" s="2">
        <v>0</v>
      </c>
      <c r="HH1054" s="2">
        <v>0</v>
      </c>
      <c r="HI1054" s="2">
        <v>0</v>
      </c>
      <c r="HN1054" s="7">
        <v>0</v>
      </c>
      <c r="HO1054" s="7">
        <v>0</v>
      </c>
    </row>
    <row r="1055" spans="1:223" x14ac:dyDescent="0.25">
      <c r="A1055" s="2" t="s">
        <v>469</v>
      </c>
      <c r="B1055" s="24" t="s">
        <v>2</v>
      </c>
      <c r="C1055" s="25" t="s">
        <v>180</v>
      </c>
      <c r="D1055" s="25" t="s">
        <v>644</v>
      </c>
      <c r="E1055" s="25">
        <v>2010</v>
      </c>
      <c r="F1055" s="26">
        <v>1749.713</v>
      </c>
      <c r="G1055" s="27">
        <f>Q1055+Y1055+AB1055+AD1055</f>
        <v>1100</v>
      </c>
      <c r="H1055" s="30"/>
      <c r="I1055" s="2" t="s">
        <v>441</v>
      </c>
      <c r="J1055" s="36" t="s">
        <v>444</v>
      </c>
      <c r="K1055" s="25" t="s">
        <v>445</v>
      </c>
      <c r="L1055" s="25" t="s">
        <v>1</v>
      </c>
      <c r="M1055" s="25" t="s">
        <v>1</v>
      </c>
      <c r="N1055" s="25" t="s">
        <v>1</v>
      </c>
      <c r="O1055" s="25" t="s">
        <v>1</v>
      </c>
      <c r="P1055" s="25" t="s">
        <v>1</v>
      </c>
      <c r="Q1055" s="2">
        <v>0</v>
      </c>
      <c r="R1055" s="3">
        <v>1</v>
      </c>
      <c r="S1055" s="3">
        <v>1</v>
      </c>
      <c r="T1055" s="3"/>
      <c r="U1055" s="21">
        <v>0</v>
      </c>
      <c r="V1055" s="21">
        <v>0</v>
      </c>
      <c r="W1055" s="22">
        <v>0</v>
      </c>
      <c r="X1055" s="22">
        <v>0</v>
      </c>
      <c r="Y1055" s="2">
        <v>0.5</v>
      </c>
      <c r="Z1055" s="3">
        <v>1</v>
      </c>
      <c r="AA1055" s="3">
        <v>1</v>
      </c>
      <c r="AB1055" s="2">
        <v>1099.5</v>
      </c>
      <c r="AD1055" s="2">
        <v>0</v>
      </c>
      <c r="AE1055" s="28">
        <f t="shared" si="16"/>
        <v>1100</v>
      </c>
      <c r="AF1055" s="2">
        <v>0</v>
      </c>
      <c r="AG1055" s="3">
        <v>1</v>
      </c>
      <c r="AH1055" s="3">
        <v>1</v>
      </c>
      <c r="AI1055" s="2">
        <v>0</v>
      </c>
      <c r="AJ1055" s="2">
        <v>0</v>
      </c>
      <c r="AK1055" s="2">
        <v>0</v>
      </c>
      <c r="AL1055" s="3">
        <v>1</v>
      </c>
      <c r="AM1055" s="3">
        <v>1</v>
      </c>
      <c r="AN1055" s="2">
        <v>0</v>
      </c>
      <c r="AO1055" s="2">
        <v>0</v>
      </c>
      <c r="AP1055" s="3">
        <v>1</v>
      </c>
      <c r="AQ1055" s="3">
        <v>1</v>
      </c>
      <c r="AR1055" s="2">
        <v>0</v>
      </c>
      <c r="AS1055" s="2">
        <v>0</v>
      </c>
      <c r="AT1055" s="3">
        <v>1</v>
      </c>
      <c r="AU1055" s="3">
        <v>1</v>
      </c>
      <c r="AV1055" s="2">
        <v>0</v>
      </c>
      <c r="AW1055" s="3">
        <v>1</v>
      </c>
      <c r="AX1055" s="3">
        <v>1</v>
      </c>
      <c r="AY1055" s="2">
        <v>0</v>
      </c>
      <c r="AZ1055" s="2">
        <v>0</v>
      </c>
      <c r="BA1055" s="2">
        <v>0</v>
      </c>
      <c r="BB1055" s="3">
        <v>1</v>
      </c>
      <c r="BC1055" s="3">
        <v>1</v>
      </c>
      <c r="BD1055" s="23">
        <v>0</v>
      </c>
      <c r="BE1055" s="2">
        <v>0</v>
      </c>
      <c r="BF1055" s="2">
        <v>0.5</v>
      </c>
      <c r="BG1055" s="3">
        <v>1</v>
      </c>
      <c r="BH1055" s="3">
        <v>1</v>
      </c>
      <c r="BJ1055" s="2">
        <v>0</v>
      </c>
      <c r="BK1055" s="3">
        <v>1</v>
      </c>
      <c r="BL1055" s="3">
        <v>1</v>
      </c>
      <c r="BM1055" s="2">
        <v>0</v>
      </c>
      <c r="BN1055" s="2">
        <v>0</v>
      </c>
      <c r="BR1055" s="2">
        <v>0</v>
      </c>
      <c r="BS1055" s="3">
        <v>1</v>
      </c>
      <c r="BT1055" s="3">
        <v>1</v>
      </c>
      <c r="BU1055" s="2">
        <v>0</v>
      </c>
      <c r="BV1055" s="2">
        <v>0</v>
      </c>
      <c r="BW1055" s="2">
        <v>0</v>
      </c>
      <c r="BY1055" s="3">
        <v>1</v>
      </c>
      <c r="BZ1055" s="3">
        <v>1</v>
      </c>
      <c r="CA1055" s="2">
        <v>0</v>
      </c>
      <c r="CC1055" s="3">
        <v>1</v>
      </c>
      <c r="CD1055" s="3">
        <v>1</v>
      </c>
      <c r="CE1055" s="2">
        <v>0</v>
      </c>
      <c r="CF1055" s="3">
        <v>1</v>
      </c>
      <c r="CG1055" s="3">
        <v>1</v>
      </c>
      <c r="CI1055" s="2">
        <v>0</v>
      </c>
      <c r="CK1055" s="3">
        <v>1</v>
      </c>
      <c r="CL1055" s="3">
        <v>1</v>
      </c>
      <c r="CM1055" s="2">
        <v>0</v>
      </c>
      <c r="CO1055" s="3">
        <v>1</v>
      </c>
      <c r="CP1055" s="3">
        <v>1</v>
      </c>
      <c r="CQ1055" s="2">
        <v>0</v>
      </c>
      <c r="CS1055" s="2">
        <v>0</v>
      </c>
      <c r="CU1055" s="2">
        <v>0</v>
      </c>
      <c r="CW1055" s="2">
        <v>0</v>
      </c>
      <c r="CY1055" s="3">
        <v>1</v>
      </c>
      <c r="CZ1055" s="3">
        <v>1</v>
      </c>
      <c r="DA1055" s="2">
        <v>0</v>
      </c>
      <c r="DC1055" s="3">
        <v>1</v>
      </c>
      <c r="DD1055" s="3">
        <v>1</v>
      </c>
      <c r="DE1055" s="2">
        <v>0</v>
      </c>
      <c r="DG1055" s="3">
        <v>1</v>
      </c>
      <c r="DH1055" s="2">
        <v>0</v>
      </c>
      <c r="DJ1055" s="3">
        <v>1</v>
      </c>
      <c r="DL1055" s="2">
        <v>0</v>
      </c>
      <c r="DM1055" s="3">
        <v>1</v>
      </c>
      <c r="DN1055" s="3">
        <v>1</v>
      </c>
      <c r="DO1055" s="2">
        <v>0</v>
      </c>
      <c r="DP1055" s="2">
        <v>0</v>
      </c>
      <c r="DQ1055" s="2">
        <v>0</v>
      </c>
      <c r="DR1055" s="2">
        <v>0</v>
      </c>
      <c r="DS1055" s="2">
        <v>0</v>
      </c>
      <c r="DT1055" s="2">
        <v>0</v>
      </c>
      <c r="DU1055" s="2">
        <v>0</v>
      </c>
      <c r="DV1055" s="3">
        <v>1</v>
      </c>
      <c r="DW1055" s="3">
        <v>1</v>
      </c>
      <c r="DX1055" s="2">
        <v>0</v>
      </c>
      <c r="DY1055" s="2">
        <v>0</v>
      </c>
      <c r="DZ1055" s="2">
        <v>0</v>
      </c>
      <c r="EA1055" s="2">
        <v>0</v>
      </c>
      <c r="EB1055" s="2">
        <v>0</v>
      </c>
      <c r="EC1055" s="3">
        <v>1</v>
      </c>
      <c r="ED1055" s="3">
        <v>1</v>
      </c>
      <c r="EE1055" s="2">
        <v>0</v>
      </c>
      <c r="EF1055" s="3">
        <v>1</v>
      </c>
      <c r="EG1055" s="3">
        <v>1</v>
      </c>
      <c r="EH1055" s="3">
        <v>0</v>
      </c>
      <c r="EI1055" s="3">
        <v>1</v>
      </c>
      <c r="EJ1055" s="3">
        <v>1</v>
      </c>
      <c r="FL1055" s="2">
        <v>0</v>
      </c>
      <c r="FM1055" s="3">
        <v>1</v>
      </c>
      <c r="FN1055" s="2">
        <v>0</v>
      </c>
      <c r="FO1055" s="3">
        <v>1</v>
      </c>
      <c r="FX1055" s="2">
        <v>0</v>
      </c>
      <c r="FY1055" s="3">
        <v>1</v>
      </c>
      <c r="FZ1055" s="2">
        <v>0</v>
      </c>
      <c r="GA1055" s="2">
        <v>0</v>
      </c>
      <c r="GF1055" s="3">
        <v>1</v>
      </c>
      <c r="GJ1055" s="3">
        <v>1</v>
      </c>
      <c r="GK1055" s="2">
        <v>0</v>
      </c>
      <c r="GL1055" s="2">
        <v>0</v>
      </c>
      <c r="GM1055" s="2">
        <v>0</v>
      </c>
      <c r="GN1055" s="3">
        <v>3</v>
      </c>
      <c r="GO1055" s="2">
        <v>0</v>
      </c>
      <c r="GP1055" s="2">
        <v>0</v>
      </c>
      <c r="GQ1055" s="2">
        <v>0</v>
      </c>
      <c r="GR1055" s="3">
        <v>1</v>
      </c>
      <c r="GS1055" s="3">
        <v>1</v>
      </c>
      <c r="GT1055" s="2">
        <v>0</v>
      </c>
      <c r="GU1055" s="2">
        <v>0</v>
      </c>
      <c r="GV1055" s="2">
        <v>0</v>
      </c>
      <c r="GW1055" s="3">
        <v>1</v>
      </c>
      <c r="GX1055" s="3">
        <v>1</v>
      </c>
      <c r="GY1055" s="2">
        <v>0</v>
      </c>
      <c r="GZ1055" s="2">
        <v>0</v>
      </c>
      <c r="HA1055" s="2">
        <v>0</v>
      </c>
      <c r="HB1055" s="2">
        <v>0</v>
      </c>
      <c r="HC1055" s="3">
        <v>1</v>
      </c>
      <c r="HD1055" s="3">
        <v>1</v>
      </c>
      <c r="HE1055" s="2">
        <v>0</v>
      </c>
      <c r="HF1055" s="2">
        <v>0</v>
      </c>
      <c r="HG1055" s="2">
        <v>0</v>
      </c>
      <c r="HH1055" s="2">
        <v>0</v>
      </c>
      <c r="HI1055" s="2">
        <v>0</v>
      </c>
      <c r="HM1055" s="7"/>
      <c r="HN1055" s="7">
        <v>0</v>
      </c>
      <c r="HO1055" s="7">
        <v>0</v>
      </c>
    </row>
    <row r="1056" spans="1:223" x14ac:dyDescent="0.25">
      <c r="A1056" s="2" t="s">
        <v>469</v>
      </c>
      <c r="B1056" s="24" t="s">
        <v>2</v>
      </c>
      <c r="C1056" s="25" t="s">
        <v>180</v>
      </c>
      <c r="D1056" s="25" t="s">
        <v>644</v>
      </c>
      <c r="E1056" s="25">
        <v>2015</v>
      </c>
      <c r="F1056" s="30">
        <v>2031.9072730799401</v>
      </c>
      <c r="G1056" s="27">
        <f>Q1056+Y1056+AB1056+AD1056</f>
        <v>1100</v>
      </c>
      <c r="H1056" s="30"/>
      <c r="I1056" s="2" t="s">
        <v>441</v>
      </c>
      <c r="J1056" s="36" t="s">
        <v>444</v>
      </c>
      <c r="K1056" s="25" t="s">
        <v>445</v>
      </c>
      <c r="L1056" s="25" t="s">
        <v>1</v>
      </c>
      <c r="M1056" s="25" t="s">
        <v>1</v>
      </c>
      <c r="N1056" s="25" t="s">
        <v>1</v>
      </c>
      <c r="O1056" s="25" t="s">
        <v>1</v>
      </c>
      <c r="P1056" s="25" t="s">
        <v>1</v>
      </c>
      <c r="Q1056" s="2">
        <v>0</v>
      </c>
      <c r="R1056" s="3">
        <v>1</v>
      </c>
      <c r="S1056" s="3">
        <v>1</v>
      </c>
      <c r="T1056" s="3"/>
      <c r="U1056" s="21">
        <v>0</v>
      </c>
      <c r="V1056" s="21">
        <v>0</v>
      </c>
      <c r="W1056" s="22">
        <v>0</v>
      </c>
      <c r="X1056" s="2">
        <v>0</v>
      </c>
      <c r="Y1056" s="2">
        <v>0.5</v>
      </c>
      <c r="Z1056" s="3">
        <v>1</v>
      </c>
      <c r="AA1056" s="3">
        <v>1</v>
      </c>
      <c r="AB1056" s="2">
        <v>1099.5</v>
      </c>
      <c r="AD1056" s="2">
        <v>0</v>
      </c>
      <c r="AE1056" s="28">
        <f t="shared" si="16"/>
        <v>1100</v>
      </c>
      <c r="AG1056" s="3">
        <v>1</v>
      </c>
      <c r="AH1056" s="3">
        <v>1</v>
      </c>
      <c r="AL1056" s="3">
        <v>1</v>
      </c>
      <c r="AM1056" s="3">
        <v>1</v>
      </c>
      <c r="AP1056" s="3">
        <v>1</v>
      </c>
      <c r="AQ1056" s="3">
        <v>1</v>
      </c>
      <c r="AS1056" s="2">
        <v>0</v>
      </c>
      <c r="AT1056" s="3">
        <v>1</v>
      </c>
      <c r="AU1056" s="3">
        <v>1</v>
      </c>
      <c r="AV1056" s="2">
        <v>0</v>
      </c>
      <c r="AW1056" s="3">
        <v>1</v>
      </c>
      <c r="AX1056" s="3">
        <v>1</v>
      </c>
      <c r="AY1056" s="2">
        <v>0</v>
      </c>
      <c r="AZ1056" s="2">
        <v>0</v>
      </c>
      <c r="BA1056" s="2">
        <v>0</v>
      </c>
      <c r="BB1056" s="3">
        <v>1</v>
      </c>
      <c r="BC1056" s="3">
        <v>1</v>
      </c>
      <c r="BD1056" s="23">
        <v>0</v>
      </c>
      <c r="BE1056" s="2">
        <v>0</v>
      </c>
      <c r="BF1056" s="2">
        <v>0.5</v>
      </c>
      <c r="BG1056" s="3">
        <v>1</v>
      </c>
      <c r="BH1056" s="3">
        <v>1</v>
      </c>
      <c r="BJ1056" s="2">
        <v>0</v>
      </c>
      <c r="BK1056" s="3">
        <v>1</v>
      </c>
      <c r="BL1056" s="3">
        <v>1</v>
      </c>
      <c r="BM1056" s="2">
        <v>0</v>
      </c>
      <c r="BN1056" s="2">
        <v>0</v>
      </c>
      <c r="BR1056" s="2">
        <v>0</v>
      </c>
      <c r="BS1056" s="3">
        <v>1</v>
      </c>
      <c r="BT1056" s="3">
        <v>1</v>
      </c>
      <c r="BU1056" s="2">
        <v>0</v>
      </c>
      <c r="BV1056" s="2">
        <v>0</v>
      </c>
      <c r="BW1056" s="2">
        <v>0</v>
      </c>
      <c r="BY1056" s="3">
        <v>1</v>
      </c>
      <c r="BZ1056" s="3">
        <v>1</v>
      </c>
      <c r="CA1056" s="2">
        <v>0</v>
      </c>
      <c r="CC1056" s="3">
        <v>1</v>
      </c>
      <c r="CD1056" s="3">
        <v>1</v>
      </c>
      <c r="CE1056" s="2">
        <v>0</v>
      </c>
      <c r="CF1056" s="3">
        <v>1</v>
      </c>
      <c r="CG1056" s="3">
        <v>1</v>
      </c>
      <c r="CI1056" s="2">
        <v>0</v>
      </c>
      <c r="CK1056" s="3">
        <v>1</v>
      </c>
      <c r="CL1056" s="3">
        <v>1</v>
      </c>
      <c r="CM1056" s="2">
        <v>0</v>
      </c>
      <c r="CO1056" s="3">
        <v>1</v>
      </c>
      <c r="CP1056" s="3">
        <v>1</v>
      </c>
      <c r="CQ1056" s="2">
        <v>0</v>
      </c>
      <c r="CS1056" s="2">
        <v>0</v>
      </c>
      <c r="CU1056" s="2">
        <v>0</v>
      </c>
      <c r="CW1056" s="2">
        <v>0</v>
      </c>
      <c r="CY1056" s="3">
        <v>1</v>
      </c>
      <c r="CZ1056" s="3">
        <v>1</v>
      </c>
      <c r="DA1056" s="2">
        <v>0</v>
      </c>
      <c r="DC1056" s="3">
        <v>1</v>
      </c>
      <c r="DD1056" s="3">
        <v>1</v>
      </c>
      <c r="DE1056" s="2">
        <v>0</v>
      </c>
      <c r="DG1056" s="3">
        <v>1</v>
      </c>
      <c r="DH1056" s="2">
        <v>0</v>
      </c>
      <c r="DJ1056" s="3">
        <v>1</v>
      </c>
      <c r="DL1056" s="2">
        <v>0</v>
      </c>
      <c r="DM1056" s="3">
        <v>1</v>
      </c>
      <c r="DN1056" s="3">
        <v>1</v>
      </c>
      <c r="DO1056" s="2">
        <v>0</v>
      </c>
      <c r="DP1056" s="2">
        <v>0</v>
      </c>
      <c r="DQ1056" s="2">
        <v>0</v>
      </c>
      <c r="DR1056" s="2">
        <v>0</v>
      </c>
      <c r="DS1056" s="2">
        <v>0</v>
      </c>
      <c r="DT1056" s="2">
        <v>0</v>
      </c>
      <c r="DU1056" s="2">
        <v>0</v>
      </c>
      <c r="DV1056" s="3">
        <v>1</v>
      </c>
      <c r="DW1056" s="3">
        <v>1</v>
      </c>
      <c r="DX1056" s="2">
        <v>0</v>
      </c>
      <c r="DY1056" s="2">
        <v>0</v>
      </c>
      <c r="DZ1056" s="2">
        <v>0</v>
      </c>
      <c r="EA1056" s="2">
        <v>0</v>
      </c>
      <c r="EB1056" s="2">
        <v>0</v>
      </c>
      <c r="EC1056" s="3">
        <v>1</v>
      </c>
      <c r="ED1056" s="3">
        <v>1</v>
      </c>
      <c r="EE1056" s="2">
        <v>0</v>
      </c>
      <c r="EF1056" s="3">
        <v>1</v>
      </c>
      <c r="EG1056" s="3">
        <v>1</v>
      </c>
      <c r="EH1056" s="3"/>
      <c r="EI1056" s="3">
        <v>1</v>
      </c>
      <c r="EJ1056" s="3">
        <v>1</v>
      </c>
      <c r="FM1056" s="3">
        <v>1</v>
      </c>
      <c r="FO1056" s="3">
        <v>1</v>
      </c>
      <c r="FY1056" s="3">
        <v>1</v>
      </c>
      <c r="GF1056" s="3">
        <v>1</v>
      </c>
      <c r="GJ1056" s="3">
        <v>1</v>
      </c>
      <c r="GN1056" s="3">
        <v>3</v>
      </c>
      <c r="GR1056" s="3">
        <v>1</v>
      </c>
      <c r="GS1056" s="3">
        <v>1</v>
      </c>
      <c r="GW1056" s="3">
        <v>1</v>
      </c>
      <c r="GX1056" s="3">
        <v>1</v>
      </c>
      <c r="HC1056" s="3">
        <v>1</v>
      </c>
      <c r="HD1056" s="3">
        <v>1</v>
      </c>
    </row>
    <row r="1057" spans="1:224" x14ac:dyDescent="0.25">
      <c r="A1057" s="2" t="s">
        <v>469</v>
      </c>
      <c r="B1057" s="24" t="s">
        <v>2</v>
      </c>
      <c r="C1057" s="25" t="s">
        <v>180</v>
      </c>
      <c r="D1057" s="25" t="s">
        <v>644</v>
      </c>
      <c r="E1057" s="25">
        <v>9999</v>
      </c>
      <c r="F1057" s="30"/>
      <c r="G1057" s="27"/>
      <c r="H1057" s="26">
        <v>192390104345.45999</v>
      </c>
      <c r="J1057" s="36" t="s">
        <v>444</v>
      </c>
      <c r="K1057" s="25" t="s">
        <v>445</v>
      </c>
      <c r="L1057" s="25" t="s">
        <v>1</v>
      </c>
      <c r="M1057" s="25" t="s">
        <v>1</v>
      </c>
      <c r="N1057" s="25" t="s">
        <v>1</v>
      </c>
      <c r="O1057" s="25" t="s">
        <v>1</v>
      </c>
      <c r="P1057" s="25" t="s">
        <v>1</v>
      </c>
      <c r="Q1057" s="2">
        <v>0</v>
      </c>
      <c r="R1057" s="3">
        <v>1</v>
      </c>
      <c r="S1057" s="3">
        <v>1</v>
      </c>
      <c r="T1057" s="3"/>
      <c r="W1057" s="22">
        <v>0</v>
      </c>
      <c r="X1057" s="22"/>
      <c r="Z1057" s="3">
        <v>1</v>
      </c>
      <c r="AA1057" s="3">
        <v>1</v>
      </c>
      <c r="AE1057" s="28">
        <f t="shared" si="16"/>
        <v>0</v>
      </c>
      <c r="AG1057" s="3">
        <v>1</v>
      </c>
      <c r="AH1057" s="3">
        <v>1</v>
      </c>
      <c r="AL1057" s="3">
        <v>1</v>
      </c>
      <c r="AM1057" s="3">
        <v>1</v>
      </c>
      <c r="AP1057" s="3">
        <v>1</v>
      </c>
      <c r="AQ1057" s="3">
        <v>1</v>
      </c>
      <c r="AT1057" s="3">
        <v>1</v>
      </c>
      <c r="AU1057" s="3">
        <v>1</v>
      </c>
      <c r="AW1057" s="3">
        <v>1</v>
      </c>
      <c r="AX1057" s="3">
        <v>1</v>
      </c>
      <c r="BB1057" s="3">
        <v>1</v>
      </c>
      <c r="BC1057" s="3">
        <v>1</v>
      </c>
      <c r="BD1057" s="3"/>
      <c r="BG1057" s="3">
        <v>1</v>
      </c>
      <c r="BH1057" s="3">
        <v>1</v>
      </c>
      <c r="BK1057" s="3">
        <v>1</v>
      </c>
      <c r="BL1057" s="3">
        <v>1</v>
      </c>
      <c r="BS1057" s="3">
        <v>1</v>
      </c>
      <c r="BT1057" s="3">
        <v>1</v>
      </c>
      <c r="BY1057" s="3">
        <v>1</v>
      </c>
      <c r="BZ1057" s="3">
        <v>1</v>
      </c>
      <c r="CC1057" s="3">
        <v>1</v>
      </c>
      <c r="CD1057" s="3">
        <v>1</v>
      </c>
      <c r="CF1057" s="3">
        <v>1</v>
      </c>
      <c r="CG1057" s="3">
        <v>1</v>
      </c>
      <c r="CK1057" s="3">
        <v>1</v>
      </c>
      <c r="CL1057" s="3">
        <v>1</v>
      </c>
      <c r="CO1057" s="3">
        <v>1</v>
      </c>
      <c r="CP1057" s="3">
        <v>1</v>
      </c>
      <c r="CY1057" s="3">
        <v>1</v>
      </c>
      <c r="CZ1057" s="3">
        <v>1</v>
      </c>
      <c r="DC1057" s="3">
        <v>1</v>
      </c>
      <c r="DD1057" s="3">
        <v>1</v>
      </c>
      <c r="DE1057" s="2">
        <v>0</v>
      </c>
      <c r="DG1057" s="3">
        <v>1</v>
      </c>
      <c r="DH1057" s="2">
        <v>0</v>
      </c>
      <c r="DJ1057" s="3">
        <v>1</v>
      </c>
      <c r="DM1057" s="3">
        <v>1</v>
      </c>
      <c r="DN1057" s="3">
        <v>1</v>
      </c>
      <c r="DV1057" s="3">
        <v>1</v>
      </c>
      <c r="DW1057" s="3">
        <v>1</v>
      </c>
      <c r="EC1057" s="3">
        <v>1</v>
      </c>
      <c r="ED1057" s="3">
        <v>1</v>
      </c>
      <c r="EF1057" s="3">
        <v>1</v>
      </c>
      <c r="EG1057" s="3">
        <v>1</v>
      </c>
      <c r="EH1057" s="3"/>
      <c r="EI1057" s="3">
        <v>1</v>
      </c>
      <c r="EJ1057" s="3">
        <v>1</v>
      </c>
      <c r="EK1057" s="2">
        <v>0</v>
      </c>
      <c r="EM1057" s="2" t="s">
        <v>1</v>
      </c>
      <c r="EN1057" s="2" t="s">
        <v>1</v>
      </c>
      <c r="EO1057" s="2" t="s">
        <v>1</v>
      </c>
      <c r="EP1057" s="2" t="s">
        <v>1</v>
      </c>
      <c r="EQ1057" s="2" t="s">
        <v>1</v>
      </c>
      <c r="ER1057" s="2" t="s">
        <v>1</v>
      </c>
      <c r="ES1057" s="2" t="s">
        <v>1</v>
      </c>
      <c r="ET1057" s="2" t="s">
        <v>1</v>
      </c>
      <c r="EU1057" s="2" t="s">
        <v>1</v>
      </c>
      <c r="EV1057" s="2" t="s">
        <v>1</v>
      </c>
      <c r="EW1057" s="2" t="s">
        <v>1</v>
      </c>
      <c r="EX1057" s="2" t="s">
        <v>1</v>
      </c>
      <c r="EY1057" s="2" t="s">
        <v>1</v>
      </c>
      <c r="EZ1057" s="2" t="s">
        <v>1</v>
      </c>
      <c r="FA1057" s="2" t="s">
        <v>1</v>
      </c>
      <c r="FB1057" s="2" t="s">
        <v>1</v>
      </c>
      <c r="FC1057" s="2" t="s">
        <v>1</v>
      </c>
      <c r="FD1057" s="2" t="s">
        <v>1</v>
      </c>
      <c r="FE1057" s="2" t="s">
        <v>1</v>
      </c>
      <c r="FF1057" s="2" t="s">
        <v>1</v>
      </c>
      <c r="FG1057" s="2" t="s">
        <v>1</v>
      </c>
      <c r="FH1057" s="2" t="s">
        <v>1</v>
      </c>
      <c r="FI1057" s="2" t="s">
        <v>1</v>
      </c>
      <c r="FJ1057" s="2" t="s">
        <v>1</v>
      </c>
      <c r="FK1057" s="2" t="s">
        <v>1</v>
      </c>
      <c r="FM1057" s="3">
        <v>1</v>
      </c>
      <c r="FO1057" s="3">
        <v>1</v>
      </c>
      <c r="FR1057" s="2">
        <v>100</v>
      </c>
      <c r="FS1057" s="2">
        <v>2013</v>
      </c>
      <c r="FT1057" s="2" t="s">
        <v>1</v>
      </c>
      <c r="FU1057" s="2" t="s">
        <v>1</v>
      </c>
      <c r="FV1057" s="2" t="s">
        <v>1</v>
      </c>
      <c r="FW1057" s="2" t="s">
        <v>2</v>
      </c>
      <c r="FY1057" s="3">
        <v>1</v>
      </c>
      <c r="GB1057" s="2" t="s">
        <v>1</v>
      </c>
      <c r="GC1057" s="2" t="s">
        <v>1</v>
      </c>
      <c r="GD1057" s="2" t="s">
        <v>1</v>
      </c>
      <c r="GE1057" s="2">
        <v>0</v>
      </c>
      <c r="GF1057" s="3">
        <v>1</v>
      </c>
      <c r="GG1057" s="2" t="s">
        <v>1</v>
      </c>
      <c r="GH1057" s="2" t="s">
        <v>1</v>
      </c>
      <c r="GI1057" s="2" t="s">
        <v>1</v>
      </c>
      <c r="GJ1057" s="3">
        <v>1</v>
      </c>
      <c r="GN1057" s="3">
        <v>3</v>
      </c>
      <c r="GR1057" s="3">
        <v>1</v>
      </c>
      <c r="GS1057" s="3">
        <v>1</v>
      </c>
      <c r="GW1057" s="3">
        <v>1</v>
      </c>
      <c r="GX1057" s="3">
        <v>1</v>
      </c>
      <c r="HC1057" s="3">
        <v>1</v>
      </c>
      <c r="HD1057" s="3">
        <v>1</v>
      </c>
      <c r="HN1057" s="29"/>
      <c r="HO1057" s="29"/>
    </row>
    <row r="1058" spans="1:224" x14ac:dyDescent="0.25">
      <c r="A1058" s="2" t="s">
        <v>468</v>
      </c>
      <c r="B1058" s="24" t="s">
        <v>1</v>
      </c>
      <c r="C1058" s="25" t="s">
        <v>181</v>
      </c>
      <c r="D1058" s="25" t="s">
        <v>648</v>
      </c>
      <c r="E1058" s="25">
        <v>1990</v>
      </c>
      <c r="F1058" s="26">
        <v>610.58199999999999</v>
      </c>
      <c r="G1058" s="27">
        <f>Q1058+Y1058+AB1058+AD1058</f>
        <v>251</v>
      </c>
      <c r="H1058" s="30"/>
      <c r="J1058" s="25" t="s">
        <v>447</v>
      </c>
      <c r="K1058" s="25" t="s">
        <v>443</v>
      </c>
      <c r="L1058" s="25" t="s">
        <v>1</v>
      </c>
      <c r="M1058" s="25" t="s">
        <v>1</v>
      </c>
      <c r="N1058" s="25" t="s">
        <v>1</v>
      </c>
      <c r="O1058" s="25" t="s">
        <v>1</v>
      </c>
      <c r="P1058" s="25" t="s">
        <v>1</v>
      </c>
      <c r="Q1058" s="2">
        <v>87</v>
      </c>
      <c r="R1058" s="3">
        <v>1</v>
      </c>
      <c r="S1058" s="3">
        <v>1</v>
      </c>
      <c r="T1058" s="3"/>
      <c r="U1058" s="21">
        <v>45.077720207253883</v>
      </c>
      <c r="V1058" s="21">
        <v>0.14248700420254773</v>
      </c>
      <c r="W1058" s="22">
        <v>82</v>
      </c>
      <c r="X1058" s="22"/>
      <c r="Y1058" s="2">
        <v>57</v>
      </c>
      <c r="Z1058" s="3">
        <v>1</v>
      </c>
      <c r="AA1058" s="3">
        <v>1</v>
      </c>
      <c r="AB1058" s="2">
        <v>106</v>
      </c>
      <c r="AD1058" s="2">
        <v>1</v>
      </c>
      <c r="AE1058" s="28">
        <f t="shared" si="16"/>
        <v>250</v>
      </c>
      <c r="AG1058" s="3">
        <v>1</v>
      </c>
      <c r="AH1058" s="3">
        <v>1</v>
      </c>
      <c r="AI1058" s="2">
        <v>0</v>
      </c>
      <c r="AL1058" s="3">
        <v>1</v>
      </c>
      <c r="AM1058" s="3">
        <v>1</v>
      </c>
      <c r="AO1058" s="2">
        <v>0</v>
      </c>
      <c r="AP1058" s="3">
        <v>1</v>
      </c>
      <c r="AQ1058" s="3">
        <v>1</v>
      </c>
      <c r="AS1058" s="2">
        <v>55</v>
      </c>
      <c r="AT1058" s="3">
        <v>1</v>
      </c>
      <c r="AU1058" s="3">
        <v>1</v>
      </c>
      <c r="AV1058" s="2">
        <v>27</v>
      </c>
      <c r="AW1058" s="3">
        <v>1</v>
      </c>
      <c r="AX1058" s="3">
        <v>1</v>
      </c>
      <c r="AY1058" s="2">
        <v>2</v>
      </c>
      <c r="BA1058" s="2">
        <v>5</v>
      </c>
      <c r="BB1058" s="3">
        <v>1</v>
      </c>
      <c r="BC1058" s="3">
        <v>1</v>
      </c>
      <c r="BE1058" s="2">
        <v>5</v>
      </c>
      <c r="BF1058" s="2">
        <v>0</v>
      </c>
      <c r="BG1058" s="3">
        <v>1</v>
      </c>
      <c r="BH1058" s="3">
        <v>1</v>
      </c>
      <c r="BJ1058" s="2">
        <v>17</v>
      </c>
      <c r="BK1058" s="3">
        <v>1</v>
      </c>
      <c r="BL1058" s="3">
        <v>1</v>
      </c>
      <c r="BM1058" s="2">
        <v>0.3</v>
      </c>
      <c r="BN1058" s="2">
        <v>16.7</v>
      </c>
      <c r="BO1058" s="2">
        <v>1.1000000000000001</v>
      </c>
      <c r="BP1058" s="2">
        <v>0</v>
      </c>
      <c r="BQ1058" s="2">
        <v>1.1000000000000001</v>
      </c>
      <c r="BS1058" s="3">
        <v>1</v>
      </c>
      <c r="BT1058" s="3">
        <v>1</v>
      </c>
      <c r="BW1058" s="2">
        <v>10.5</v>
      </c>
      <c r="BX1058" s="2">
        <v>1.7</v>
      </c>
      <c r="BY1058" s="3">
        <v>1</v>
      </c>
      <c r="BZ1058" s="3">
        <v>1</v>
      </c>
      <c r="CA1058" s="2">
        <v>2.1</v>
      </c>
      <c r="CB1058" s="2">
        <v>0.3</v>
      </c>
      <c r="CC1058" s="3">
        <v>1</v>
      </c>
      <c r="CD1058" s="3">
        <v>1</v>
      </c>
      <c r="CE1058" s="2">
        <v>0.2</v>
      </c>
      <c r="CF1058" s="3">
        <v>1</v>
      </c>
      <c r="CG1058" s="3">
        <v>1</v>
      </c>
      <c r="CH1058" s="2">
        <v>0</v>
      </c>
      <c r="CI1058" s="2">
        <v>5</v>
      </c>
      <c r="CJ1058" s="2">
        <v>0.8</v>
      </c>
      <c r="CK1058" s="3">
        <v>1</v>
      </c>
      <c r="CL1058" s="3">
        <v>1</v>
      </c>
      <c r="CM1058" s="2">
        <v>1</v>
      </c>
      <c r="CN1058" s="2">
        <v>0</v>
      </c>
      <c r="CO1058" s="3">
        <v>1</v>
      </c>
      <c r="CP1058" s="3">
        <v>1</v>
      </c>
      <c r="CQ1058" s="2">
        <v>6</v>
      </c>
      <c r="CR1058" s="2">
        <v>0.8</v>
      </c>
      <c r="CS1058" s="2">
        <v>0.4</v>
      </c>
      <c r="CT1058" s="2">
        <v>0</v>
      </c>
      <c r="CW1058" s="2">
        <v>0.4</v>
      </c>
      <c r="CX1058" s="2">
        <v>0</v>
      </c>
      <c r="CY1058" s="3">
        <v>1</v>
      </c>
      <c r="CZ1058" s="3">
        <v>1</v>
      </c>
      <c r="DA1058" s="2">
        <v>1.5</v>
      </c>
      <c r="DB1058" s="2">
        <v>0.2</v>
      </c>
      <c r="DC1058" s="3">
        <v>1</v>
      </c>
      <c r="DD1058" s="3">
        <v>1</v>
      </c>
      <c r="DE1058" s="2">
        <v>6</v>
      </c>
      <c r="DF1058" s="3">
        <v>1</v>
      </c>
      <c r="DG1058" s="3">
        <v>1</v>
      </c>
      <c r="DH1058" s="2">
        <v>29</v>
      </c>
      <c r="DI1058" s="3">
        <v>1</v>
      </c>
      <c r="DJ1058" s="3">
        <v>1</v>
      </c>
      <c r="EB1058" s="2">
        <v>16</v>
      </c>
      <c r="EC1058" s="3">
        <v>1</v>
      </c>
      <c r="ED1058" s="3">
        <v>1</v>
      </c>
      <c r="EE1058" s="2">
        <v>7</v>
      </c>
      <c r="EF1058" s="3">
        <v>1</v>
      </c>
      <c r="EG1058" s="3">
        <v>1</v>
      </c>
      <c r="EH1058" s="3"/>
      <c r="EI1058" s="3">
        <v>2</v>
      </c>
      <c r="EJ1058" s="3"/>
      <c r="FM1058" s="3">
        <v>1</v>
      </c>
      <c r="FO1058" s="3">
        <v>1</v>
      </c>
      <c r="FY1058" s="3">
        <v>1</v>
      </c>
      <c r="GF1058" s="3">
        <v>1</v>
      </c>
      <c r="GJ1058" s="3">
        <v>1</v>
      </c>
      <c r="GN1058" s="3">
        <v>3</v>
      </c>
      <c r="GQ1058" s="2">
        <v>64</v>
      </c>
      <c r="GR1058" s="3">
        <v>1</v>
      </c>
      <c r="GS1058" s="3">
        <v>1</v>
      </c>
      <c r="GV1058" s="2">
        <v>23</v>
      </c>
      <c r="GW1058" s="3">
        <v>1</v>
      </c>
      <c r="GX1058" s="3">
        <v>1</v>
      </c>
      <c r="GY1058" s="2">
        <v>23</v>
      </c>
      <c r="GZ1058" s="2">
        <v>0</v>
      </c>
      <c r="HA1058" s="2">
        <v>0</v>
      </c>
      <c r="HB1058" s="2">
        <v>0</v>
      </c>
      <c r="HC1058" s="3">
        <v>1</v>
      </c>
      <c r="HD1058" s="3">
        <v>1</v>
      </c>
      <c r="HE1058" s="2">
        <v>64</v>
      </c>
      <c r="HF1058" s="2">
        <v>0</v>
      </c>
      <c r="HG1058" s="2">
        <v>0</v>
      </c>
      <c r="HH1058" s="2">
        <v>0</v>
      </c>
      <c r="HI1058" s="2">
        <v>0</v>
      </c>
    </row>
    <row r="1059" spans="1:224" x14ac:dyDescent="0.25">
      <c r="A1059" s="2" t="s">
        <v>468</v>
      </c>
      <c r="B1059" s="24" t="s">
        <v>1</v>
      </c>
      <c r="C1059" s="25" t="s">
        <v>181</v>
      </c>
      <c r="D1059" s="25" t="s">
        <v>648</v>
      </c>
      <c r="E1059" s="25">
        <v>2000</v>
      </c>
      <c r="F1059" s="26">
        <v>736.09100000000001</v>
      </c>
      <c r="G1059" s="27">
        <f>Q1059+Y1059+AB1059+AD1059</f>
        <v>251</v>
      </c>
      <c r="H1059" s="30"/>
      <c r="J1059" s="25" t="s">
        <v>447</v>
      </c>
      <c r="K1059" s="25" t="s">
        <v>443</v>
      </c>
      <c r="L1059" s="25" t="s">
        <v>1</v>
      </c>
      <c r="M1059" s="25" t="s">
        <v>1</v>
      </c>
      <c r="N1059" s="25" t="s">
        <v>1</v>
      </c>
      <c r="O1059" s="25" t="s">
        <v>1</v>
      </c>
      <c r="P1059" s="25" t="s">
        <v>1</v>
      </c>
      <c r="Q1059" s="2">
        <v>87</v>
      </c>
      <c r="R1059" s="3">
        <v>1</v>
      </c>
      <c r="S1059" s="3">
        <v>1</v>
      </c>
      <c r="T1059" s="3">
        <f>Q1059-Q1058</f>
        <v>0</v>
      </c>
      <c r="U1059" s="21">
        <v>44.387755102040813</v>
      </c>
      <c r="V1059" s="21">
        <v>0.11819190833742024</v>
      </c>
      <c r="W1059" s="22">
        <v>82</v>
      </c>
      <c r="X1059" s="22">
        <v>0</v>
      </c>
      <c r="Y1059" s="2">
        <v>54</v>
      </c>
      <c r="Z1059" s="3">
        <v>1</v>
      </c>
      <c r="AA1059" s="3">
        <v>1</v>
      </c>
      <c r="AB1059" s="2">
        <v>109</v>
      </c>
      <c r="AD1059" s="2">
        <v>1</v>
      </c>
      <c r="AE1059" s="28">
        <f t="shared" si="16"/>
        <v>250</v>
      </c>
      <c r="AG1059" s="3">
        <v>1</v>
      </c>
      <c r="AH1059" s="3">
        <v>1</v>
      </c>
      <c r="AI1059" s="2">
        <v>0</v>
      </c>
      <c r="AL1059" s="3">
        <v>1</v>
      </c>
      <c r="AM1059" s="3">
        <v>1</v>
      </c>
      <c r="AO1059" s="2">
        <v>4.4999999999999998E-2</v>
      </c>
      <c r="AP1059" s="3">
        <v>1</v>
      </c>
      <c r="AQ1059" s="3">
        <v>1</v>
      </c>
      <c r="AR1059" s="2">
        <v>4.4999999999999998E-2</v>
      </c>
      <c r="AS1059" s="2">
        <v>55</v>
      </c>
      <c r="AT1059" s="3">
        <v>1</v>
      </c>
      <c r="AU1059" s="3">
        <v>1</v>
      </c>
      <c r="AV1059" s="2">
        <v>27</v>
      </c>
      <c r="AW1059" s="3">
        <v>1</v>
      </c>
      <c r="AX1059" s="3">
        <v>1</v>
      </c>
      <c r="AY1059" s="2">
        <v>3</v>
      </c>
      <c r="BA1059" s="2">
        <v>5</v>
      </c>
      <c r="BB1059" s="3">
        <v>1</v>
      </c>
      <c r="BC1059" s="3">
        <v>1</v>
      </c>
      <c r="BD1059" s="23">
        <v>0</v>
      </c>
      <c r="BE1059" s="2">
        <v>5</v>
      </c>
      <c r="BF1059" s="2">
        <v>0</v>
      </c>
      <c r="BG1059" s="3">
        <v>1</v>
      </c>
      <c r="BH1059" s="3">
        <v>1</v>
      </c>
      <c r="BJ1059" s="2">
        <v>17</v>
      </c>
      <c r="BK1059" s="3">
        <v>1</v>
      </c>
      <c r="BL1059" s="3">
        <v>1</v>
      </c>
      <c r="BM1059" s="2">
        <v>0.3</v>
      </c>
      <c r="BN1059" s="2">
        <v>16.7</v>
      </c>
      <c r="BO1059" s="2">
        <v>1.1000000000000001</v>
      </c>
      <c r="BP1059" s="2">
        <v>0</v>
      </c>
      <c r="BQ1059" s="2">
        <v>1.1000000000000001</v>
      </c>
      <c r="BS1059" s="3">
        <v>1</v>
      </c>
      <c r="BT1059" s="3">
        <v>1</v>
      </c>
      <c r="BW1059" s="2">
        <v>10.5</v>
      </c>
      <c r="BX1059" s="2">
        <v>1.6</v>
      </c>
      <c r="BY1059" s="3">
        <v>1</v>
      </c>
      <c r="BZ1059" s="3">
        <v>1</v>
      </c>
      <c r="CA1059" s="2">
        <v>2.1</v>
      </c>
      <c r="CB1059" s="2">
        <v>0.3</v>
      </c>
      <c r="CC1059" s="3">
        <v>1</v>
      </c>
      <c r="CD1059" s="3">
        <v>1</v>
      </c>
      <c r="CE1059" s="2">
        <v>0.2</v>
      </c>
      <c r="CF1059" s="3">
        <v>1</v>
      </c>
      <c r="CG1059" s="3">
        <v>1</v>
      </c>
      <c r="CH1059" s="2">
        <v>0</v>
      </c>
      <c r="CI1059" s="2">
        <v>5</v>
      </c>
      <c r="CJ1059" s="2">
        <v>0.8</v>
      </c>
      <c r="CK1059" s="3">
        <v>1</v>
      </c>
      <c r="CL1059" s="3">
        <v>1</v>
      </c>
      <c r="CM1059" s="2">
        <v>1</v>
      </c>
      <c r="CN1059" s="2">
        <v>0</v>
      </c>
      <c r="CO1059" s="3">
        <v>1</v>
      </c>
      <c r="CP1059" s="3">
        <v>1</v>
      </c>
      <c r="CQ1059" s="2">
        <v>6</v>
      </c>
      <c r="CR1059" s="2">
        <v>0.8</v>
      </c>
      <c r="CS1059" s="2">
        <v>0.4</v>
      </c>
      <c r="CT1059" s="2">
        <v>0</v>
      </c>
      <c r="CW1059" s="2">
        <v>0.4</v>
      </c>
      <c r="CX1059" s="2">
        <v>0</v>
      </c>
      <c r="CY1059" s="3">
        <v>1</v>
      </c>
      <c r="CZ1059" s="3">
        <v>1</v>
      </c>
      <c r="DA1059" s="2">
        <v>1.5</v>
      </c>
      <c r="DB1059" s="2">
        <v>0.2</v>
      </c>
      <c r="DC1059" s="3">
        <v>1</v>
      </c>
      <c r="DD1059" s="3">
        <v>1</v>
      </c>
      <c r="DE1059" s="2">
        <v>5</v>
      </c>
      <c r="DF1059" s="3">
        <v>1</v>
      </c>
      <c r="DG1059" s="3">
        <v>1</v>
      </c>
      <c r="DH1059" s="2">
        <v>25</v>
      </c>
      <c r="DI1059" s="3">
        <v>1</v>
      </c>
      <c r="DJ1059" s="3">
        <v>1</v>
      </c>
      <c r="EB1059" s="2">
        <v>20</v>
      </c>
      <c r="EC1059" s="3">
        <v>1</v>
      </c>
      <c r="ED1059" s="3">
        <v>1</v>
      </c>
      <c r="EE1059" s="2">
        <v>16</v>
      </c>
      <c r="EF1059" s="3">
        <v>1</v>
      </c>
      <c r="EG1059" s="3">
        <v>1</v>
      </c>
      <c r="EH1059" s="3"/>
      <c r="EI1059" s="3">
        <v>2</v>
      </c>
      <c r="EJ1059" s="3"/>
      <c r="FM1059" s="3">
        <v>1</v>
      </c>
      <c r="FO1059" s="3">
        <v>1</v>
      </c>
      <c r="FY1059" s="3">
        <v>1</v>
      </c>
      <c r="GF1059" s="3">
        <v>1</v>
      </c>
      <c r="GJ1059" s="3">
        <v>1</v>
      </c>
      <c r="GK1059" s="2">
        <v>0</v>
      </c>
      <c r="GL1059" s="2">
        <v>0</v>
      </c>
      <c r="GM1059" s="2">
        <v>0</v>
      </c>
      <c r="GN1059" s="3">
        <v>3</v>
      </c>
      <c r="GO1059" s="2">
        <v>0</v>
      </c>
      <c r="GP1059" s="2">
        <v>3000</v>
      </c>
      <c r="GQ1059" s="2">
        <v>65</v>
      </c>
      <c r="GR1059" s="3">
        <v>1</v>
      </c>
      <c r="GS1059" s="3">
        <v>1</v>
      </c>
      <c r="GV1059" s="2">
        <v>22</v>
      </c>
      <c r="GW1059" s="3">
        <v>1</v>
      </c>
      <c r="GX1059" s="3">
        <v>1</v>
      </c>
      <c r="GY1059" s="2">
        <v>22</v>
      </c>
      <c r="GZ1059" s="2">
        <v>0</v>
      </c>
      <c r="HA1059" s="2">
        <v>0</v>
      </c>
      <c r="HB1059" s="2">
        <v>0</v>
      </c>
      <c r="HC1059" s="3">
        <v>1</v>
      </c>
      <c r="HD1059" s="3">
        <v>1</v>
      </c>
      <c r="HE1059" s="2">
        <v>64</v>
      </c>
      <c r="HF1059" s="2">
        <v>0</v>
      </c>
      <c r="HG1059" s="2">
        <v>0</v>
      </c>
      <c r="HH1059" s="2">
        <v>1</v>
      </c>
      <c r="HI1059" s="2">
        <v>0</v>
      </c>
      <c r="HJ1059" s="2">
        <v>0.14000000000000001</v>
      </c>
      <c r="HN1059" s="7">
        <v>0</v>
      </c>
      <c r="HO1059" s="32">
        <v>2763.9558657669481</v>
      </c>
    </row>
    <row r="1060" spans="1:224" x14ac:dyDescent="0.25">
      <c r="A1060" s="2" t="s">
        <v>468</v>
      </c>
      <c r="B1060" s="24" t="s">
        <v>1</v>
      </c>
      <c r="C1060" s="25" t="s">
        <v>181</v>
      </c>
      <c r="D1060" s="25" t="s">
        <v>648</v>
      </c>
      <c r="E1060" s="25">
        <v>2005</v>
      </c>
      <c r="F1060" s="26">
        <v>790.98299999999995</v>
      </c>
      <c r="G1060" s="27">
        <f>Q1060+Y1060+AB1060+AD1060</f>
        <v>251</v>
      </c>
      <c r="H1060" s="30"/>
      <c r="J1060" s="25" t="s">
        <v>447</v>
      </c>
      <c r="K1060" s="25" t="s">
        <v>443</v>
      </c>
      <c r="L1060" s="25" t="s">
        <v>1</v>
      </c>
      <c r="M1060" s="25" t="s">
        <v>1</v>
      </c>
      <c r="N1060" s="25" t="s">
        <v>1</v>
      </c>
      <c r="O1060" s="25" t="s">
        <v>1</v>
      </c>
      <c r="P1060" s="25" t="s">
        <v>1</v>
      </c>
      <c r="Q1060" s="2">
        <v>85</v>
      </c>
      <c r="R1060" s="3">
        <v>1</v>
      </c>
      <c r="S1060" s="3">
        <v>1</v>
      </c>
      <c r="T1060" s="3">
        <f>Q1060-Q1059</f>
        <v>-2</v>
      </c>
      <c r="U1060" s="21">
        <v>43.367346938775512</v>
      </c>
      <c r="V1060" s="21">
        <v>0.10746122230186995</v>
      </c>
      <c r="W1060" s="22">
        <v>80</v>
      </c>
      <c r="X1060" s="22">
        <v>-2</v>
      </c>
      <c r="Y1060" s="2">
        <v>54</v>
      </c>
      <c r="Z1060" s="3">
        <v>1</v>
      </c>
      <c r="AA1060" s="3">
        <v>1</v>
      </c>
      <c r="AB1060" s="2">
        <v>111</v>
      </c>
      <c r="AD1060" s="2">
        <v>1</v>
      </c>
      <c r="AE1060" s="28">
        <f t="shared" si="16"/>
        <v>250</v>
      </c>
      <c r="AF1060" s="2">
        <v>0.5</v>
      </c>
      <c r="AG1060" s="3">
        <v>1</v>
      </c>
      <c r="AH1060" s="3">
        <v>1</v>
      </c>
      <c r="AI1060" s="2">
        <v>0</v>
      </c>
      <c r="AJ1060" s="2">
        <v>0.5</v>
      </c>
      <c r="AL1060" s="3">
        <v>1</v>
      </c>
      <c r="AM1060" s="3">
        <v>1</v>
      </c>
      <c r="AO1060" s="2">
        <v>4.4999999999999998E-2</v>
      </c>
      <c r="AP1060" s="3">
        <v>1</v>
      </c>
      <c r="AQ1060" s="3">
        <v>1</v>
      </c>
      <c r="AR1060" s="2">
        <v>4.4999999999999998E-2</v>
      </c>
      <c r="AS1060" s="2">
        <v>55</v>
      </c>
      <c r="AT1060" s="3">
        <v>1</v>
      </c>
      <c r="AU1060" s="3">
        <v>1</v>
      </c>
      <c r="AV1060" s="2">
        <v>25</v>
      </c>
      <c r="AW1060" s="3">
        <v>1</v>
      </c>
      <c r="AX1060" s="3">
        <v>1</v>
      </c>
      <c r="AY1060" s="2">
        <v>6</v>
      </c>
      <c r="BA1060" s="2">
        <v>5</v>
      </c>
      <c r="BB1060" s="3">
        <v>1</v>
      </c>
      <c r="BC1060" s="3">
        <v>1</v>
      </c>
      <c r="BD1060" s="23">
        <v>0</v>
      </c>
      <c r="BE1060" s="2">
        <v>5</v>
      </c>
      <c r="BF1060" s="2">
        <v>0</v>
      </c>
      <c r="BG1060" s="3">
        <v>1</v>
      </c>
      <c r="BH1060" s="3">
        <v>1</v>
      </c>
      <c r="BJ1060" s="2">
        <v>16.600000000000001</v>
      </c>
      <c r="BK1060" s="3">
        <v>1</v>
      </c>
      <c r="BL1060" s="3">
        <v>1</v>
      </c>
      <c r="BM1060" s="2">
        <v>0.3</v>
      </c>
      <c r="BN1060" s="2">
        <v>16.3</v>
      </c>
      <c r="BO1060" s="2">
        <v>1.1000000000000001</v>
      </c>
      <c r="BP1060" s="2">
        <v>0</v>
      </c>
      <c r="BQ1060" s="2">
        <v>1.1000000000000001</v>
      </c>
      <c r="BS1060" s="3">
        <v>1</v>
      </c>
      <c r="BT1060" s="3">
        <v>1</v>
      </c>
      <c r="BW1060" s="2">
        <v>10.3</v>
      </c>
      <c r="BX1060" s="2">
        <v>1.6</v>
      </c>
      <c r="BY1060" s="3">
        <v>1</v>
      </c>
      <c r="BZ1060" s="3">
        <v>1</v>
      </c>
      <c r="CA1060" s="2">
        <v>2</v>
      </c>
      <c r="CB1060" s="2">
        <v>0.3</v>
      </c>
      <c r="CC1060" s="3">
        <v>1</v>
      </c>
      <c r="CD1060" s="3">
        <v>1</v>
      </c>
      <c r="CE1060" s="2">
        <v>0.2</v>
      </c>
      <c r="CF1060" s="3">
        <v>1</v>
      </c>
      <c r="CG1060" s="3">
        <v>1</v>
      </c>
      <c r="CH1060" s="2">
        <v>0</v>
      </c>
      <c r="CI1060" s="2">
        <v>4.9000000000000004</v>
      </c>
      <c r="CJ1060" s="2">
        <v>0.8</v>
      </c>
      <c r="CK1060" s="3">
        <v>1</v>
      </c>
      <c r="CL1060" s="3">
        <v>1</v>
      </c>
      <c r="CM1060" s="2">
        <v>1</v>
      </c>
      <c r="CN1060" s="2">
        <v>0</v>
      </c>
      <c r="CO1060" s="3">
        <v>1</v>
      </c>
      <c r="CP1060" s="3">
        <v>1</v>
      </c>
      <c r="CQ1060" s="2">
        <v>5.9</v>
      </c>
      <c r="CR1060" s="2">
        <v>0.8</v>
      </c>
      <c r="CS1060" s="2">
        <v>0.4</v>
      </c>
      <c r="CT1060" s="2">
        <v>0</v>
      </c>
      <c r="CW1060" s="2">
        <v>0.4</v>
      </c>
      <c r="CX1060" s="2">
        <v>0</v>
      </c>
      <c r="CY1060" s="3">
        <v>1</v>
      </c>
      <c r="CZ1060" s="3">
        <v>1</v>
      </c>
      <c r="DA1060" s="2">
        <v>1.5</v>
      </c>
      <c r="DB1060" s="2">
        <v>0.2</v>
      </c>
      <c r="DC1060" s="3">
        <v>1</v>
      </c>
      <c r="DD1060" s="3">
        <v>1</v>
      </c>
      <c r="DE1060" s="2">
        <v>4</v>
      </c>
      <c r="DF1060" s="3">
        <v>1</v>
      </c>
      <c r="DG1060" s="3">
        <v>1</v>
      </c>
      <c r="DH1060" s="2">
        <v>33</v>
      </c>
      <c r="DI1060" s="3">
        <v>1</v>
      </c>
      <c r="DJ1060" s="3">
        <v>1</v>
      </c>
      <c r="EB1060" s="2">
        <v>25</v>
      </c>
      <c r="EC1060" s="3">
        <v>1</v>
      </c>
      <c r="ED1060" s="3">
        <v>1</v>
      </c>
      <c r="EE1060" s="2">
        <v>43</v>
      </c>
      <c r="EF1060" s="3">
        <v>1</v>
      </c>
      <c r="EG1060" s="3">
        <v>1</v>
      </c>
      <c r="EH1060" s="3">
        <v>41</v>
      </c>
      <c r="EI1060" s="3">
        <v>2</v>
      </c>
      <c r="EJ1060" s="3"/>
      <c r="FM1060" s="3">
        <v>1</v>
      </c>
      <c r="FO1060" s="3">
        <v>1</v>
      </c>
      <c r="FY1060" s="3">
        <v>1</v>
      </c>
      <c r="GF1060" s="3">
        <v>1</v>
      </c>
      <c r="GJ1060" s="3">
        <v>1</v>
      </c>
      <c r="GK1060" s="2">
        <v>0</v>
      </c>
      <c r="GL1060" s="2">
        <v>0</v>
      </c>
      <c r="GM1060" s="2">
        <v>0</v>
      </c>
      <c r="GN1060" s="3">
        <v>3</v>
      </c>
      <c r="GO1060" s="2">
        <v>0</v>
      </c>
      <c r="GP1060" s="2">
        <v>3000</v>
      </c>
      <c r="GQ1060" s="2">
        <v>65</v>
      </c>
      <c r="GR1060" s="3">
        <v>1</v>
      </c>
      <c r="GS1060" s="3">
        <v>1</v>
      </c>
      <c r="GV1060" s="2">
        <v>20</v>
      </c>
      <c r="GW1060" s="3">
        <v>1</v>
      </c>
      <c r="GX1060" s="3">
        <v>1</v>
      </c>
      <c r="GY1060" s="2">
        <v>20</v>
      </c>
      <c r="GZ1060" s="2">
        <v>0</v>
      </c>
      <c r="HA1060" s="2">
        <v>0</v>
      </c>
      <c r="HB1060" s="2">
        <v>0</v>
      </c>
      <c r="HC1060" s="3">
        <v>1</v>
      </c>
      <c r="HD1060" s="3">
        <v>1</v>
      </c>
      <c r="HE1060" s="2">
        <v>64</v>
      </c>
      <c r="HF1060" s="2">
        <v>0</v>
      </c>
      <c r="HG1060" s="2">
        <v>0</v>
      </c>
      <c r="HH1060" s="2">
        <v>1</v>
      </c>
      <c r="HI1060" s="2">
        <v>0</v>
      </c>
      <c r="HJ1060" s="2">
        <v>0.14000000000000001</v>
      </c>
      <c r="HN1060" s="7">
        <v>0</v>
      </c>
      <c r="HO1060" s="32">
        <v>3730.7864497836135</v>
      </c>
    </row>
    <row r="1061" spans="1:224" x14ac:dyDescent="0.25">
      <c r="A1061" s="2" t="s">
        <v>468</v>
      </c>
      <c r="B1061" s="24" t="s">
        <v>1</v>
      </c>
      <c r="C1061" s="25" t="s">
        <v>181</v>
      </c>
      <c r="D1061" s="25" t="s">
        <v>648</v>
      </c>
      <c r="E1061" s="25">
        <v>2010</v>
      </c>
      <c r="F1061" s="26">
        <v>844.57899999999995</v>
      </c>
      <c r="G1061" s="27">
        <f>Q1061+Y1061+AB1061+AD1061</f>
        <v>251</v>
      </c>
      <c r="H1061" s="30"/>
      <c r="J1061" s="25" t="s">
        <v>447</v>
      </c>
      <c r="K1061" s="25" t="s">
        <v>443</v>
      </c>
      <c r="L1061" s="25" t="s">
        <v>1</v>
      </c>
      <c r="M1061" s="25" t="s">
        <v>1</v>
      </c>
      <c r="N1061" s="25" t="s">
        <v>1</v>
      </c>
      <c r="O1061" s="25" t="s">
        <v>1</v>
      </c>
      <c r="P1061" s="25" t="s">
        <v>1</v>
      </c>
      <c r="Q1061" s="2">
        <v>88</v>
      </c>
      <c r="R1061" s="3">
        <v>1</v>
      </c>
      <c r="S1061" s="3">
        <v>1</v>
      </c>
      <c r="T1061" s="3">
        <f>Q1061-Q1060</f>
        <v>3</v>
      </c>
      <c r="U1061" s="21">
        <v>44.221105527638194</v>
      </c>
      <c r="V1061" s="21">
        <v>0.10419392383660972</v>
      </c>
      <c r="W1061" s="22">
        <v>83</v>
      </c>
      <c r="X1061" s="22">
        <v>3</v>
      </c>
      <c r="Y1061" s="2">
        <v>51</v>
      </c>
      <c r="Z1061" s="3">
        <v>1</v>
      </c>
      <c r="AA1061" s="3">
        <v>1</v>
      </c>
      <c r="AB1061" s="2">
        <v>111</v>
      </c>
      <c r="AD1061" s="2">
        <v>1</v>
      </c>
      <c r="AE1061" s="28">
        <f t="shared" si="16"/>
        <v>250</v>
      </c>
      <c r="AF1061" s="2">
        <v>0</v>
      </c>
      <c r="AG1061" s="3">
        <v>1</v>
      </c>
      <c r="AH1061" s="3">
        <v>1</v>
      </c>
      <c r="AI1061" s="2">
        <v>0</v>
      </c>
      <c r="AK1061" s="2">
        <v>0.5</v>
      </c>
      <c r="AL1061" s="3">
        <v>1</v>
      </c>
      <c r="AM1061" s="3">
        <v>1</v>
      </c>
      <c r="AN1061" s="2">
        <v>0.5</v>
      </c>
      <c r="AO1061" s="2">
        <v>0</v>
      </c>
      <c r="AP1061" s="3">
        <v>1</v>
      </c>
      <c r="AQ1061" s="3">
        <v>1</v>
      </c>
      <c r="AR1061" s="2">
        <v>0</v>
      </c>
      <c r="AS1061" s="2">
        <v>55</v>
      </c>
      <c r="AT1061" s="3">
        <v>1</v>
      </c>
      <c r="AU1061" s="3">
        <v>1</v>
      </c>
      <c r="AV1061" s="2">
        <v>28</v>
      </c>
      <c r="AW1061" s="3">
        <v>1</v>
      </c>
      <c r="AX1061" s="3">
        <v>1</v>
      </c>
      <c r="AY1061" s="2">
        <v>8</v>
      </c>
      <c r="BA1061" s="2">
        <v>5</v>
      </c>
      <c r="BB1061" s="3">
        <v>1</v>
      </c>
      <c r="BC1061" s="3">
        <v>1</v>
      </c>
      <c r="BD1061" s="23">
        <v>0</v>
      </c>
      <c r="BE1061" s="2">
        <v>4</v>
      </c>
      <c r="BF1061" s="2">
        <v>0</v>
      </c>
      <c r="BG1061" s="3">
        <v>1</v>
      </c>
      <c r="BH1061" s="3">
        <v>1</v>
      </c>
      <c r="BJ1061" s="2">
        <v>17.2</v>
      </c>
      <c r="BK1061" s="3">
        <v>1</v>
      </c>
      <c r="BL1061" s="3">
        <v>1</v>
      </c>
      <c r="BM1061" s="2">
        <v>0.3</v>
      </c>
      <c r="BN1061" s="2">
        <v>16.899999999999999</v>
      </c>
      <c r="BO1061" s="2">
        <v>1</v>
      </c>
      <c r="BP1061" s="2">
        <v>0</v>
      </c>
      <c r="BQ1061" s="2">
        <v>1</v>
      </c>
      <c r="BS1061" s="3">
        <v>1</v>
      </c>
      <c r="BT1061" s="3">
        <v>1</v>
      </c>
      <c r="BW1061" s="2">
        <v>10.6</v>
      </c>
      <c r="BX1061" s="2">
        <v>1.5</v>
      </c>
      <c r="BY1061" s="3">
        <v>1</v>
      </c>
      <c r="BZ1061" s="3">
        <v>1</v>
      </c>
      <c r="CA1061" s="2">
        <v>2.1</v>
      </c>
      <c r="CB1061" s="2">
        <v>0.2</v>
      </c>
      <c r="CC1061" s="3">
        <v>1</v>
      </c>
      <c r="CD1061" s="3">
        <v>1</v>
      </c>
      <c r="CE1061" s="2">
        <v>0.2</v>
      </c>
      <c r="CF1061" s="3">
        <v>1</v>
      </c>
      <c r="CG1061" s="3">
        <v>1</v>
      </c>
      <c r="CH1061" s="2">
        <v>0</v>
      </c>
      <c r="CI1061" s="2">
        <v>5</v>
      </c>
      <c r="CJ1061" s="2">
        <v>0.7</v>
      </c>
      <c r="CK1061" s="3">
        <v>1</v>
      </c>
      <c r="CL1061" s="3">
        <v>1</v>
      </c>
      <c r="CM1061" s="2">
        <v>1</v>
      </c>
      <c r="CN1061" s="2">
        <v>0</v>
      </c>
      <c r="CO1061" s="3">
        <v>1</v>
      </c>
      <c r="CP1061" s="3">
        <v>1</v>
      </c>
      <c r="CQ1061" s="2">
        <v>6</v>
      </c>
      <c r="CR1061" s="2">
        <v>0.7</v>
      </c>
      <c r="CS1061" s="2">
        <v>0.4</v>
      </c>
      <c r="CT1061" s="2">
        <v>0</v>
      </c>
      <c r="CW1061" s="2">
        <v>0.4</v>
      </c>
      <c r="CX1061" s="2">
        <v>0</v>
      </c>
      <c r="CY1061" s="3">
        <v>1</v>
      </c>
      <c r="CZ1061" s="3">
        <v>1</v>
      </c>
      <c r="DA1061" s="2">
        <v>1.5</v>
      </c>
      <c r="DB1061" s="2">
        <v>0.2</v>
      </c>
      <c r="DC1061" s="3">
        <v>1</v>
      </c>
      <c r="DD1061" s="3">
        <v>1</v>
      </c>
      <c r="DE1061" s="2">
        <v>4</v>
      </c>
      <c r="DF1061" s="3">
        <v>1</v>
      </c>
      <c r="DG1061" s="3">
        <v>1</v>
      </c>
      <c r="DH1061" s="2">
        <v>33</v>
      </c>
      <c r="DI1061" s="3">
        <v>1</v>
      </c>
      <c r="DJ1061" s="3">
        <v>1</v>
      </c>
      <c r="EB1061" s="2">
        <v>25</v>
      </c>
      <c r="EC1061" s="3">
        <v>1</v>
      </c>
      <c r="ED1061" s="3">
        <v>1</v>
      </c>
      <c r="EE1061" s="2">
        <v>68</v>
      </c>
      <c r="EF1061" s="3">
        <v>1</v>
      </c>
      <c r="EG1061" s="3">
        <v>1</v>
      </c>
      <c r="EH1061" s="3"/>
      <c r="EI1061" s="3">
        <v>2</v>
      </c>
      <c r="EJ1061" s="3"/>
      <c r="FL1061" s="2">
        <v>65</v>
      </c>
      <c r="FM1061" s="3">
        <v>1</v>
      </c>
      <c r="FN1061" s="2">
        <v>65</v>
      </c>
      <c r="FO1061" s="3">
        <v>1</v>
      </c>
      <c r="FX1061" s="2">
        <v>54</v>
      </c>
      <c r="FY1061" s="3">
        <v>1</v>
      </c>
      <c r="FZ1061" s="2">
        <v>4</v>
      </c>
      <c r="GA1061" s="2">
        <v>50</v>
      </c>
      <c r="GF1061" s="3">
        <v>1</v>
      </c>
      <c r="GJ1061" s="3">
        <v>1</v>
      </c>
      <c r="GK1061" s="2">
        <v>0</v>
      </c>
      <c r="GL1061" s="2">
        <v>0</v>
      </c>
      <c r="GM1061" s="2">
        <v>0</v>
      </c>
      <c r="GN1061" s="3">
        <v>3</v>
      </c>
      <c r="GO1061" s="2">
        <v>0</v>
      </c>
      <c r="GP1061" s="2">
        <v>3000</v>
      </c>
      <c r="GQ1061" s="2">
        <v>68</v>
      </c>
      <c r="GR1061" s="3">
        <v>1</v>
      </c>
      <c r="GS1061" s="3">
        <v>1</v>
      </c>
      <c r="GV1061" s="2">
        <v>20</v>
      </c>
      <c r="GW1061" s="3">
        <v>1</v>
      </c>
      <c r="GX1061" s="3">
        <v>1</v>
      </c>
      <c r="GY1061" s="2">
        <v>20</v>
      </c>
      <c r="GZ1061" s="2">
        <v>0</v>
      </c>
      <c r="HA1061" s="2">
        <v>0</v>
      </c>
      <c r="HB1061" s="2">
        <v>0</v>
      </c>
      <c r="HC1061" s="3">
        <v>1</v>
      </c>
      <c r="HD1061" s="3">
        <v>1</v>
      </c>
      <c r="HE1061" s="2">
        <v>67</v>
      </c>
      <c r="HF1061" s="2">
        <v>0</v>
      </c>
      <c r="HG1061" s="2">
        <v>0</v>
      </c>
      <c r="HH1061" s="2">
        <v>1</v>
      </c>
      <c r="HI1061" s="2">
        <v>0</v>
      </c>
      <c r="HJ1061" s="2">
        <v>0.14000000000000001</v>
      </c>
      <c r="HM1061" s="7"/>
      <c r="HN1061" s="7">
        <v>0</v>
      </c>
      <c r="HO1061" s="32">
        <v>3973.2733688157796</v>
      </c>
    </row>
    <row r="1062" spans="1:224" x14ac:dyDescent="0.25">
      <c r="A1062" s="2" t="s">
        <v>468</v>
      </c>
      <c r="B1062" s="24" t="s">
        <v>1</v>
      </c>
      <c r="C1062" s="25" t="s">
        <v>181</v>
      </c>
      <c r="D1062" s="25" t="s">
        <v>648</v>
      </c>
      <c r="E1062" s="25">
        <v>2015</v>
      </c>
      <c r="F1062" s="30">
        <v>894.24611026040202</v>
      </c>
      <c r="G1062" s="27">
        <f>Q1062+Y1062+AB1062+AD1062</f>
        <v>251</v>
      </c>
      <c r="H1062" s="30"/>
      <c r="J1062" s="25" t="s">
        <v>447</v>
      </c>
      <c r="K1062" s="25" t="s">
        <v>443</v>
      </c>
      <c r="L1062" s="25" t="s">
        <v>1</v>
      </c>
      <c r="M1062" s="25" t="s">
        <v>1</v>
      </c>
      <c r="N1062" s="25" t="s">
        <v>1</v>
      </c>
      <c r="O1062" s="25" t="s">
        <v>1</v>
      </c>
      <c r="P1062" s="25" t="s">
        <v>1</v>
      </c>
      <c r="Q1062" s="2">
        <v>88</v>
      </c>
      <c r="R1062" s="3">
        <v>1</v>
      </c>
      <c r="S1062" s="3">
        <v>1</v>
      </c>
      <c r="T1062" s="3">
        <f>Q1062-Q1061</f>
        <v>0</v>
      </c>
      <c r="U1062" s="21">
        <v>44.221105527638194</v>
      </c>
      <c r="V1062" s="21">
        <v>9.840691392481947E-2</v>
      </c>
      <c r="W1062" s="22">
        <v>83</v>
      </c>
      <c r="X1062" s="2">
        <v>0</v>
      </c>
      <c r="Y1062" s="2">
        <v>51</v>
      </c>
      <c r="Z1062" s="3">
        <v>1</v>
      </c>
      <c r="AA1062" s="3">
        <v>1</v>
      </c>
      <c r="AB1062" s="2">
        <v>111</v>
      </c>
      <c r="AD1062" s="2">
        <v>1</v>
      </c>
      <c r="AE1062" s="28">
        <f t="shared" si="16"/>
        <v>250</v>
      </c>
      <c r="AG1062" s="3">
        <v>1</v>
      </c>
      <c r="AH1062" s="3">
        <v>1</v>
      </c>
      <c r="AL1062" s="3">
        <v>1</v>
      </c>
      <c r="AM1062" s="3">
        <v>1</v>
      </c>
      <c r="AP1062" s="3">
        <v>1</v>
      </c>
      <c r="AQ1062" s="3">
        <v>1</v>
      </c>
      <c r="AS1062" s="2">
        <v>55</v>
      </c>
      <c r="AT1062" s="3">
        <v>1</v>
      </c>
      <c r="AU1062" s="3">
        <v>1</v>
      </c>
      <c r="AV1062" s="2">
        <v>28</v>
      </c>
      <c r="AW1062" s="3">
        <v>1</v>
      </c>
      <c r="AX1062" s="3">
        <v>1</v>
      </c>
      <c r="AY1062" s="2">
        <v>8</v>
      </c>
      <c r="BA1062" s="2">
        <v>5</v>
      </c>
      <c r="BB1062" s="3">
        <v>1</v>
      </c>
      <c r="BC1062" s="3">
        <v>1</v>
      </c>
      <c r="BD1062" s="23">
        <v>0</v>
      </c>
      <c r="BE1062" s="2">
        <v>4</v>
      </c>
      <c r="BF1062" s="2">
        <v>0</v>
      </c>
      <c r="BG1062" s="3">
        <v>1</v>
      </c>
      <c r="BH1062" s="3">
        <v>1</v>
      </c>
      <c r="BI1062" s="2">
        <v>0</v>
      </c>
      <c r="BJ1062" s="2">
        <v>17.2</v>
      </c>
      <c r="BK1062" s="3">
        <v>1</v>
      </c>
      <c r="BL1062" s="3">
        <v>1</v>
      </c>
      <c r="BM1062" s="2">
        <v>0.3</v>
      </c>
      <c r="BN1062" s="2">
        <v>16.899999999999999</v>
      </c>
      <c r="BO1062" s="2">
        <v>1</v>
      </c>
      <c r="BP1062" s="2">
        <v>0</v>
      </c>
      <c r="BQ1062" s="2">
        <v>1</v>
      </c>
      <c r="BS1062" s="3">
        <v>1</v>
      </c>
      <c r="BT1062" s="3">
        <v>1</v>
      </c>
      <c r="BW1062" s="2">
        <v>10.6</v>
      </c>
      <c r="BX1062" s="2">
        <v>1.5</v>
      </c>
      <c r="BY1062" s="3">
        <v>1</v>
      </c>
      <c r="BZ1062" s="3">
        <v>1</v>
      </c>
      <c r="CA1062" s="2">
        <v>2.1</v>
      </c>
      <c r="CB1062" s="2">
        <v>0.2</v>
      </c>
      <c r="CC1062" s="3">
        <v>1</v>
      </c>
      <c r="CD1062" s="3">
        <v>1</v>
      </c>
      <c r="CE1062" s="2">
        <v>0.2</v>
      </c>
      <c r="CF1062" s="3">
        <v>1</v>
      </c>
      <c r="CG1062" s="3">
        <v>1</v>
      </c>
      <c r="CH1062" s="2">
        <v>0</v>
      </c>
      <c r="CI1062" s="2">
        <v>5</v>
      </c>
      <c r="CJ1062" s="2">
        <v>0.7</v>
      </c>
      <c r="CK1062" s="3">
        <v>1</v>
      </c>
      <c r="CL1062" s="3">
        <v>1</v>
      </c>
      <c r="CM1062" s="2">
        <v>1</v>
      </c>
      <c r="CN1062" s="2">
        <v>0</v>
      </c>
      <c r="CO1062" s="3">
        <v>1</v>
      </c>
      <c r="CP1062" s="3">
        <v>1</v>
      </c>
      <c r="CQ1062" s="2">
        <v>6</v>
      </c>
      <c r="CR1062" s="2">
        <v>0.7</v>
      </c>
      <c r="CS1062" s="2">
        <v>0.4</v>
      </c>
      <c r="CT1062" s="2">
        <v>0</v>
      </c>
      <c r="CW1062" s="2">
        <v>0.4</v>
      </c>
      <c r="CX1062" s="2">
        <v>0</v>
      </c>
      <c r="CY1062" s="3">
        <v>1</v>
      </c>
      <c r="CZ1062" s="3">
        <v>1</v>
      </c>
      <c r="DA1062" s="2">
        <v>1.5</v>
      </c>
      <c r="DB1062" s="2">
        <v>0.2</v>
      </c>
      <c r="DC1062" s="3">
        <v>1</v>
      </c>
      <c r="DD1062" s="3">
        <v>1</v>
      </c>
      <c r="DE1062" s="2">
        <v>4</v>
      </c>
      <c r="DF1062" s="3">
        <v>1</v>
      </c>
      <c r="DG1062" s="3">
        <v>1</v>
      </c>
      <c r="DH1062" s="2">
        <v>33</v>
      </c>
      <c r="DI1062" s="3">
        <v>1</v>
      </c>
      <c r="DJ1062" s="3">
        <v>1</v>
      </c>
      <c r="EB1062" s="2">
        <v>25</v>
      </c>
      <c r="EC1062" s="3">
        <v>1</v>
      </c>
      <c r="ED1062" s="3">
        <v>1</v>
      </c>
      <c r="EE1062" s="2">
        <v>68</v>
      </c>
      <c r="EF1062" s="3">
        <v>1</v>
      </c>
      <c r="EG1062" s="3">
        <v>1</v>
      </c>
      <c r="EH1062" s="3"/>
      <c r="EI1062" s="3">
        <v>2</v>
      </c>
      <c r="EJ1062" s="3"/>
      <c r="FM1062" s="3">
        <v>1</v>
      </c>
      <c r="FO1062" s="3">
        <v>1</v>
      </c>
      <c r="FY1062" s="3">
        <v>1</v>
      </c>
      <c r="GF1062" s="3">
        <v>1</v>
      </c>
      <c r="GJ1062" s="3">
        <v>1</v>
      </c>
      <c r="GN1062" s="3">
        <v>3</v>
      </c>
      <c r="GR1062" s="3">
        <v>1</v>
      </c>
      <c r="GS1062" s="3">
        <v>1</v>
      </c>
      <c r="GW1062" s="3">
        <v>1</v>
      </c>
      <c r="GX1062" s="3">
        <v>1</v>
      </c>
      <c r="HC1062" s="3">
        <v>1</v>
      </c>
      <c r="HD1062" s="3">
        <v>1</v>
      </c>
    </row>
    <row r="1063" spans="1:224" x14ac:dyDescent="0.25">
      <c r="A1063" s="2" t="s">
        <v>468</v>
      </c>
      <c r="B1063" s="24" t="s">
        <v>1</v>
      </c>
      <c r="C1063" s="25" t="s">
        <v>181</v>
      </c>
      <c r="D1063" s="25" t="s">
        <v>648</v>
      </c>
      <c r="E1063" s="25">
        <v>9999</v>
      </c>
      <c r="F1063" s="30"/>
      <c r="G1063" s="27"/>
      <c r="H1063" s="30">
        <v>15810181346.899612</v>
      </c>
      <c r="J1063" s="25" t="s">
        <v>447</v>
      </c>
      <c r="K1063" s="25" t="s">
        <v>443</v>
      </c>
      <c r="L1063" s="25" t="s">
        <v>1</v>
      </c>
      <c r="M1063" s="25" t="s">
        <v>1</v>
      </c>
      <c r="N1063" s="25" t="s">
        <v>1</v>
      </c>
      <c r="O1063" s="25" t="s">
        <v>1</v>
      </c>
      <c r="P1063" s="25" t="s">
        <v>1</v>
      </c>
      <c r="Q1063" s="2">
        <v>88</v>
      </c>
      <c r="R1063" s="3">
        <v>1</v>
      </c>
      <c r="S1063" s="3">
        <v>1</v>
      </c>
      <c r="T1063" s="3"/>
      <c r="W1063" s="2"/>
      <c r="X1063" s="2"/>
      <c r="Z1063" s="3">
        <v>1</v>
      </c>
      <c r="AA1063" s="3">
        <v>1</v>
      </c>
      <c r="AE1063" s="28">
        <f t="shared" si="16"/>
        <v>0</v>
      </c>
      <c r="AG1063" s="3">
        <v>1</v>
      </c>
      <c r="AH1063" s="3">
        <v>1</v>
      </c>
      <c r="AL1063" s="3">
        <v>1</v>
      </c>
      <c r="AM1063" s="3">
        <v>1</v>
      </c>
      <c r="AP1063" s="3">
        <v>1</v>
      </c>
      <c r="AQ1063" s="3">
        <v>1</v>
      </c>
      <c r="AT1063" s="3">
        <v>1</v>
      </c>
      <c r="AU1063" s="3">
        <v>1</v>
      </c>
      <c r="AW1063" s="3">
        <v>1</v>
      </c>
      <c r="AX1063" s="3">
        <v>1</v>
      </c>
      <c r="BB1063" s="3">
        <v>1</v>
      </c>
      <c r="BC1063" s="3">
        <v>1</v>
      </c>
      <c r="BD1063" s="3"/>
      <c r="BG1063" s="3">
        <v>1</v>
      </c>
      <c r="BH1063" s="3">
        <v>1</v>
      </c>
      <c r="BK1063" s="3">
        <v>1</v>
      </c>
      <c r="BL1063" s="3">
        <v>1</v>
      </c>
      <c r="BS1063" s="3">
        <v>1</v>
      </c>
      <c r="BT1063" s="3">
        <v>1</v>
      </c>
      <c r="BY1063" s="3">
        <v>1</v>
      </c>
      <c r="BZ1063" s="3">
        <v>1</v>
      </c>
      <c r="CC1063" s="3">
        <v>1</v>
      </c>
      <c r="CD1063" s="3">
        <v>1</v>
      </c>
      <c r="CF1063" s="3">
        <v>1</v>
      </c>
      <c r="CG1063" s="3">
        <v>1</v>
      </c>
      <c r="CK1063" s="3">
        <v>1</v>
      </c>
      <c r="CL1063" s="3">
        <v>1</v>
      </c>
      <c r="CO1063" s="3">
        <v>1</v>
      </c>
      <c r="CP1063" s="3">
        <v>1</v>
      </c>
      <c r="CY1063" s="3">
        <v>1</v>
      </c>
      <c r="CZ1063" s="3">
        <v>1</v>
      </c>
      <c r="DC1063" s="3">
        <v>1</v>
      </c>
      <c r="DD1063" s="3">
        <v>1</v>
      </c>
      <c r="DE1063" s="2">
        <v>4</v>
      </c>
      <c r="DF1063" s="3">
        <v>1</v>
      </c>
      <c r="DG1063" s="3">
        <v>1</v>
      </c>
      <c r="DH1063" s="2">
        <v>33</v>
      </c>
      <c r="DI1063" s="3">
        <v>1</v>
      </c>
      <c r="DJ1063" s="3">
        <v>1</v>
      </c>
      <c r="EC1063" s="3">
        <v>1</v>
      </c>
      <c r="ED1063" s="3">
        <v>1</v>
      </c>
      <c r="EF1063" s="3">
        <v>1</v>
      </c>
      <c r="EG1063" s="3">
        <v>1</v>
      </c>
      <c r="EH1063" s="3"/>
      <c r="EI1063" s="3">
        <v>2</v>
      </c>
      <c r="EJ1063" s="3"/>
      <c r="EM1063" s="2" t="s">
        <v>2</v>
      </c>
      <c r="EN1063" s="2" t="s">
        <v>2</v>
      </c>
      <c r="EO1063" s="2" t="s">
        <v>2</v>
      </c>
      <c r="EP1063" s="2" t="s">
        <v>2</v>
      </c>
      <c r="EQ1063" s="2" t="s">
        <v>2</v>
      </c>
      <c r="ER1063" s="2" t="s">
        <v>2</v>
      </c>
      <c r="ES1063" s="2" t="s">
        <v>2</v>
      </c>
      <c r="ET1063" s="2" t="s">
        <v>2</v>
      </c>
      <c r="EU1063" s="2" t="s">
        <v>2</v>
      </c>
      <c r="EV1063" s="2" t="s">
        <v>2</v>
      </c>
      <c r="EW1063" s="2" t="s">
        <v>2</v>
      </c>
      <c r="EX1063" s="2" t="s">
        <v>2</v>
      </c>
      <c r="EY1063" s="2" t="s">
        <v>2</v>
      </c>
      <c r="EZ1063" s="2" t="s">
        <v>2</v>
      </c>
      <c r="FA1063" s="2" t="s">
        <v>2</v>
      </c>
      <c r="FB1063" s="2" t="s">
        <v>2</v>
      </c>
      <c r="FC1063" s="2" t="s">
        <v>2</v>
      </c>
      <c r="FD1063" s="2" t="s">
        <v>2</v>
      </c>
      <c r="FE1063" s="2" t="s">
        <v>2</v>
      </c>
      <c r="FF1063" s="2" t="s">
        <v>2</v>
      </c>
      <c r="FG1063" s="2" t="s">
        <v>2</v>
      </c>
      <c r="FH1063" s="2" t="s">
        <v>2</v>
      </c>
      <c r="FI1063" s="2" t="s">
        <v>2</v>
      </c>
      <c r="FJ1063" s="2" t="s">
        <v>2</v>
      </c>
      <c r="FK1063" s="2" t="s">
        <v>2</v>
      </c>
      <c r="FM1063" s="3">
        <v>1</v>
      </c>
      <c r="FO1063" s="3">
        <v>1</v>
      </c>
      <c r="FY1063" s="3">
        <v>1</v>
      </c>
      <c r="GB1063" s="2" t="s">
        <v>2</v>
      </c>
      <c r="GC1063" s="2" t="s">
        <v>2</v>
      </c>
      <c r="GD1063" s="2" t="s">
        <v>2</v>
      </c>
      <c r="GE1063" s="2">
        <v>90</v>
      </c>
      <c r="GF1063" s="3">
        <v>1</v>
      </c>
      <c r="GG1063" s="2" t="s">
        <v>2</v>
      </c>
      <c r="GH1063" s="2" t="s">
        <v>2</v>
      </c>
      <c r="GI1063" s="2" t="s">
        <v>2</v>
      </c>
      <c r="GJ1063" s="3">
        <v>1</v>
      </c>
      <c r="GN1063" s="3">
        <v>3</v>
      </c>
      <c r="GR1063" s="3">
        <v>1</v>
      </c>
      <c r="GS1063" s="3">
        <v>1</v>
      </c>
      <c r="GW1063" s="3">
        <v>1</v>
      </c>
      <c r="GX1063" s="3">
        <v>1</v>
      </c>
      <c r="HC1063" s="3">
        <v>1</v>
      </c>
      <c r="HD1063" s="3">
        <v>1</v>
      </c>
      <c r="HN1063" s="29"/>
      <c r="HO1063" s="29"/>
    </row>
    <row r="1064" spans="1:224" x14ac:dyDescent="0.25">
      <c r="A1064" s="2" t="s">
        <v>448</v>
      </c>
      <c r="B1064" s="24" t="s">
        <v>1</v>
      </c>
      <c r="C1064" s="25" t="s">
        <v>182</v>
      </c>
      <c r="D1064" s="25" t="s">
        <v>649</v>
      </c>
      <c r="E1064" s="25">
        <v>1990</v>
      </c>
      <c r="F1064" s="26">
        <v>23372.100999999999</v>
      </c>
      <c r="G1064" s="27">
        <f>Q1064+Y1064+AB1064+AD1064</f>
        <v>23839</v>
      </c>
      <c r="H1064" s="30"/>
      <c r="I1064" s="2" t="s">
        <v>446</v>
      </c>
      <c r="J1064" s="36" t="s">
        <v>448</v>
      </c>
      <c r="K1064" s="25" t="s">
        <v>449</v>
      </c>
      <c r="L1064" s="25" t="s">
        <v>1</v>
      </c>
      <c r="M1064" s="25" t="s">
        <v>1</v>
      </c>
      <c r="N1064" s="25" t="s">
        <v>2</v>
      </c>
      <c r="O1064" s="25" t="s">
        <v>1</v>
      </c>
      <c r="P1064" s="25" t="s">
        <v>2</v>
      </c>
      <c r="Q1064" s="2">
        <v>6371</v>
      </c>
      <c r="R1064" s="3">
        <v>3</v>
      </c>
      <c r="S1064" s="3">
        <v>3</v>
      </c>
      <c r="T1064" s="3"/>
      <c r="U1064" s="21">
        <v>28.085875506965262</v>
      </c>
      <c r="V1064" s="21">
        <v>0.27258995671805458</v>
      </c>
      <c r="W1064" s="22">
        <v>5843</v>
      </c>
      <c r="X1064" s="22"/>
      <c r="Y1064" s="2">
        <v>314</v>
      </c>
      <c r="Z1064" s="3">
        <v>3</v>
      </c>
      <c r="AA1064" s="3">
        <v>3</v>
      </c>
      <c r="AB1064" s="2">
        <v>16313</v>
      </c>
      <c r="AD1064" s="2">
        <v>841</v>
      </c>
      <c r="AE1064" s="28">
        <f t="shared" si="16"/>
        <v>22998</v>
      </c>
      <c r="AG1064" s="3">
        <v>3</v>
      </c>
      <c r="AH1064" s="3">
        <v>3</v>
      </c>
      <c r="AI1064" s="2">
        <v>4.82</v>
      </c>
      <c r="AL1064" s="3">
        <v>3</v>
      </c>
      <c r="AM1064" s="3">
        <v>3</v>
      </c>
      <c r="AO1064" s="2">
        <v>19</v>
      </c>
      <c r="AP1064" s="3">
        <v>3</v>
      </c>
      <c r="AQ1064" s="3">
        <v>3</v>
      </c>
      <c r="AR1064" s="2">
        <v>19</v>
      </c>
      <c r="AS1064" s="2">
        <v>263</v>
      </c>
      <c r="AT1064" s="3">
        <v>1</v>
      </c>
      <c r="AU1064" s="3">
        <v>1</v>
      </c>
      <c r="AV1064" s="2">
        <v>5580</v>
      </c>
      <c r="AW1064" s="3">
        <v>1</v>
      </c>
      <c r="AX1064" s="3">
        <v>1</v>
      </c>
      <c r="AY1064" s="2">
        <v>349</v>
      </c>
      <c r="AZ1064" s="2">
        <v>233</v>
      </c>
      <c r="BA1064" s="2">
        <v>528</v>
      </c>
      <c r="BB1064" s="3">
        <v>2</v>
      </c>
      <c r="BC1064" s="3">
        <v>1</v>
      </c>
      <c r="BE1064" s="2">
        <v>46</v>
      </c>
      <c r="BF1064" s="2">
        <v>0</v>
      </c>
      <c r="BG1064" s="3">
        <v>1</v>
      </c>
      <c r="BH1064" s="3">
        <v>1</v>
      </c>
      <c r="BI1064" s="2">
        <v>0</v>
      </c>
      <c r="BJ1064" s="2">
        <v>1347.5</v>
      </c>
      <c r="BK1064" s="3">
        <v>2</v>
      </c>
      <c r="BL1064" s="3"/>
      <c r="BM1064" s="2">
        <v>404.3</v>
      </c>
      <c r="BN1064" s="2">
        <v>943.2</v>
      </c>
      <c r="BS1064" s="3">
        <v>2</v>
      </c>
      <c r="BT1064" s="3">
        <v>2</v>
      </c>
      <c r="BW1064" s="2">
        <v>685</v>
      </c>
      <c r="BY1064" s="3">
        <v>1</v>
      </c>
      <c r="BZ1064" s="3">
        <v>1</v>
      </c>
      <c r="CA1064" s="2">
        <v>130</v>
      </c>
      <c r="CC1064" s="3">
        <v>1</v>
      </c>
      <c r="CD1064" s="3">
        <v>1</v>
      </c>
      <c r="CF1064" s="3">
        <v>1</v>
      </c>
      <c r="CG1064" s="3">
        <v>1</v>
      </c>
      <c r="CI1064" s="2">
        <v>321.70999999999998</v>
      </c>
      <c r="CK1064" s="3">
        <v>1</v>
      </c>
      <c r="CL1064" s="3"/>
      <c r="CM1064" s="2">
        <v>61.15</v>
      </c>
      <c r="CO1064" s="3">
        <v>1</v>
      </c>
      <c r="CP1064" s="3">
        <v>1</v>
      </c>
      <c r="CQ1064" s="2">
        <v>382.86</v>
      </c>
      <c r="CU1064" s="2">
        <v>144.02000000000001</v>
      </c>
      <c r="CY1064" s="3">
        <v>1</v>
      </c>
      <c r="CZ1064" s="3">
        <v>1</v>
      </c>
      <c r="DA1064" s="2">
        <v>578.54999999999995</v>
      </c>
      <c r="DC1064" s="3">
        <v>1</v>
      </c>
      <c r="DE1064" s="2">
        <v>4186</v>
      </c>
      <c r="DF1064" s="3">
        <v>2</v>
      </c>
      <c r="DG1064" s="3">
        <v>2</v>
      </c>
      <c r="DH1064" s="2">
        <v>2185</v>
      </c>
      <c r="DI1064" s="3">
        <v>2</v>
      </c>
      <c r="DJ1064" s="3">
        <v>2</v>
      </c>
      <c r="DL1064" s="2">
        <v>1639</v>
      </c>
      <c r="DM1064" s="3">
        <v>3</v>
      </c>
      <c r="DN1064" s="3">
        <v>3</v>
      </c>
      <c r="DU1064" s="2">
        <v>240</v>
      </c>
      <c r="DV1064" s="3">
        <v>1</v>
      </c>
      <c r="DW1064" s="3">
        <v>1</v>
      </c>
      <c r="DX1064" s="2">
        <v>240</v>
      </c>
      <c r="EB1064" s="2">
        <v>197</v>
      </c>
      <c r="EC1064" s="3">
        <v>3</v>
      </c>
      <c r="ED1064" s="3">
        <v>3</v>
      </c>
      <c r="EE1064" s="2">
        <v>142</v>
      </c>
      <c r="EF1064" s="3">
        <v>3</v>
      </c>
      <c r="EG1064" s="3">
        <v>3</v>
      </c>
      <c r="EH1064" s="3"/>
      <c r="EI1064" s="3">
        <v>2</v>
      </c>
      <c r="EJ1064" s="3">
        <v>2</v>
      </c>
      <c r="FM1064" s="3">
        <v>3</v>
      </c>
      <c r="FO1064" s="3">
        <v>3</v>
      </c>
      <c r="FY1064" s="3">
        <v>3</v>
      </c>
      <c r="GF1064" s="3">
        <v>1</v>
      </c>
      <c r="GJ1064" s="3">
        <v>1</v>
      </c>
      <c r="GN1064" s="3">
        <v>3</v>
      </c>
      <c r="GQ1064" s="2">
        <v>6371</v>
      </c>
      <c r="GR1064" s="3">
        <v>3</v>
      </c>
      <c r="GS1064" s="3">
        <v>3</v>
      </c>
      <c r="GT1064" s="2">
        <v>6371</v>
      </c>
      <c r="GU1064" s="2">
        <v>0</v>
      </c>
      <c r="GV1064" s="2">
        <v>0</v>
      </c>
      <c r="GW1064" s="3">
        <v>3</v>
      </c>
      <c r="GX1064" s="3">
        <v>3</v>
      </c>
      <c r="GY1064" s="2">
        <v>0</v>
      </c>
      <c r="GZ1064" s="2">
        <v>0</v>
      </c>
      <c r="HA1064" s="2">
        <v>0</v>
      </c>
      <c r="HB1064" s="2">
        <v>0</v>
      </c>
      <c r="HC1064" s="3">
        <v>3</v>
      </c>
      <c r="HE1064" s="2">
        <v>6371</v>
      </c>
      <c r="HF1064" s="2">
        <v>0</v>
      </c>
      <c r="HG1064" s="2">
        <v>0</v>
      </c>
      <c r="HH1064" s="2">
        <v>0</v>
      </c>
      <c r="HI1064" s="2">
        <v>0</v>
      </c>
      <c r="HJ1064" s="2">
        <v>78.5</v>
      </c>
      <c r="HN1064" s="29"/>
    </row>
    <row r="1065" spans="1:224" x14ac:dyDescent="0.25">
      <c r="A1065" s="2" t="s">
        <v>448</v>
      </c>
      <c r="B1065" s="24" t="s">
        <v>1</v>
      </c>
      <c r="C1065" s="25" t="s">
        <v>182</v>
      </c>
      <c r="D1065" s="25" t="s">
        <v>649</v>
      </c>
      <c r="E1065" s="25">
        <v>2000</v>
      </c>
      <c r="F1065" s="26">
        <v>22388.353999999999</v>
      </c>
      <c r="G1065" s="27">
        <f>Q1065+Y1065+AB1065+AD1065</f>
        <v>23839</v>
      </c>
      <c r="H1065" s="30"/>
      <c r="I1065" s="2" t="s">
        <v>446</v>
      </c>
      <c r="J1065" s="36" t="s">
        <v>448</v>
      </c>
      <c r="K1065" s="25" t="s">
        <v>449</v>
      </c>
      <c r="L1065" s="25" t="s">
        <v>1</v>
      </c>
      <c r="M1065" s="25" t="s">
        <v>1</v>
      </c>
      <c r="N1065" s="25" t="s">
        <v>2</v>
      </c>
      <c r="O1065" s="25" t="s">
        <v>1</v>
      </c>
      <c r="P1065" s="25" t="s">
        <v>2</v>
      </c>
      <c r="Q1065" s="2">
        <v>6366</v>
      </c>
      <c r="R1065" s="3">
        <v>3</v>
      </c>
      <c r="S1065" s="3">
        <v>3</v>
      </c>
      <c r="T1065" s="3">
        <f>Q1065-Q1064</f>
        <v>-5</v>
      </c>
      <c r="U1065" s="21">
        <v>27.965208223510807</v>
      </c>
      <c r="V1065" s="21">
        <v>0.28434426219989195</v>
      </c>
      <c r="W1065" s="22">
        <v>5838</v>
      </c>
      <c r="X1065" s="22">
        <v>-5</v>
      </c>
      <c r="Y1065" s="2">
        <v>234</v>
      </c>
      <c r="Z1065" s="3">
        <v>3</v>
      </c>
      <c r="AA1065" s="3">
        <v>3</v>
      </c>
      <c r="AB1065" s="2">
        <v>16398</v>
      </c>
      <c r="AD1065" s="2">
        <v>841</v>
      </c>
      <c r="AE1065" s="28">
        <f t="shared" si="16"/>
        <v>22998</v>
      </c>
      <c r="AG1065" s="3">
        <v>3</v>
      </c>
      <c r="AH1065" s="3">
        <v>3</v>
      </c>
      <c r="AI1065" s="2">
        <v>1.25</v>
      </c>
      <c r="AL1065" s="3">
        <v>3</v>
      </c>
      <c r="AM1065" s="3">
        <v>3</v>
      </c>
      <c r="AO1065" s="2">
        <v>11.84</v>
      </c>
      <c r="AP1065" s="3">
        <v>3</v>
      </c>
      <c r="AQ1065" s="3">
        <v>3</v>
      </c>
      <c r="AR1065" s="2">
        <v>11.84</v>
      </c>
      <c r="AS1065" s="2">
        <v>263</v>
      </c>
      <c r="AT1065" s="3">
        <v>1</v>
      </c>
      <c r="AU1065" s="3">
        <v>1</v>
      </c>
      <c r="AV1065" s="2">
        <v>5575</v>
      </c>
      <c r="AW1065" s="3">
        <v>1</v>
      </c>
      <c r="AX1065" s="3">
        <v>1</v>
      </c>
      <c r="AY1065" s="2">
        <v>349</v>
      </c>
      <c r="AZ1065" s="2">
        <v>233</v>
      </c>
      <c r="BA1065" s="2">
        <v>528</v>
      </c>
      <c r="BB1065" s="3">
        <v>2</v>
      </c>
      <c r="BC1065" s="3">
        <v>1</v>
      </c>
      <c r="BD1065" s="23">
        <v>0</v>
      </c>
      <c r="BE1065" s="2">
        <v>45</v>
      </c>
      <c r="BF1065" s="2">
        <v>0</v>
      </c>
      <c r="BG1065" s="3">
        <v>1</v>
      </c>
      <c r="BH1065" s="3">
        <v>1</v>
      </c>
      <c r="BI1065" s="2">
        <v>0</v>
      </c>
      <c r="BJ1065" s="2">
        <v>1346.4</v>
      </c>
      <c r="BK1065" s="3">
        <v>2</v>
      </c>
      <c r="BL1065" s="3"/>
      <c r="BM1065" s="2">
        <v>403.9</v>
      </c>
      <c r="BN1065" s="2">
        <v>942.5</v>
      </c>
      <c r="BS1065" s="3">
        <v>2</v>
      </c>
      <c r="BT1065" s="3">
        <v>2</v>
      </c>
      <c r="BW1065" s="2">
        <v>684</v>
      </c>
      <c r="BY1065" s="3">
        <v>1</v>
      </c>
      <c r="BZ1065" s="3">
        <v>1</v>
      </c>
      <c r="CA1065" s="2">
        <v>130</v>
      </c>
      <c r="CC1065" s="3">
        <v>1</v>
      </c>
      <c r="CD1065" s="3">
        <v>1</v>
      </c>
      <c r="CF1065" s="3">
        <v>1</v>
      </c>
      <c r="CG1065" s="3">
        <v>1</v>
      </c>
      <c r="CI1065" s="2">
        <v>321.48</v>
      </c>
      <c r="CK1065" s="3">
        <v>1</v>
      </c>
      <c r="CL1065" s="3"/>
      <c r="CM1065" s="2">
        <v>61.1</v>
      </c>
      <c r="CO1065" s="3">
        <v>1</v>
      </c>
      <c r="CP1065" s="3">
        <v>1</v>
      </c>
      <c r="CQ1065" s="2">
        <v>382.58</v>
      </c>
      <c r="CU1065" s="2">
        <v>143.76</v>
      </c>
      <c r="CY1065" s="3">
        <v>1</v>
      </c>
      <c r="CZ1065" s="3">
        <v>1</v>
      </c>
      <c r="DA1065" s="2">
        <v>578.1</v>
      </c>
      <c r="DC1065" s="3">
        <v>1</v>
      </c>
      <c r="DE1065" s="2">
        <v>3043</v>
      </c>
      <c r="DF1065" s="3">
        <v>2</v>
      </c>
      <c r="DG1065" s="3">
        <v>2</v>
      </c>
      <c r="DH1065" s="2">
        <v>3323</v>
      </c>
      <c r="DI1065" s="3">
        <v>2</v>
      </c>
      <c r="DJ1065" s="3">
        <v>2</v>
      </c>
      <c r="DL1065" s="2">
        <v>2478</v>
      </c>
      <c r="DM1065" s="3">
        <v>3</v>
      </c>
      <c r="DN1065" s="3">
        <v>3</v>
      </c>
      <c r="DU1065" s="2">
        <v>365</v>
      </c>
      <c r="DV1065" s="3">
        <v>1</v>
      </c>
      <c r="DW1065" s="3">
        <v>1</v>
      </c>
      <c r="DX1065" s="2">
        <v>365</v>
      </c>
      <c r="EB1065" s="2">
        <v>308</v>
      </c>
      <c r="EC1065" s="3">
        <v>3</v>
      </c>
      <c r="ED1065" s="3">
        <v>3</v>
      </c>
      <c r="EE1065" s="2">
        <v>153</v>
      </c>
      <c r="EF1065" s="3">
        <v>3</v>
      </c>
      <c r="EG1065" s="3">
        <v>3</v>
      </c>
      <c r="EH1065" s="3"/>
      <c r="EI1065" s="3">
        <v>2</v>
      </c>
      <c r="EJ1065" s="3">
        <v>2</v>
      </c>
      <c r="FM1065" s="3">
        <v>3</v>
      </c>
      <c r="FO1065" s="3">
        <v>3</v>
      </c>
      <c r="FY1065" s="3">
        <v>3</v>
      </c>
      <c r="GF1065" s="3">
        <v>1</v>
      </c>
      <c r="GJ1065" s="3">
        <v>1</v>
      </c>
      <c r="GK1065" s="2">
        <v>0</v>
      </c>
      <c r="GL1065" s="2">
        <v>0</v>
      </c>
      <c r="GM1065" s="2">
        <v>0</v>
      </c>
      <c r="GN1065" s="3">
        <v>3</v>
      </c>
      <c r="GP1065" s="2">
        <v>15012</v>
      </c>
      <c r="GQ1065" s="2">
        <v>6010</v>
      </c>
      <c r="GR1065" s="3">
        <v>3</v>
      </c>
      <c r="GS1065" s="3">
        <v>3</v>
      </c>
      <c r="GT1065" s="2">
        <v>6010</v>
      </c>
      <c r="GU1065" s="2">
        <v>0</v>
      </c>
      <c r="GV1065" s="2">
        <v>356</v>
      </c>
      <c r="GW1065" s="3">
        <v>3</v>
      </c>
      <c r="GX1065" s="3">
        <v>3</v>
      </c>
      <c r="GY1065" s="2">
        <v>356</v>
      </c>
      <c r="GZ1065" s="2">
        <v>0</v>
      </c>
      <c r="HA1065" s="2">
        <v>0</v>
      </c>
      <c r="HB1065" s="2">
        <v>0</v>
      </c>
      <c r="HC1065" s="3">
        <v>3</v>
      </c>
      <c r="HE1065" s="2">
        <v>6010</v>
      </c>
      <c r="HF1065" s="2">
        <v>0</v>
      </c>
      <c r="HG1065" s="2">
        <v>0</v>
      </c>
      <c r="HH1065" s="2">
        <v>0</v>
      </c>
      <c r="HI1065" s="2">
        <v>0</v>
      </c>
      <c r="HJ1065" s="2">
        <v>70.5</v>
      </c>
      <c r="HN1065" s="7"/>
      <c r="HO1065" s="32">
        <v>6915.1932604657923</v>
      </c>
    </row>
    <row r="1066" spans="1:224" x14ac:dyDescent="0.25">
      <c r="A1066" s="2" t="s">
        <v>448</v>
      </c>
      <c r="B1066" s="24" t="s">
        <v>1</v>
      </c>
      <c r="C1066" s="25" t="s">
        <v>182</v>
      </c>
      <c r="D1066" s="25" t="s">
        <v>649</v>
      </c>
      <c r="E1066" s="25">
        <v>2005</v>
      </c>
      <c r="F1066" s="26">
        <v>22113.263999999999</v>
      </c>
      <c r="G1066" s="27">
        <f>Q1066+Y1066+AB1066+AD1066</f>
        <v>23839</v>
      </c>
      <c r="H1066" s="30"/>
      <c r="I1066" s="2" t="s">
        <v>446</v>
      </c>
      <c r="J1066" s="36" t="s">
        <v>448</v>
      </c>
      <c r="K1066" s="25" t="s">
        <v>449</v>
      </c>
      <c r="L1066" s="25" t="s">
        <v>1</v>
      </c>
      <c r="M1066" s="25" t="s">
        <v>1</v>
      </c>
      <c r="N1066" s="25" t="s">
        <v>2</v>
      </c>
      <c r="O1066" s="25" t="s">
        <v>1</v>
      </c>
      <c r="P1066" s="25" t="s">
        <v>2</v>
      </c>
      <c r="Q1066" s="2">
        <v>6391</v>
      </c>
      <c r="R1066" s="3">
        <v>3</v>
      </c>
      <c r="S1066" s="3">
        <v>3</v>
      </c>
      <c r="T1066" s="3">
        <f>Q1066-Q1065</f>
        <v>25</v>
      </c>
      <c r="U1066" s="21">
        <v>28.221319438311404</v>
      </c>
      <c r="V1066" s="21">
        <v>0.2890120608156263</v>
      </c>
      <c r="W1066" s="22">
        <v>5861</v>
      </c>
      <c r="X1066" s="22">
        <v>23</v>
      </c>
      <c r="Y1066" s="2">
        <v>352</v>
      </c>
      <c r="Z1066" s="3">
        <v>3</v>
      </c>
      <c r="AA1066" s="3">
        <v>3</v>
      </c>
      <c r="AB1066" s="2">
        <v>16255</v>
      </c>
      <c r="AD1066" s="2">
        <v>841</v>
      </c>
      <c r="AE1066" s="28">
        <f t="shared" si="16"/>
        <v>22998</v>
      </c>
      <c r="AG1066" s="3">
        <v>3</v>
      </c>
      <c r="AH1066" s="3">
        <v>3</v>
      </c>
      <c r="AI1066" s="2">
        <v>3.99</v>
      </c>
      <c r="AL1066" s="3">
        <v>3</v>
      </c>
      <c r="AM1066" s="3">
        <v>3</v>
      </c>
      <c r="AO1066" s="2">
        <v>9.91</v>
      </c>
      <c r="AP1066" s="3">
        <v>3</v>
      </c>
      <c r="AQ1066" s="3">
        <v>3</v>
      </c>
      <c r="AR1066" s="2">
        <v>9.91</v>
      </c>
      <c r="AS1066" s="2">
        <v>264</v>
      </c>
      <c r="AT1066" s="3">
        <v>1</v>
      </c>
      <c r="AU1066" s="3">
        <v>1</v>
      </c>
      <c r="AV1066" s="2">
        <v>5597</v>
      </c>
      <c r="AW1066" s="3">
        <v>1</v>
      </c>
      <c r="AX1066" s="3">
        <v>1</v>
      </c>
      <c r="AY1066" s="2">
        <v>350</v>
      </c>
      <c r="AZ1066" s="2">
        <v>234</v>
      </c>
      <c r="BA1066" s="2">
        <v>530</v>
      </c>
      <c r="BB1066" s="3">
        <v>2</v>
      </c>
      <c r="BC1066" s="3">
        <v>1</v>
      </c>
      <c r="BD1066" s="23">
        <v>2</v>
      </c>
      <c r="BE1066" s="2">
        <v>46</v>
      </c>
      <c r="BF1066" s="2">
        <v>0</v>
      </c>
      <c r="BG1066" s="3">
        <v>1</v>
      </c>
      <c r="BH1066" s="3">
        <v>1</v>
      </c>
      <c r="BI1066" s="2">
        <v>0</v>
      </c>
      <c r="BJ1066" s="2">
        <v>1351.7</v>
      </c>
      <c r="BK1066" s="3">
        <v>2</v>
      </c>
      <c r="BL1066" s="3"/>
      <c r="BM1066" s="2">
        <v>405.5</v>
      </c>
      <c r="BN1066" s="2">
        <v>946.2</v>
      </c>
      <c r="BS1066" s="3">
        <v>2</v>
      </c>
      <c r="BT1066" s="3">
        <v>2</v>
      </c>
      <c r="BW1066" s="2">
        <v>687</v>
      </c>
      <c r="BY1066" s="3">
        <v>1</v>
      </c>
      <c r="BZ1066" s="3">
        <v>1</v>
      </c>
      <c r="CA1066" s="2">
        <v>131</v>
      </c>
      <c r="CC1066" s="3">
        <v>1</v>
      </c>
      <c r="CD1066" s="3">
        <v>1</v>
      </c>
      <c r="CF1066" s="3">
        <v>1</v>
      </c>
      <c r="CG1066" s="3">
        <v>1</v>
      </c>
      <c r="CI1066" s="2">
        <v>322.75</v>
      </c>
      <c r="CK1066" s="3">
        <v>1</v>
      </c>
      <c r="CL1066" s="3"/>
      <c r="CM1066" s="2">
        <v>61.33</v>
      </c>
      <c r="CO1066" s="3">
        <v>1</v>
      </c>
      <c r="CP1066" s="3">
        <v>1</v>
      </c>
      <c r="CQ1066" s="2">
        <v>384.08</v>
      </c>
      <c r="CU1066" s="2">
        <v>144.35</v>
      </c>
      <c r="CY1066" s="3">
        <v>1</v>
      </c>
      <c r="CZ1066" s="3">
        <v>1</v>
      </c>
      <c r="DA1066" s="2">
        <v>580.37</v>
      </c>
      <c r="DC1066" s="3">
        <v>1</v>
      </c>
      <c r="DE1066" s="2">
        <v>2985</v>
      </c>
      <c r="DF1066" s="3">
        <v>2</v>
      </c>
      <c r="DG1066" s="3">
        <v>2</v>
      </c>
      <c r="DH1066" s="2">
        <v>3406</v>
      </c>
      <c r="DI1066" s="3">
        <v>2</v>
      </c>
      <c r="DJ1066" s="3">
        <v>2</v>
      </c>
      <c r="DL1066" s="2">
        <v>2482</v>
      </c>
      <c r="DM1066" s="3">
        <v>3</v>
      </c>
      <c r="DN1066" s="3">
        <v>3</v>
      </c>
      <c r="DU1066" s="2">
        <v>365</v>
      </c>
      <c r="DV1066" s="3">
        <v>1</v>
      </c>
      <c r="DW1066" s="3">
        <v>1</v>
      </c>
      <c r="DX1066" s="2">
        <v>365</v>
      </c>
      <c r="EB1066" s="2">
        <v>309</v>
      </c>
      <c r="EC1066" s="3">
        <v>3</v>
      </c>
      <c r="ED1066" s="3">
        <v>3</v>
      </c>
      <c r="EE1066" s="2">
        <v>914</v>
      </c>
      <c r="EF1066" s="3">
        <v>3</v>
      </c>
      <c r="EG1066" s="3">
        <v>3</v>
      </c>
      <c r="EH1066" s="3"/>
      <c r="EI1066" s="3">
        <v>2</v>
      </c>
      <c r="EJ1066" s="3">
        <v>2</v>
      </c>
      <c r="FM1066" s="3">
        <v>3</v>
      </c>
      <c r="FO1066" s="3">
        <v>3</v>
      </c>
      <c r="FY1066" s="3">
        <v>3</v>
      </c>
      <c r="GF1066" s="3">
        <v>1</v>
      </c>
      <c r="GJ1066" s="3">
        <v>1</v>
      </c>
      <c r="GK1066" s="2">
        <v>48.9</v>
      </c>
      <c r="GL1066" s="2">
        <v>0</v>
      </c>
      <c r="GM1066" s="2">
        <v>0</v>
      </c>
      <c r="GN1066" s="3">
        <v>3</v>
      </c>
      <c r="GP1066" s="2">
        <v>97915</v>
      </c>
      <c r="GQ1066" s="2">
        <v>5090</v>
      </c>
      <c r="GR1066" s="3">
        <v>3</v>
      </c>
      <c r="GS1066" s="3">
        <v>3</v>
      </c>
      <c r="GT1066" s="2">
        <v>4234</v>
      </c>
      <c r="GU1066" s="2">
        <v>0</v>
      </c>
      <c r="GV1066" s="2">
        <v>1301</v>
      </c>
      <c r="GW1066" s="3">
        <v>3</v>
      </c>
      <c r="GX1066" s="3">
        <v>3</v>
      </c>
      <c r="GY1066" s="2">
        <v>688</v>
      </c>
      <c r="GZ1066" s="2">
        <v>613</v>
      </c>
      <c r="HA1066" s="2">
        <v>0</v>
      </c>
      <c r="HB1066" s="2">
        <v>0</v>
      </c>
      <c r="HC1066" s="3">
        <v>3</v>
      </c>
      <c r="HE1066" s="2">
        <v>5090</v>
      </c>
      <c r="HF1066" s="2">
        <v>0</v>
      </c>
      <c r="HG1066" s="2">
        <v>0</v>
      </c>
      <c r="HH1066" s="2">
        <v>0</v>
      </c>
      <c r="HI1066" s="2">
        <v>0</v>
      </c>
      <c r="HJ1066" s="2">
        <v>59.8</v>
      </c>
      <c r="HN1066" s="7"/>
      <c r="HO1066" s="32">
        <v>33605.578426487387</v>
      </c>
    </row>
    <row r="1067" spans="1:224" x14ac:dyDescent="0.25">
      <c r="A1067" s="2" t="s">
        <v>448</v>
      </c>
      <c r="B1067" s="24" t="s">
        <v>1</v>
      </c>
      <c r="C1067" s="25" t="s">
        <v>182</v>
      </c>
      <c r="D1067" s="25" t="s">
        <v>649</v>
      </c>
      <c r="E1067" s="25">
        <v>2010</v>
      </c>
      <c r="F1067" s="26">
        <v>21861.475999999999</v>
      </c>
      <c r="G1067" s="27">
        <f>Q1067+Y1067+AB1067+AD1067</f>
        <v>23839</v>
      </c>
      <c r="H1067" s="30"/>
      <c r="I1067" s="2" t="s">
        <v>446</v>
      </c>
      <c r="J1067" s="36" t="s">
        <v>448</v>
      </c>
      <c r="K1067" s="25" t="s">
        <v>449</v>
      </c>
      <c r="L1067" s="25" t="s">
        <v>1</v>
      </c>
      <c r="M1067" s="25" t="s">
        <v>1</v>
      </c>
      <c r="N1067" s="25" t="s">
        <v>2</v>
      </c>
      <c r="O1067" s="25" t="s">
        <v>1</v>
      </c>
      <c r="P1067" s="25" t="s">
        <v>2</v>
      </c>
      <c r="Q1067" s="2">
        <v>6515</v>
      </c>
      <c r="R1067" s="3">
        <v>3</v>
      </c>
      <c r="S1067" s="3">
        <v>3</v>
      </c>
      <c r="T1067" s="3">
        <f>Q1067-Q1066</f>
        <v>124</v>
      </c>
      <c r="U1067" s="21">
        <v>28.826158134595815</v>
      </c>
      <c r="V1067" s="21">
        <v>0.29801281487123743</v>
      </c>
      <c r="W1067" s="22">
        <v>5975</v>
      </c>
      <c r="X1067" s="22">
        <v>114</v>
      </c>
      <c r="Y1067" s="2">
        <v>404</v>
      </c>
      <c r="Z1067" s="3">
        <v>3</v>
      </c>
      <c r="AA1067" s="3">
        <v>3</v>
      </c>
      <c r="AB1067" s="2">
        <v>16086</v>
      </c>
      <c r="AD1067" s="2">
        <v>834</v>
      </c>
      <c r="AE1067" s="28">
        <f t="shared" si="16"/>
        <v>23005</v>
      </c>
      <c r="AF1067" s="2">
        <v>1.06</v>
      </c>
      <c r="AG1067" s="3">
        <v>3</v>
      </c>
      <c r="AH1067" s="3">
        <v>3</v>
      </c>
      <c r="AI1067" s="2">
        <v>1.04</v>
      </c>
      <c r="AJ1067" s="2">
        <v>0.02</v>
      </c>
      <c r="AL1067" s="3">
        <v>3</v>
      </c>
      <c r="AM1067" s="3">
        <v>3</v>
      </c>
      <c r="AO1067" s="2">
        <v>23.04</v>
      </c>
      <c r="AP1067" s="3">
        <v>3</v>
      </c>
      <c r="AQ1067" s="3">
        <v>3</v>
      </c>
      <c r="AR1067" s="2">
        <v>9.93</v>
      </c>
      <c r="AS1067" s="2">
        <v>269</v>
      </c>
      <c r="AT1067" s="3">
        <v>1</v>
      </c>
      <c r="AU1067" s="3">
        <v>1</v>
      </c>
      <c r="AV1067" s="2">
        <v>5706</v>
      </c>
      <c r="AW1067" s="3">
        <v>1</v>
      </c>
      <c r="AX1067" s="3">
        <v>1</v>
      </c>
      <c r="AY1067" s="2">
        <v>357</v>
      </c>
      <c r="AZ1067" s="2">
        <v>238</v>
      </c>
      <c r="BA1067" s="2">
        <v>540</v>
      </c>
      <c r="BB1067" s="3">
        <v>2</v>
      </c>
      <c r="BC1067" s="3">
        <v>1</v>
      </c>
      <c r="BD1067" s="23">
        <v>10</v>
      </c>
      <c r="BE1067" s="2">
        <v>47</v>
      </c>
      <c r="BF1067" s="2">
        <v>0</v>
      </c>
      <c r="BG1067" s="3">
        <v>1</v>
      </c>
      <c r="BH1067" s="3">
        <v>1</v>
      </c>
      <c r="BI1067" s="2">
        <v>0</v>
      </c>
      <c r="BJ1067" s="2">
        <v>1377.9</v>
      </c>
      <c r="BK1067" s="3">
        <v>2</v>
      </c>
      <c r="BL1067" s="3"/>
      <c r="BM1067" s="2">
        <v>421.6</v>
      </c>
      <c r="BN1067" s="2">
        <v>956.3</v>
      </c>
      <c r="BR1067" s="2">
        <v>8.6</v>
      </c>
      <c r="BS1067" s="3">
        <v>2</v>
      </c>
      <c r="BT1067" s="3">
        <v>2</v>
      </c>
      <c r="BU1067" s="2">
        <v>2.7</v>
      </c>
      <c r="BV1067" s="2">
        <v>5.9</v>
      </c>
      <c r="BW1067" s="2">
        <v>700</v>
      </c>
      <c r="BY1067" s="3">
        <v>1</v>
      </c>
      <c r="BZ1067" s="3">
        <v>1</v>
      </c>
      <c r="CA1067" s="2">
        <v>133</v>
      </c>
      <c r="CC1067" s="3">
        <v>1</v>
      </c>
      <c r="CD1067" s="3">
        <v>1</v>
      </c>
      <c r="CF1067" s="3">
        <v>1</v>
      </c>
      <c r="CG1067" s="3">
        <v>1</v>
      </c>
      <c r="CI1067" s="2">
        <v>328.81</v>
      </c>
      <c r="CK1067" s="3">
        <v>1</v>
      </c>
      <c r="CL1067" s="3"/>
      <c r="CM1067" s="2">
        <v>62.46</v>
      </c>
      <c r="CO1067" s="3">
        <v>1</v>
      </c>
      <c r="CP1067" s="3">
        <v>1</v>
      </c>
      <c r="CQ1067" s="2">
        <v>391.27</v>
      </c>
      <c r="CU1067" s="2">
        <v>147.31</v>
      </c>
      <c r="CY1067" s="3">
        <v>1</v>
      </c>
      <c r="CZ1067" s="3">
        <v>1</v>
      </c>
      <c r="DA1067" s="2">
        <v>591.24</v>
      </c>
      <c r="DC1067" s="3">
        <v>1</v>
      </c>
      <c r="DE1067" s="2">
        <v>3043</v>
      </c>
      <c r="DF1067" s="3">
        <v>2</v>
      </c>
      <c r="DG1067" s="3">
        <v>2</v>
      </c>
      <c r="DH1067" s="2">
        <v>3472</v>
      </c>
      <c r="DI1067" s="3">
        <v>2</v>
      </c>
      <c r="DJ1067" s="3">
        <v>2</v>
      </c>
      <c r="DK1067" s="2">
        <v>57385.399999999994</v>
      </c>
      <c r="DL1067" s="2">
        <v>2543</v>
      </c>
      <c r="DM1067" s="3">
        <v>3</v>
      </c>
      <c r="DN1067" s="3">
        <v>3</v>
      </c>
      <c r="DU1067" s="2">
        <v>437</v>
      </c>
      <c r="DV1067" s="3">
        <v>1</v>
      </c>
      <c r="DW1067" s="3">
        <v>1</v>
      </c>
      <c r="DX1067" s="2">
        <v>370</v>
      </c>
      <c r="DY1067" s="2">
        <v>0</v>
      </c>
      <c r="DZ1067" s="2">
        <v>8</v>
      </c>
      <c r="EA1067" s="2">
        <v>59</v>
      </c>
      <c r="EB1067" s="2">
        <v>317</v>
      </c>
      <c r="EC1067" s="3">
        <v>3</v>
      </c>
      <c r="ED1067" s="3">
        <v>3</v>
      </c>
      <c r="EE1067" s="2">
        <v>1746</v>
      </c>
      <c r="EF1067" s="3">
        <v>3</v>
      </c>
      <c r="EG1067" s="3">
        <v>3</v>
      </c>
      <c r="EH1067" s="3">
        <v>119.60000000000001</v>
      </c>
      <c r="EI1067" s="3">
        <v>2</v>
      </c>
      <c r="EJ1067" s="3">
        <v>2</v>
      </c>
      <c r="FL1067" s="2">
        <v>6515</v>
      </c>
      <c r="FM1067" s="3">
        <v>3</v>
      </c>
      <c r="FN1067" s="2">
        <v>6515</v>
      </c>
      <c r="FO1067" s="3">
        <v>3</v>
      </c>
      <c r="FX1067" s="2">
        <v>5653</v>
      </c>
      <c r="FY1067" s="3">
        <v>3</v>
      </c>
      <c r="GF1067" s="3">
        <v>1</v>
      </c>
      <c r="GJ1067" s="3">
        <v>1</v>
      </c>
      <c r="GK1067" s="2">
        <v>914.68</v>
      </c>
      <c r="GL1067" s="2">
        <v>0</v>
      </c>
      <c r="GM1067" s="2">
        <v>0</v>
      </c>
      <c r="GN1067" s="3">
        <v>3</v>
      </c>
      <c r="GP1067" s="2">
        <v>149994</v>
      </c>
      <c r="GQ1067" s="2">
        <v>4363</v>
      </c>
      <c r="GR1067" s="3">
        <v>3</v>
      </c>
      <c r="GS1067" s="3">
        <v>3</v>
      </c>
      <c r="GT1067" s="2">
        <v>3339</v>
      </c>
      <c r="GU1067" s="2">
        <v>0</v>
      </c>
      <c r="GV1067" s="2">
        <v>2152</v>
      </c>
      <c r="GW1067" s="3">
        <v>3</v>
      </c>
      <c r="GX1067" s="3">
        <v>3</v>
      </c>
      <c r="HA1067" s="2">
        <v>0</v>
      </c>
      <c r="HB1067" s="2">
        <v>0</v>
      </c>
      <c r="HC1067" s="3">
        <v>3</v>
      </c>
      <c r="HE1067" s="2">
        <v>4363</v>
      </c>
      <c r="HF1067" s="2">
        <v>0</v>
      </c>
      <c r="HG1067" s="2">
        <v>0</v>
      </c>
      <c r="HH1067" s="2">
        <v>0</v>
      </c>
      <c r="HI1067" s="2">
        <v>0</v>
      </c>
      <c r="HJ1067" s="2">
        <v>41.3</v>
      </c>
      <c r="HM1067" s="7">
        <v>1.989233222407099</v>
      </c>
      <c r="HN1067" s="7"/>
      <c r="HO1067" s="32">
        <v>47199.093741149823</v>
      </c>
    </row>
    <row r="1068" spans="1:224" x14ac:dyDescent="0.25">
      <c r="A1068" s="2" t="s">
        <v>448</v>
      </c>
      <c r="B1068" s="24" t="s">
        <v>1</v>
      </c>
      <c r="C1068" s="25" t="s">
        <v>182</v>
      </c>
      <c r="D1068" s="25" t="s">
        <v>649</v>
      </c>
      <c r="E1068" s="25">
        <v>2015</v>
      </c>
      <c r="F1068" s="30">
        <v>21195.049988803701</v>
      </c>
      <c r="G1068" s="27">
        <f>Q1068+Y1068+AB1068+AD1068</f>
        <v>23839</v>
      </c>
      <c r="H1068" s="30"/>
      <c r="I1068" s="2" t="s">
        <v>446</v>
      </c>
      <c r="J1068" s="36" t="s">
        <v>448</v>
      </c>
      <c r="K1068" s="25" t="s">
        <v>449</v>
      </c>
      <c r="L1068" s="25" t="s">
        <v>1</v>
      </c>
      <c r="M1068" s="25" t="s">
        <v>1</v>
      </c>
      <c r="N1068" s="25" t="s">
        <v>2</v>
      </c>
      <c r="O1068" s="25" t="s">
        <v>1</v>
      </c>
      <c r="P1068" s="25" t="s">
        <v>2</v>
      </c>
      <c r="Q1068" s="2">
        <v>6861</v>
      </c>
      <c r="R1068" s="3">
        <v>3</v>
      </c>
      <c r="S1068" s="3">
        <v>3</v>
      </c>
      <c r="T1068" s="3">
        <f>Q1068-Q1067</f>
        <v>346</v>
      </c>
      <c r="U1068" s="21">
        <v>29.945006983240223</v>
      </c>
      <c r="V1068" s="21">
        <v>0.32370765832703047</v>
      </c>
      <c r="W1068" s="22">
        <v>6292</v>
      </c>
      <c r="X1068" s="2">
        <v>317</v>
      </c>
      <c r="Y1068" s="2">
        <v>90</v>
      </c>
      <c r="Z1068" s="3">
        <v>3</v>
      </c>
      <c r="AA1068" s="3">
        <v>3</v>
      </c>
      <c r="AB1068" s="2">
        <v>16051</v>
      </c>
      <c r="AC1068" s="2">
        <v>706</v>
      </c>
      <c r="AD1068" s="2">
        <v>837</v>
      </c>
      <c r="AE1068" s="28">
        <f t="shared" si="16"/>
        <v>23002</v>
      </c>
      <c r="AG1068" s="3">
        <v>3</v>
      </c>
      <c r="AH1068" s="3">
        <v>3</v>
      </c>
      <c r="AL1068" s="3">
        <v>3</v>
      </c>
      <c r="AM1068" s="3">
        <v>3</v>
      </c>
      <c r="AP1068" s="3">
        <v>3</v>
      </c>
      <c r="AQ1068" s="3">
        <v>3</v>
      </c>
      <c r="AS1068" s="2">
        <v>283</v>
      </c>
      <c r="AT1068" s="3">
        <v>1</v>
      </c>
      <c r="AU1068" s="3">
        <v>1</v>
      </c>
      <c r="AV1068" s="2">
        <v>6009</v>
      </c>
      <c r="AW1068" s="3">
        <v>1</v>
      </c>
      <c r="AX1068" s="3">
        <v>1</v>
      </c>
      <c r="AY1068" s="2">
        <v>376</v>
      </c>
      <c r="AZ1068" s="2">
        <v>251</v>
      </c>
      <c r="BA1068" s="2">
        <v>569</v>
      </c>
      <c r="BB1068" s="3">
        <v>2</v>
      </c>
      <c r="BC1068" s="3">
        <v>1</v>
      </c>
      <c r="BD1068" s="23">
        <v>29</v>
      </c>
      <c r="BE1068" s="2">
        <v>49</v>
      </c>
      <c r="BF1068" s="2">
        <v>0</v>
      </c>
      <c r="BG1068" s="3">
        <v>1</v>
      </c>
      <c r="BH1068" s="3">
        <v>1</v>
      </c>
      <c r="BI1068" s="2">
        <v>0</v>
      </c>
      <c r="BJ1068" s="2">
        <v>1930.4</v>
      </c>
      <c r="BK1068" s="3">
        <v>2</v>
      </c>
      <c r="BL1068" s="3"/>
      <c r="BM1068" s="2">
        <v>609.20000000000005</v>
      </c>
      <c r="BN1068" s="2">
        <v>1321.2</v>
      </c>
      <c r="BO1068" s="2">
        <v>4.9000000000000004</v>
      </c>
      <c r="BP1068" s="2">
        <v>0.4</v>
      </c>
      <c r="BQ1068" s="2">
        <v>4.5</v>
      </c>
      <c r="BR1068" s="2">
        <v>8.6999999999999993</v>
      </c>
      <c r="BS1068" s="3">
        <v>2</v>
      </c>
      <c r="BT1068" s="3">
        <v>2</v>
      </c>
      <c r="BU1068" s="2">
        <v>2.6</v>
      </c>
      <c r="BV1068" s="2">
        <v>6</v>
      </c>
      <c r="BW1068" s="2">
        <v>1102</v>
      </c>
      <c r="BX1068" s="2">
        <v>3.5</v>
      </c>
      <c r="BY1068" s="3">
        <v>1</v>
      </c>
      <c r="BZ1068" s="3">
        <v>1</v>
      </c>
      <c r="CA1068" s="2">
        <v>209</v>
      </c>
      <c r="CB1068" s="2">
        <v>0.9</v>
      </c>
      <c r="CC1068" s="3">
        <v>1</v>
      </c>
      <c r="CD1068" s="3">
        <v>1</v>
      </c>
      <c r="CE1068" s="2">
        <v>3</v>
      </c>
      <c r="CF1068" s="3">
        <v>1</v>
      </c>
      <c r="CG1068" s="3">
        <v>1</v>
      </c>
      <c r="CH1068" s="2">
        <v>0</v>
      </c>
      <c r="CI1068" s="2">
        <v>517.94000000000005</v>
      </c>
      <c r="CJ1068" s="2">
        <v>1.7</v>
      </c>
      <c r="CK1068" s="3">
        <v>1</v>
      </c>
      <c r="CL1068" s="3"/>
      <c r="CM1068" s="2">
        <v>98.42</v>
      </c>
      <c r="CN1068" s="2">
        <v>0.4</v>
      </c>
      <c r="CO1068" s="3">
        <v>1</v>
      </c>
      <c r="CP1068" s="3">
        <v>1</v>
      </c>
      <c r="CQ1068" s="2">
        <v>616.36</v>
      </c>
      <c r="CR1068" s="2">
        <v>2.1</v>
      </c>
      <c r="CS1068" s="2">
        <v>1.5</v>
      </c>
      <c r="CT1068" s="2">
        <v>0</v>
      </c>
      <c r="CU1068" s="2">
        <v>154.69999999999999</v>
      </c>
      <c r="CV1068" s="2">
        <v>2</v>
      </c>
      <c r="CW1068" s="2">
        <v>156.19999999999999</v>
      </c>
      <c r="CX1068" s="2">
        <v>2</v>
      </c>
      <c r="CY1068" s="3">
        <v>1</v>
      </c>
      <c r="CZ1068" s="3">
        <v>1</v>
      </c>
      <c r="DA1068" s="2">
        <v>608.48</v>
      </c>
      <c r="DC1068" s="3">
        <v>1</v>
      </c>
      <c r="DE1068" s="2">
        <v>3501</v>
      </c>
      <c r="DF1068" s="3">
        <v>2</v>
      </c>
      <c r="DG1068" s="3">
        <v>2</v>
      </c>
      <c r="DH1068" s="2">
        <v>3360</v>
      </c>
      <c r="DI1068" s="3">
        <v>2</v>
      </c>
      <c r="DJ1068" s="3">
        <v>2</v>
      </c>
      <c r="DL1068" s="2">
        <v>2490</v>
      </c>
      <c r="DM1068" s="3">
        <v>3</v>
      </c>
      <c r="DN1068" s="3">
        <v>3</v>
      </c>
      <c r="DO1068" s="2">
        <v>730</v>
      </c>
      <c r="DP1068" s="2">
        <v>11</v>
      </c>
      <c r="DQ1068" s="2">
        <v>13</v>
      </c>
      <c r="DR1068" s="2">
        <v>2</v>
      </c>
      <c r="DS1068" s="2">
        <v>1398</v>
      </c>
      <c r="DT1068" s="2">
        <v>336</v>
      </c>
      <c r="DU1068" s="2">
        <v>450</v>
      </c>
      <c r="DV1068" s="3">
        <v>1</v>
      </c>
      <c r="DW1068" s="3">
        <v>1</v>
      </c>
      <c r="DX1068" s="2">
        <v>380</v>
      </c>
      <c r="DY1068" s="2">
        <v>1</v>
      </c>
      <c r="DZ1068" s="2">
        <v>9</v>
      </c>
      <c r="EA1068" s="2">
        <v>60</v>
      </c>
      <c r="EB1068" s="2">
        <v>318</v>
      </c>
      <c r="EC1068" s="3">
        <v>3</v>
      </c>
      <c r="ED1068" s="3">
        <v>3</v>
      </c>
      <c r="EE1068" s="2">
        <v>2606</v>
      </c>
      <c r="EF1068" s="3">
        <v>3</v>
      </c>
      <c r="EG1068" s="3">
        <v>3</v>
      </c>
      <c r="EH1068" s="3"/>
      <c r="EI1068" s="3">
        <v>2</v>
      </c>
      <c r="EJ1068" s="3">
        <v>2</v>
      </c>
      <c r="FM1068" s="3">
        <v>3</v>
      </c>
      <c r="FO1068" s="3">
        <v>3</v>
      </c>
      <c r="FY1068" s="3">
        <v>3</v>
      </c>
      <c r="GF1068" s="3">
        <v>1</v>
      </c>
      <c r="GJ1068" s="3">
        <v>1</v>
      </c>
      <c r="GN1068" s="3">
        <v>3</v>
      </c>
      <c r="GR1068" s="3">
        <v>3</v>
      </c>
      <c r="GS1068" s="3">
        <v>3</v>
      </c>
      <c r="GW1068" s="3">
        <v>3</v>
      </c>
      <c r="GX1068" s="3">
        <v>3</v>
      </c>
      <c r="HC1068" s="3">
        <v>3</v>
      </c>
    </row>
    <row r="1069" spans="1:224" x14ac:dyDescent="0.25">
      <c r="A1069" s="2" t="s">
        <v>448</v>
      </c>
      <c r="B1069" s="24" t="s">
        <v>1</v>
      </c>
      <c r="C1069" s="25" t="s">
        <v>182</v>
      </c>
      <c r="D1069" s="25" t="s">
        <v>649</v>
      </c>
      <c r="E1069" s="25">
        <v>9999</v>
      </c>
      <c r="F1069" s="30"/>
      <c r="G1069" s="27"/>
      <c r="H1069" s="26">
        <v>169396055590.79639</v>
      </c>
      <c r="I1069" s="2" t="s">
        <v>446</v>
      </c>
      <c r="J1069" s="36" t="s">
        <v>448</v>
      </c>
      <c r="K1069" s="25" t="s">
        <v>449</v>
      </c>
      <c r="L1069" s="25" t="s">
        <v>1</v>
      </c>
      <c r="M1069" s="25" t="s">
        <v>1</v>
      </c>
      <c r="N1069" s="25" t="s">
        <v>2</v>
      </c>
      <c r="O1069" s="25" t="s">
        <v>1</v>
      </c>
      <c r="P1069" s="25" t="s">
        <v>2</v>
      </c>
      <c r="Q1069" s="2">
        <v>6861</v>
      </c>
      <c r="R1069" s="3">
        <v>3</v>
      </c>
      <c r="S1069" s="3">
        <v>3</v>
      </c>
      <c r="T1069" s="3"/>
      <c r="W1069" s="2"/>
      <c r="X1069" s="2"/>
      <c r="Z1069" s="3">
        <v>3</v>
      </c>
      <c r="AA1069" s="3">
        <v>3</v>
      </c>
      <c r="AE1069" s="28">
        <f t="shared" si="16"/>
        <v>0</v>
      </c>
      <c r="AG1069" s="3">
        <v>3</v>
      </c>
      <c r="AH1069" s="3">
        <v>3</v>
      </c>
      <c r="AL1069" s="3">
        <v>3</v>
      </c>
      <c r="AM1069" s="3">
        <v>3</v>
      </c>
      <c r="AP1069" s="3">
        <v>3</v>
      </c>
      <c r="AQ1069" s="3">
        <v>3</v>
      </c>
      <c r="AT1069" s="3">
        <v>1</v>
      </c>
      <c r="AU1069" s="3">
        <v>1</v>
      </c>
      <c r="AW1069" s="3">
        <v>1</v>
      </c>
      <c r="AX1069" s="3">
        <v>1</v>
      </c>
      <c r="BB1069" s="3">
        <v>2</v>
      </c>
      <c r="BC1069" s="3">
        <v>1</v>
      </c>
      <c r="BD1069" s="3"/>
      <c r="BG1069" s="3">
        <v>1</v>
      </c>
      <c r="BH1069" s="3">
        <v>1</v>
      </c>
      <c r="BK1069" s="3">
        <v>2</v>
      </c>
      <c r="BL1069" s="3"/>
      <c r="BS1069" s="3">
        <v>2</v>
      </c>
      <c r="BT1069" s="3">
        <v>2</v>
      </c>
      <c r="BY1069" s="3">
        <v>1</v>
      </c>
      <c r="BZ1069" s="3">
        <v>1</v>
      </c>
      <c r="CC1069" s="3">
        <v>1</v>
      </c>
      <c r="CD1069" s="3">
        <v>1</v>
      </c>
      <c r="CF1069" s="3">
        <v>1</v>
      </c>
      <c r="CG1069" s="3">
        <v>1</v>
      </c>
      <c r="CK1069" s="3">
        <v>1</v>
      </c>
      <c r="CL1069" s="3"/>
      <c r="CO1069" s="3">
        <v>1</v>
      </c>
      <c r="CP1069" s="3">
        <v>1</v>
      </c>
      <c r="CY1069" s="3">
        <v>1</v>
      </c>
      <c r="CZ1069" s="3">
        <v>1</v>
      </c>
      <c r="DC1069" s="3">
        <v>1</v>
      </c>
      <c r="DE1069" s="2">
        <v>3501</v>
      </c>
      <c r="DF1069" s="3">
        <v>2</v>
      </c>
      <c r="DG1069" s="3">
        <v>2</v>
      </c>
      <c r="DH1069" s="2">
        <v>3360</v>
      </c>
      <c r="DI1069" s="3">
        <v>2</v>
      </c>
      <c r="DJ1069" s="3">
        <v>2</v>
      </c>
      <c r="DM1069" s="3">
        <v>3</v>
      </c>
      <c r="DN1069" s="3">
        <v>3</v>
      </c>
      <c r="DV1069" s="3">
        <v>1</v>
      </c>
      <c r="DW1069" s="3">
        <v>1</v>
      </c>
      <c r="EC1069" s="3">
        <v>3</v>
      </c>
      <c r="ED1069" s="3">
        <v>3</v>
      </c>
      <c r="EF1069" s="3">
        <v>3</v>
      </c>
      <c r="EG1069" s="3">
        <v>3</v>
      </c>
      <c r="EH1069" s="3"/>
      <c r="EI1069" s="3">
        <v>2</v>
      </c>
      <c r="EJ1069" s="3">
        <v>2</v>
      </c>
      <c r="EK1069" s="2">
        <v>143.08000000000001</v>
      </c>
      <c r="EM1069" s="2" t="s">
        <v>2</v>
      </c>
      <c r="EN1069" s="2" t="s">
        <v>1</v>
      </c>
      <c r="EO1069" s="2" t="s">
        <v>1</v>
      </c>
      <c r="EP1069" s="2" t="s">
        <v>1</v>
      </c>
      <c r="EQ1069" s="2" t="s">
        <v>2</v>
      </c>
      <c r="ER1069" s="2" t="s">
        <v>1</v>
      </c>
      <c r="ES1069" s="2" t="s">
        <v>1</v>
      </c>
      <c r="ET1069" s="2" t="s">
        <v>1</v>
      </c>
      <c r="EU1069" s="2" t="s">
        <v>2</v>
      </c>
      <c r="EV1069" s="2" t="s">
        <v>1</v>
      </c>
      <c r="EW1069" s="2" t="s">
        <v>1</v>
      </c>
      <c r="EX1069" s="2" t="s">
        <v>1</v>
      </c>
      <c r="EY1069" s="2" t="s">
        <v>2</v>
      </c>
      <c r="EZ1069" s="2" t="s">
        <v>1</v>
      </c>
      <c r="FA1069" s="2" t="s">
        <v>1</v>
      </c>
      <c r="FB1069" s="2" t="s">
        <v>1</v>
      </c>
      <c r="FC1069" s="2" t="s">
        <v>2</v>
      </c>
      <c r="FD1069" s="2" t="s">
        <v>1</v>
      </c>
      <c r="FE1069" s="2" t="s">
        <v>1</v>
      </c>
      <c r="FF1069" s="2" t="s">
        <v>1</v>
      </c>
      <c r="FG1069" s="2" t="s">
        <v>2</v>
      </c>
      <c r="FH1069" s="2" t="s">
        <v>1</v>
      </c>
      <c r="FI1069" s="2" t="s">
        <v>1</v>
      </c>
      <c r="FJ1069" s="2" t="s">
        <v>1</v>
      </c>
      <c r="FK1069" s="2" t="s">
        <v>2</v>
      </c>
      <c r="FM1069" s="3">
        <v>3</v>
      </c>
      <c r="FO1069" s="3">
        <v>3</v>
      </c>
      <c r="FP1069" s="2">
        <v>100</v>
      </c>
      <c r="FQ1069" s="2">
        <v>2012</v>
      </c>
      <c r="FT1069" s="2" t="s">
        <v>2</v>
      </c>
      <c r="FU1069" s="2" t="s">
        <v>2</v>
      </c>
      <c r="FV1069" s="2" t="s">
        <v>1</v>
      </c>
      <c r="FW1069" s="2" t="s">
        <v>1</v>
      </c>
      <c r="FY1069" s="3">
        <v>3</v>
      </c>
      <c r="GB1069" s="2" t="s">
        <v>2</v>
      </c>
      <c r="GC1069" s="2" t="s">
        <v>2</v>
      </c>
      <c r="GD1069" s="2" t="s">
        <v>2</v>
      </c>
      <c r="GE1069" s="2">
        <v>10</v>
      </c>
      <c r="GF1069" s="3">
        <v>1</v>
      </c>
      <c r="GG1069" s="2" t="s">
        <v>2</v>
      </c>
      <c r="GH1069" s="2" t="s">
        <v>1</v>
      </c>
      <c r="GI1069" s="2" t="s">
        <v>1</v>
      </c>
      <c r="GJ1069" s="3">
        <v>1</v>
      </c>
      <c r="GN1069" s="3">
        <v>3</v>
      </c>
      <c r="GR1069" s="3">
        <v>3</v>
      </c>
      <c r="GS1069" s="3">
        <v>3</v>
      </c>
      <c r="GW1069" s="3">
        <v>3</v>
      </c>
      <c r="GX1069" s="3">
        <v>3</v>
      </c>
      <c r="HC1069" s="3">
        <v>3</v>
      </c>
      <c r="HL1069" s="2">
        <v>2794.5</v>
      </c>
      <c r="HN1069" s="29"/>
      <c r="HO1069" s="29"/>
      <c r="HP1069" s="2">
        <v>874.76</v>
      </c>
    </row>
    <row r="1070" spans="1:224" x14ac:dyDescent="0.25">
      <c r="A1070" s="2" t="s">
        <v>448</v>
      </c>
      <c r="B1070" s="24" t="s">
        <v>1</v>
      </c>
      <c r="C1070" s="25" t="s">
        <v>183</v>
      </c>
      <c r="D1070" s="3" t="s">
        <v>710</v>
      </c>
      <c r="E1070" s="25">
        <v>1990</v>
      </c>
      <c r="F1070" s="26">
        <v>148148.75200000001</v>
      </c>
      <c r="G1070" s="27">
        <f>Q1070+Y1070+AB1070+AD1070</f>
        <v>1709824</v>
      </c>
      <c r="H1070" s="30"/>
      <c r="I1070" s="2" t="s">
        <v>441</v>
      </c>
      <c r="J1070" s="36" t="s">
        <v>448</v>
      </c>
      <c r="K1070" s="25" t="s">
        <v>459</v>
      </c>
      <c r="L1070" s="25" t="s">
        <v>1</v>
      </c>
      <c r="M1070" s="25" t="s">
        <v>1</v>
      </c>
      <c r="N1070" s="25" t="s">
        <v>1</v>
      </c>
      <c r="O1070" s="25" t="s">
        <v>2</v>
      </c>
      <c r="P1070" s="25" t="s">
        <v>2</v>
      </c>
      <c r="Q1070" s="2">
        <v>808949.9</v>
      </c>
      <c r="R1070" s="3">
        <v>3</v>
      </c>
      <c r="S1070" s="3">
        <v>2</v>
      </c>
      <c r="T1070" s="3"/>
      <c r="U1070" s="21">
        <v>51.751457095257102</v>
      </c>
      <c r="V1070" s="21">
        <v>5.4603895684521184</v>
      </c>
      <c r="W1070" s="22">
        <v>796298.7</v>
      </c>
      <c r="X1070" s="22"/>
      <c r="Y1070" s="2">
        <v>74989.8</v>
      </c>
      <c r="Z1070" s="3">
        <v>2</v>
      </c>
      <c r="AA1070" s="3">
        <v>2</v>
      </c>
      <c r="AB1070" s="2">
        <v>754194.3</v>
      </c>
      <c r="AC1070" s="2">
        <v>4973</v>
      </c>
      <c r="AD1070" s="2">
        <v>71690</v>
      </c>
      <c r="AE1070" s="28">
        <f t="shared" si="16"/>
        <v>1638134</v>
      </c>
      <c r="AF1070" s="2">
        <v>82.1</v>
      </c>
      <c r="AG1070" s="3">
        <v>1</v>
      </c>
      <c r="AH1070" s="3">
        <v>1</v>
      </c>
      <c r="AI1070" s="2">
        <v>82.05</v>
      </c>
      <c r="AK1070" s="2">
        <v>0</v>
      </c>
      <c r="AL1070" s="3">
        <v>3</v>
      </c>
      <c r="AM1070" s="3">
        <v>3</v>
      </c>
      <c r="AN1070" s="2">
        <v>0</v>
      </c>
      <c r="AO1070" s="2">
        <v>1219.8499999999999</v>
      </c>
      <c r="AP1070" s="3">
        <v>3</v>
      </c>
      <c r="AQ1070" s="3">
        <v>3</v>
      </c>
      <c r="AR1070" s="2">
        <v>390</v>
      </c>
      <c r="AS1070" s="2">
        <v>241725.7</v>
      </c>
      <c r="AT1070" s="3">
        <v>1</v>
      </c>
      <c r="AU1070" s="3">
        <v>1</v>
      </c>
      <c r="AV1070" s="2">
        <v>554573</v>
      </c>
      <c r="AW1070" s="3">
        <v>3</v>
      </c>
      <c r="AX1070" s="3">
        <v>2</v>
      </c>
      <c r="AY1070" s="2">
        <v>0</v>
      </c>
      <c r="AZ1070" s="2">
        <v>0</v>
      </c>
      <c r="BA1070" s="2">
        <v>12651.2</v>
      </c>
      <c r="BB1070" s="3">
        <v>3</v>
      </c>
      <c r="BC1070" s="3">
        <v>3</v>
      </c>
      <c r="BF1070" s="2">
        <v>0</v>
      </c>
      <c r="BG1070" s="3">
        <v>3</v>
      </c>
      <c r="BH1070" s="3">
        <v>3</v>
      </c>
      <c r="BI1070" s="2">
        <v>0</v>
      </c>
      <c r="BJ1070" s="2">
        <v>80039.64</v>
      </c>
      <c r="BK1070" s="3">
        <v>2</v>
      </c>
      <c r="BL1070" s="3">
        <v>2</v>
      </c>
      <c r="BM1070" s="2">
        <v>63123.53</v>
      </c>
      <c r="BN1070" s="2">
        <v>16916.11</v>
      </c>
      <c r="BO1070" s="2">
        <v>1604.82</v>
      </c>
      <c r="BP1070" s="2">
        <v>1315.95</v>
      </c>
      <c r="BQ1070" s="2">
        <v>288.87</v>
      </c>
      <c r="BR1070" s="2">
        <v>1.2</v>
      </c>
      <c r="BS1070" s="3">
        <v>2</v>
      </c>
      <c r="BT1070" s="3">
        <v>2</v>
      </c>
      <c r="BW1070" s="2">
        <v>52103.199999999997</v>
      </c>
      <c r="BX1070" s="2">
        <v>450</v>
      </c>
      <c r="BY1070" s="3">
        <v>1</v>
      </c>
      <c r="BZ1070" s="3">
        <v>1</v>
      </c>
      <c r="CA1070" s="2">
        <v>12904</v>
      </c>
      <c r="CB1070" s="2">
        <v>225</v>
      </c>
      <c r="CC1070" s="3">
        <v>2</v>
      </c>
      <c r="CD1070" s="3">
        <v>2</v>
      </c>
      <c r="CE1070" s="2">
        <v>14195</v>
      </c>
      <c r="CF1070" s="3">
        <v>2</v>
      </c>
      <c r="CG1070" s="3">
        <v>1</v>
      </c>
      <c r="CH1070" s="2">
        <v>450</v>
      </c>
      <c r="CI1070" s="2">
        <v>26052</v>
      </c>
      <c r="CJ1070" s="2">
        <v>225</v>
      </c>
      <c r="CK1070" s="3">
        <v>1</v>
      </c>
      <c r="CL1070" s="3">
        <v>1</v>
      </c>
      <c r="CM1070" s="2">
        <v>6452</v>
      </c>
      <c r="CN1070" s="2">
        <v>110</v>
      </c>
      <c r="CO1070" s="3">
        <v>1</v>
      </c>
      <c r="CP1070" s="3">
        <v>1</v>
      </c>
      <c r="CQ1070" s="2">
        <v>32504</v>
      </c>
      <c r="CR1070" s="2">
        <v>335</v>
      </c>
      <c r="CS1070" s="2">
        <v>7317</v>
      </c>
      <c r="CT1070" s="2">
        <v>225</v>
      </c>
      <c r="CU1070" s="2">
        <v>9600</v>
      </c>
      <c r="CV1070" s="2">
        <v>0</v>
      </c>
      <c r="CW1070" s="2">
        <v>16917</v>
      </c>
      <c r="CX1070" s="2">
        <v>225</v>
      </c>
      <c r="CY1070" s="3">
        <v>1</v>
      </c>
      <c r="CZ1070" s="3">
        <v>1</v>
      </c>
      <c r="DA1070" s="2">
        <v>78000</v>
      </c>
      <c r="DB1070" s="2">
        <v>2000</v>
      </c>
      <c r="DC1070" s="3">
        <v>1</v>
      </c>
      <c r="DD1070" s="3">
        <v>1</v>
      </c>
      <c r="DE1070" s="2">
        <v>446678.6</v>
      </c>
      <c r="DF1070" s="3">
        <v>3</v>
      </c>
      <c r="DG1070" s="3">
        <v>2</v>
      </c>
      <c r="DH1070" s="2">
        <v>208720.4</v>
      </c>
      <c r="DI1070" s="3">
        <v>3</v>
      </c>
      <c r="DJ1070" s="3">
        <v>2</v>
      </c>
      <c r="DL1070" s="2">
        <v>58695.4</v>
      </c>
      <c r="DM1070" s="3">
        <v>3</v>
      </c>
      <c r="DN1070" s="3">
        <v>2</v>
      </c>
      <c r="DO1070" s="2">
        <v>33077.9</v>
      </c>
      <c r="DP1070" s="2">
        <v>24041.8</v>
      </c>
      <c r="DQ1070" s="2">
        <v>0</v>
      </c>
      <c r="DR1070" s="2">
        <v>0</v>
      </c>
      <c r="DS1070" s="2">
        <v>1575.7</v>
      </c>
      <c r="DT1070" s="2">
        <v>0</v>
      </c>
      <c r="DU1070" s="2">
        <v>73685.7</v>
      </c>
      <c r="DV1070" s="3">
        <v>3</v>
      </c>
      <c r="DW1070" s="3">
        <v>2</v>
      </c>
      <c r="DX1070" s="2">
        <v>17376.2</v>
      </c>
      <c r="DY1070" s="2">
        <v>0</v>
      </c>
      <c r="DZ1070" s="2">
        <v>108.2</v>
      </c>
      <c r="EA1070" s="2">
        <v>56201.3</v>
      </c>
      <c r="EB1070" s="2">
        <v>21169.8</v>
      </c>
      <c r="EC1070" s="3">
        <v>3</v>
      </c>
      <c r="ED1070" s="3">
        <v>2</v>
      </c>
      <c r="EE1070" s="2">
        <v>11814.5</v>
      </c>
      <c r="EF1070" s="3">
        <v>3</v>
      </c>
      <c r="EG1070" s="3">
        <v>2</v>
      </c>
      <c r="EH1070" s="3"/>
      <c r="EI1070" s="3">
        <v>2</v>
      </c>
      <c r="EJ1070" s="3">
        <v>1</v>
      </c>
      <c r="EL1070" s="3">
        <v>3</v>
      </c>
      <c r="FM1070" s="3">
        <v>3</v>
      </c>
      <c r="FO1070" s="3">
        <v>3</v>
      </c>
      <c r="FY1070" s="3">
        <v>2</v>
      </c>
      <c r="GF1070" s="3">
        <v>2</v>
      </c>
      <c r="GJ1070" s="3">
        <v>2</v>
      </c>
      <c r="GN1070" s="3">
        <v>2</v>
      </c>
      <c r="GQ1070" s="2">
        <v>808949.9</v>
      </c>
      <c r="GR1070" s="3">
        <v>3</v>
      </c>
      <c r="GS1070" s="3">
        <v>3</v>
      </c>
      <c r="GT1070" s="2">
        <v>808949.9</v>
      </c>
      <c r="GU1070" s="2">
        <v>0</v>
      </c>
      <c r="GV1070" s="2">
        <v>0</v>
      </c>
      <c r="GW1070" s="3">
        <v>3</v>
      </c>
      <c r="GX1070" s="3">
        <v>3</v>
      </c>
      <c r="GY1070" s="2">
        <v>0</v>
      </c>
      <c r="GZ1070" s="2">
        <v>0</v>
      </c>
      <c r="HA1070" s="2">
        <v>0</v>
      </c>
      <c r="HB1070" s="2">
        <v>0</v>
      </c>
      <c r="HC1070" s="3">
        <v>2</v>
      </c>
      <c r="HD1070" s="3">
        <v>2</v>
      </c>
      <c r="HE1070" s="2">
        <v>808949.9</v>
      </c>
      <c r="HF1070" s="2">
        <v>0</v>
      </c>
      <c r="HG1070" s="2">
        <v>0</v>
      </c>
      <c r="HH1070" s="2">
        <v>0</v>
      </c>
      <c r="HI1070" s="2">
        <v>0</v>
      </c>
    </row>
    <row r="1071" spans="1:224" x14ac:dyDescent="0.25">
      <c r="A1071" s="2" t="s">
        <v>448</v>
      </c>
      <c r="B1071" s="24" t="s">
        <v>1</v>
      </c>
      <c r="C1071" s="25" t="s">
        <v>183</v>
      </c>
      <c r="D1071" s="3" t="s">
        <v>710</v>
      </c>
      <c r="E1071" s="25">
        <v>2000</v>
      </c>
      <c r="F1071" s="26">
        <v>146762.88099999999</v>
      </c>
      <c r="G1071" s="27">
        <f>Q1071+Y1071+AB1071+AD1071</f>
        <v>1709824</v>
      </c>
      <c r="H1071" s="30"/>
      <c r="I1071" s="2" t="s">
        <v>441</v>
      </c>
      <c r="J1071" s="36" t="s">
        <v>448</v>
      </c>
      <c r="K1071" s="25" t="s">
        <v>459</v>
      </c>
      <c r="L1071" s="25" t="s">
        <v>1</v>
      </c>
      <c r="M1071" s="25" t="s">
        <v>1</v>
      </c>
      <c r="N1071" s="25" t="s">
        <v>1</v>
      </c>
      <c r="O1071" s="25" t="s">
        <v>2</v>
      </c>
      <c r="P1071" s="25" t="s">
        <v>2</v>
      </c>
      <c r="Q1071" s="2">
        <v>809268.5</v>
      </c>
      <c r="R1071" s="3">
        <v>3</v>
      </c>
      <c r="S1071" s="3">
        <v>2</v>
      </c>
      <c r="T1071" s="3">
        <f>Q1071-Q1070</f>
        <v>318.59999999997672</v>
      </c>
      <c r="U1071" s="21">
        <v>51.660028416994173</v>
      </c>
      <c r="V1071" s="21">
        <v>5.5141224707901451</v>
      </c>
      <c r="W1071" s="22">
        <v>793908.10000000009</v>
      </c>
      <c r="X1071" s="22">
        <v>-2390.5999999998603</v>
      </c>
      <c r="Y1071" s="2">
        <v>71606.600000000006</v>
      </c>
      <c r="Z1071" s="3">
        <v>2</v>
      </c>
      <c r="AA1071" s="3">
        <v>2</v>
      </c>
      <c r="AB1071" s="2">
        <v>757258.9</v>
      </c>
      <c r="AC1071" s="2">
        <v>5823.8</v>
      </c>
      <c r="AD1071" s="2">
        <v>71690</v>
      </c>
      <c r="AE1071" s="28">
        <f t="shared" si="16"/>
        <v>1638134</v>
      </c>
      <c r="AF1071" s="2">
        <v>66.709999999999994</v>
      </c>
      <c r="AG1071" s="3">
        <v>1</v>
      </c>
      <c r="AH1071" s="3">
        <v>1</v>
      </c>
      <c r="AI1071" s="2">
        <v>23.46</v>
      </c>
      <c r="AJ1071" s="2">
        <v>43.25</v>
      </c>
      <c r="AK1071" s="2">
        <v>0</v>
      </c>
      <c r="AL1071" s="3">
        <v>3</v>
      </c>
      <c r="AM1071" s="3">
        <v>3</v>
      </c>
      <c r="AN1071" s="2">
        <v>0</v>
      </c>
      <c r="AO1071" s="2">
        <v>1697.76</v>
      </c>
      <c r="AP1071" s="3">
        <v>3</v>
      </c>
      <c r="AQ1071" s="3">
        <v>3</v>
      </c>
      <c r="AR1071" s="2">
        <v>236.2</v>
      </c>
      <c r="AS1071" s="2">
        <v>258130.8</v>
      </c>
      <c r="AT1071" s="3">
        <v>1</v>
      </c>
      <c r="AU1071" s="3">
        <v>1</v>
      </c>
      <c r="AV1071" s="2">
        <v>535777.30000000005</v>
      </c>
      <c r="AW1071" s="3">
        <v>3</v>
      </c>
      <c r="AX1071" s="3">
        <v>2</v>
      </c>
      <c r="AY1071" s="2">
        <v>0</v>
      </c>
      <c r="AZ1071" s="2">
        <v>0</v>
      </c>
      <c r="BA1071" s="2">
        <v>15360.4</v>
      </c>
      <c r="BB1071" s="3">
        <v>3</v>
      </c>
      <c r="BC1071" s="3">
        <v>3</v>
      </c>
      <c r="BD1071" s="23">
        <v>2709.1999999999989</v>
      </c>
      <c r="BF1071" s="2">
        <v>0</v>
      </c>
      <c r="BG1071" s="3">
        <v>3</v>
      </c>
      <c r="BH1071" s="3">
        <v>3</v>
      </c>
      <c r="BI1071" s="2">
        <v>0</v>
      </c>
      <c r="BJ1071" s="2">
        <v>80270.39</v>
      </c>
      <c r="BK1071" s="3">
        <v>2</v>
      </c>
      <c r="BL1071" s="3">
        <v>2</v>
      </c>
      <c r="BM1071" s="2">
        <v>57787.58</v>
      </c>
      <c r="BN1071" s="2">
        <v>22482.81</v>
      </c>
      <c r="BO1071" s="2">
        <v>1593.3</v>
      </c>
      <c r="BP1071" s="2">
        <v>1306.51</v>
      </c>
      <c r="BQ1071" s="2">
        <v>286.79000000000002</v>
      </c>
      <c r="BR1071" s="2">
        <v>1.25</v>
      </c>
      <c r="BS1071" s="3">
        <v>2</v>
      </c>
      <c r="BT1071" s="3">
        <v>2</v>
      </c>
      <c r="BU1071" s="2">
        <v>1.1100000000000001</v>
      </c>
      <c r="BV1071" s="2">
        <v>1.52</v>
      </c>
      <c r="BW1071" s="2">
        <v>51471.1</v>
      </c>
      <c r="BX1071" s="2">
        <v>400</v>
      </c>
      <c r="BY1071" s="3">
        <v>1</v>
      </c>
      <c r="BZ1071" s="3">
        <v>1</v>
      </c>
      <c r="CA1071" s="2">
        <v>12842.4</v>
      </c>
      <c r="CB1071" s="2">
        <v>200</v>
      </c>
      <c r="CC1071" s="3">
        <v>2</v>
      </c>
      <c r="CD1071" s="3">
        <v>2</v>
      </c>
      <c r="CE1071" s="2">
        <v>14022.3</v>
      </c>
      <c r="CF1071" s="3">
        <v>2</v>
      </c>
      <c r="CG1071" s="3">
        <v>1</v>
      </c>
      <c r="CH1071" s="2">
        <v>400</v>
      </c>
      <c r="CI1071" s="2">
        <v>25736</v>
      </c>
      <c r="CJ1071" s="2">
        <v>200</v>
      </c>
      <c r="CK1071" s="3">
        <v>1</v>
      </c>
      <c r="CL1071" s="3">
        <v>1</v>
      </c>
      <c r="CM1071" s="2">
        <v>6421</v>
      </c>
      <c r="CN1071" s="2">
        <v>100</v>
      </c>
      <c r="CO1071" s="3">
        <v>1</v>
      </c>
      <c r="CP1071" s="3">
        <v>1</v>
      </c>
      <c r="CQ1071" s="2">
        <v>32157</v>
      </c>
      <c r="CR1071" s="2">
        <v>300</v>
      </c>
      <c r="CS1071" s="2">
        <v>7228</v>
      </c>
      <c r="CT1071" s="2">
        <v>200</v>
      </c>
      <c r="CU1071" s="2">
        <v>9500</v>
      </c>
      <c r="CV1071" s="2">
        <v>0</v>
      </c>
      <c r="CW1071" s="2">
        <v>16728</v>
      </c>
      <c r="CX1071" s="2">
        <v>200</v>
      </c>
      <c r="CY1071" s="3">
        <v>1</v>
      </c>
      <c r="CZ1071" s="3">
        <v>1</v>
      </c>
      <c r="DA1071" s="2">
        <v>78000</v>
      </c>
      <c r="DB1071" s="2">
        <v>2000</v>
      </c>
      <c r="DC1071" s="3">
        <v>1</v>
      </c>
      <c r="DD1071" s="3">
        <v>1</v>
      </c>
      <c r="DE1071" s="2">
        <v>411437.1</v>
      </c>
      <c r="DF1071" s="3">
        <v>3</v>
      </c>
      <c r="DG1071" s="3">
        <v>2</v>
      </c>
      <c r="DH1071" s="2">
        <v>202589.7</v>
      </c>
      <c r="DI1071" s="3">
        <v>3</v>
      </c>
      <c r="DJ1071" s="3">
        <v>2</v>
      </c>
      <c r="DL1071" s="2">
        <v>70387.8</v>
      </c>
      <c r="DM1071" s="3">
        <v>3</v>
      </c>
      <c r="DN1071" s="3">
        <v>2</v>
      </c>
      <c r="DO1071" s="2">
        <v>40134</v>
      </c>
      <c r="DP1071" s="2">
        <v>21268.799999999999</v>
      </c>
      <c r="DQ1071" s="2">
        <v>0</v>
      </c>
      <c r="DR1071" s="2">
        <v>0</v>
      </c>
      <c r="DS1071" s="2">
        <v>8985</v>
      </c>
      <c r="DT1071" s="2">
        <v>0</v>
      </c>
      <c r="DU1071" s="2">
        <v>99572.5</v>
      </c>
      <c r="DV1071" s="3">
        <v>3</v>
      </c>
      <c r="DW1071" s="3">
        <v>2</v>
      </c>
      <c r="DX1071" s="2">
        <v>11333.1</v>
      </c>
      <c r="DY1071" s="2">
        <v>0</v>
      </c>
      <c r="DZ1071" s="2">
        <v>154.5</v>
      </c>
      <c r="EA1071" s="2">
        <v>88084.9</v>
      </c>
      <c r="EB1071" s="2">
        <v>25281.4</v>
      </c>
      <c r="EC1071" s="3">
        <v>3</v>
      </c>
      <c r="ED1071" s="3">
        <v>2</v>
      </c>
      <c r="EE1071" s="2">
        <v>16190.2</v>
      </c>
      <c r="EF1071" s="3">
        <v>3</v>
      </c>
      <c r="EG1071" s="3">
        <v>2</v>
      </c>
      <c r="EH1071" s="3"/>
      <c r="EI1071" s="3">
        <v>2</v>
      </c>
      <c r="EJ1071" s="3">
        <v>1</v>
      </c>
      <c r="EL1071" s="3">
        <v>3</v>
      </c>
      <c r="FM1071" s="3">
        <v>3</v>
      </c>
      <c r="FO1071" s="3">
        <v>3</v>
      </c>
      <c r="FY1071" s="3">
        <v>2</v>
      </c>
      <c r="GF1071" s="3">
        <v>2</v>
      </c>
      <c r="GJ1071" s="3">
        <v>2</v>
      </c>
      <c r="GK1071" s="2">
        <v>0</v>
      </c>
      <c r="GL1071" s="2">
        <v>0</v>
      </c>
      <c r="GM1071" s="2">
        <v>0</v>
      </c>
      <c r="GN1071" s="3">
        <v>2</v>
      </c>
      <c r="GO1071" s="2">
        <v>7892240</v>
      </c>
      <c r="GP1071" s="2">
        <v>8983235</v>
      </c>
      <c r="GQ1071" s="2">
        <v>809268.5</v>
      </c>
      <c r="GR1071" s="3">
        <v>3</v>
      </c>
      <c r="GS1071" s="3">
        <v>3</v>
      </c>
      <c r="GT1071" s="2">
        <v>809268.5</v>
      </c>
      <c r="GU1071" s="2">
        <v>0</v>
      </c>
      <c r="GV1071" s="2">
        <v>0</v>
      </c>
      <c r="GW1071" s="3">
        <v>3</v>
      </c>
      <c r="GX1071" s="3">
        <v>3</v>
      </c>
      <c r="GY1071" s="2">
        <v>0</v>
      </c>
      <c r="GZ1071" s="2">
        <v>0</v>
      </c>
      <c r="HA1071" s="2">
        <v>0</v>
      </c>
      <c r="HB1071" s="2">
        <v>0</v>
      </c>
      <c r="HC1071" s="3">
        <v>2</v>
      </c>
      <c r="HD1071" s="3">
        <v>2</v>
      </c>
      <c r="HE1071" s="2">
        <v>721556.5</v>
      </c>
      <c r="HF1071" s="2">
        <v>0</v>
      </c>
      <c r="HG1071" s="2">
        <v>87712</v>
      </c>
      <c r="HH1071" s="2">
        <v>0</v>
      </c>
      <c r="HI1071" s="2">
        <v>0</v>
      </c>
      <c r="HJ1071" s="2">
        <v>201</v>
      </c>
      <c r="HN1071" s="32">
        <v>280571.41164271958</v>
      </c>
      <c r="HO1071" s="32">
        <v>319356.59902236704</v>
      </c>
    </row>
    <row r="1072" spans="1:224" x14ac:dyDescent="0.25">
      <c r="A1072" s="2" t="s">
        <v>448</v>
      </c>
      <c r="B1072" s="24" t="s">
        <v>1</v>
      </c>
      <c r="C1072" s="25" t="s">
        <v>183</v>
      </c>
      <c r="D1072" s="3" t="s">
        <v>710</v>
      </c>
      <c r="E1072" s="25">
        <v>2005</v>
      </c>
      <c r="F1072" s="26">
        <v>143932.96599999999</v>
      </c>
      <c r="G1072" s="27">
        <f>Q1072+Y1072+AB1072+AD1072</f>
        <v>1709824</v>
      </c>
      <c r="H1072" s="30"/>
      <c r="I1072" s="2" t="s">
        <v>441</v>
      </c>
      <c r="J1072" s="36" t="s">
        <v>448</v>
      </c>
      <c r="K1072" s="25" t="s">
        <v>459</v>
      </c>
      <c r="L1072" s="25" t="s">
        <v>1</v>
      </c>
      <c r="M1072" s="25" t="s">
        <v>1</v>
      </c>
      <c r="N1072" s="25" t="s">
        <v>1</v>
      </c>
      <c r="O1072" s="25" t="s">
        <v>2</v>
      </c>
      <c r="P1072" s="25" t="s">
        <v>2</v>
      </c>
      <c r="Q1072" s="2">
        <v>808790</v>
      </c>
      <c r="R1072" s="3">
        <v>3</v>
      </c>
      <c r="S1072" s="3">
        <v>2</v>
      </c>
      <c r="T1072" s="3">
        <f>Q1072-Q1071</f>
        <v>-478.5</v>
      </c>
      <c r="U1072" s="21">
        <v>51.680866194295497</v>
      </c>
      <c r="V1072" s="21">
        <v>5.6192130439388022</v>
      </c>
      <c r="W1072" s="22">
        <v>791827.5</v>
      </c>
      <c r="X1072" s="22">
        <v>-2080.6000000000931</v>
      </c>
      <c r="Y1072" s="2">
        <v>73169.100000000006</v>
      </c>
      <c r="Z1072" s="3">
        <v>2</v>
      </c>
      <c r="AA1072" s="3">
        <v>2</v>
      </c>
      <c r="AB1072" s="2">
        <v>756179.9</v>
      </c>
      <c r="AC1072" s="2">
        <v>5714.6</v>
      </c>
      <c r="AD1072" s="2">
        <v>71685</v>
      </c>
      <c r="AE1072" s="28">
        <f t="shared" si="16"/>
        <v>1638139</v>
      </c>
      <c r="AF1072" s="2">
        <v>70.23</v>
      </c>
      <c r="AG1072" s="3">
        <v>1</v>
      </c>
      <c r="AH1072" s="3">
        <v>1</v>
      </c>
      <c r="AI1072" s="2">
        <v>11.91</v>
      </c>
      <c r="AJ1072" s="2">
        <v>58.32</v>
      </c>
      <c r="AK1072" s="2">
        <v>0</v>
      </c>
      <c r="AL1072" s="3">
        <v>3</v>
      </c>
      <c r="AM1072" s="3">
        <v>3</v>
      </c>
      <c r="AN1072" s="2">
        <v>0</v>
      </c>
      <c r="AO1072" s="2">
        <v>1057.1400000000001</v>
      </c>
      <c r="AP1072" s="3">
        <v>3</v>
      </c>
      <c r="AQ1072" s="3">
        <v>3</v>
      </c>
      <c r="AR1072" s="2">
        <v>188.3</v>
      </c>
      <c r="AS1072" s="2">
        <v>255469.8</v>
      </c>
      <c r="AT1072" s="3">
        <v>1</v>
      </c>
      <c r="AU1072" s="3">
        <v>1</v>
      </c>
      <c r="AV1072" s="2">
        <v>536357.69999999995</v>
      </c>
      <c r="AW1072" s="3">
        <v>3</v>
      </c>
      <c r="AX1072" s="3">
        <v>2</v>
      </c>
      <c r="AY1072" s="2">
        <v>0</v>
      </c>
      <c r="AZ1072" s="2">
        <v>0</v>
      </c>
      <c r="BA1072" s="2">
        <v>16962.5</v>
      </c>
      <c r="BB1072" s="3">
        <v>3</v>
      </c>
      <c r="BC1072" s="3">
        <v>3</v>
      </c>
      <c r="BD1072" s="23">
        <v>1602.1000000000004</v>
      </c>
      <c r="BE1072" s="2">
        <v>63.4</v>
      </c>
      <c r="BF1072" s="2">
        <v>0</v>
      </c>
      <c r="BG1072" s="3">
        <v>3</v>
      </c>
      <c r="BH1072" s="3">
        <v>3</v>
      </c>
      <c r="BI1072" s="2">
        <v>0</v>
      </c>
      <c r="BJ1072" s="2">
        <v>80479.05</v>
      </c>
      <c r="BK1072" s="3">
        <v>2</v>
      </c>
      <c r="BL1072" s="3">
        <v>2</v>
      </c>
      <c r="BM1072" s="2">
        <v>57541.14</v>
      </c>
      <c r="BN1072" s="2">
        <v>22937.91</v>
      </c>
      <c r="BO1072" s="2">
        <v>1651.05</v>
      </c>
      <c r="BP1072" s="2">
        <v>1353.86</v>
      </c>
      <c r="BQ1072" s="2">
        <v>297.19</v>
      </c>
      <c r="BR1072" s="2">
        <v>1.29</v>
      </c>
      <c r="BS1072" s="3">
        <v>2</v>
      </c>
      <c r="BT1072" s="3">
        <v>2</v>
      </c>
      <c r="BU1072" s="2">
        <v>1.1100000000000001</v>
      </c>
      <c r="BV1072" s="2">
        <v>1.64</v>
      </c>
      <c r="BW1072" s="2">
        <v>51573.5</v>
      </c>
      <c r="BX1072" s="2">
        <v>450</v>
      </c>
      <c r="BY1072" s="3">
        <v>1</v>
      </c>
      <c r="BZ1072" s="3">
        <v>1</v>
      </c>
      <c r="CA1072" s="2">
        <v>12845.9</v>
      </c>
      <c r="CB1072" s="2">
        <v>225</v>
      </c>
      <c r="CC1072" s="3">
        <v>2</v>
      </c>
      <c r="CD1072" s="3">
        <v>2</v>
      </c>
      <c r="CE1072" s="2">
        <v>13964.1</v>
      </c>
      <c r="CF1072" s="3">
        <v>2</v>
      </c>
      <c r="CG1072" s="3">
        <v>1</v>
      </c>
      <c r="CH1072" s="2">
        <v>450</v>
      </c>
      <c r="CI1072" s="2">
        <v>25787</v>
      </c>
      <c r="CJ1072" s="2">
        <v>225</v>
      </c>
      <c r="CK1072" s="3">
        <v>1</v>
      </c>
      <c r="CL1072" s="3">
        <v>1</v>
      </c>
      <c r="CM1072" s="2">
        <v>6423</v>
      </c>
      <c r="CN1072" s="2">
        <v>110</v>
      </c>
      <c r="CO1072" s="3">
        <v>1</v>
      </c>
      <c r="CP1072" s="3">
        <v>1</v>
      </c>
      <c r="CQ1072" s="2">
        <v>32210</v>
      </c>
      <c r="CR1072" s="2">
        <v>335</v>
      </c>
      <c r="CS1072" s="2">
        <v>7198</v>
      </c>
      <c r="CT1072" s="2">
        <v>225</v>
      </c>
      <c r="CU1072" s="2">
        <v>9500</v>
      </c>
      <c r="CV1072" s="2">
        <v>0</v>
      </c>
      <c r="CW1072" s="2">
        <v>16698</v>
      </c>
      <c r="CX1072" s="2">
        <v>225</v>
      </c>
      <c r="CY1072" s="3">
        <v>1</v>
      </c>
      <c r="CZ1072" s="3">
        <v>1</v>
      </c>
      <c r="DA1072" s="2">
        <v>78000</v>
      </c>
      <c r="DB1072" s="2">
        <v>2000</v>
      </c>
      <c r="DC1072" s="3">
        <v>1</v>
      </c>
      <c r="DD1072" s="3">
        <v>1</v>
      </c>
      <c r="DE1072" s="2">
        <v>413103</v>
      </c>
      <c r="DF1072" s="3">
        <v>3</v>
      </c>
      <c r="DG1072" s="3">
        <v>2</v>
      </c>
      <c r="DH1072" s="2">
        <v>199894</v>
      </c>
      <c r="DI1072" s="3">
        <v>3</v>
      </c>
      <c r="DJ1072" s="3">
        <v>2</v>
      </c>
      <c r="DL1072" s="2">
        <v>70555.7</v>
      </c>
      <c r="DM1072" s="3">
        <v>3</v>
      </c>
      <c r="DN1072" s="3">
        <v>2</v>
      </c>
      <c r="DO1072" s="2">
        <v>39694.5</v>
      </c>
      <c r="DP1072" s="2">
        <v>21487.5</v>
      </c>
      <c r="DQ1072" s="2">
        <v>0</v>
      </c>
      <c r="DR1072" s="2">
        <v>0</v>
      </c>
      <c r="DS1072" s="2">
        <v>9373.7000000000007</v>
      </c>
      <c r="DT1072" s="2">
        <v>0</v>
      </c>
      <c r="DU1072" s="2">
        <v>99397.8</v>
      </c>
      <c r="DV1072" s="3">
        <v>3</v>
      </c>
      <c r="DW1072" s="3">
        <v>2</v>
      </c>
      <c r="DX1072" s="2">
        <v>11722.5</v>
      </c>
      <c r="DY1072" s="2">
        <v>0</v>
      </c>
      <c r="DZ1072" s="2">
        <v>156.69999999999999</v>
      </c>
      <c r="EA1072" s="2">
        <v>87518.6</v>
      </c>
      <c r="EB1072" s="2">
        <v>25839.5</v>
      </c>
      <c r="EC1072" s="3">
        <v>3</v>
      </c>
      <c r="ED1072" s="3">
        <v>2</v>
      </c>
      <c r="EE1072" s="2">
        <v>16487.8</v>
      </c>
      <c r="EF1072" s="3">
        <v>3</v>
      </c>
      <c r="EG1072" s="3">
        <v>2</v>
      </c>
      <c r="EH1072" s="3">
        <v>63.4</v>
      </c>
      <c r="EI1072" s="3">
        <v>2</v>
      </c>
      <c r="EJ1072" s="3">
        <v>1</v>
      </c>
      <c r="EL1072" s="3">
        <v>3</v>
      </c>
      <c r="FM1072" s="3">
        <v>3</v>
      </c>
      <c r="FO1072" s="3">
        <v>3</v>
      </c>
      <c r="FY1072" s="3">
        <v>2</v>
      </c>
      <c r="GF1072" s="3">
        <v>2</v>
      </c>
      <c r="GJ1072" s="3">
        <v>2</v>
      </c>
      <c r="GK1072" s="2">
        <v>4915.99</v>
      </c>
      <c r="GL1072" s="2">
        <v>0</v>
      </c>
      <c r="GM1072" s="2">
        <v>0</v>
      </c>
      <c r="GN1072" s="3">
        <v>2</v>
      </c>
      <c r="GO1072" s="35">
        <v>28744580</v>
      </c>
      <c r="GP1072" s="35">
        <v>27966472</v>
      </c>
      <c r="GQ1072" s="2">
        <v>808790</v>
      </c>
      <c r="GR1072" s="3">
        <v>3</v>
      </c>
      <c r="GS1072" s="3">
        <v>3</v>
      </c>
      <c r="GT1072" s="2">
        <v>808790</v>
      </c>
      <c r="GU1072" s="2">
        <v>0</v>
      </c>
      <c r="GV1072" s="2">
        <v>0</v>
      </c>
      <c r="GW1072" s="3">
        <v>3</v>
      </c>
      <c r="GX1072" s="3">
        <v>3</v>
      </c>
      <c r="GY1072" s="2">
        <v>0</v>
      </c>
      <c r="GZ1072" s="2">
        <v>0</v>
      </c>
      <c r="HA1072" s="2">
        <v>0</v>
      </c>
      <c r="HB1072" s="2">
        <v>0</v>
      </c>
      <c r="HC1072" s="3">
        <v>2</v>
      </c>
      <c r="HD1072" s="3">
        <v>2</v>
      </c>
      <c r="HE1072" s="2">
        <v>671357.6</v>
      </c>
      <c r="HF1072" s="2">
        <v>0</v>
      </c>
      <c r="HG1072" s="2">
        <v>137432.4</v>
      </c>
      <c r="HH1072" s="2">
        <v>0</v>
      </c>
      <c r="HI1072" s="2">
        <v>0</v>
      </c>
      <c r="HJ1072" s="2">
        <v>170</v>
      </c>
      <c r="HN1072" s="32">
        <v>1016268.2487692735</v>
      </c>
      <c r="HO1072" s="32">
        <v>988758.14235918294</v>
      </c>
    </row>
    <row r="1073" spans="1:224" x14ac:dyDescent="0.25">
      <c r="A1073" s="2" t="s">
        <v>448</v>
      </c>
      <c r="B1073" s="24" t="s">
        <v>1</v>
      </c>
      <c r="C1073" s="25" t="s">
        <v>183</v>
      </c>
      <c r="D1073" s="3" t="s">
        <v>710</v>
      </c>
      <c r="E1073" s="25">
        <v>2010</v>
      </c>
      <c r="F1073" s="26">
        <v>143617.913</v>
      </c>
      <c r="G1073" s="27">
        <f>Q1073+Y1073+AB1073+AD1073</f>
        <v>1709824</v>
      </c>
      <c r="H1073" s="30"/>
      <c r="I1073" s="2" t="s">
        <v>441</v>
      </c>
      <c r="J1073" s="36" t="s">
        <v>448</v>
      </c>
      <c r="K1073" s="25" t="s">
        <v>459</v>
      </c>
      <c r="L1073" s="25" t="s">
        <v>1</v>
      </c>
      <c r="M1073" s="25" t="s">
        <v>1</v>
      </c>
      <c r="N1073" s="25" t="s">
        <v>1</v>
      </c>
      <c r="O1073" s="25" t="s">
        <v>2</v>
      </c>
      <c r="P1073" s="25" t="s">
        <v>2</v>
      </c>
      <c r="Q1073" s="2">
        <v>815135.6</v>
      </c>
      <c r="R1073" s="3">
        <v>3</v>
      </c>
      <c r="S1073" s="3">
        <v>2</v>
      </c>
      <c r="T1073" s="3">
        <f>Q1073-Q1072</f>
        <v>6345.5999999999767</v>
      </c>
      <c r="U1073" s="21">
        <v>52.174458495209933</v>
      </c>
      <c r="V1073" s="21">
        <v>5.6757237518136057</v>
      </c>
      <c r="W1073" s="22">
        <v>795522.7</v>
      </c>
      <c r="X1073" s="22">
        <v>3695.1999999999534</v>
      </c>
      <c r="Y1073" s="2">
        <v>75812.100000000006</v>
      </c>
      <c r="Z1073" s="3">
        <v>2</v>
      </c>
      <c r="AA1073" s="3">
        <v>2</v>
      </c>
      <c r="AB1073" s="2">
        <v>747191.3</v>
      </c>
      <c r="AC1073" s="2">
        <v>20363.2</v>
      </c>
      <c r="AD1073" s="2">
        <v>71685</v>
      </c>
      <c r="AE1073" s="28">
        <f t="shared" si="16"/>
        <v>1638139</v>
      </c>
      <c r="AF1073" s="2">
        <v>1269.0999999999999</v>
      </c>
      <c r="AG1073" s="3">
        <v>1</v>
      </c>
      <c r="AH1073" s="3">
        <v>1</v>
      </c>
      <c r="AI1073" s="2">
        <v>6.6</v>
      </c>
      <c r="AJ1073" s="2">
        <v>1262.5</v>
      </c>
      <c r="AK1073" s="2">
        <v>0</v>
      </c>
      <c r="AL1073" s="3">
        <v>3</v>
      </c>
      <c r="AM1073" s="3">
        <v>3</v>
      </c>
      <c r="AN1073" s="2">
        <v>0</v>
      </c>
      <c r="AO1073" s="2">
        <v>1018.7</v>
      </c>
      <c r="AP1073" s="3">
        <v>3</v>
      </c>
      <c r="AQ1073" s="3">
        <v>3</v>
      </c>
      <c r="AR1073" s="2">
        <v>170.8</v>
      </c>
      <c r="AS1073" s="2">
        <v>273343</v>
      </c>
      <c r="AT1073" s="3">
        <v>1</v>
      </c>
      <c r="AU1073" s="3">
        <v>1</v>
      </c>
      <c r="AV1073" s="2">
        <v>522179.7</v>
      </c>
      <c r="AW1073" s="3">
        <v>3</v>
      </c>
      <c r="AX1073" s="3">
        <v>2</v>
      </c>
      <c r="AY1073" s="2">
        <v>0</v>
      </c>
      <c r="AZ1073" s="2">
        <v>0</v>
      </c>
      <c r="BA1073" s="2">
        <v>19612.900000000001</v>
      </c>
      <c r="BB1073" s="3">
        <v>3</v>
      </c>
      <c r="BC1073" s="3">
        <v>3</v>
      </c>
      <c r="BD1073" s="23">
        <v>2650.4000000000015</v>
      </c>
      <c r="BE1073" s="2">
        <v>65.7</v>
      </c>
      <c r="BF1073" s="2">
        <v>0</v>
      </c>
      <c r="BG1073" s="3">
        <v>3</v>
      </c>
      <c r="BH1073" s="3">
        <v>3</v>
      </c>
      <c r="BI1073" s="2">
        <v>0</v>
      </c>
      <c r="BJ1073" s="2">
        <v>81522.850000000006</v>
      </c>
      <c r="BK1073" s="3">
        <v>2</v>
      </c>
      <c r="BL1073" s="3">
        <v>2</v>
      </c>
      <c r="BM1073" s="2">
        <v>57851.31</v>
      </c>
      <c r="BN1073" s="2">
        <v>23671.54</v>
      </c>
      <c r="BO1073" s="2">
        <v>1775.35</v>
      </c>
      <c r="BP1073" s="2">
        <v>1455.79</v>
      </c>
      <c r="BQ1073" s="2">
        <v>319.56</v>
      </c>
      <c r="BR1073" s="2">
        <v>1.32</v>
      </c>
      <c r="BS1073" s="3">
        <v>2</v>
      </c>
      <c r="BT1073" s="3">
        <v>2</v>
      </c>
      <c r="BU1073" s="2">
        <v>1.1299999999999999</v>
      </c>
      <c r="BV1073" s="2">
        <v>1.73</v>
      </c>
      <c r="BW1073" s="2">
        <v>52000</v>
      </c>
      <c r="BX1073" s="2">
        <v>500</v>
      </c>
      <c r="BY1073" s="3">
        <v>1</v>
      </c>
      <c r="BZ1073" s="3">
        <v>1</v>
      </c>
      <c r="CA1073" s="2">
        <v>13000</v>
      </c>
      <c r="CB1073" s="2">
        <v>250</v>
      </c>
      <c r="CC1073" s="3">
        <v>2</v>
      </c>
      <c r="CD1073" s="3">
        <v>2</v>
      </c>
      <c r="CE1073" s="2">
        <v>14356</v>
      </c>
      <c r="CF1073" s="3">
        <v>2</v>
      </c>
      <c r="CG1073" s="3">
        <v>1</v>
      </c>
      <c r="CH1073" s="2">
        <v>500</v>
      </c>
      <c r="CI1073" s="2">
        <v>26000</v>
      </c>
      <c r="CJ1073" s="2">
        <v>250</v>
      </c>
      <c r="CK1073" s="3">
        <v>1</v>
      </c>
      <c r="CL1073" s="3">
        <v>1</v>
      </c>
      <c r="CM1073" s="2">
        <v>6500</v>
      </c>
      <c r="CN1073" s="2">
        <v>120</v>
      </c>
      <c r="CO1073" s="3">
        <v>1</v>
      </c>
      <c r="CP1073" s="3">
        <v>1</v>
      </c>
      <c r="CQ1073" s="2">
        <v>32500</v>
      </c>
      <c r="CR1073" s="2">
        <v>370</v>
      </c>
      <c r="CS1073" s="2">
        <v>7400</v>
      </c>
      <c r="CT1073" s="2">
        <v>250</v>
      </c>
      <c r="CU1073" s="2">
        <v>9600</v>
      </c>
      <c r="CV1073" s="2">
        <v>0</v>
      </c>
      <c r="CW1073" s="2">
        <v>17000</v>
      </c>
      <c r="CX1073" s="2">
        <v>250</v>
      </c>
      <c r="CY1073" s="3">
        <v>1</v>
      </c>
      <c r="CZ1073" s="3">
        <v>1</v>
      </c>
      <c r="DA1073" s="2">
        <v>78000</v>
      </c>
      <c r="DB1073" s="2">
        <v>2000</v>
      </c>
      <c r="DC1073" s="3">
        <v>1</v>
      </c>
      <c r="DD1073" s="3">
        <v>1</v>
      </c>
      <c r="DE1073" s="2">
        <v>421491</v>
      </c>
      <c r="DF1073" s="3">
        <v>3</v>
      </c>
      <c r="DG1073" s="3">
        <v>2</v>
      </c>
      <c r="DH1073" s="2">
        <v>173906.3</v>
      </c>
      <c r="DI1073" s="3">
        <v>3</v>
      </c>
      <c r="DJ1073" s="3">
        <v>2</v>
      </c>
      <c r="DL1073" s="2">
        <v>85110.7</v>
      </c>
      <c r="DM1073" s="3">
        <v>3</v>
      </c>
      <c r="DN1073" s="3">
        <v>2</v>
      </c>
      <c r="DO1073" s="2">
        <v>49687.199999999997</v>
      </c>
      <c r="DP1073" s="2">
        <v>24775.1</v>
      </c>
      <c r="DQ1073" s="2">
        <v>0</v>
      </c>
      <c r="DR1073" s="2">
        <v>0</v>
      </c>
      <c r="DS1073" s="2">
        <v>10648.4</v>
      </c>
      <c r="DT1073" s="2">
        <v>0</v>
      </c>
      <c r="DU1073" s="2">
        <v>108025</v>
      </c>
      <c r="DV1073" s="3">
        <v>3</v>
      </c>
      <c r="DW1073" s="3">
        <v>2</v>
      </c>
      <c r="DX1073" s="2">
        <v>12368</v>
      </c>
      <c r="DY1073" s="2">
        <v>0</v>
      </c>
      <c r="DZ1073" s="2">
        <v>1703.8</v>
      </c>
      <c r="EA1073" s="2">
        <v>93953.2</v>
      </c>
      <c r="EB1073" s="2">
        <v>26602.6</v>
      </c>
      <c r="EC1073" s="3">
        <v>3</v>
      </c>
      <c r="ED1073" s="3">
        <v>2</v>
      </c>
      <c r="EE1073" s="2">
        <v>17572.2</v>
      </c>
      <c r="EF1073" s="3">
        <v>3</v>
      </c>
      <c r="EG1073" s="3">
        <v>2</v>
      </c>
      <c r="EH1073" s="3">
        <v>65.7</v>
      </c>
      <c r="EI1073" s="3">
        <v>2</v>
      </c>
      <c r="EJ1073" s="3">
        <v>1</v>
      </c>
      <c r="EL1073" s="3">
        <v>3</v>
      </c>
      <c r="FL1073" s="2">
        <v>198062.6</v>
      </c>
      <c r="FM1073" s="3">
        <v>3</v>
      </c>
      <c r="FN1073" s="2">
        <v>17572.2</v>
      </c>
      <c r="FO1073" s="3">
        <v>3</v>
      </c>
      <c r="FX1073" s="2">
        <v>815135.6</v>
      </c>
      <c r="FY1073" s="3">
        <v>2</v>
      </c>
      <c r="FZ1073" s="2">
        <v>421491</v>
      </c>
      <c r="GA1073" s="2">
        <v>393644.6</v>
      </c>
      <c r="GF1073" s="3">
        <v>2</v>
      </c>
      <c r="GJ1073" s="3">
        <v>2</v>
      </c>
      <c r="GK1073" s="2">
        <v>26525.85</v>
      </c>
      <c r="GL1073" s="2">
        <v>51.468000000000004</v>
      </c>
      <c r="GM1073" s="2">
        <v>0</v>
      </c>
      <c r="GN1073" s="3">
        <v>2</v>
      </c>
      <c r="GO1073" s="35">
        <v>19371100</v>
      </c>
      <c r="GP1073" s="35">
        <v>30765670</v>
      </c>
      <c r="GQ1073" s="2">
        <v>808669.2</v>
      </c>
      <c r="GR1073" s="3">
        <v>3</v>
      </c>
      <c r="GS1073" s="3">
        <v>3</v>
      </c>
      <c r="GT1073" s="2">
        <v>0</v>
      </c>
      <c r="GU1073" s="2">
        <v>808669.2</v>
      </c>
      <c r="GV1073" s="2">
        <v>0</v>
      </c>
      <c r="GW1073" s="3">
        <v>3</v>
      </c>
      <c r="GX1073" s="2">
        <v>3</v>
      </c>
      <c r="GY1073" s="2">
        <v>0</v>
      </c>
      <c r="GZ1073" s="2">
        <v>0</v>
      </c>
      <c r="HA1073" s="2">
        <v>0</v>
      </c>
      <c r="HB1073" s="2">
        <v>6466.4</v>
      </c>
      <c r="HC1073" s="3">
        <v>2</v>
      </c>
      <c r="HD1073" s="3">
        <v>2</v>
      </c>
      <c r="HE1073" s="2">
        <v>608850.6</v>
      </c>
      <c r="HF1073" s="2">
        <v>0</v>
      </c>
      <c r="HG1073" s="2">
        <v>193352.2</v>
      </c>
      <c r="HH1073" s="2">
        <v>0</v>
      </c>
      <c r="HI1073" s="2">
        <v>6466.4</v>
      </c>
      <c r="HJ1073" s="2">
        <v>74</v>
      </c>
      <c r="HM1073" s="7"/>
      <c r="HN1073" s="32">
        <v>637880.46641336021</v>
      </c>
      <c r="HO1073" s="32">
        <v>1013097.8586202912</v>
      </c>
    </row>
    <row r="1074" spans="1:224" x14ac:dyDescent="0.25">
      <c r="A1074" s="2" t="s">
        <v>448</v>
      </c>
      <c r="B1074" s="24" t="s">
        <v>1</v>
      </c>
      <c r="C1074" s="25" t="s">
        <v>183</v>
      </c>
      <c r="D1074" s="3" t="s">
        <v>710</v>
      </c>
      <c r="E1074" s="25">
        <v>2015</v>
      </c>
      <c r="F1074" s="30">
        <v>141683.141264518</v>
      </c>
      <c r="G1074" s="27">
        <f>Q1074+Y1074+AB1074+AD1074</f>
        <v>1709824</v>
      </c>
      <c r="H1074" s="30"/>
      <c r="I1074" s="2" t="s">
        <v>441</v>
      </c>
      <c r="J1074" s="36" t="s">
        <v>448</v>
      </c>
      <c r="K1074" s="25" t="s">
        <v>459</v>
      </c>
      <c r="L1074" s="25" t="s">
        <v>1</v>
      </c>
      <c r="M1074" s="25" t="s">
        <v>1</v>
      </c>
      <c r="N1074" s="25" t="s">
        <v>1</v>
      </c>
      <c r="O1074" s="25" t="s">
        <v>2</v>
      </c>
      <c r="P1074" s="25" t="s">
        <v>2</v>
      </c>
      <c r="Q1074" s="2">
        <v>814930.5</v>
      </c>
      <c r="R1074" s="3">
        <v>3</v>
      </c>
      <c r="S1074" s="3">
        <v>2</v>
      </c>
      <c r="T1074" s="3">
        <f>Q1074-Q1073</f>
        <v>-205.09999999997672</v>
      </c>
      <c r="U1074" s="21">
        <v>52.146794675889311</v>
      </c>
      <c r="V1074" s="21">
        <v>5.7517817061844374</v>
      </c>
      <c r="W1074" s="22">
        <v>795089.5</v>
      </c>
      <c r="X1074" s="2">
        <v>-433.19999999995343</v>
      </c>
      <c r="Y1074" s="2">
        <v>74924.600000000006</v>
      </c>
      <c r="Z1074" s="3">
        <v>2</v>
      </c>
      <c r="AA1074" s="3">
        <v>2</v>
      </c>
      <c r="AB1074" s="2">
        <v>747831.9</v>
      </c>
      <c r="AC1074" s="2">
        <v>20328</v>
      </c>
      <c r="AD1074" s="2">
        <v>72137</v>
      </c>
      <c r="AE1074" s="28">
        <f t="shared" si="16"/>
        <v>1637687</v>
      </c>
      <c r="AG1074" s="3">
        <v>1</v>
      </c>
      <c r="AH1074" s="3">
        <v>1</v>
      </c>
      <c r="AL1074" s="3">
        <v>3</v>
      </c>
      <c r="AM1074" s="3">
        <v>3</v>
      </c>
      <c r="AP1074" s="3">
        <v>3</v>
      </c>
      <c r="AQ1074" s="3">
        <v>3</v>
      </c>
      <c r="AS1074" s="2">
        <v>272717.59999999998</v>
      </c>
      <c r="AT1074" s="3">
        <v>1</v>
      </c>
      <c r="AU1074" s="3">
        <v>1</v>
      </c>
      <c r="AV1074" s="2">
        <v>522371.9</v>
      </c>
      <c r="AW1074" s="3">
        <v>3</v>
      </c>
      <c r="AX1074" s="3">
        <v>2</v>
      </c>
      <c r="AY1074" s="2">
        <v>0</v>
      </c>
      <c r="AZ1074" s="2">
        <v>0</v>
      </c>
      <c r="BA1074" s="2">
        <v>19841</v>
      </c>
      <c r="BB1074" s="3">
        <v>3</v>
      </c>
      <c r="BC1074" s="3">
        <v>3</v>
      </c>
      <c r="BD1074" s="23">
        <v>228.09999999999854</v>
      </c>
      <c r="BE1074" s="2">
        <v>65.7</v>
      </c>
      <c r="BF1074" s="2">
        <v>0</v>
      </c>
      <c r="BG1074" s="3">
        <v>3</v>
      </c>
      <c r="BH1074" s="3">
        <v>3</v>
      </c>
      <c r="BI1074" s="2">
        <v>0</v>
      </c>
      <c r="BJ1074" s="2">
        <v>81488.06</v>
      </c>
      <c r="BK1074" s="3">
        <v>2</v>
      </c>
      <c r="BL1074" s="3">
        <v>2</v>
      </c>
      <c r="BM1074" s="2">
        <v>57535.93</v>
      </c>
      <c r="BN1074" s="2">
        <v>23952.13</v>
      </c>
      <c r="BO1074" s="2">
        <v>1534.32</v>
      </c>
      <c r="BP1074" s="2">
        <v>1265.43</v>
      </c>
      <c r="BQ1074" s="2">
        <v>268.89</v>
      </c>
      <c r="BR1074" s="2">
        <v>1.32</v>
      </c>
      <c r="BS1074" s="3">
        <v>2</v>
      </c>
      <c r="BT1074" s="3">
        <v>2</v>
      </c>
      <c r="BU1074" s="2">
        <v>1.1299999999999999</v>
      </c>
      <c r="BV1074" s="2">
        <v>1.74</v>
      </c>
      <c r="BW1074" s="2">
        <v>52400</v>
      </c>
      <c r="BX1074" s="2">
        <v>520</v>
      </c>
      <c r="BY1074" s="3">
        <v>1</v>
      </c>
      <c r="BZ1074" s="3">
        <v>1</v>
      </c>
      <c r="CA1074" s="2">
        <v>13200</v>
      </c>
      <c r="CB1074" s="2">
        <v>260</v>
      </c>
      <c r="CC1074" s="3">
        <v>2</v>
      </c>
      <c r="CD1074" s="3">
        <v>2</v>
      </c>
      <c r="CE1074" s="2">
        <v>14900</v>
      </c>
      <c r="CF1074" s="3">
        <v>2</v>
      </c>
      <c r="CG1074" s="3">
        <v>1</v>
      </c>
      <c r="CH1074" s="2">
        <v>520</v>
      </c>
      <c r="CI1074" s="2">
        <v>26200</v>
      </c>
      <c r="CJ1074" s="2">
        <v>260</v>
      </c>
      <c r="CK1074" s="3">
        <v>1</v>
      </c>
      <c r="CL1074" s="3">
        <v>1</v>
      </c>
      <c r="CM1074" s="2">
        <v>6600</v>
      </c>
      <c r="CN1074" s="2">
        <v>130</v>
      </c>
      <c r="CO1074" s="3">
        <v>1</v>
      </c>
      <c r="CP1074" s="3">
        <v>1</v>
      </c>
      <c r="CQ1074" s="2">
        <v>32800</v>
      </c>
      <c r="CR1074" s="2">
        <v>390</v>
      </c>
      <c r="CS1074" s="2">
        <v>7450</v>
      </c>
      <c r="CT1074" s="2">
        <v>260</v>
      </c>
      <c r="CU1074" s="2">
        <v>9650</v>
      </c>
      <c r="CV1074" s="2">
        <v>0</v>
      </c>
      <c r="CW1074" s="2">
        <v>17100</v>
      </c>
      <c r="CX1074" s="2">
        <v>260</v>
      </c>
      <c r="CY1074" s="3">
        <v>1</v>
      </c>
      <c r="CZ1074" s="3">
        <v>1</v>
      </c>
      <c r="DA1074" s="2">
        <v>78000</v>
      </c>
      <c r="DB1074" s="2">
        <v>2000</v>
      </c>
      <c r="DC1074" s="3">
        <v>1</v>
      </c>
      <c r="DD1074" s="3">
        <v>1</v>
      </c>
      <c r="DE1074" s="2">
        <v>415073.7</v>
      </c>
      <c r="DF1074" s="3">
        <v>3</v>
      </c>
      <c r="DG1074" s="3">
        <v>2</v>
      </c>
      <c r="DH1074" s="2">
        <v>178064.1</v>
      </c>
      <c r="DI1074" s="3">
        <v>3</v>
      </c>
      <c r="DJ1074" s="3">
        <v>2</v>
      </c>
      <c r="DL1074" s="2">
        <v>86353.5</v>
      </c>
      <c r="DM1074" s="3">
        <v>3</v>
      </c>
      <c r="DN1074" s="3">
        <v>2</v>
      </c>
      <c r="DO1074" s="2">
        <v>51668.800000000003</v>
      </c>
      <c r="DP1074" s="2">
        <v>24264.400000000001</v>
      </c>
      <c r="DQ1074" s="2">
        <v>0</v>
      </c>
      <c r="DR1074" s="2">
        <v>0</v>
      </c>
      <c r="DS1074" s="2">
        <v>10420.299999999999</v>
      </c>
      <c r="DT1074" s="2">
        <v>0</v>
      </c>
      <c r="DU1074" s="2">
        <v>108927.9</v>
      </c>
      <c r="DV1074" s="3">
        <v>3</v>
      </c>
      <c r="DW1074" s="3">
        <v>2</v>
      </c>
      <c r="DX1074" s="2">
        <v>12316.7</v>
      </c>
      <c r="DY1074" s="2">
        <v>0</v>
      </c>
      <c r="DZ1074" s="2">
        <v>1482.4</v>
      </c>
      <c r="EA1074" s="2">
        <v>95128.8</v>
      </c>
      <c r="EB1074" s="2">
        <v>26511.3</v>
      </c>
      <c r="EC1074" s="3">
        <v>3</v>
      </c>
      <c r="ED1074" s="3">
        <v>2</v>
      </c>
      <c r="EE1074" s="2">
        <v>17666.5</v>
      </c>
      <c r="EF1074" s="3">
        <v>3</v>
      </c>
      <c r="EG1074" s="3">
        <v>2</v>
      </c>
      <c r="EH1074" s="3"/>
      <c r="EI1074" s="3">
        <v>2</v>
      </c>
      <c r="EJ1074" s="3">
        <v>1</v>
      </c>
      <c r="EL1074" s="3">
        <v>3</v>
      </c>
      <c r="FM1074" s="3">
        <v>3</v>
      </c>
      <c r="FO1074" s="3">
        <v>3</v>
      </c>
      <c r="FY1074" s="3">
        <v>2</v>
      </c>
      <c r="GF1074" s="3">
        <v>2</v>
      </c>
      <c r="GJ1074" s="3">
        <v>2</v>
      </c>
      <c r="GN1074" s="3">
        <v>2</v>
      </c>
      <c r="GR1074" s="3">
        <v>3</v>
      </c>
      <c r="GS1074" s="3">
        <v>3</v>
      </c>
      <c r="GW1074" s="3">
        <v>3</v>
      </c>
      <c r="GX1074" s="2">
        <v>3</v>
      </c>
      <c r="HC1074" s="3">
        <v>2</v>
      </c>
      <c r="HD1074" s="3">
        <v>2</v>
      </c>
    </row>
    <row r="1075" spans="1:224" x14ac:dyDescent="0.25">
      <c r="A1075" s="2" t="s">
        <v>448</v>
      </c>
      <c r="B1075" s="24" t="s">
        <v>1</v>
      </c>
      <c r="C1075" s="25" t="s">
        <v>183</v>
      </c>
      <c r="D1075" s="3" t="s">
        <v>710</v>
      </c>
      <c r="E1075" s="25">
        <v>9999</v>
      </c>
      <c r="F1075" s="30"/>
      <c r="G1075" s="27"/>
      <c r="H1075" s="26">
        <v>2014774938341.8474</v>
      </c>
      <c r="I1075" s="2" t="s">
        <v>441</v>
      </c>
      <c r="J1075" s="36" t="s">
        <v>448</v>
      </c>
      <c r="K1075" s="25" t="s">
        <v>459</v>
      </c>
      <c r="L1075" s="25" t="s">
        <v>1</v>
      </c>
      <c r="M1075" s="25" t="s">
        <v>1</v>
      </c>
      <c r="N1075" s="25" t="s">
        <v>1</v>
      </c>
      <c r="O1075" s="25" t="s">
        <v>2</v>
      </c>
      <c r="P1075" s="25" t="s">
        <v>2</v>
      </c>
      <c r="Q1075" s="2">
        <v>814930.5</v>
      </c>
      <c r="R1075" s="3">
        <v>3</v>
      </c>
      <c r="S1075" s="3">
        <v>2</v>
      </c>
      <c r="T1075" s="3"/>
      <c r="W1075" s="2"/>
      <c r="X1075" s="22"/>
      <c r="Z1075" s="3">
        <v>2</v>
      </c>
      <c r="AA1075" s="3">
        <v>2</v>
      </c>
      <c r="AE1075" s="28">
        <f t="shared" si="16"/>
        <v>0</v>
      </c>
      <c r="AG1075" s="3">
        <v>1</v>
      </c>
      <c r="AH1075" s="3">
        <v>1</v>
      </c>
      <c r="AL1075" s="3">
        <v>3</v>
      </c>
      <c r="AM1075" s="3">
        <v>3</v>
      </c>
      <c r="AP1075" s="3">
        <v>3</v>
      </c>
      <c r="AQ1075" s="3">
        <v>3</v>
      </c>
      <c r="AT1075" s="3">
        <v>1</v>
      </c>
      <c r="AU1075" s="3">
        <v>1</v>
      </c>
      <c r="AW1075" s="3">
        <v>3</v>
      </c>
      <c r="AX1075" s="3">
        <v>2</v>
      </c>
      <c r="BB1075" s="3">
        <v>3</v>
      </c>
      <c r="BC1075" s="3">
        <v>3</v>
      </c>
      <c r="BD1075" s="3"/>
      <c r="BG1075" s="3">
        <v>3</v>
      </c>
      <c r="BH1075" s="3">
        <v>3</v>
      </c>
      <c r="BK1075" s="3">
        <v>2</v>
      </c>
      <c r="BL1075" s="3">
        <v>2</v>
      </c>
      <c r="BS1075" s="3">
        <v>2</v>
      </c>
      <c r="BT1075" s="3">
        <v>2</v>
      </c>
      <c r="BY1075" s="3">
        <v>1</v>
      </c>
      <c r="BZ1075" s="3">
        <v>1</v>
      </c>
      <c r="CC1075" s="3">
        <v>2</v>
      </c>
      <c r="CD1075" s="3">
        <v>2</v>
      </c>
      <c r="CF1075" s="3">
        <v>2</v>
      </c>
      <c r="CG1075" s="3">
        <v>1</v>
      </c>
      <c r="CK1075" s="3">
        <v>1</v>
      </c>
      <c r="CL1075" s="3">
        <v>1</v>
      </c>
      <c r="CO1075" s="3">
        <v>1</v>
      </c>
      <c r="CP1075" s="3">
        <v>1</v>
      </c>
      <c r="CY1075" s="3">
        <v>1</v>
      </c>
      <c r="CZ1075" s="3">
        <v>1</v>
      </c>
      <c r="DC1075" s="3">
        <v>1</v>
      </c>
      <c r="DD1075" s="3">
        <v>1</v>
      </c>
      <c r="DE1075" s="2">
        <v>415073.7</v>
      </c>
      <c r="DF1075" s="3">
        <v>3</v>
      </c>
      <c r="DG1075" s="3">
        <v>2</v>
      </c>
      <c r="DH1075" s="2">
        <v>178064.1</v>
      </c>
      <c r="DI1075" s="3">
        <v>3</v>
      </c>
      <c r="DJ1075" s="3">
        <v>2</v>
      </c>
      <c r="DM1075" s="3">
        <v>3</v>
      </c>
      <c r="DN1075" s="3">
        <v>2</v>
      </c>
      <c r="DV1075" s="3">
        <v>3</v>
      </c>
      <c r="DW1075" s="3">
        <v>2</v>
      </c>
      <c r="EC1075" s="3">
        <v>3</v>
      </c>
      <c r="ED1075" s="3">
        <v>2</v>
      </c>
      <c r="EF1075" s="3">
        <v>3</v>
      </c>
      <c r="EG1075" s="3">
        <v>2</v>
      </c>
      <c r="EH1075" s="3"/>
      <c r="EI1075" s="3">
        <v>2</v>
      </c>
      <c r="EJ1075" s="3">
        <v>1</v>
      </c>
      <c r="EK1075" s="2">
        <v>15818.92</v>
      </c>
      <c r="EL1075" s="3">
        <v>3</v>
      </c>
      <c r="EM1075" s="2" t="s">
        <v>2</v>
      </c>
      <c r="EN1075" s="2" t="s">
        <v>2</v>
      </c>
      <c r="EO1075" s="2" t="s">
        <v>2</v>
      </c>
      <c r="EP1075" s="2" t="s">
        <v>2</v>
      </c>
      <c r="EQ1075" s="2" t="s">
        <v>2</v>
      </c>
      <c r="ER1075" s="2" t="s">
        <v>2</v>
      </c>
      <c r="ES1075" s="2" t="s">
        <v>2</v>
      </c>
      <c r="ET1075" s="2" t="s">
        <v>2</v>
      </c>
      <c r="EU1075" s="2" t="s">
        <v>1</v>
      </c>
      <c r="EV1075" s="2" t="s">
        <v>1</v>
      </c>
      <c r="EW1075" s="2" t="s">
        <v>1</v>
      </c>
      <c r="EX1075" s="2" t="s">
        <v>1</v>
      </c>
      <c r="EY1075" s="2" t="s">
        <v>2</v>
      </c>
      <c r="EZ1075" s="2" t="s">
        <v>2</v>
      </c>
      <c r="FA1075" s="2" t="s">
        <v>2</v>
      </c>
      <c r="FB1075" s="2" t="s">
        <v>2</v>
      </c>
      <c r="FC1075" s="2" t="s">
        <v>2</v>
      </c>
      <c r="FD1075" s="2" t="s">
        <v>2</v>
      </c>
      <c r="FE1075" s="2" t="s">
        <v>2</v>
      </c>
      <c r="FF1075" s="2" t="s">
        <v>2</v>
      </c>
      <c r="FG1075" s="2" t="s">
        <v>1</v>
      </c>
      <c r="FH1075" s="2" t="s">
        <v>1</v>
      </c>
      <c r="FI1075" s="2" t="s">
        <v>1</v>
      </c>
      <c r="FJ1075" s="2" t="s">
        <v>1</v>
      </c>
      <c r="FK1075" s="2" t="s">
        <v>2</v>
      </c>
      <c r="FM1075" s="3">
        <v>3</v>
      </c>
      <c r="FO1075" s="3">
        <v>3</v>
      </c>
      <c r="FP1075" s="2">
        <v>100</v>
      </c>
      <c r="FQ1075" s="2">
        <v>2014</v>
      </c>
      <c r="FR1075" s="2">
        <v>0.1</v>
      </c>
      <c r="FS1075" s="2">
        <v>2013</v>
      </c>
      <c r="FT1075" s="2" t="s">
        <v>2</v>
      </c>
      <c r="FU1075" s="2" t="s">
        <v>2</v>
      </c>
      <c r="FV1075" s="2" t="s">
        <v>2</v>
      </c>
      <c r="FW1075" s="2" t="s">
        <v>1</v>
      </c>
      <c r="FY1075" s="3">
        <v>2</v>
      </c>
      <c r="GB1075" s="2" t="s">
        <v>1</v>
      </c>
      <c r="GC1075" s="2" t="s">
        <v>2</v>
      </c>
      <c r="GD1075" s="2" t="s">
        <v>2</v>
      </c>
      <c r="GE1075" s="2">
        <v>14</v>
      </c>
      <c r="GF1075" s="3">
        <v>2</v>
      </c>
      <c r="GG1075" s="2" t="s">
        <v>2</v>
      </c>
      <c r="GH1075" s="2" t="s">
        <v>1</v>
      </c>
      <c r="GI1075" s="2" t="s">
        <v>2</v>
      </c>
      <c r="GJ1075" s="3">
        <v>2</v>
      </c>
      <c r="GN1075" s="3">
        <v>2</v>
      </c>
      <c r="GR1075" s="3">
        <v>3</v>
      </c>
      <c r="GS1075" s="3">
        <v>3</v>
      </c>
      <c r="GW1075" s="3">
        <v>3</v>
      </c>
      <c r="GX1075" s="2">
        <v>3</v>
      </c>
      <c r="HC1075" s="3">
        <v>2</v>
      </c>
      <c r="HD1075" s="3">
        <v>2</v>
      </c>
      <c r="HL1075" s="2">
        <v>74114.320000000007</v>
      </c>
      <c r="HP1075" s="2">
        <v>2522.4395890000001</v>
      </c>
    </row>
    <row r="1076" spans="1:224" x14ac:dyDescent="0.25">
      <c r="A1076" s="2" t="s">
        <v>468</v>
      </c>
      <c r="B1076" s="24" t="s">
        <v>1</v>
      </c>
      <c r="C1076" s="25" t="s">
        <v>184</v>
      </c>
      <c r="D1076" s="25" t="s">
        <v>650</v>
      </c>
      <c r="E1076" s="25">
        <v>1990</v>
      </c>
      <c r="F1076" s="26">
        <v>7214.6959999999999</v>
      </c>
      <c r="G1076" s="27">
        <f>Q1076+Y1076+AB1076+AD1076</f>
        <v>2634</v>
      </c>
      <c r="H1076" s="30"/>
      <c r="I1076" s="2" t="s">
        <v>434</v>
      </c>
      <c r="J1076" s="36" t="s">
        <v>453</v>
      </c>
      <c r="K1076" s="25" t="s">
        <v>443</v>
      </c>
      <c r="L1076" s="25" t="s">
        <v>1</v>
      </c>
      <c r="M1076" s="25" t="s">
        <v>2</v>
      </c>
      <c r="N1076" s="25" t="s">
        <v>1</v>
      </c>
      <c r="O1076" s="25" t="s">
        <v>1</v>
      </c>
      <c r="P1076" s="25" t="s">
        <v>1</v>
      </c>
      <c r="Q1076" s="2">
        <v>318</v>
      </c>
      <c r="R1076" s="3">
        <v>1</v>
      </c>
      <c r="S1076" s="3">
        <v>1</v>
      </c>
      <c r="T1076" s="3"/>
      <c r="U1076" s="21">
        <v>13.874345549738221</v>
      </c>
      <c r="V1076" s="21">
        <v>4.4076701222061192E-2</v>
      </c>
      <c r="W1076" s="22">
        <v>70</v>
      </c>
      <c r="X1076" s="22"/>
      <c r="Y1076" s="2">
        <v>175</v>
      </c>
      <c r="Z1076" s="3">
        <v>1</v>
      </c>
      <c r="AA1076" s="3">
        <v>1</v>
      </c>
      <c r="AB1076" s="2">
        <v>1974</v>
      </c>
      <c r="AD1076" s="2">
        <v>167</v>
      </c>
      <c r="AE1076" s="28">
        <f t="shared" si="16"/>
        <v>2467</v>
      </c>
      <c r="AG1076" s="3">
        <v>1</v>
      </c>
      <c r="AH1076" s="3">
        <v>1</v>
      </c>
      <c r="AI1076" s="2">
        <v>10.050000000000001</v>
      </c>
      <c r="AS1076" s="2">
        <v>7</v>
      </c>
      <c r="AT1076" s="3">
        <v>1</v>
      </c>
      <c r="AU1076" s="3">
        <v>1</v>
      </c>
      <c r="AV1076" s="2">
        <v>63</v>
      </c>
      <c r="AW1076" s="3">
        <v>1</v>
      </c>
      <c r="AX1076" s="3">
        <v>1</v>
      </c>
      <c r="BA1076" s="2">
        <v>248</v>
      </c>
      <c r="BB1076" s="3">
        <v>1</v>
      </c>
      <c r="BC1076" s="3">
        <v>1</v>
      </c>
      <c r="BF1076" s="2">
        <v>0</v>
      </c>
      <c r="BG1076" s="3">
        <v>1</v>
      </c>
      <c r="BH1076" s="3">
        <v>1</v>
      </c>
      <c r="BI1076" s="2">
        <v>0</v>
      </c>
      <c r="BJ1076" s="2">
        <v>70</v>
      </c>
      <c r="BK1076" s="3">
        <v>1</v>
      </c>
      <c r="BL1076" s="3">
        <v>1</v>
      </c>
      <c r="BO1076" s="2">
        <v>7</v>
      </c>
      <c r="BW1076" s="2">
        <v>60.6</v>
      </c>
      <c r="BX1076" s="2">
        <v>7.7</v>
      </c>
      <c r="BY1076" s="3">
        <v>1</v>
      </c>
      <c r="BZ1076" s="3">
        <v>1</v>
      </c>
      <c r="CA1076" s="2">
        <v>14.3</v>
      </c>
      <c r="CB1076" s="2">
        <v>1.5</v>
      </c>
      <c r="CC1076" s="3">
        <v>1</v>
      </c>
      <c r="CD1076" s="3">
        <v>1</v>
      </c>
      <c r="CF1076" s="3"/>
      <c r="CG1076" s="3"/>
      <c r="CI1076" s="2">
        <v>28.481999999999999</v>
      </c>
      <c r="CJ1076" s="2">
        <v>3.6190000000000002</v>
      </c>
      <c r="CK1076" s="3">
        <v>1</v>
      </c>
      <c r="CL1076" s="3">
        <v>1</v>
      </c>
      <c r="CM1076" s="2">
        <v>6.7210000000000001</v>
      </c>
      <c r="CN1076" s="2">
        <v>0.70499999999999996</v>
      </c>
      <c r="CO1076" s="3">
        <v>1</v>
      </c>
      <c r="CP1076" s="3">
        <v>1</v>
      </c>
      <c r="CQ1076" s="2">
        <v>35.203000000000003</v>
      </c>
      <c r="CR1076" s="2">
        <v>4.3239999999999998</v>
      </c>
      <c r="CU1076" s="2">
        <v>0.66779999999999995</v>
      </c>
      <c r="CV1076" s="2">
        <v>0.36749999999999999</v>
      </c>
      <c r="CY1076" s="3">
        <v>1</v>
      </c>
      <c r="CZ1076" s="3">
        <v>1</v>
      </c>
      <c r="DA1076" s="2">
        <v>14.946</v>
      </c>
      <c r="DB1076" s="2">
        <v>8.2249999999999996</v>
      </c>
      <c r="DC1076" s="3">
        <v>1</v>
      </c>
      <c r="DD1076" s="3">
        <v>1</v>
      </c>
      <c r="DE1076" s="2">
        <v>217</v>
      </c>
      <c r="DF1076" s="3">
        <v>1</v>
      </c>
      <c r="DG1076" s="3">
        <v>1</v>
      </c>
      <c r="DH1076" s="2">
        <v>70</v>
      </c>
      <c r="DI1076" s="3">
        <v>1</v>
      </c>
      <c r="DJ1076" s="3">
        <v>1</v>
      </c>
      <c r="DL1076" s="2">
        <v>31</v>
      </c>
      <c r="DM1076" s="3">
        <v>1</v>
      </c>
      <c r="DN1076" s="3">
        <v>1</v>
      </c>
      <c r="EB1076" s="2">
        <v>0</v>
      </c>
      <c r="EC1076" s="3">
        <v>1</v>
      </c>
      <c r="ED1076" s="3">
        <v>1</v>
      </c>
      <c r="EE1076" s="2">
        <v>70</v>
      </c>
      <c r="EF1076" s="3">
        <v>1</v>
      </c>
      <c r="EG1076" s="3">
        <v>1</v>
      </c>
      <c r="EH1076" s="3"/>
      <c r="EI1076" s="3"/>
      <c r="EJ1076" s="3"/>
      <c r="EL1076" s="3">
        <v>2</v>
      </c>
      <c r="GJ1076" s="3">
        <v>2</v>
      </c>
      <c r="GN1076" s="3">
        <v>3</v>
      </c>
      <c r="GQ1076" s="2">
        <v>245</v>
      </c>
      <c r="GR1076" s="3">
        <v>1</v>
      </c>
      <c r="GS1076" s="3">
        <v>1</v>
      </c>
      <c r="GV1076" s="2">
        <v>73</v>
      </c>
      <c r="GW1076" s="3">
        <v>1</v>
      </c>
      <c r="GX1076" s="3">
        <v>1</v>
      </c>
      <c r="GY1076" s="2">
        <v>73</v>
      </c>
      <c r="GZ1076" s="2">
        <v>0</v>
      </c>
      <c r="HA1076" s="2">
        <v>0</v>
      </c>
      <c r="HB1076" s="2">
        <v>0</v>
      </c>
      <c r="HC1076" s="3">
        <v>1</v>
      </c>
      <c r="HD1076" s="3">
        <v>1</v>
      </c>
      <c r="HE1076" s="2">
        <v>245</v>
      </c>
      <c r="HF1076" s="2">
        <v>0</v>
      </c>
      <c r="HG1076" s="2">
        <v>0</v>
      </c>
      <c r="HH1076" s="2">
        <v>0</v>
      </c>
      <c r="HI1076" s="2">
        <v>0</v>
      </c>
      <c r="HN1076" s="29"/>
      <c r="HO1076" s="29"/>
    </row>
    <row r="1077" spans="1:224" x14ac:dyDescent="0.25">
      <c r="A1077" s="2" t="s">
        <v>468</v>
      </c>
      <c r="B1077" s="24" t="s">
        <v>1</v>
      </c>
      <c r="C1077" s="25" t="s">
        <v>184</v>
      </c>
      <c r="D1077" s="25" t="s">
        <v>650</v>
      </c>
      <c r="E1077" s="25">
        <v>2000</v>
      </c>
      <c r="F1077" s="26">
        <v>8395.5769999999993</v>
      </c>
      <c r="G1077" s="27">
        <f>Q1077+Y1077+AB1077+AD1077</f>
        <v>2634</v>
      </c>
      <c r="H1077" s="30"/>
      <c r="I1077" s="2" t="s">
        <v>434</v>
      </c>
      <c r="J1077" s="36" t="s">
        <v>453</v>
      </c>
      <c r="K1077" s="25" t="s">
        <v>443</v>
      </c>
      <c r="L1077" s="25" t="s">
        <v>1</v>
      </c>
      <c r="M1077" s="25" t="s">
        <v>2</v>
      </c>
      <c r="N1077" s="25" t="s">
        <v>1</v>
      </c>
      <c r="O1077" s="25" t="s">
        <v>1</v>
      </c>
      <c r="P1077" s="25" t="s">
        <v>1</v>
      </c>
      <c r="Q1077" s="2">
        <v>344</v>
      </c>
      <c r="R1077" s="3">
        <v>1</v>
      </c>
      <c r="S1077" s="3">
        <v>1</v>
      </c>
      <c r="T1077" s="3">
        <f>Q1077-Q1076</f>
        <v>26</v>
      </c>
      <c r="U1077" s="21">
        <v>14.297589359933498</v>
      </c>
      <c r="V1077" s="21">
        <v>4.0973955691193116E-2</v>
      </c>
      <c r="W1077" s="22">
        <v>62</v>
      </c>
      <c r="X1077" s="22">
        <v>-8</v>
      </c>
      <c r="Y1077" s="2">
        <v>61</v>
      </c>
      <c r="Z1077" s="3">
        <v>1</v>
      </c>
      <c r="AA1077" s="3">
        <v>1</v>
      </c>
      <c r="AB1077" s="2">
        <v>2062</v>
      </c>
      <c r="AD1077" s="2">
        <v>167</v>
      </c>
      <c r="AE1077" s="28">
        <f t="shared" si="16"/>
        <v>2467</v>
      </c>
      <c r="AG1077" s="3">
        <v>1</v>
      </c>
      <c r="AH1077" s="3">
        <v>1</v>
      </c>
      <c r="AI1077" s="2">
        <v>14.369</v>
      </c>
      <c r="AS1077" s="2">
        <v>7</v>
      </c>
      <c r="AT1077" s="3">
        <v>1</v>
      </c>
      <c r="AU1077" s="3">
        <v>1</v>
      </c>
      <c r="AV1077" s="2">
        <v>55</v>
      </c>
      <c r="AW1077" s="3">
        <v>1</v>
      </c>
      <c r="AX1077" s="3">
        <v>1</v>
      </c>
      <c r="BA1077" s="2">
        <v>282</v>
      </c>
      <c r="BB1077" s="3">
        <v>1</v>
      </c>
      <c r="BC1077" s="3">
        <v>1</v>
      </c>
      <c r="BD1077" s="23">
        <v>34</v>
      </c>
      <c r="BF1077" s="2">
        <v>0</v>
      </c>
      <c r="BG1077" s="3">
        <v>1</v>
      </c>
      <c r="BH1077" s="3">
        <v>1</v>
      </c>
      <c r="BI1077" s="2">
        <v>0</v>
      </c>
      <c r="BJ1077" s="2">
        <v>35</v>
      </c>
      <c r="BK1077" s="3">
        <v>1</v>
      </c>
      <c r="BL1077" s="3">
        <v>1</v>
      </c>
      <c r="BO1077" s="2">
        <v>1.22</v>
      </c>
      <c r="BW1077" s="2">
        <v>30.3</v>
      </c>
      <c r="BX1077" s="2">
        <v>1.3</v>
      </c>
      <c r="BY1077" s="3">
        <v>1</v>
      </c>
      <c r="BZ1077" s="3">
        <v>1</v>
      </c>
      <c r="CA1077" s="2">
        <v>7.1</v>
      </c>
      <c r="CB1077" s="2">
        <v>0.3</v>
      </c>
      <c r="CC1077" s="3">
        <v>1</v>
      </c>
      <c r="CD1077" s="3">
        <v>1</v>
      </c>
      <c r="CF1077" s="3"/>
      <c r="CG1077" s="3"/>
      <c r="CI1077" s="2">
        <v>14.241</v>
      </c>
      <c r="CJ1077" s="2">
        <v>0.61099999999999999</v>
      </c>
      <c r="CK1077" s="3">
        <v>1</v>
      </c>
      <c r="CL1077" s="3">
        <v>1</v>
      </c>
      <c r="CM1077" s="2">
        <v>3.3370000000000002</v>
      </c>
      <c r="CN1077" s="2">
        <v>0.14099999999999999</v>
      </c>
      <c r="CO1077" s="3">
        <v>1</v>
      </c>
      <c r="CP1077" s="3">
        <v>1</v>
      </c>
      <c r="CQ1077" s="2">
        <v>17.577999999999999</v>
      </c>
      <c r="CR1077" s="2">
        <v>0.752</v>
      </c>
      <c r="CU1077" s="2">
        <v>0.72240000000000004</v>
      </c>
      <c r="CV1077" s="2">
        <v>0.12809999999999999</v>
      </c>
      <c r="CY1077" s="3">
        <v>1</v>
      </c>
      <c r="CZ1077" s="3">
        <v>1</v>
      </c>
      <c r="DA1077" s="2">
        <v>16.167999999999999</v>
      </c>
      <c r="DB1077" s="2">
        <v>2.867</v>
      </c>
      <c r="DC1077" s="3">
        <v>1</v>
      </c>
      <c r="DD1077" s="3">
        <v>1</v>
      </c>
      <c r="DE1077" s="2">
        <v>247</v>
      </c>
      <c r="DF1077" s="3">
        <v>1</v>
      </c>
      <c r="DG1077" s="3">
        <v>1</v>
      </c>
      <c r="DH1077" s="2">
        <v>62</v>
      </c>
      <c r="DI1077" s="3">
        <v>1</v>
      </c>
      <c r="DJ1077" s="3">
        <v>1</v>
      </c>
      <c r="DL1077" s="2">
        <v>35</v>
      </c>
      <c r="DM1077" s="3">
        <v>1</v>
      </c>
      <c r="DN1077" s="3">
        <v>1</v>
      </c>
      <c r="EB1077" s="2">
        <v>0</v>
      </c>
      <c r="EC1077" s="3">
        <v>1</v>
      </c>
      <c r="ED1077" s="3">
        <v>1</v>
      </c>
      <c r="EE1077" s="2">
        <v>62</v>
      </c>
      <c r="EF1077" s="3">
        <v>1</v>
      </c>
      <c r="EG1077" s="3">
        <v>1</v>
      </c>
      <c r="EH1077" s="3"/>
      <c r="EI1077" s="3"/>
      <c r="EJ1077" s="3"/>
      <c r="EL1077" s="3">
        <v>2</v>
      </c>
      <c r="GJ1077" s="3">
        <v>2</v>
      </c>
      <c r="GK1077" s="2">
        <v>0</v>
      </c>
      <c r="GL1077" s="2">
        <v>0</v>
      </c>
      <c r="GM1077" s="2">
        <v>0</v>
      </c>
      <c r="GN1077" s="3">
        <v>3</v>
      </c>
      <c r="GQ1077" s="2">
        <v>265</v>
      </c>
      <c r="GR1077" s="3">
        <v>1</v>
      </c>
      <c r="GS1077" s="3">
        <v>1</v>
      </c>
      <c r="GV1077" s="2">
        <v>79</v>
      </c>
      <c r="GW1077" s="3">
        <v>1</v>
      </c>
      <c r="GX1077" s="3">
        <v>1</v>
      </c>
      <c r="GY1077" s="2">
        <v>79</v>
      </c>
      <c r="GZ1077" s="2">
        <v>0</v>
      </c>
      <c r="HA1077" s="2">
        <v>0</v>
      </c>
      <c r="HB1077" s="2">
        <v>0</v>
      </c>
      <c r="HC1077" s="3">
        <v>1</v>
      </c>
      <c r="HD1077" s="3">
        <v>1</v>
      </c>
      <c r="HE1077" s="2">
        <v>265</v>
      </c>
      <c r="HF1077" s="2">
        <v>0</v>
      </c>
      <c r="HG1077" s="2">
        <v>0</v>
      </c>
      <c r="HH1077" s="2">
        <v>0</v>
      </c>
      <c r="HI1077" s="2">
        <v>0</v>
      </c>
      <c r="HN1077" s="32"/>
      <c r="HO1077" s="32"/>
    </row>
    <row r="1078" spans="1:224" x14ac:dyDescent="0.25">
      <c r="A1078" s="2" t="s">
        <v>468</v>
      </c>
      <c r="B1078" s="24" t="s">
        <v>1</v>
      </c>
      <c r="C1078" s="25" t="s">
        <v>184</v>
      </c>
      <c r="D1078" s="25" t="s">
        <v>650</v>
      </c>
      <c r="E1078" s="25">
        <v>2005</v>
      </c>
      <c r="F1078" s="26">
        <v>9429.4570000000003</v>
      </c>
      <c r="G1078" s="27">
        <f>Q1078+Y1078+AB1078+AD1078</f>
        <v>2634</v>
      </c>
      <c r="H1078" s="30"/>
      <c r="I1078" s="2" t="s">
        <v>434</v>
      </c>
      <c r="J1078" s="36" t="s">
        <v>453</v>
      </c>
      <c r="K1078" s="25" t="s">
        <v>443</v>
      </c>
      <c r="L1078" s="25" t="s">
        <v>1</v>
      </c>
      <c r="M1078" s="25" t="s">
        <v>2</v>
      </c>
      <c r="N1078" s="25" t="s">
        <v>1</v>
      </c>
      <c r="O1078" s="25" t="s">
        <v>1</v>
      </c>
      <c r="P1078" s="25" t="s">
        <v>1</v>
      </c>
      <c r="Q1078" s="2">
        <v>385</v>
      </c>
      <c r="R1078" s="3">
        <v>1</v>
      </c>
      <c r="S1078" s="3">
        <v>1</v>
      </c>
      <c r="T1078" s="3">
        <f>Q1078-Q1077</f>
        <v>41</v>
      </c>
      <c r="U1078" s="21">
        <v>16.001662510390691</v>
      </c>
      <c r="V1078" s="21">
        <v>4.0829498453622513E-2</v>
      </c>
      <c r="W1078" s="22">
        <v>62</v>
      </c>
      <c r="X1078" s="22">
        <v>0</v>
      </c>
      <c r="Y1078" s="2">
        <v>61</v>
      </c>
      <c r="Z1078" s="3">
        <v>1</v>
      </c>
      <c r="AA1078" s="3">
        <v>1</v>
      </c>
      <c r="AB1078" s="2">
        <v>2021</v>
      </c>
      <c r="AD1078" s="2">
        <v>167</v>
      </c>
      <c r="AE1078" s="28">
        <f t="shared" si="16"/>
        <v>2467</v>
      </c>
      <c r="AG1078" s="3">
        <v>1</v>
      </c>
      <c r="AH1078" s="3">
        <v>1</v>
      </c>
      <c r="AI1078" s="2">
        <v>6.5110000000000001</v>
      </c>
      <c r="AS1078" s="2">
        <v>7</v>
      </c>
      <c r="AT1078" s="3">
        <v>1</v>
      </c>
      <c r="AU1078" s="3">
        <v>1</v>
      </c>
      <c r="AV1078" s="2">
        <v>55</v>
      </c>
      <c r="AW1078" s="3">
        <v>1</v>
      </c>
      <c r="AX1078" s="3">
        <v>1</v>
      </c>
      <c r="BA1078" s="2">
        <v>323</v>
      </c>
      <c r="BB1078" s="3">
        <v>1</v>
      </c>
      <c r="BC1078" s="3">
        <v>1</v>
      </c>
      <c r="BD1078" s="23">
        <v>41</v>
      </c>
      <c r="BF1078" s="2">
        <v>0</v>
      </c>
      <c r="BG1078" s="3">
        <v>1</v>
      </c>
      <c r="BH1078" s="3">
        <v>1</v>
      </c>
      <c r="BI1078" s="2">
        <v>0</v>
      </c>
      <c r="BJ1078" s="2">
        <v>69</v>
      </c>
      <c r="BK1078" s="3">
        <v>1</v>
      </c>
      <c r="BL1078" s="3">
        <v>1</v>
      </c>
      <c r="BO1078" s="2">
        <v>1.83</v>
      </c>
      <c r="BW1078" s="2">
        <v>59.4</v>
      </c>
      <c r="BX1078" s="2">
        <v>2</v>
      </c>
      <c r="BY1078" s="3">
        <v>1</v>
      </c>
      <c r="BZ1078" s="3">
        <v>1</v>
      </c>
      <c r="CA1078" s="2">
        <v>14.1</v>
      </c>
      <c r="CB1078" s="2">
        <v>0.4</v>
      </c>
      <c r="CC1078" s="3">
        <v>1</v>
      </c>
      <c r="CD1078" s="3">
        <v>1</v>
      </c>
      <c r="CF1078" s="3"/>
      <c r="CG1078" s="3"/>
      <c r="CI1078" s="2">
        <v>27.917999999999999</v>
      </c>
      <c r="CJ1078" s="2">
        <v>0.94</v>
      </c>
      <c r="CK1078" s="3">
        <v>1</v>
      </c>
      <c r="CL1078" s="3">
        <v>1</v>
      </c>
      <c r="CM1078" s="2">
        <v>6.6269999999999998</v>
      </c>
      <c r="CN1078" s="2">
        <v>0.188</v>
      </c>
      <c r="CO1078" s="3">
        <v>1</v>
      </c>
      <c r="CP1078" s="3">
        <v>1</v>
      </c>
      <c r="CQ1078" s="2">
        <v>34.545000000000002</v>
      </c>
      <c r="CR1078" s="2">
        <v>1.1279999999999999</v>
      </c>
      <c r="CU1078" s="2">
        <v>0.8085</v>
      </c>
      <c r="CV1078" s="2">
        <v>0.12809999999999999</v>
      </c>
      <c r="CY1078" s="3">
        <v>1</v>
      </c>
      <c r="CZ1078" s="3">
        <v>1</v>
      </c>
      <c r="DA1078" s="2">
        <v>18.094999999999999</v>
      </c>
      <c r="DB1078" s="2">
        <v>2.867</v>
      </c>
      <c r="DC1078" s="3">
        <v>1</v>
      </c>
      <c r="DD1078" s="3">
        <v>1</v>
      </c>
      <c r="DE1078" s="2">
        <v>271</v>
      </c>
      <c r="DF1078" s="3">
        <v>1</v>
      </c>
      <c r="DG1078" s="3">
        <v>1</v>
      </c>
      <c r="DH1078" s="2">
        <v>62</v>
      </c>
      <c r="DI1078" s="3">
        <v>1</v>
      </c>
      <c r="DJ1078" s="3">
        <v>1</v>
      </c>
      <c r="DL1078" s="2">
        <v>52</v>
      </c>
      <c r="DM1078" s="3">
        <v>1</v>
      </c>
      <c r="DN1078" s="3">
        <v>1</v>
      </c>
      <c r="EB1078" s="2">
        <v>0</v>
      </c>
      <c r="EC1078" s="3">
        <v>1</v>
      </c>
      <c r="ED1078" s="3">
        <v>1</v>
      </c>
      <c r="EE1078" s="2">
        <v>62</v>
      </c>
      <c r="EF1078" s="3">
        <v>1</v>
      </c>
      <c r="EG1078" s="3">
        <v>1</v>
      </c>
      <c r="EH1078" s="3"/>
      <c r="EI1078" s="3"/>
      <c r="EJ1078" s="3"/>
      <c r="EL1078" s="3">
        <v>2</v>
      </c>
      <c r="GJ1078" s="3">
        <v>2</v>
      </c>
      <c r="GK1078" s="2">
        <v>0</v>
      </c>
      <c r="GL1078" s="2">
        <v>0</v>
      </c>
      <c r="GM1078" s="2">
        <v>0</v>
      </c>
      <c r="GN1078" s="3">
        <v>3</v>
      </c>
      <c r="GO1078" s="2">
        <v>200000</v>
      </c>
      <c r="GP1078" s="2">
        <v>372734</v>
      </c>
      <c r="GQ1078" s="2">
        <v>303</v>
      </c>
      <c r="GR1078" s="3">
        <v>1</v>
      </c>
      <c r="GS1078" s="3">
        <v>1</v>
      </c>
      <c r="GV1078" s="2">
        <v>82</v>
      </c>
      <c r="GW1078" s="3">
        <v>1</v>
      </c>
      <c r="GX1078" s="3">
        <v>1</v>
      </c>
      <c r="GY1078" s="2">
        <v>82</v>
      </c>
      <c r="GZ1078" s="2">
        <v>0</v>
      </c>
      <c r="HA1078" s="2">
        <v>0</v>
      </c>
      <c r="HB1078" s="2">
        <v>0</v>
      </c>
      <c r="HC1078" s="3">
        <v>1</v>
      </c>
      <c r="HD1078" s="3">
        <v>1</v>
      </c>
      <c r="HE1078" s="2">
        <v>303</v>
      </c>
      <c r="HF1078" s="2">
        <v>0</v>
      </c>
      <c r="HG1078" s="2">
        <v>0</v>
      </c>
      <c r="HH1078" s="2">
        <v>0</v>
      </c>
      <c r="HI1078" s="2">
        <v>0</v>
      </c>
      <c r="HJ1078" s="2">
        <v>0.45700000000000002</v>
      </c>
      <c r="HN1078" s="32">
        <v>358.53689933082302</v>
      </c>
      <c r="HO1078" s="32">
        <v>668.19446317587483</v>
      </c>
    </row>
    <row r="1079" spans="1:224" x14ac:dyDescent="0.25">
      <c r="A1079" s="2" t="s">
        <v>468</v>
      </c>
      <c r="B1079" s="24" t="s">
        <v>1</v>
      </c>
      <c r="C1079" s="25" t="s">
        <v>184</v>
      </c>
      <c r="D1079" s="25" t="s">
        <v>650</v>
      </c>
      <c r="E1079" s="25">
        <v>2010</v>
      </c>
      <c r="F1079" s="26">
        <v>10836.732</v>
      </c>
      <c r="G1079" s="27">
        <f>Q1079+Y1079+AB1079+AD1079</f>
        <v>2634</v>
      </c>
      <c r="H1079" s="30"/>
      <c r="I1079" s="2" t="s">
        <v>434</v>
      </c>
      <c r="J1079" s="36" t="s">
        <v>453</v>
      </c>
      <c r="K1079" s="25" t="s">
        <v>443</v>
      </c>
      <c r="L1079" s="25" t="s">
        <v>1</v>
      </c>
      <c r="M1079" s="25" t="s">
        <v>2</v>
      </c>
      <c r="N1079" s="25" t="s">
        <v>1</v>
      </c>
      <c r="O1079" s="25" t="s">
        <v>1</v>
      </c>
      <c r="P1079" s="25" t="s">
        <v>1</v>
      </c>
      <c r="Q1079" s="2">
        <v>446</v>
      </c>
      <c r="R1079" s="3">
        <v>1</v>
      </c>
      <c r="S1079" s="3">
        <v>1</v>
      </c>
      <c r="T1079" s="3">
        <f>Q1079-Q1078</f>
        <v>61</v>
      </c>
      <c r="U1079" s="21">
        <v>18.536990856192851</v>
      </c>
      <c r="V1079" s="21">
        <v>4.115631908217348E-2</v>
      </c>
      <c r="W1079" s="22">
        <v>62</v>
      </c>
      <c r="X1079" s="22">
        <v>0</v>
      </c>
      <c r="Y1079" s="2">
        <v>61</v>
      </c>
      <c r="Z1079" s="3">
        <v>1</v>
      </c>
      <c r="AA1079" s="3">
        <v>1</v>
      </c>
      <c r="AB1079" s="2">
        <v>1960</v>
      </c>
      <c r="AD1079" s="2">
        <v>167</v>
      </c>
      <c r="AE1079" s="28">
        <f t="shared" si="16"/>
        <v>2467</v>
      </c>
      <c r="AG1079" s="3">
        <v>1</v>
      </c>
      <c r="AH1079" s="3">
        <v>1</v>
      </c>
      <c r="AS1079" s="2">
        <v>7</v>
      </c>
      <c r="AT1079" s="3">
        <v>1</v>
      </c>
      <c r="AU1079" s="3">
        <v>1</v>
      </c>
      <c r="AV1079" s="2">
        <v>55</v>
      </c>
      <c r="AW1079" s="3">
        <v>1</v>
      </c>
      <c r="AX1079" s="3">
        <v>1</v>
      </c>
      <c r="BA1079" s="2">
        <v>384</v>
      </c>
      <c r="BB1079" s="3">
        <v>1</v>
      </c>
      <c r="BC1079" s="3">
        <v>1</v>
      </c>
      <c r="BD1079" s="23">
        <v>61</v>
      </c>
      <c r="BF1079" s="2">
        <v>0</v>
      </c>
      <c r="BG1079" s="3">
        <v>1</v>
      </c>
      <c r="BH1079" s="3">
        <v>1</v>
      </c>
      <c r="BI1079" s="2">
        <v>0</v>
      </c>
      <c r="BJ1079" s="2">
        <v>79</v>
      </c>
      <c r="BK1079" s="3">
        <v>1</v>
      </c>
      <c r="BL1079" s="3">
        <v>1</v>
      </c>
      <c r="BO1079" s="2">
        <v>1.83</v>
      </c>
      <c r="BW1079" s="2">
        <v>67.900000000000006</v>
      </c>
      <c r="BX1079" s="2">
        <v>2</v>
      </c>
      <c r="BY1079" s="3">
        <v>1</v>
      </c>
      <c r="BZ1079" s="3">
        <v>1</v>
      </c>
      <c r="CA1079" s="2">
        <v>16.100000000000001</v>
      </c>
      <c r="CB1079" s="2">
        <v>0.4</v>
      </c>
      <c r="CC1079" s="3">
        <v>1</v>
      </c>
      <c r="CD1079" s="3">
        <v>1</v>
      </c>
      <c r="CF1079" s="3"/>
      <c r="CG1079" s="3"/>
      <c r="CI1079" s="2">
        <v>31.913</v>
      </c>
      <c r="CJ1079" s="2">
        <v>0.94</v>
      </c>
      <c r="CK1079" s="3">
        <v>1</v>
      </c>
      <c r="CL1079" s="3">
        <v>1</v>
      </c>
      <c r="CM1079" s="2">
        <v>7.5670000000000002</v>
      </c>
      <c r="CN1079" s="2">
        <v>0.188</v>
      </c>
      <c r="CO1079" s="3">
        <v>1</v>
      </c>
      <c r="CP1079" s="3">
        <v>1</v>
      </c>
      <c r="CQ1079" s="2">
        <v>39.479999999999997</v>
      </c>
      <c r="CR1079" s="2">
        <v>1.1279999999999999</v>
      </c>
      <c r="CU1079" s="2">
        <v>0.91349999999999998</v>
      </c>
      <c r="CV1079" s="2">
        <v>0.12809999999999999</v>
      </c>
      <c r="CY1079" s="3">
        <v>1</v>
      </c>
      <c r="CZ1079" s="3">
        <v>1</v>
      </c>
      <c r="DA1079" s="2">
        <v>20.454999999999998</v>
      </c>
      <c r="DB1079" s="2">
        <v>2.867</v>
      </c>
      <c r="DC1079" s="3">
        <v>1</v>
      </c>
      <c r="DD1079" s="3">
        <v>1</v>
      </c>
      <c r="DE1079" s="2">
        <v>321</v>
      </c>
      <c r="DF1079" s="3">
        <v>1</v>
      </c>
      <c r="DG1079" s="3">
        <v>1</v>
      </c>
      <c r="DH1079" s="2">
        <v>62</v>
      </c>
      <c r="DI1079" s="3">
        <v>1</v>
      </c>
      <c r="DJ1079" s="3">
        <v>1</v>
      </c>
      <c r="DL1079" s="2">
        <v>52</v>
      </c>
      <c r="DM1079" s="3">
        <v>1</v>
      </c>
      <c r="DN1079" s="3">
        <v>1</v>
      </c>
      <c r="EB1079" s="2">
        <v>0</v>
      </c>
      <c r="EC1079" s="3">
        <v>1</v>
      </c>
      <c r="ED1079" s="3">
        <v>1</v>
      </c>
      <c r="EE1079" s="2">
        <v>62</v>
      </c>
      <c r="EF1079" s="3">
        <v>1</v>
      </c>
      <c r="EG1079" s="3">
        <v>1</v>
      </c>
      <c r="EH1079" s="3"/>
      <c r="EI1079" s="3"/>
      <c r="EJ1079" s="3"/>
      <c r="EL1079" s="3">
        <v>2</v>
      </c>
      <c r="GJ1079" s="3">
        <v>2</v>
      </c>
      <c r="GK1079" s="2">
        <v>0</v>
      </c>
      <c r="GL1079" s="2">
        <v>0</v>
      </c>
      <c r="GM1079" s="2">
        <v>0</v>
      </c>
      <c r="GN1079" s="3">
        <v>3</v>
      </c>
      <c r="GQ1079" s="2">
        <v>364</v>
      </c>
      <c r="GR1079" s="3">
        <v>1</v>
      </c>
      <c r="GS1079" s="3">
        <v>1</v>
      </c>
      <c r="GV1079" s="2">
        <v>82</v>
      </c>
      <c r="GW1079" s="3">
        <v>1</v>
      </c>
      <c r="GX1079" s="3">
        <v>1</v>
      </c>
      <c r="GY1079" s="2">
        <v>82</v>
      </c>
      <c r="GZ1079" s="2">
        <v>0</v>
      </c>
      <c r="HA1079" s="2">
        <v>0</v>
      </c>
      <c r="HB1079" s="2">
        <v>0</v>
      </c>
      <c r="HC1079" s="3">
        <v>1</v>
      </c>
      <c r="HD1079" s="3">
        <v>1</v>
      </c>
      <c r="HE1079" s="2">
        <v>364</v>
      </c>
      <c r="HF1079" s="2">
        <v>0</v>
      </c>
      <c r="HG1079" s="2">
        <v>0</v>
      </c>
      <c r="HH1079" s="2">
        <v>0</v>
      </c>
      <c r="HI1079" s="2">
        <v>0</v>
      </c>
      <c r="HM1079" s="7"/>
      <c r="HN1079" s="32"/>
      <c r="HO1079" s="32"/>
    </row>
    <row r="1080" spans="1:224" x14ac:dyDescent="0.25">
      <c r="A1080" s="2" t="s">
        <v>468</v>
      </c>
      <c r="B1080" s="24" t="s">
        <v>1</v>
      </c>
      <c r="C1080" s="25" t="s">
        <v>184</v>
      </c>
      <c r="D1080" s="25" t="s">
        <v>650</v>
      </c>
      <c r="E1080" s="25">
        <v>2015</v>
      </c>
      <c r="F1080" s="30">
        <v>12297.597647264549</v>
      </c>
      <c r="G1080" s="27">
        <f>Q1080+Y1080+AB1080+AD1080</f>
        <v>2634</v>
      </c>
      <c r="H1080" s="30"/>
      <c r="I1080" s="2" t="s">
        <v>434</v>
      </c>
      <c r="J1080" s="36" t="s">
        <v>453</v>
      </c>
      <c r="K1080" s="25" t="s">
        <v>443</v>
      </c>
      <c r="L1080" s="25" t="s">
        <v>1</v>
      </c>
      <c r="M1080" s="25" t="s">
        <v>2</v>
      </c>
      <c r="N1080" s="25" t="s">
        <v>1</v>
      </c>
      <c r="O1080" s="25" t="s">
        <v>1</v>
      </c>
      <c r="P1080" s="25" t="s">
        <v>1</v>
      </c>
      <c r="Q1080" s="2">
        <v>480</v>
      </c>
      <c r="R1080" s="3">
        <v>1</v>
      </c>
      <c r="S1080" s="3">
        <v>1</v>
      </c>
      <c r="T1080" s="3">
        <f>Q1080-Q1079</f>
        <v>34</v>
      </c>
      <c r="U1080" s="21">
        <v>19.950124688279303</v>
      </c>
      <c r="V1080" s="21">
        <v>3.9032013712594522E-2</v>
      </c>
      <c r="W1080" s="22">
        <v>62</v>
      </c>
      <c r="X1080" s="2">
        <v>0</v>
      </c>
      <c r="Y1080" s="2">
        <v>61</v>
      </c>
      <c r="Z1080" s="3">
        <v>1</v>
      </c>
      <c r="AA1080" s="3">
        <v>1</v>
      </c>
      <c r="AB1080" s="2">
        <v>1926</v>
      </c>
      <c r="AD1080" s="2">
        <v>167</v>
      </c>
      <c r="AE1080" s="28">
        <f t="shared" si="16"/>
        <v>2467</v>
      </c>
      <c r="AG1080" s="3">
        <v>1</v>
      </c>
      <c r="AH1080" s="3">
        <v>1</v>
      </c>
      <c r="AS1080" s="2">
        <v>7</v>
      </c>
      <c r="AT1080" s="3">
        <v>1</v>
      </c>
      <c r="AU1080" s="3">
        <v>1</v>
      </c>
      <c r="AV1080" s="2">
        <v>55</v>
      </c>
      <c r="AW1080" s="3">
        <v>1</v>
      </c>
      <c r="AX1080" s="3">
        <v>1</v>
      </c>
      <c r="BA1080" s="2">
        <v>418</v>
      </c>
      <c r="BB1080" s="3">
        <v>1</v>
      </c>
      <c r="BC1080" s="3">
        <v>1</v>
      </c>
      <c r="BD1080" s="23">
        <v>34</v>
      </c>
      <c r="BF1080" s="2">
        <v>0</v>
      </c>
      <c r="BG1080" s="3">
        <v>1</v>
      </c>
      <c r="BH1080" s="3">
        <v>1</v>
      </c>
      <c r="BI1080" s="2">
        <v>0</v>
      </c>
      <c r="BJ1080" s="2">
        <v>85</v>
      </c>
      <c r="BK1080" s="3">
        <v>1</v>
      </c>
      <c r="BL1080" s="3">
        <v>1</v>
      </c>
      <c r="BO1080" s="2">
        <v>1.83</v>
      </c>
      <c r="BW1080" s="2">
        <v>73</v>
      </c>
      <c r="BX1080" s="2">
        <v>2</v>
      </c>
      <c r="BY1080" s="3">
        <v>1</v>
      </c>
      <c r="BZ1080" s="3">
        <v>1</v>
      </c>
      <c r="CA1080" s="2">
        <v>18</v>
      </c>
      <c r="CB1080" s="2">
        <v>0.4</v>
      </c>
      <c r="CC1080" s="3">
        <v>1</v>
      </c>
      <c r="CD1080" s="3">
        <v>1</v>
      </c>
      <c r="CF1080" s="3"/>
      <c r="CG1080" s="3"/>
      <c r="CI1080" s="2">
        <v>34.31</v>
      </c>
      <c r="CJ1080" s="2">
        <v>0.94</v>
      </c>
      <c r="CK1080" s="3">
        <v>1</v>
      </c>
      <c r="CL1080" s="3">
        <v>1</v>
      </c>
      <c r="CM1080" s="2">
        <v>8.4600000000000009</v>
      </c>
      <c r="CN1080" s="2">
        <v>0.188</v>
      </c>
      <c r="CO1080" s="3">
        <v>1</v>
      </c>
      <c r="CP1080" s="3">
        <v>1</v>
      </c>
      <c r="CQ1080" s="2">
        <v>42.77</v>
      </c>
      <c r="CR1080" s="2">
        <v>1.1279999999999999</v>
      </c>
      <c r="CY1080" s="3">
        <v>1</v>
      </c>
      <c r="CZ1080" s="3">
        <v>1</v>
      </c>
      <c r="DC1080" s="3">
        <v>1</v>
      </c>
      <c r="DD1080" s="3">
        <v>1</v>
      </c>
      <c r="DE1080" s="2">
        <v>351</v>
      </c>
      <c r="DF1080" s="3">
        <v>1</v>
      </c>
      <c r="DG1080" s="3">
        <v>1</v>
      </c>
      <c r="DH1080" s="2">
        <v>62</v>
      </c>
      <c r="DI1080" s="3">
        <v>1</v>
      </c>
      <c r="DJ1080" s="3">
        <v>1</v>
      </c>
      <c r="DL1080" s="2">
        <v>52</v>
      </c>
      <c r="DM1080" s="3">
        <v>1</v>
      </c>
      <c r="DN1080" s="3">
        <v>1</v>
      </c>
      <c r="EB1080" s="2">
        <v>0</v>
      </c>
      <c r="EC1080" s="3">
        <v>1</v>
      </c>
      <c r="ED1080" s="3">
        <v>1</v>
      </c>
      <c r="EE1080" s="2">
        <v>62</v>
      </c>
      <c r="EF1080" s="3">
        <v>1</v>
      </c>
      <c r="EG1080" s="3">
        <v>1</v>
      </c>
      <c r="EH1080" s="3"/>
      <c r="EI1080" s="3"/>
      <c r="EJ1080" s="3"/>
      <c r="EL1080" s="3">
        <v>2</v>
      </c>
      <c r="GJ1080" s="3">
        <v>2</v>
      </c>
      <c r="GN1080" s="3">
        <v>3</v>
      </c>
      <c r="GR1080" s="3">
        <v>1</v>
      </c>
      <c r="GS1080" s="3">
        <v>1</v>
      </c>
      <c r="GW1080" s="3">
        <v>1</v>
      </c>
      <c r="GX1080" s="3">
        <v>1</v>
      </c>
      <c r="HC1080" s="3">
        <v>1</v>
      </c>
      <c r="HD1080" s="3">
        <v>1</v>
      </c>
      <c r="HO1080" s="29"/>
    </row>
    <row r="1081" spans="1:224" x14ac:dyDescent="0.25">
      <c r="A1081" s="2" t="s">
        <v>468</v>
      </c>
      <c r="B1081" s="24" t="s">
        <v>1</v>
      </c>
      <c r="C1081" s="25" t="s">
        <v>184</v>
      </c>
      <c r="D1081" s="25" t="s">
        <v>650</v>
      </c>
      <c r="E1081" s="25">
        <v>9999</v>
      </c>
      <c r="F1081" s="30"/>
      <c r="G1081" s="27"/>
      <c r="H1081" s="26">
        <v>7103000861.2066879</v>
      </c>
      <c r="I1081" s="2" t="s">
        <v>434</v>
      </c>
      <c r="J1081" s="36" t="s">
        <v>453</v>
      </c>
      <c r="K1081" s="25" t="s">
        <v>443</v>
      </c>
      <c r="L1081" s="25" t="s">
        <v>1</v>
      </c>
      <c r="M1081" s="25" t="s">
        <v>2</v>
      </c>
      <c r="N1081" s="25" t="s">
        <v>1</v>
      </c>
      <c r="O1081" s="25" t="s">
        <v>1</v>
      </c>
      <c r="P1081" s="25" t="s">
        <v>1</v>
      </c>
      <c r="Q1081" s="2">
        <v>480</v>
      </c>
      <c r="R1081" s="3">
        <v>1</v>
      </c>
      <c r="S1081" s="3">
        <v>1</v>
      </c>
      <c r="T1081" s="3"/>
      <c r="W1081" s="2"/>
      <c r="X1081" s="2"/>
      <c r="Z1081" s="3">
        <v>1</v>
      </c>
      <c r="AA1081" s="3">
        <v>1</v>
      </c>
      <c r="AE1081" s="28">
        <f t="shared" si="16"/>
        <v>0</v>
      </c>
      <c r="AG1081" s="3">
        <v>1</v>
      </c>
      <c r="AH1081" s="3">
        <v>1</v>
      </c>
      <c r="AT1081" s="3">
        <v>1</v>
      </c>
      <c r="AU1081" s="3">
        <v>1</v>
      </c>
      <c r="AW1081" s="3">
        <v>1</v>
      </c>
      <c r="AX1081" s="3">
        <v>1</v>
      </c>
      <c r="BB1081" s="3">
        <v>1</v>
      </c>
      <c r="BC1081" s="3">
        <v>1</v>
      </c>
      <c r="BD1081" s="3"/>
      <c r="BG1081" s="3">
        <v>1</v>
      </c>
      <c r="BH1081" s="3">
        <v>1</v>
      </c>
      <c r="BK1081" s="3">
        <v>1</v>
      </c>
      <c r="BL1081" s="3">
        <v>1</v>
      </c>
      <c r="BY1081" s="3">
        <v>1</v>
      </c>
      <c r="BZ1081" s="3">
        <v>1</v>
      </c>
      <c r="CC1081" s="3">
        <v>1</v>
      </c>
      <c r="CD1081" s="3">
        <v>1</v>
      </c>
      <c r="CF1081" s="3"/>
      <c r="CG1081" s="3"/>
      <c r="CK1081" s="3">
        <v>1</v>
      </c>
      <c r="CL1081" s="3">
        <v>1</v>
      </c>
      <c r="CO1081" s="3">
        <v>1</v>
      </c>
      <c r="CP1081" s="3">
        <v>1</v>
      </c>
      <c r="CY1081" s="3">
        <v>1</v>
      </c>
      <c r="CZ1081" s="3">
        <v>1</v>
      </c>
      <c r="DC1081" s="3">
        <v>1</v>
      </c>
      <c r="DD1081" s="3">
        <v>1</v>
      </c>
      <c r="DE1081" s="2">
        <v>351</v>
      </c>
      <c r="DF1081" s="3">
        <v>1</v>
      </c>
      <c r="DG1081" s="3">
        <v>1</v>
      </c>
      <c r="DH1081" s="2">
        <v>62</v>
      </c>
      <c r="DI1081" s="3">
        <v>1</v>
      </c>
      <c r="DJ1081" s="3">
        <v>1</v>
      </c>
      <c r="DM1081" s="3">
        <v>1</v>
      </c>
      <c r="DN1081" s="3">
        <v>1</v>
      </c>
      <c r="EC1081" s="3">
        <v>1</v>
      </c>
      <c r="ED1081" s="3">
        <v>1</v>
      </c>
      <c r="EF1081" s="3">
        <v>1</v>
      </c>
      <c r="EG1081" s="3">
        <v>1</v>
      </c>
      <c r="EH1081" s="3"/>
      <c r="EI1081" s="3"/>
      <c r="EJ1081" s="3"/>
      <c r="EK1081" s="2">
        <v>16.559999999999999</v>
      </c>
      <c r="EL1081" s="3">
        <v>2</v>
      </c>
      <c r="EM1081" s="2" t="s">
        <v>2</v>
      </c>
      <c r="EN1081" s="2" t="s">
        <v>2</v>
      </c>
      <c r="EO1081" s="2" t="s">
        <v>2</v>
      </c>
      <c r="EP1081" s="2" t="s">
        <v>2</v>
      </c>
      <c r="EQ1081" s="2" t="s">
        <v>2</v>
      </c>
      <c r="ER1081" s="2" t="s">
        <v>2</v>
      </c>
      <c r="ES1081" s="2" t="s">
        <v>2</v>
      </c>
      <c r="ET1081" s="2" t="s">
        <v>2</v>
      </c>
      <c r="EU1081" s="2" t="s">
        <v>2</v>
      </c>
      <c r="EV1081" s="2" t="s">
        <v>2</v>
      </c>
      <c r="EW1081" s="2" t="s">
        <v>2</v>
      </c>
      <c r="EX1081" s="2" t="s">
        <v>2</v>
      </c>
      <c r="EY1081" s="2" t="s">
        <v>2</v>
      </c>
      <c r="EZ1081" s="2" t="s">
        <v>2</v>
      </c>
      <c r="FA1081" s="2" t="s">
        <v>2</v>
      </c>
      <c r="FB1081" s="2" t="s">
        <v>2</v>
      </c>
      <c r="FC1081" s="2" t="s">
        <v>2</v>
      </c>
      <c r="FD1081" s="2" t="s">
        <v>2</v>
      </c>
      <c r="FE1081" s="2" t="s">
        <v>2</v>
      </c>
      <c r="FF1081" s="2" t="s">
        <v>2</v>
      </c>
      <c r="FG1081" s="2" t="s">
        <v>2</v>
      </c>
      <c r="FH1081" s="2" t="s">
        <v>2</v>
      </c>
      <c r="FI1081" s="2" t="s">
        <v>2</v>
      </c>
      <c r="FJ1081" s="2" t="s">
        <v>2</v>
      </c>
      <c r="FK1081" s="2" t="s">
        <v>2</v>
      </c>
      <c r="FT1081" s="2" t="s">
        <v>2</v>
      </c>
      <c r="FU1081" s="2" t="s">
        <v>2</v>
      </c>
      <c r="GB1081" s="2" t="s">
        <v>2</v>
      </c>
      <c r="GC1081" s="2" t="s">
        <v>2</v>
      </c>
      <c r="GD1081" s="2" t="s">
        <v>2</v>
      </c>
      <c r="GG1081" s="2" t="s">
        <v>2</v>
      </c>
      <c r="GH1081" s="2" t="s">
        <v>2</v>
      </c>
      <c r="GI1081" s="2" t="s">
        <v>2</v>
      </c>
      <c r="GJ1081" s="3">
        <v>2</v>
      </c>
      <c r="GN1081" s="3">
        <v>3</v>
      </c>
      <c r="GR1081" s="3">
        <v>1</v>
      </c>
      <c r="GS1081" s="3">
        <v>1</v>
      </c>
      <c r="GW1081" s="3">
        <v>1</v>
      </c>
      <c r="GX1081" s="3">
        <v>1</v>
      </c>
      <c r="HC1081" s="3">
        <v>1</v>
      </c>
      <c r="HD1081" s="3">
        <v>1</v>
      </c>
      <c r="HL1081" s="2">
        <v>83889.61</v>
      </c>
      <c r="HP1081" s="2">
        <v>140.05000000000001</v>
      </c>
    </row>
    <row r="1082" spans="1:224" x14ac:dyDescent="0.25">
      <c r="A1082" s="2" t="s">
        <v>469</v>
      </c>
      <c r="B1082" s="24" t="s">
        <v>2</v>
      </c>
      <c r="C1082" s="25" t="s">
        <v>185</v>
      </c>
      <c r="D1082" s="25" t="s">
        <v>651</v>
      </c>
      <c r="E1082" s="25">
        <v>1990</v>
      </c>
      <c r="F1082" s="26">
        <v>16206.078</v>
      </c>
      <c r="G1082" s="27">
        <f>Q1082+Y1082+AB1082+AD1082</f>
        <v>214969</v>
      </c>
      <c r="H1082" s="30"/>
      <c r="I1082" s="2" t="s">
        <v>441</v>
      </c>
      <c r="J1082" s="36" t="s">
        <v>444</v>
      </c>
      <c r="K1082" s="25" t="s">
        <v>443</v>
      </c>
      <c r="L1082" s="25" t="s">
        <v>1</v>
      </c>
      <c r="M1082" s="25" t="s">
        <v>1</v>
      </c>
      <c r="N1082" s="25" t="s">
        <v>1</v>
      </c>
      <c r="O1082" s="25" t="s">
        <v>1</v>
      </c>
      <c r="P1082" s="25" t="s">
        <v>1</v>
      </c>
      <c r="Q1082" s="2">
        <v>977</v>
      </c>
      <c r="R1082" s="3">
        <v>1</v>
      </c>
      <c r="S1082" s="3">
        <v>1</v>
      </c>
      <c r="T1082" s="3"/>
      <c r="U1082" s="21">
        <v>0.45685801395357539</v>
      </c>
      <c r="V1082" s="21">
        <v>6.0286023552398059E-2</v>
      </c>
      <c r="W1082" s="22">
        <v>977</v>
      </c>
      <c r="X1082" s="2"/>
      <c r="Y1082" s="2">
        <v>1117</v>
      </c>
      <c r="Z1082" s="3">
        <v>1</v>
      </c>
      <c r="AA1082" s="3">
        <v>1</v>
      </c>
      <c r="AB1082" s="2">
        <v>212875</v>
      </c>
      <c r="AC1082" s="2">
        <v>0</v>
      </c>
      <c r="AD1082" s="2">
        <v>0</v>
      </c>
      <c r="AE1082" s="28">
        <f t="shared" si="16"/>
        <v>214969</v>
      </c>
      <c r="AP1082" s="2">
        <v>1</v>
      </c>
      <c r="AQ1082" s="2">
        <v>1</v>
      </c>
      <c r="AS1082" s="2">
        <v>360</v>
      </c>
      <c r="AT1082" s="3">
        <v>1</v>
      </c>
      <c r="AU1082" s="3">
        <v>1</v>
      </c>
      <c r="AV1082" s="2">
        <v>617</v>
      </c>
      <c r="AW1082" s="3">
        <v>1</v>
      </c>
      <c r="AX1082" s="3">
        <v>1</v>
      </c>
      <c r="BA1082" s="2">
        <v>0</v>
      </c>
      <c r="BB1082" s="3">
        <v>1</v>
      </c>
      <c r="BC1082" s="3">
        <v>1</v>
      </c>
      <c r="BF1082" s="2">
        <v>158</v>
      </c>
      <c r="BG1082" s="3">
        <v>1</v>
      </c>
      <c r="BH1082" s="3">
        <v>1</v>
      </c>
      <c r="BJ1082" s="2">
        <v>8.2100000000000009</v>
      </c>
      <c r="BK1082" s="3">
        <v>1</v>
      </c>
      <c r="BL1082" s="3">
        <v>1</v>
      </c>
      <c r="BM1082" s="2">
        <v>3</v>
      </c>
      <c r="BN1082" s="2">
        <v>5.21</v>
      </c>
      <c r="BO1082" s="2">
        <v>5.6</v>
      </c>
      <c r="BP1082" s="2">
        <v>2.1</v>
      </c>
      <c r="BQ1082" s="2">
        <v>3.5</v>
      </c>
      <c r="BW1082" s="2">
        <v>9.85</v>
      </c>
      <c r="BX1082" s="2">
        <v>6.7</v>
      </c>
      <c r="BY1082" s="3">
        <v>1</v>
      </c>
      <c r="BZ1082" s="3">
        <v>1</v>
      </c>
      <c r="CA1082" s="2">
        <v>2.76</v>
      </c>
      <c r="CB1082" s="2">
        <v>1.88</v>
      </c>
      <c r="CC1082" s="3">
        <v>1</v>
      </c>
      <c r="CD1082" s="3">
        <v>1</v>
      </c>
      <c r="CE1082" s="2">
        <v>1.76</v>
      </c>
      <c r="CF1082" s="3">
        <v>1</v>
      </c>
      <c r="CG1082" s="3">
        <v>1</v>
      </c>
      <c r="CH1082" s="2">
        <v>1.2</v>
      </c>
      <c r="CI1082" s="2">
        <v>4.63</v>
      </c>
      <c r="CJ1082" s="2">
        <v>3.15</v>
      </c>
      <c r="CK1082" s="3">
        <v>1</v>
      </c>
      <c r="CL1082" s="3">
        <v>1</v>
      </c>
      <c r="CM1082" s="2">
        <v>1.3</v>
      </c>
      <c r="CN1082" s="2">
        <v>0.88</v>
      </c>
      <c r="CO1082" s="3">
        <v>1</v>
      </c>
      <c r="CP1082" s="3">
        <v>1</v>
      </c>
      <c r="CQ1082" s="2">
        <v>5.93</v>
      </c>
      <c r="CR1082" s="2">
        <v>4.03</v>
      </c>
      <c r="CS1082" s="2">
        <v>0.83</v>
      </c>
      <c r="CT1082" s="2">
        <v>0.56000000000000005</v>
      </c>
      <c r="CU1082" s="2">
        <v>2.0499999999999998</v>
      </c>
      <c r="CV1082" s="2">
        <v>2.4700000000000002</v>
      </c>
      <c r="CW1082" s="2">
        <v>2.88</v>
      </c>
      <c r="CX1082" s="2">
        <v>3.03</v>
      </c>
      <c r="CY1082" s="3">
        <v>1</v>
      </c>
      <c r="CZ1082" s="3">
        <v>1</v>
      </c>
      <c r="DA1082" s="2">
        <v>34.21</v>
      </c>
      <c r="DB1082" s="2">
        <v>41.11</v>
      </c>
      <c r="DC1082" s="3">
        <v>1</v>
      </c>
      <c r="DD1082" s="3">
        <v>1</v>
      </c>
      <c r="DE1082" s="2">
        <v>0</v>
      </c>
      <c r="DF1082" s="3">
        <v>1</v>
      </c>
      <c r="DG1082" s="3">
        <v>1</v>
      </c>
      <c r="DH1082" s="2">
        <v>977</v>
      </c>
      <c r="DI1082" s="3">
        <v>1</v>
      </c>
      <c r="DJ1082" s="3">
        <v>1</v>
      </c>
      <c r="EB1082" s="2">
        <v>0</v>
      </c>
      <c r="EC1082" s="3">
        <v>1</v>
      </c>
      <c r="ED1082" s="3">
        <v>1</v>
      </c>
      <c r="EF1082" s="3">
        <v>1</v>
      </c>
      <c r="EG1082" s="3">
        <v>1</v>
      </c>
      <c r="EH1082" s="3"/>
      <c r="EI1082" s="3"/>
      <c r="EJ1082" s="3"/>
      <c r="GN1082" s="3">
        <v>3</v>
      </c>
      <c r="GQ1082" s="2">
        <v>958</v>
      </c>
      <c r="GR1082" s="3">
        <v>1</v>
      </c>
      <c r="GS1082" s="3">
        <v>1</v>
      </c>
      <c r="GV1082" s="2">
        <v>19</v>
      </c>
      <c r="GW1082" s="3">
        <v>1</v>
      </c>
      <c r="GX1082" s="3">
        <v>1</v>
      </c>
      <c r="HB1082" s="2">
        <v>0</v>
      </c>
      <c r="HC1082" s="3">
        <v>1</v>
      </c>
      <c r="HD1082" s="3">
        <v>1</v>
      </c>
      <c r="HE1082" s="2">
        <v>958</v>
      </c>
      <c r="HF1082" s="2">
        <v>0</v>
      </c>
      <c r="HG1082" s="2">
        <v>0</v>
      </c>
      <c r="HH1082" s="2">
        <v>0</v>
      </c>
      <c r="HI1082" s="2">
        <v>0</v>
      </c>
      <c r="HJ1082" s="2">
        <v>1.36</v>
      </c>
    </row>
    <row r="1083" spans="1:224" x14ac:dyDescent="0.25">
      <c r="A1083" s="2" t="s">
        <v>469</v>
      </c>
      <c r="B1083" s="24" t="s">
        <v>2</v>
      </c>
      <c r="C1083" s="25" t="s">
        <v>185</v>
      </c>
      <c r="D1083" s="25" t="s">
        <v>651</v>
      </c>
      <c r="E1083" s="25">
        <v>2000</v>
      </c>
      <c r="F1083" s="26">
        <v>20144.583999999999</v>
      </c>
      <c r="G1083" s="27">
        <f>Q1083+Y1083+AB1083+AD1083</f>
        <v>214969</v>
      </c>
      <c r="H1083" s="30"/>
      <c r="I1083" s="2" t="s">
        <v>441</v>
      </c>
      <c r="J1083" s="36" t="s">
        <v>444</v>
      </c>
      <c r="K1083" s="25" t="s">
        <v>443</v>
      </c>
      <c r="L1083" s="25" t="s">
        <v>1</v>
      </c>
      <c r="M1083" s="25" t="s">
        <v>1</v>
      </c>
      <c r="N1083" s="25" t="s">
        <v>1</v>
      </c>
      <c r="O1083" s="25" t="s">
        <v>1</v>
      </c>
      <c r="P1083" s="25" t="s">
        <v>1</v>
      </c>
      <c r="Q1083" s="2">
        <v>977</v>
      </c>
      <c r="R1083" s="3">
        <v>1</v>
      </c>
      <c r="S1083" s="3">
        <v>1</v>
      </c>
      <c r="T1083" s="3"/>
      <c r="U1083" s="21">
        <v>0.45685801395357539</v>
      </c>
      <c r="V1083" s="21">
        <v>4.8499388222660741E-2</v>
      </c>
      <c r="W1083" s="22">
        <v>977</v>
      </c>
      <c r="X1083" s="22">
        <v>0</v>
      </c>
      <c r="Y1083" s="2">
        <v>1117</v>
      </c>
      <c r="Z1083" s="3">
        <v>1</v>
      </c>
      <c r="AA1083" s="3">
        <v>1</v>
      </c>
      <c r="AB1083" s="2">
        <v>212875</v>
      </c>
      <c r="AC1083" s="2">
        <v>0</v>
      </c>
      <c r="AD1083" s="2">
        <v>0</v>
      </c>
      <c r="AE1083" s="28">
        <f t="shared" si="16"/>
        <v>214969</v>
      </c>
      <c r="AP1083" s="2">
        <v>1</v>
      </c>
      <c r="AQ1083" s="2">
        <v>1</v>
      </c>
      <c r="AS1083" s="2">
        <v>360</v>
      </c>
      <c r="AT1083" s="3">
        <v>1</v>
      </c>
      <c r="AU1083" s="3">
        <v>1</v>
      </c>
      <c r="AV1083" s="2">
        <v>617</v>
      </c>
      <c r="AW1083" s="3">
        <v>1</v>
      </c>
      <c r="AX1083" s="3">
        <v>1</v>
      </c>
      <c r="BA1083" s="2">
        <v>0</v>
      </c>
      <c r="BB1083" s="3">
        <v>1</v>
      </c>
      <c r="BC1083" s="3">
        <v>1</v>
      </c>
      <c r="BD1083" s="23">
        <v>0</v>
      </c>
      <c r="BF1083" s="2">
        <v>158</v>
      </c>
      <c r="BG1083" s="3">
        <v>1</v>
      </c>
      <c r="BH1083" s="3">
        <v>1</v>
      </c>
      <c r="BJ1083" s="2">
        <v>8.2100000000000009</v>
      </c>
      <c r="BK1083" s="3">
        <v>1</v>
      </c>
      <c r="BL1083" s="3">
        <v>1</v>
      </c>
      <c r="BM1083" s="2">
        <v>3</v>
      </c>
      <c r="BN1083" s="2">
        <v>5.21</v>
      </c>
      <c r="BO1083" s="2">
        <v>5.6</v>
      </c>
      <c r="BP1083" s="2">
        <v>2.1</v>
      </c>
      <c r="BQ1083" s="2">
        <v>3.5</v>
      </c>
      <c r="BW1083" s="2">
        <v>9.85</v>
      </c>
      <c r="BX1083" s="2">
        <v>6.7</v>
      </c>
      <c r="BY1083" s="3">
        <v>1</v>
      </c>
      <c r="BZ1083" s="3">
        <v>1</v>
      </c>
      <c r="CA1083" s="2">
        <v>2.76</v>
      </c>
      <c r="CB1083" s="2">
        <v>1.88</v>
      </c>
      <c r="CC1083" s="3">
        <v>1</v>
      </c>
      <c r="CD1083" s="3">
        <v>1</v>
      </c>
      <c r="CE1083" s="2">
        <v>1.76</v>
      </c>
      <c r="CF1083" s="3">
        <v>1</v>
      </c>
      <c r="CG1083" s="3">
        <v>1</v>
      </c>
      <c r="CH1083" s="2">
        <v>1.2</v>
      </c>
      <c r="CI1083" s="2">
        <v>4.63</v>
      </c>
      <c r="CJ1083" s="2">
        <v>3.15</v>
      </c>
      <c r="CK1083" s="3">
        <v>1</v>
      </c>
      <c r="CL1083" s="3">
        <v>1</v>
      </c>
      <c r="CM1083" s="2">
        <v>1.3</v>
      </c>
      <c r="CN1083" s="2">
        <v>0.88</v>
      </c>
      <c r="CO1083" s="3">
        <v>1</v>
      </c>
      <c r="CP1083" s="3">
        <v>1</v>
      </c>
      <c r="CQ1083" s="2">
        <v>5.93</v>
      </c>
      <c r="CR1083" s="2">
        <v>4.03</v>
      </c>
      <c r="CS1083" s="2">
        <v>0.83</v>
      </c>
      <c r="CT1083" s="2">
        <v>0.56000000000000005</v>
      </c>
      <c r="CU1083" s="2">
        <v>2.0499999999999998</v>
      </c>
      <c r="CV1083" s="2">
        <v>2.4700000000000002</v>
      </c>
      <c r="CW1083" s="2">
        <v>2.88</v>
      </c>
      <c r="CX1083" s="2">
        <v>3.03</v>
      </c>
      <c r="CY1083" s="3">
        <v>1</v>
      </c>
      <c r="CZ1083" s="3">
        <v>1</v>
      </c>
      <c r="DA1083" s="2">
        <v>34.21</v>
      </c>
      <c r="DB1083" s="2">
        <v>41.11</v>
      </c>
      <c r="DC1083" s="3">
        <v>1</v>
      </c>
      <c r="DD1083" s="3">
        <v>1</v>
      </c>
      <c r="DE1083" s="2">
        <v>0</v>
      </c>
      <c r="DF1083" s="3">
        <v>1</v>
      </c>
      <c r="DG1083" s="3">
        <v>1</v>
      </c>
      <c r="DH1083" s="2">
        <v>977</v>
      </c>
      <c r="DI1083" s="3">
        <v>1</v>
      </c>
      <c r="DJ1083" s="3">
        <v>1</v>
      </c>
      <c r="EB1083" s="2">
        <v>0</v>
      </c>
      <c r="EC1083" s="3">
        <v>1</v>
      </c>
      <c r="ED1083" s="3">
        <v>1</v>
      </c>
      <c r="EF1083" s="3">
        <v>1</v>
      </c>
      <c r="EG1083" s="3">
        <v>1</v>
      </c>
      <c r="EH1083" s="3"/>
      <c r="EI1083" s="3"/>
      <c r="EJ1083" s="3"/>
      <c r="GK1083" s="2">
        <v>0</v>
      </c>
      <c r="GL1083" s="2">
        <v>0</v>
      </c>
      <c r="GM1083" s="2">
        <v>0</v>
      </c>
      <c r="GN1083" s="3">
        <v>3</v>
      </c>
      <c r="GQ1083" s="2">
        <v>958</v>
      </c>
      <c r="GR1083" s="3">
        <v>1</v>
      </c>
      <c r="GS1083" s="3">
        <v>1</v>
      </c>
      <c r="GV1083" s="2">
        <v>19</v>
      </c>
      <c r="GW1083" s="3">
        <v>1</v>
      </c>
      <c r="GX1083" s="3">
        <v>1</v>
      </c>
      <c r="HB1083" s="2">
        <v>0</v>
      </c>
      <c r="HC1083" s="3">
        <v>1</v>
      </c>
      <c r="HD1083" s="3">
        <v>1</v>
      </c>
      <c r="HE1083" s="2">
        <v>958</v>
      </c>
      <c r="HF1083" s="2">
        <v>0</v>
      </c>
      <c r="HG1083" s="2">
        <v>0</v>
      </c>
      <c r="HH1083" s="2">
        <v>0</v>
      </c>
      <c r="HI1083" s="2">
        <v>0</v>
      </c>
      <c r="HJ1083" s="2">
        <v>1.36</v>
      </c>
      <c r="HN1083" s="7"/>
      <c r="HO1083" s="32"/>
    </row>
    <row r="1084" spans="1:224" x14ac:dyDescent="0.25">
      <c r="A1084" s="2" t="s">
        <v>469</v>
      </c>
      <c r="B1084" s="24" t="s">
        <v>2</v>
      </c>
      <c r="C1084" s="25" t="s">
        <v>185</v>
      </c>
      <c r="D1084" s="25" t="s">
        <v>651</v>
      </c>
      <c r="E1084" s="25">
        <v>2005</v>
      </c>
      <c r="F1084" s="26">
        <v>24690.066999999999</v>
      </c>
      <c r="G1084" s="27">
        <f>Q1084+Y1084+AB1084+AD1084</f>
        <v>214969</v>
      </c>
      <c r="H1084" s="30"/>
      <c r="I1084" s="2" t="s">
        <v>441</v>
      </c>
      <c r="J1084" s="36" t="s">
        <v>444</v>
      </c>
      <c r="K1084" s="25" t="s">
        <v>443</v>
      </c>
      <c r="L1084" s="25" t="s">
        <v>1</v>
      </c>
      <c r="M1084" s="25" t="s">
        <v>1</v>
      </c>
      <c r="N1084" s="25" t="s">
        <v>1</v>
      </c>
      <c r="O1084" s="25" t="s">
        <v>1</v>
      </c>
      <c r="P1084" s="25" t="s">
        <v>1</v>
      </c>
      <c r="Q1084" s="2">
        <v>977</v>
      </c>
      <c r="R1084" s="3">
        <v>1</v>
      </c>
      <c r="S1084" s="3">
        <v>1</v>
      </c>
      <c r="T1084" s="3"/>
      <c r="U1084" s="21">
        <v>0.45685801395357539</v>
      </c>
      <c r="V1084" s="21">
        <v>3.957056900655636E-2</v>
      </c>
      <c r="W1084" s="22">
        <v>977</v>
      </c>
      <c r="X1084" s="22">
        <v>0</v>
      </c>
      <c r="Y1084" s="2">
        <v>1117</v>
      </c>
      <c r="Z1084" s="3">
        <v>1</v>
      </c>
      <c r="AA1084" s="3">
        <v>1</v>
      </c>
      <c r="AB1084" s="2">
        <v>212875</v>
      </c>
      <c r="AC1084" s="2">
        <v>705</v>
      </c>
      <c r="AD1084" s="2">
        <v>0</v>
      </c>
      <c r="AE1084" s="28">
        <f t="shared" si="16"/>
        <v>214969</v>
      </c>
      <c r="AI1084" s="2">
        <v>0.152</v>
      </c>
      <c r="AO1084" s="2">
        <v>0.19600000000000001</v>
      </c>
      <c r="AP1084" s="2">
        <v>1</v>
      </c>
      <c r="AQ1084" s="2">
        <v>1</v>
      </c>
      <c r="AR1084" s="2">
        <v>0.19600000000000001</v>
      </c>
      <c r="AS1084" s="2">
        <v>360</v>
      </c>
      <c r="AT1084" s="3">
        <v>1</v>
      </c>
      <c r="AU1084" s="3">
        <v>1</v>
      </c>
      <c r="AV1084" s="2">
        <v>617</v>
      </c>
      <c r="AW1084" s="3">
        <v>1</v>
      </c>
      <c r="AX1084" s="3">
        <v>1</v>
      </c>
      <c r="BA1084" s="2">
        <v>0</v>
      </c>
      <c r="BB1084" s="3">
        <v>1</v>
      </c>
      <c r="BC1084" s="3">
        <v>1</v>
      </c>
      <c r="BD1084" s="23">
        <v>0</v>
      </c>
      <c r="BF1084" s="2">
        <v>158</v>
      </c>
      <c r="BG1084" s="3">
        <v>1</v>
      </c>
      <c r="BH1084" s="3">
        <v>1</v>
      </c>
      <c r="BJ1084" s="2">
        <v>8.2100000000000009</v>
      </c>
      <c r="BK1084" s="3">
        <v>1</v>
      </c>
      <c r="BL1084" s="3">
        <v>1</v>
      </c>
      <c r="BM1084" s="2">
        <v>3</v>
      </c>
      <c r="BN1084" s="2">
        <v>5.21</v>
      </c>
      <c r="BO1084" s="2">
        <v>5.6</v>
      </c>
      <c r="BP1084" s="2">
        <v>2.1</v>
      </c>
      <c r="BQ1084" s="2">
        <v>3.5</v>
      </c>
      <c r="BW1084" s="2">
        <v>9.85</v>
      </c>
      <c r="BX1084" s="2">
        <v>6.7</v>
      </c>
      <c r="BY1084" s="3">
        <v>1</v>
      </c>
      <c r="BZ1084" s="3">
        <v>1</v>
      </c>
      <c r="CA1084" s="2">
        <v>2.76</v>
      </c>
      <c r="CB1084" s="2">
        <v>1.88</v>
      </c>
      <c r="CC1084" s="3">
        <v>1</v>
      </c>
      <c r="CD1084" s="3">
        <v>1</v>
      </c>
      <c r="CE1084" s="2">
        <v>1.76</v>
      </c>
      <c r="CF1084" s="3">
        <v>1</v>
      </c>
      <c r="CG1084" s="3">
        <v>1</v>
      </c>
      <c r="CH1084" s="2">
        <v>1.2</v>
      </c>
      <c r="CI1084" s="2">
        <v>4.63</v>
      </c>
      <c r="CJ1084" s="2">
        <v>3.15</v>
      </c>
      <c r="CK1084" s="3">
        <v>1</v>
      </c>
      <c r="CL1084" s="3">
        <v>1</v>
      </c>
      <c r="CM1084" s="2">
        <v>1.3</v>
      </c>
      <c r="CN1084" s="2">
        <v>0.88</v>
      </c>
      <c r="CO1084" s="3">
        <v>1</v>
      </c>
      <c r="CP1084" s="3">
        <v>1</v>
      </c>
      <c r="CQ1084" s="2">
        <v>5.93</v>
      </c>
      <c r="CR1084" s="2">
        <v>4.03</v>
      </c>
      <c r="CS1084" s="2">
        <v>0.83</v>
      </c>
      <c r="CT1084" s="2">
        <v>0.56000000000000005</v>
      </c>
      <c r="CU1084" s="2">
        <v>2.0499999999999998</v>
      </c>
      <c r="CV1084" s="2">
        <v>2.4700000000000002</v>
      </c>
      <c r="CW1084" s="2">
        <v>2.88</v>
      </c>
      <c r="CX1084" s="2">
        <v>3.03</v>
      </c>
      <c r="CY1084" s="3">
        <v>1</v>
      </c>
      <c r="CZ1084" s="3">
        <v>1</v>
      </c>
      <c r="DA1084" s="2">
        <v>34.21</v>
      </c>
      <c r="DB1084" s="2">
        <v>41.11</v>
      </c>
      <c r="DC1084" s="3">
        <v>1</v>
      </c>
      <c r="DD1084" s="3">
        <v>1</v>
      </c>
      <c r="DE1084" s="2">
        <v>0</v>
      </c>
      <c r="DF1084" s="3">
        <v>1</v>
      </c>
      <c r="DG1084" s="3">
        <v>1</v>
      </c>
      <c r="DH1084" s="2">
        <v>977</v>
      </c>
      <c r="DI1084" s="3">
        <v>1</v>
      </c>
      <c r="DJ1084" s="3">
        <v>1</v>
      </c>
      <c r="EB1084" s="2">
        <v>0</v>
      </c>
      <c r="EC1084" s="3">
        <v>1</v>
      </c>
      <c r="ED1084" s="3">
        <v>1</v>
      </c>
      <c r="EF1084" s="3">
        <v>1</v>
      </c>
      <c r="EG1084" s="3">
        <v>1</v>
      </c>
      <c r="EH1084" s="3"/>
      <c r="EI1084" s="3"/>
      <c r="EJ1084" s="3"/>
      <c r="GK1084" s="2">
        <v>0</v>
      </c>
      <c r="GL1084" s="2">
        <v>0</v>
      </c>
      <c r="GM1084" s="2">
        <v>0</v>
      </c>
      <c r="GN1084" s="3">
        <v>3</v>
      </c>
      <c r="GP1084" s="2">
        <v>71000</v>
      </c>
      <c r="GQ1084" s="2">
        <v>958</v>
      </c>
      <c r="GR1084" s="3">
        <v>1</v>
      </c>
      <c r="GS1084" s="3">
        <v>1</v>
      </c>
      <c r="GV1084" s="2">
        <v>19</v>
      </c>
      <c r="GW1084" s="3">
        <v>1</v>
      </c>
      <c r="GX1084" s="3">
        <v>1</v>
      </c>
      <c r="HB1084" s="2">
        <v>0</v>
      </c>
      <c r="HC1084" s="3">
        <v>1</v>
      </c>
      <c r="HD1084" s="3">
        <v>1</v>
      </c>
      <c r="HE1084" s="2">
        <v>958</v>
      </c>
      <c r="HF1084" s="2">
        <v>0</v>
      </c>
      <c r="HG1084" s="2">
        <v>0</v>
      </c>
      <c r="HH1084" s="2">
        <v>0</v>
      </c>
      <c r="HI1084" s="2">
        <v>0</v>
      </c>
      <c r="HJ1084" s="2">
        <v>1.36</v>
      </c>
      <c r="HN1084" s="7"/>
      <c r="HO1084" s="32">
        <v>18948.070721672411</v>
      </c>
    </row>
    <row r="1085" spans="1:224" x14ac:dyDescent="0.25">
      <c r="A1085" s="2" t="s">
        <v>469</v>
      </c>
      <c r="B1085" s="24" t="s">
        <v>2</v>
      </c>
      <c r="C1085" s="25" t="s">
        <v>185</v>
      </c>
      <c r="D1085" s="25" t="s">
        <v>651</v>
      </c>
      <c r="E1085" s="25">
        <v>2010</v>
      </c>
      <c r="F1085" s="26">
        <v>27258.386999999999</v>
      </c>
      <c r="G1085" s="27">
        <f>Q1085+Y1085+AB1085+AD1085</f>
        <v>214969</v>
      </c>
      <c r="H1085" s="30"/>
      <c r="I1085" s="2" t="s">
        <v>441</v>
      </c>
      <c r="J1085" s="36" t="s">
        <v>444</v>
      </c>
      <c r="K1085" s="25" t="s">
        <v>443</v>
      </c>
      <c r="L1085" s="25" t="s">
        <v>1</v>
      </c>
      <c r="M1085" s="25" t="s">
        <v>1</v>
      </c>
      <c r="N1085" s="25" t="s">
        <v>1</v>
      </c>
      <c r="O1085" s="25" t="s">
        <v>1</v>
      </c>
      <c r="P1085" s="25" t="s">
        <v>1</v>
      </c>
      <c r="Q1085" s="2">
        <v>977</v>
      </c>
      <c r="R1085" s="3">
        <v>1</v>
      </c>
      <c r="S1085" s="3">
        <v>1</v>
      </c>
      <c r="T1085" s="3"/>
      <c r="U1085" s="21">
        <v>0.45685801395357539</v>
      </c>
      <c r="V1085" s="21">
        <v>3.5842179509741355E-2</v>
      </c>
      <c r="W1085" s="22">
        <v>977</v>
      </c>
      <c r="X1085" s="22">
        <v>0</v>
      </c>
      <c r="Y1085" s="2">
        <v>1117</v>
      </c>
      <c r="Z1085" s="3">
        <v>1</v>
      </c>
      <c r="AA1085" s="3">
        <v>1</v>
      </c>
      <c r="AB1085" s="2">
        <v>212875</v>
      </c>
      <c r="AC1085" s="2">
        <v>705</v>
      </c>
      <c r="AD1085" s="2">
        <v>0</v>
      </c>
      <c r="AE1085" s="28">
        <f t="shared" si="16"/>
        <v>214969</v>
      </c>
      <c r="AP1085" s="2">
        <v>1</v>
      </c>
      <c r="AQ1085" s="2">
        <v>1</v>
      </c>
      <c r="AS1085" s="2">
        <v>360</v>
      </c>
      <c r="AT1085" s="3">
        <v>1</v>
      </c>
      <c r="AU1085" s="3">
        <v>1</v>
      </c>
      <c r="AV1085" s="2">
        <v>617</v>
      </c>
      <c r="AW1085" s="3">
        <v>1</v>
      </c>
      <c r="AX1085" s="3">
        <v>1</v>
      </c>
      <c r="BA1085" s="2">
        <v>0</v>
      </c>
      <c r="BB1085" s="3">
        <v>1</v>
      </c>
      <c r="BC1085" s="3">
        <v>1</v>
      </c>
      <c r="BD1085" s="23">
        <v>0</v>
      </c>
      <c r="BF1085" s="2">
        <v>158</v>
      </c>
      <c r="BG1085" s="3">
        <v>1</v>
      </c>
      <c r="BH1085" s="3">
        <v>1</v>
      </c>
      <c r="BJ1085" s="2">
        <v>8.2100000000000009</v>
      </c>
      <c r="BK1085" s="3">
        <v>1</v>
      </c>
      <c r="BL1085" s="3">
        <v>1</v>
      </c>
      <c r="BM1085" s="2">
        <v>3</v>
      </c>
      <c r="BN1085" s="2">
        <v>5.21</v>
      </c>
      <c r="BO1085" s="2">
        <v>5.6</v>
      </c>
      <c r="BP1085" s="2">
        <v>2.1</v>
      </c>
      <c r="BQ1085" s="2">
        <v>3.5</v>
      </c>
      <c r="BW1085" s="2">
        <v>9.85</v>
      </c>
      <c r="BX1085" s="2">
        <v>6.7</v>
      </c>
      <c r="BY1085" s="3">
        <v>1</v>
      </c>
      <c r="BZ1085" s="3">
        <v>1</v>
      </c>
      <c r="CA1085" s="2">
        <v>2.76</v>
      </c>
      <c r="CB1085" s="2">
        <v>1.88</v>
      </c>
      <c r="CC1085" s="3">
        <v>1</v>
      </c>
      <c r="CD1085" s="3">
        <v>1</v>
      </c>
      <c r="CE1085" s="2">
        <v>1.76</v>
      </c>
      <c r="CF1085" s="3">
        <v>1</v>
      </c>
      <c r="CG1085" s="3">
        <v>1</v>
      </c>
      <c r="CH1085" s="2">
        <v>1.2</v>
      </c>
      <c r="CI1085" s="2">
        <v>4.63</v>
      </c>
      <c r="CJ1085" s="2">
        <v>3.15</v>
      </c>
      <c r="CK1085" s="3">
        <v>1</v>
      </c>
      <c r="CL1085" s="3">
        <v>1</v>
      </c>
      <c r="CM1085" s="2">
        <v>1.3</v>
      </c>
      <c r="CN1085" s="2">
        <v>0.88</v>
      </c>
      <c r="CO1085" s="3">
        <v>1</v>
      </c>
      <c r="CP1085" s="3">
        <v>1</v>
      </c>
      <c r="CQ1085" s="2">
        <v>5.93</v>
      </c>
      <c r="CR1085" s="2">
        <v>4.03</v>
      </c>
      <c r="CS1085" s="2">
        <v>0.83</v>
      </c>
      <c r="CT1085" s="2">
        <v>0.56000000000000005</v>
      </c>
      <c r="CU1085" s="2">
        <v>2.0499999999999998</v>
      </c>
      <c r="CV1085" s="2">
        <v>2.4700000000000002</v>
      </c>
      <c r="CW1085" s="2">
        <v>2.88</v>
      </c>
      <c r="CX1085" s="2">
        <v>3.03</v>
      </c>
      <c r="CY1085" s="3">
        <v>1</v>
      </c>
      <c r="CZ1085" s="3">
        <v>1</v>
      </c>
      <c r="DA1085" s="2">
        <v>34.21</v>
      </c>
      <c r="DB1085" s="2">
        <v>41.11</v>
      </c>
      <c r="DC1085" s="3">
        <v>1</v>
      </c>
      <c r="DD1085" s="3">
        <v>1</v>
      </c>
      <c r="DE1085" s="2">
        <v>0</v>
      </c>
      <c r="DF1085" s="3">
        <v>1</v>
      </c>
      <c r="DG1085" s="3">
        <v>1</v>
      </c>
      <c r="DH1085" s="2">
        <v>977</v>
      </c>
      <c r="DI1085" s="3">
        <v>1</v>
      </c>
      <c r="DJ1085" s="3">
        <v>1</v>
      </c>
      <c r="EB1085" s="2">
        <v>0</v>
      </c>
      <c r="EC1085" s="3">
        <v>1</v>
      </c>
      <c r="ED1085" s="3">
        <v>1</v>
      </c>
      <c r="EE1085" s="2">
        <v>3</v>
      </c>
      <c r="EF1085" s="3">
        <v>1</v>
      </c>
      <c r="EG1085" s="3">
        <v>1</v>
      </c>
      <c r="EH1085" s="3"/>
      <c r="EI1085" s="3"/>
      <c r="EJ1085" s="3"/>
      <c r="GK1085" s="2">
        <v>0</v>
      </c>
      <c r="GL1085" s="2">
        <v>0</v>
      </c>
      <c r="GM1085" s="2">
        <v>0</v>
      </c>
      <c r="GN1085" s="3">
        <v>3</v>
      </c>
      <c r="GQ1085" s="2">
        <v>958</v>
      </c>
      <c r="GR1085" s="3">
        <v>1</v>
      </c>
      <c r="GS1085" s="3">
        <v>1</v>
      </c>
      <c r="GV1085" s="2">
        <v>19</v>
      </c>
      <c r="GW1085" s="3">
        <v>1</v>
      </c>
      <c r="GX1085" s="3">
        <v>1</v>
      </c>
      <c r="HB1085" s="2">
        <v>0</v>
      </c>
      <c r="HC1085" s="3">
        <v>1</v>
      </c>
      <c r="HD1085" s="3">
        <v>1</v>
      </c>
      <c r="HE1085" s="2">
        <v>958</v>
      </c>
      <c r="HF1085" s="2">
        <v>0</v>
      </c>
      <c r="HG1085" s="2">
        <v>0</v>
      </c>
      <c r="HH1085" s="2">
        <v>0</v>
      </c>
      <c r="HI1085" s="2">
        <v>0</v>
      </c>
      <c r="HJ1085" s="2">
        <v>1.36</v>
      </c>
      <c r="HM1085" s="7"/>
      <c r="HN1085" s="7"/>
      <c r="HO1085" s="32"/>
    </row>
    <row r="1086" spans="1:224" x14ac:dyDescent="0.25">
      <c r="A1086" s="2" t="s">
        <v>469</v>
      </c>
      <c r="B1086" s="24" t="s">
        <v>2</v>
      </c>
      <c r="C1086" s="25" t="s">
        <v>185</v>
      </c>
      <c r="D1086" s="25" t="s">
        <v>651</v>
      </c>
      <c r="E1086" s="25">
        <v>2015</v>
      </c>
      <c r="F1086" s="30">
        <v>30525.521098100999</v>
      </c>
      <c r="G1086" s="27">
        <f>Q1086+Y1086+AB1086+AD1086</f>
        <v>214969</v>
      </c>
      <c r="H1086" s="30"/>
      <c r="I1086" s="2" t="s">
        <v>441</v>
      </c>
      <c r="J1086" s="36" t="s">
        <v>444</v>
      </c>
      <c r="K1086" s="25" t="s">
        <v>443</v>
      </c>
      <c r="L1086" s="25" t="s">
        <v>1</v>
      </c>
      <c r="M1086" s="25" t="s">
        <v>1</v>
      </c>
      <c r="N1086" s="25" t="s">
        <v>1</v>
      </c>
      <c r="O1086" s="25" t="s">
        <v>1</v>
      </c>
      <c r="P1086" s="25" t="s">
        <v>1</v>
      </c>
      <c r="Q1086" s="2">
        <v>977</v>
      </c>
      <c r="R1086" s="3">
        <v>1</v>
      </c>
      <c r="S1086" s="3">
        <v>1</v>
      </c>
      <c r="T1086" s="3"/>
      <c r="U1086" s="21">
        <v>0.45685801395357539</v>
      </c>
      <c r="V1086" s="21">
        <v>3.2006005625921305E-2</v>
      </c>
      <c r="W1086" s="22">
        <v>977</v>
      </c>
      <c r="X1086" s="2">
        <v>0</v>
      </c>
      <c r="Y1086" s="2">
        <v>1117</v>
      </c>
      <c r="Z1086" s="3">
        <v>1</v>
      </c>
      <c r="AA1086" s="3">
        <v>1</v>
      </c>
      <c r="AB1086" s="2">
        <v>212875</v>
      </c>
      <c r="AC1086" s="2">
        <v>705</v>
      </c>
      <c r="AD1086" s="2">
        <v>0</v>
      </c>
      <c r="AE1086" s="28">
        <f t="shared" si="16"/>
        <v>214969</v>
      </c>
      <c r="AP1086" s="2">
        <v>1</v>
      </c>
      <c r="AQ1086" s="2">
        <v>1</v>
      </c>
      <c r="AS1086" s="2">
        <v>360</v>
      </c>
      <c r="AT1086" s="3">
        <v>1</v>
      </c>
      <c r="AU1086" s="3">
        <v>1</v>
      </c>
      <c r="AV1086" s="2">
        <v>617</v>
      </c>
      <c r="AW1086" s="3">
        <v>1</v>
      </c>
      <c r="AX1086" s="3">
        <v>1</v>
      </c>
      <c r="BA1086" s="2">
        <v>0</v>
      </c>
      <c r="BB1086" s="3">
        <v>1</v>
      </c>
      <c r="BC1086" s="3">
        <v>1</v>
      </c>
      <c r="BD1086" s="23">
        <v>0</v>
      </c>
      <c r="BF1086" s="2">
        <v>158</v>
      </c>
      <c r="BG1086" s="3">
        <v>1</v>
      </c>
      <c r="BH1086" s="3">
        <v>1</v>
      </c>
      <c r="BJ1086" s="2">
        <v>8.2100000000000009</v>
      </c>
      <c r="BK1086" s="3">
        <v>1</v>
      </c>
      <c r="BL1086" s="3">
        <v>1</v>
      </c>
      <c r="BM1086" s="2">
        <v>3</v>
      </c>
      <c r="BN1086" s="2">
        <v>5.21</v>
      </c>
      <c r="BO1086" s="2">
        <v>5.6</v>
      </c>
      <c r="BP1086" s="2">
        <v>2.1</v>
      </c>
      <c r="BQ1086" s="2">
        <v>3.5</v>
      </c>
      <c r="BW1086" s="2">
        <v>9.85</v>
      </c>
      <c r="BX1086" s="2">
        <v>6.7</v>
      </c>
      <c r="BY1086" s="3">
        <v>1</v>
      </c>
      <c r="BZ1086" s="3">
        <v>1</v>
      </c>
      <c r="CA1086" s="2">
        <v>2.76</v>
      </c>
      <c r="CB1086" s="2">
        <v>1.88</v>
      </c>
      <c r="CC1086" s="3">
        <v>1</v>
      </c>
      <c r="CD1086" s="3">
        <v>1</v>
      </c>
      <c r="CE1086" s="2">
        <v>1.76</v>
      </c>
      <c r="CF1086" s="3">
        <v>1</v>
      </c>
      <c r="CG1086" s="3">
        <v>1</v>
      </c>
      <c r="CH1086" s="2">
        <v>1.2</v>
      </c>
      <c r="CI1086" s="2">
        <v>4.63</v>
      </c>
      <c r="CJ1086" s="2">
        <v>3.15</v>
      </c>
      <c r="CK1086" s="3">
        <v>1</v>
      </c>
      <c r="CL1086" s="3">
        <v>1</v>
      </c>
      <c r="CM1086" s="2">
        <v>1.3</v>
      </c>
      <c r="CN1086" s="2">
        <v>0.88</v>
      </c>
      <c r="CO1086" s="3">
        <v>1</v>
      </c>
      <c r="CP1086" s="3">
        <v>1</v>
      </c>
      <c r="CQ1086" s="2">
        <v>5.93</v>
      </c>
      <c r="CR1086" s="2">
        <v>4.03</v>
      </c>
      <c r="CS1086" s="2">
        <v>0.83</v>
      </c>
      <c r="CT1086" s="2">
        <v>0.56000000000000005</v>
      </c>
      <c r="CU1086" s="2">
        <v>2.0499999999999998</v>
      </c>
      <c r="CV1086" s="2">
        <v>2.4700000000000002</v>
      </c>
      <c r="CW1086" s="2">
        <v>2.88</v>
      </c>
      <c r="CX1086" s="2">
        <v>3.03</v>
      </c>
      <c r="CY1086" s="3">
        <v>1</v>
      </c>
      <c r="CZ1086" s="3">
        <v>1</v>
      </c>
      <c r="DA1086" s="2">
        <v>34.21</v>
      </c>
      <c r="DB1086" s="2">
        <v>41.11</v>
      </c>
      <c r="DC1086" s="3">
        <v>1</v>
      </c>
      <c r="DD1086" s="3">
        <v>1</v>
      </c>
      <c r="DE1086" s="2">
        <v>0</v>
      </c>
      <c r="DF1086" s="3">
        <v>1</v>
      </c>
      <c r="DG1086" s="3">
        <v>1</v>
      </c>
      <c r="DH1086" s="2">
        <v>977</v>
      </c>
      <c r="DI1086" s="3">
        <v>1</v>
      </c>
      <c r="DJ1086" s="3">
        <v>1</v>
      </c>
      <c r="EB1086" s="2">
        <v>0</v>
      </c>
      <c r="EC1086" s="3">
        <v>1</v>
      </c>
      <c r="ED1086" s="3">
        <v>1</v>
      </c>
      <c r="EE1086" s="2">
        <v>3</v>
      </c>
      <c r="EF1086" s="3">
        <v>1</v>
      </c>
      <c r="EG1086" s="3">
        <v>1</v>
      </c>
      <c r="EH1086" s="3"/>
      <c r="EI1086" s="3"/>
      <c r="EJ1086" s="3"/>
      <c r="GN1086" s="3">
        <v>3</v>
      </c>
      <c r="GR1086" s="3">
        <v>1</v>
      </c>
      <c r="GS1086" s="3">
        <v>1</v>
      </c>
      <c r="GW1086" s="3">
        <v>1</v>
      </c>
      <c r="GX1086" s="3">
        <v>1</v>
      </c>
      <c r="HC1086" s="3">
        <v>1</v>
      </c>
      <c r="HD1086" s="3">
        <v>1</v>
      </c>
    </row>
    <row r="1087" spans="1:224" x14ac:dyDescent="0.25">
      <c r="A1087" s="2" t="s">
        <v>469</v>
      </c>
      <c r="B1087" s="24" t="s">
        <v>2</v>
      </c>
      <c r="C1087" s="25" t="s">
        <v>185</v>
      </c>
      <c r="D1087" s="25" t="s">
        <v>651</v>
      </c>
      <c r="E1087" s="25">
        <v>9999</v>
      </c>
      <c r="F1087" s="30"/>
      <c r="G1087" s="27"/>
      <c r="H1087" s="26">
        <v>711049600000</v>
      </c>
      <c r="J1087" s="36" t="s">
        <v>444</v>
      </c>
      <c r="K1087" s="25" t="s">
        <v>443</v>
      </c>
      <c r="L1087" s="25" t="s">
        <v>1</v>
      </c>
      <c r="M1087" s="25" t="s">
        <v>1</v>
      </c>
      <c r="N1087" s="25" t="s">
        <v>1</v>
      </c>
      <c r="O1087" s="25" t="s">
        <v>1</v>
      </c>
      <c r="P1087" s="25" t="s">
        <v>1</v>
      </c>
      <c r="Q1087" s="2">
        <v>977</v>
      </c>
      <c r="R1087" s="3">
        <v>1</v>
      </c>
      <c r="S1087" s="3">
        <v>1</v>
      </c>
      <c r="T1087" s="3"/>
      <c r="W1087" s="2"/>
      <c r="X1087" s="2"/>
      <c r="Z1087" s="3">
        <v>1</v>
      </c>
      <c r="AA1087" s="3">
        <v>1</v>
      </c>
      <c r="AE1087" s="28">
        <f t="shared" si="16"/>
        <v>0</v>
      </c>
      <c r="AP1087" s="2">
        <v>1</v>
      </c>
      <c r="AQ1087" s="2">
        <v>1</v>
      </c>
      <c r="AT1087" s="3">
        <v>1</v>
      </c>
      <c r="AU1087" s="3">
        <v>1</v>
      </c>
      <c r="AW1087" s="3">
        <v>1</v>
      </c>
      <c r="AX1087" s="3">
        <v>1</v>
      </c>
      <c r="BB1087" s="3">
        <v>1</v>
      </c>
      <c r="BC1087" s="3">
        <v>1</v>
      </c>
      <c r="BD1087" s="3"/>
      <c r="BG1087" s="3">
        <v>1</v>
      </c>
      <c r="BH1087" s="3">
        <v>1</v>
      </c>
      <c r="BK1087" s="3">
        <v>1</v>
      </c>
      <c r="BL1087" s="3">
        <v>1</v>
      </c>
      <c r="BY1087" s="3">
        <v>1</v>
      </c>
      <c r="BZ1087" s="3">
        <v>1</v>
      </c>
      <c r="CC1087" s="3">
        <v>1</v>
      </c>
      <c r="CD1087" s="3">
        <v>1</v>
      </c>
      <c r="CF1087" s="3">
        <v>1</v>
      </c>
      <c r="CG1087" s="3">
        <v>1</v>
      </c>
      <c r="CK1087" s="3">
        <v>1</v>
      </c>
      <c r="CL1087" s="3">
        <v>1</v>
      </c>
      <c r="CO1087" s="3">
        <v>1</v>
      </c>
      <c r="CP1087" s="3">
        <v>1</v>
      </c>
      <c r="CY1087" s="3">
        <v>1</v>
      </c>
      <c r="CZ1087" s="3">
        <v>1</v>
      </c>
      <c r="DC1087" s="3">
        <v>1</v>
      </c>
      <c r="DD1087" s="3">
        <v>1</v>
      </c>
      <c r="DE1087" s="2">
        <v>0</v>
      </c>
      <c r="DF1087" s="3">
        <v>1</v>
      </c>
      <c r="DG1087" s="3">
        <v>1</v>
      </c>
      <c r="DH1087" s="2">
        <v>977</v>
      </c>
      <c r="DI1087" s="3">
        <v>1</v>
      </c>
      <c r="DJ1087" s="3">
        <v>1</v>
      </c>
      <c r="EC1087" s="3">
        <v>1</v>
      </c>
      <c r="ED1087" s="3">
        <v>1</v>
      </c>
      <c r="EF1087" s="3">
        <v>1</v>
      </c>
      <c r="EG1087" s="3">
        <v>1</v>
      </c>
      <c r="EH1087" s="3"/>
      <c r="EI1087" s="3"/>
      <c r="EJ1087" s="3"/>
      <c r="GN1087" s="3">
        <v>3</v>
      </c>
      <c r="GR1087" s="3">
        <v>1</v>
      </c>
      <c r="GS1087" s="3">
        <v>1</v>
      </c>
      <c r="GW1087" s="3">
        <v>1</v>
      </c>
      <c r="GX1087" s="3">
        <v>1</v>
      </c>
      <c r="HC1087" s="3">
        <v>1</v>
      </c>
      <c r="HD1087" s="3">
        <v>1</v>
      </c>
      <c r="HN1087" s="29"/>
      <c r="HO1087" s="29"/>
    </row>
    <row r="1088" spans="1:224" x14ac:dyDescent="0.25">
      <c r="A1088" s="2" t="s">
        <v>468</v>
      </c>
      <c r="B1088" s="24" t="s">
        <v>1</v>
      </c>
      <c r="C1088" s="25" t="s">
        <v>186</v>
      </c>
      <c r="D1088" s="25" t="s">
        <v>652</v>
      </c>
      <c r="E1088" s="25">
        <v>1990</v>
      </c>
      <c r="F1088" s="26">
        <v>20008.804</v>
      </c>
      <c r="G1088" s="27">
        <f>Q1088+Y1088+AB1088+AD1088</f>
        <v>187955.31199999998</v>
      </c>
      <c r="H1088" s="30"/>
      <c r="I1088" s="2" t="s">
        <v>451</v>
      </c>
      <c r="J1088" s="25" t="s">
        <v>458</v>
      </c>
      <c r="K1088" s="25" t="s">
        <v>443</v>
      </c>
      <c r="L1088" s="25" t="s">
        <v>1</v>
      </c>
      <c r="M1088" s="25" t="s">
        <v>1</v>
      </c>
      <c r="N1088" s="25" t="s">
        <v>1</v>
      </c>
      <c r="O1088" s="25" t="s">
        <v>1</v>
      </c>
      <c r="P1088" s="25" t="s">
        <v>1</v>
      </c>
      <c r="Q1088" s="2">
        <v>23570.312999999998</v>
      </c>
      <c r="R1088" s="3">
        <v>1</v>
      </c>
      <c r="S1088" s="3">
        <v>1</v>
      </c>
      <c r="T1088" s="3"/>
      <c r="U1088" s="21">
        <v>14.60587390625874</v>
      </c>
      <c r="V1088" s="21">
        <v>1.1779970956784822</v>
      </c>
      <c r="W1088" s="22">
        <v>18146.312999999998</v>
      </c>
      <c r="X1088" s="22"/>
      <c r="Y1088" s="2">
        <v>25289.737000000001</v>
      </c>
      <c r="Z1088" s="3">
        <v>1</v>
      </c>
      <c r="AA1088" s="3">
        <v>1</v>
      </c>
      <c r="AB1088" s="2">
        <v>137805.26199999999</v>
      </c>
      <c r="AD1088" s="2">
        <v>1290</v>
      </c>
      <c r="AE1088" s="28">
        <f t="shared" si="16"/>
        <v>186665.31199999998</v>
      </c>
      <c r="AF1088" s="2">
        <v>75</v>
      </c>
      <c r="AG1088" s="3">
        <v>1</v>
      </c>
      <c r="AH1088" s="3">
        <v>1</v>
      </c>
      <c r="AI1088" s="2">
        <v>18</v>
      </c>
      <c r="AJ1088" s="2">
        <v>57</v>
      </c>
      <c r="AK1088" s="2">
        <v>174.41499999999999</v>
      </c>
      <c r="AL1088" s="3">
        <v>1</v>
      </c>
      <c r="AM1088" s="3">
        <v>1</v>
      </c>
      <c r="AN1088" s="2">
        <v>174.41499999999999</v>
      </c>
      <c r="AO1088" s="2">
        <v>5424</v>
      </c>
      <c r="AP1088" s="3">
        <v>1</v>
      </c>
      <c r="AQ1088" s="3">
        <v>1</v>
      </c>
      <c r="AR1088" s="2">
        <v>5424</v>
      </c>
      <c r="AS1088" s="2">
        <v>1649.922</v>
      </c>
      <c r="AT1088" s="3">
        <v>1</v>
      </c>
      <c r="AU1088" s="3">
        <v>1</v>
      </c>
      <c r="AV1088" s="2">
        <v>16496.391</v>
      </c>
      <c r="AW1088" s="3">
        <v>1</v>
      </c>
      <c r="AX1088" s="3">
        <v>1</v>
      </c>
      <c r="BA1088" s="2">
        <v>5424</v>
      </c>
      <c r="BB1088" s="3">
        <v>1</v>
      </c>
      <c r="BC1088" s="3">
        <v>1</v>
      </c>
      <c r="BE1088" s="2">
        <v>3.7</v>
      </c>
      <c r="BG1088" s="3">
        <v>1</v>
      </c>
      <c r="BH1088" s="3">
        <v>1</v>
      </c>
      <c r="BI1088" s="2">
        <v>0</v>
      </c>
      <c r="BJ1088" s="2">
        <v>1638</v>
      </c>
      <c r="BK1088" s="3">
        <v>1</v>
      </c>
      <c r="BL1088" s="3">
        <v>1</v>
      </c>
      <c r="BN1088" s="2">
        <v>1638</v>
      </c>
      <c r="BO1088" s="2">
        <v>379.3</v>
      </c>
      <c r="BQ1088" s="2">
        <v>379.3</v>
      </c>
      <c r="BW1088" s="2">
        <v>3979.36</v>
      </c>
      <c r="BX1088" s="2">
        <v>379.3</v>
      </c>
      <c r="BY1088" s="3">
        <v>1</v>
      </c>
      <c r="BZ1088" s="3">
        <v>1</v>
      </c>
      <c r="CA1088" s="2">
        <v>1114.22</v>
      </c>
      <c r="CB1088" s="2">
        <v>252.76</v>
      </c>
      <c r="CC1088" s="3">
        <v>1</v>
      </c>
      <c r="CD1088" s="3">
        <v>1</v>
      </c>
      <c r="CI1088" s="2">
        <v>1870.29</v>
      </c>
      <c r="CJ1088" s="2">
        <v>178.55</v>
      </c>
      <c r="CK1088" s="3">
        <v>1</v>
      </c>
      <c r="CL1088" s="3">
        <v>1</v>
      </c>
      <c r="CM1088" s="2">
        <v>523.67999999999995</v>
      </c>
      <c r="CN1088" s="2">
        <v>118.8</v>
      </c>
      <c r="CO1088" s="3">
        <v>1</v>
      </c>
      <c r="CP1088" s="3">
        <v>1</v>
      </c>
      <c r="CQ1088" s="2">
        <v>2393.9699999999998</v>
      </c>
      <c r="CR1088" s="2">
        <v>297.35000000000002</v>
      </c>
      <c r="CU1088" s="2">
        <v>49.5</v>
      </c>
      <c r="CV1088" s="2">
        <v>53.11</v>
      </c>
      <c r="CW1088" s="2">
        <v>49.5</v>
      </c>
      <c r="CX1088" s="2">
        <v>53.11</v>
      </c>
      <c r="CY1088" s="3">
        <v>1</v>
      </c>
      <c r="CZ1088" s="3">
        <v>1</v>
      </c>
      <c r="DA1088" s="2">
        <v>824.96</v>
      </c>
      <c r="DB1088" s="2">
        <v>885.15</v>
      </c>
      <c r="DC1088" s="3">
        <v>1</v>
      </c>
      <c r="DD1088" s="3">
        <v>1</v>
      </c>
      <c r="DE1088" s="2">
        <v>12020.86</v>
      </c>
      <c r="DF1088" s="3">
        <v>1</v>
      </c>
      <c r="DG1088" s="3">
        <v>1</v>
      </c>
      <c r="DH1088" s="2">
        <v>0</v>
      </c>
      <c r="DI1088" s="3">
        <v>1</v>
      </c>
      <c r="DJ1088" s="3">
        <v>1</v>
      </c>
      <c r="DL1088" s="2">
        <v>3064.1410000000001</v>
      </c>
      <c r="DM1088" s="3">
        <v>1</v>
      </c>
      <c r="DN1088" s="3">
        <v>1</v>
      </c>
      <c r="DP1088" s="2">
        <v>2</v>
      </c>
      <c r="DQ1088" s="2">
        <v>3062.1410000000001</v>
      </c>
      <c r="DV1088" s="3"/>
      <c r="DW1088" s="3"/>
      <c r="EB1088" s="2">
        <v>8485.3130000000001</v>
      </c>
      <c r="EC1088" s="3">
        <v>1</v>
      </c>
      <c r="ED1088" s="3">
        <v>1</v>
      </c>
      <c r="EE1088" s="2">
        <v>3254</v>
      </c>
      <c r="EF1088" s="3">
        <v>1</v>
      </c>
      <c r="EG1088" s="3">
        <v>1</v>
      </c>
      <c r="EH1088" s="3"/>
      <c r="EI1088" s="3">
        <v>2</v>
      </c>
      <c r="EJ1088" s="3">
        <v>1</v>
      </c>
      <c r="EL1088" s="3">
        <v>2</v>
      </c>
      <c r="FM1088" s="3">
        <v>1</v>
      </c>
      <c r="FO1088" s="3">
        <v>1</v>
      </c>
      <c r="FY1088" s="3">
        <v>1</v>
      </c>
      <c r="GF1088" s="3">
        <v>1</v>
      </c>
      <c r="GJ1088" s="3">
        <v>3</v>
      </c>
      <c r="GN1088" s="3">
        <v>3</v>
      </c>
      <c r="GQ1088" s="2">
        <v>21942.312999999998</v>
      </c>
      <c r="GR1088" s="3">
        <v>3</v>
      </c>
      <c r="GS1088" s="3">
        <v>3</v>
      </c>
      <c r="GT1088" s="2">
        <v>21942.312999999998</v>
      </c>
      <c r="GV1088" s="2">
        <v>1628</v>
      </c>
      <c r="GW1088" s="3">
        <v>3</v>
      </c>
      <c r="GX1088" s="3">
        <v>3</v>
      </c>
      <c r="HB1088" s="2">
        <v>0</v>
      </c>
      <c r="HE1088" s="2">
        <v>23570.312999999998</v>
      </c>
      <c r="HJ1088" s="2">
        <v>4.87</v>
      </c>
      <c r="HK1088" s="2">
        <v>0.19500000000000001</v>
      </c>
      <c r="HN1088" s="29"/>
    </row>
    <row r="1089" spans="1:224" x14ac:dyDescent="0.25">
      <c r="A1089" s="2" t="s">
        <v>468</v>
      </c>
      <c r="B1089" s="24" t="s">
        <v>1</v>
      </c>
      <c r="C1089" s="25" t="s">
        <v>186</v>
      </c>
      <c r="D1089" s="25" t="s">
        <v>652</v>
      </c>
      <c r="E1089" s="25">
        <v>2000</v>
      </c>
      <c r="F1089" s="26">
        <v>27729.797999999999</v>
      </c>
      <c r="G1089" s="27">
        <f>Q1089+Y1089+AB1089+AD1089</f>
        <v>187955.31199999998</v>
      </c>
      <c r="H1089" s="30"/>
      <c r="I1089" s="2" t="s">
        <v>451</v>
      </c>
      <c r="J1089" s="25" t="s">
        <v>458</v>
      </c>
      <c r="K1089" s="25" t="s">
        <v>443</v>
      </c>
      <c r="L1089" s="25" t="s">
        <v>1</v>
      </c>
      <c r="M1089" s="25" t="s">
        <v>1</v>
      </c>
      <c r="N1089" s="25" t="s">
        <v>1</v>
      </c>
      <c r="O1089" s="25" t="s">
        <v>1</v>
      </c>
      <c r="P1089" s="25" t="s">
        <v>1</v>
      </c>
      <c r="Q1089" s="2">
        <v>21826.163</v>
      </c>
      <c r="R1089" s="3">
        <v>1</v>
      </c>
      <c r="S1089" s="3">
        <v>1</v>
      </c>
      <c r="T1089" s="3">
        <f>Q1089-Q1088</f>
        <v>-1744.1499999999978</v>
      </c>
      <c r="U1089" s="21">
        <v>13.372344187942955</v>
      </c>
      <c r="V1089" s="21">
        <v>0.7871014062201247</v>
      </c>
      <c r="W1089" s="22">
        <v>16187.163</v>
      </c>
      <c r="X1089" s="22">
        <v>-1959.1499999999978</v>
      </c>
      <c r="Y1089" s="2">
        <v>23446.636999999999</v>
      </c>
      <c r="Z1089" s="3">
        <v>1</v>
      </c>
      <c r="AA1089" s="3">
        <v>1</v>
      </c>
      <c r="AB1089" s="2">
        <v>141392.51199999999</v>
      </c>
      <c r="AD1089" s="2">
        <v>1290</v>
      </c>
      <c r="AE1089" s="28">
        <f t="shared" si="16"/>
        <v>186665.31199999998</v>
      </c>
      <c r="AF1089" s="2">
        <v>70</v>
      </c>
      <c r="AG1089" s="3">
        <v>1</v>
      </c>
      <c r="AH1089" s="3">
        <v>1</v>
      </c>
      <c r="AI1089" s="2">
        <v>16</v>
      </c>
      <c r="AJ1089" s="2">
        <v>54</v>
      </c>
      <c r="AK1089" s="2">
        <v>174.41499999999999</v>
      </c>
      <c r="AL1089" s="3">
        <v>1</v>
      </c>
      <c r="AM1089" s="3">
        <v>1</v>
      </c>
      <c r="AN1089" s="2">
        <v>174.41499999999999</v>
      </c>
      <c r="AO1089" s="2">
        <v>5639</v>
      </c>
      <c r="AP1089" s="3">
        <v>1</v>
      </c>
      <c r="AQ1089" s="3">
        <v>1</v>
      </c>
      <c r="AR1089" s="2">
        <v>5424</v>
      </c>
      <c r="AS1089" s="2">
        <v>1527.8309999999999</v>
      </c>
      <c r="AT1089" s="3">
        <v>1</v>
      </c>
      <c r="AU1089" s="3">
        <v>1</v>
      </c>
      <c r="AV1089" s="2">
        <v>14659.332</v>
      </c>
      <c r="AW1089" s="3">
        <v>1</v>
      </c>
      <c r="AX1089" s="3">
        <v>1</v>
      </c>
      <c r="BA1089" s="2">
        <v>5639</v>
      </c>
      <c r="BB1089" s="3">
        <v>1</v>
      </c>
      <c r="BC1089" s="3">
        <v>1</v>
      </c>
      <c r="BD1089" s="23">
        <v>215</v>
      </c>
      <c r="BE1089" s="2">
        <v>4.9189999999999996</v>
      </c>
      <c r="BG1089" s="3">
        <v>1</v>
      </c>
      <c r="BH1089" s="3">
        <v>1</v>
      </c>
      <c r="BI1089" s="2">
        <v>0</v>
      </c>
      <c r="BJ1089" s="2">
        <v>1600</v>
      </c>
      <c r="BK1089" s="3">
        <v>1</v>
      </c>
      <c r="BL1089" s="3">
        <v>1</v>
      </c>
      <c r="BN1089" s="2">
        <v>1600</v>
      </c>
      <c r="BO1089" s="2">
        <v>351.7</v>
      </c>
      <c r="BQ1089" s="2">
        <v>351.7</v>
      </c>
      <c r="BW1089" s="2">
        <v>3808</v>
      </c>
      <c r="BX1089" s="2">
        <v>351.7</v>
      </c>
      <c r="BY1089" s="3">
        <v>1</v>
      </c>
      <c r="BZ1089" s="3">
        <v>1</v>
      </c>
      <c r="CA1089" s="2">
        <v>1066.24</v>
      </c>
      <c r="CB1089" s="2">
        <v>234.37</v>
      </c>
      <c r="CC1089" s="3">
        <v>1</v>
      </c>
      <c r="CD1089" s="3">
        <v>1</v>
      </c>
      <c r="CI1089" s="2">
        <v>1789.76</v>
      </c>
      <c r="CJ1089" s="2">
        <v>165.3</v>
      </c>
      <c r="CK1089" s="3">
        <v>1</v>
      </c>
      <c r="CL1089" s="3">
        <v>1</v>
      </c>
      <c r="CM1089" s="2">
        <v>501.13</v>
      </c>
      <c r="CN1089" s="2">
        <v>110.15</v>
      </c>
      <c r="CO1089" s="3">
        <v>1</v>
      </c>
      <c r="CP1089" s="3">
        <v>1</v>
      </c>
      <c r="CQ1089" s="2">
        <v>2290.89</v>
      </c>
      <c r="CR1089" s="2">
        <v>275.45</v>
      </c>
      <c r="CU1089" s="2">
        <v>45.83</v>
      </c>
      <c r="CV1089" s="2">
        <v>49.24</v>
      </c>
      <c r="CW1089" s="2">
        <v>45.83</v>
      </c>
      <c r="CX1089" s="2">
        <v>49.24</v>
      </c>
      <c r="CY1089" s="3">
        <v>1</v>
      </c>
      <c r="CZ1089" s="3">
        <v>1</v>
      </c>
      <c r="DA1089" s="2">
        <v>763.92</v>
      </c>
      <c r="DB1089" s="2">
        <v>820.63</v>
      </c>
      <c r="DC1089" s="3">
        <v>1</v>
      </c>
      <c r="DD1089" s="3">
        <v>1</v>
      </c>
      <c r="DE1089" s="2">
        <v>11131.343000000001</v>
      </c>
      <c r="DF1089" s="3">
        <v>1</v>
      </c>
      <c r="DG1089" s="3">
        <v>1</v>
      </c>
      <c r="DH1089" s="2">
        <v>0</v>
      </c>
      <c r="DI1089" s="3">
        <v>1</v>
      </c>
      <c r="DJ1089" s="3">
        <v>1</v>
      </c>
      <c r="DL1089" s="2">
        <v>2837.4009999999998</v>
      </c>
      <c r="DM1089" s="3">
        <v>1</v>
      </c>
      <c r="DN1089" s="3">
        <v>1</v>
      </c>
      <c r="DP1089" s="2">
        <v>2</v>
      </c>
      <c r="DQ1089" s="2">
        <v>2835.4009999999998</v>
      </c>
      <c r="DV1089" s="3"/>
      <c r="DW1089" s="3"/>
      <c r="EB1089" s="2">
        <v>7857.4189999999999</v>
      </c>
      <c r="EC1089" s="3">
        <v>1</v>
      </c>
      <c r="ED1089" s="3">
        <v>1</v>
      </c>
      <c r="EE1089" s="2">
        <v>3254</v>
      </c>
      <c r="EF1089" s="3">
        <v>1</v>
      </c>
      <c r="EG1089" s="3">
        <v>1</v>
      </c>
      <c r="EH1089" s="3"/>
      <c r="EI1089" s="3">
        <v>2</v>
      </c>
      <c r="EJ1089" s="3">
        <v>1</v>
      </c>
      <c r="EL1089" s="3">
        <v>2</v>
      </c>
      <c r="FM1089" s="3">
        <v>1</v>
      </c>
      <c r="FO1089" s="3">
        <v>1</v>
      </c>
      <c r="FY1089" s="3">
        <v>1</v>
      </c>
      <c r="GF1089" s="3">
        <v>1</v>
      </c>
      <c r="GJ1089" s="3">
        <v>3</v>
      </c>
      <c r="GK1089" s="2">
        <v>0</v>
      </c>
      <c r="GL1089" s="2">
        <v>0</v>
      </c>
      <c r="GM1089" s="2">
        <v>0</v>
      </c>
      <c r="GN1089" s="3">
        <v>3</v>
      </c>
      <c r="GO1089" s="2">
        <v>24203</v>
      </c>
      <c r="GP1089" s="2">
        <v>98162</v>
      </c>
      <c r="GQ1089" s="2">
        <v>20062.163</v>
      </c>
      <c r="GR1089" s="3">
        <v>3</v>
      </c>
      <c r="GS1089" s="3">
        <v>3</v>
      </c>
      <c r="GT1089" s="2">
        <v>20062.163</v>
      </c>
      <c r="GV1089" s="2">
        <v>1764</v>
      </c>
      <c r="GW1089" s="3">
        <v>3</v>
      </c>
      <c r="GX1089" s="3">
        <v>3</v>
      </c>
      <c r="HB1089" s="2">
        <v>0</v>
      </c>
      <c r="HE1089" s="2">
        <v>21826.163</v>
      </c>
      <c r="HJ1089" s="2">
        <v>4.8760000000000003</v>
      </c>
      <c r="HK1089" s="2">
        <v>0.48699999999999999</v>
      </c>
      <c r="HN1089" s="32">
        <v>9413.0229754299999</v>
      </c>
      <c r="HO1089" s="32">
        <v>38177.133467510619</v>
      </c>
    </row>
    <row r="1090" spans="1:224" x14ac:dyDescent="0.25">
      <c r="A1090" s="2" t="s">
        <v>468</v>
      </c>
      <c r="B1090" s="24" t="s">
        <v>1</v>
      </c>
      <c r="C1090" s="25" t="s">
        <v>186</v>
      </c>
      <c r="D1090" s="25" t="s">
        <v>652</v>
      </c>
      <c r="E1090" s="25">
        <v>2005</v>
      </c>
      <c r="F1090" s="26">
        <v>31585.870999999999</v>
      </c>
      <c r="G1090" s="27">
        <f>Q1090+Y1090+AB1090+AD1090</f>
        <v>187955.31199999998</v>
      </c>
      <c r="H1090" s="30"/>
      <c r="I1090" s="2" t="s">
        <v>451</v>
      </c>
      <c r="J1090" s="25" t="s">
        <v>458</v>
      </c>
      <c r="K1090" s="25" t="s">
        <v>443</v>
      </c>
      <c r="L1090" s="25" t="s">
        <v>1</v>
      </c>
      <c r="M1090" s="25" t="s">
        <v>1</v>
      </c>
      <c r="N1090" s="25" t="s">
        <v>1</v>
      </c>
      <c r="O1090" s="25" t="s">
        <v>1</v>
      </c>
      <c r="P1090" s="25" t="s">
        <v>1</v>
      </c>
      <c r="Q1090" s="2">
        <v>20954.088</v>
      </c>
      <c r="R1090" s="3">
        <v>1</v>
      </c>
      <c r="S1090" s="3">
        <v>1</v>
      </c>
      <c r="T1090" s="3">
        <f>Q1090-Q1089</f>
        <v>-872.07500000000073</v>
      </c>
      <c r="U1090" s="21">
        <v>12.765850974211466</v>
      </c>
      <c r="V1090" s="21">
        <v>0.66340067050865881</v>
      </c>
      <c r="W1090" s="22">
        <v>15100.088</v>
      </c>
      <c r="X1090" s="22">
        <v>-1087.0750000000007</v>
      </c>
      <c r="Y1090" s="2">
        <v>22523.587</v>
      </c>
      <c r="Z1090" s="3">
        <v>1</v>
      </c>
      <c r="AA1090" s="3">
        <v>1</v>
      </c>
      <c r="AB1090" s="2">
        <v>143187.63699999999</v>
      </c>
      <c r="AD1090" s="2">
        <v>1290</v>
      </c>
      <c r="AE1090" s="28">
        <f t="shared" ref="AE1090:AE1153" si="17">G1090-AD1090</f>
        <v>186665.31199999998</v>
      </c>
      <c r="AF1090" s="2">
        <v>60</v>
      </c>
      <c r="AG1090" s="3">
        <v>1</v>
      </c>
      <c r="AH1090" s="3">
        <v>1</v>
      </c>
      <c r="AI1090" s="2">
        <v>20</v>
      </c>
      <c r="AJ1090" s="2">
        <v>40</v>
      </c>
      <c r="AK1090" s="2">
        <v>174.41499999999999</v>
      </c>
      <c r="AL1090" s="3">
        <v>1</v>
      </c>
      <c r="AM1090" s="3">
        <v>1</v>
      </c>
      <c r="AN1090" s="2">
        <v>174.41499999999999</v>
      </c>
      <c r="AO1090" s="2">
        <v>5854</v>
      </c>
      <c r="AP1090" s="3">
        <v>1</v>
      </c>
      <c r="AQ1090" s="3">
        <v>1</v>
      </c>
      <c r="AR1090" s="2">
        <v>5424</v>
      </c>
      <c r="AS1090" s="2">
        <v>1466.7860000000001</v>
      </c>
      <c r="AT1090" s="3">
        <v>1</v>
      </c>
      <c r="AU1090" s="3">
        <v>1</v>
      </c>
      <c r="AV1090" s="2">
        <v>13633.302</v>
      </c>
      <c r="AW1090" s="3">
        <v>1</v>
      </c>
      <c r="AX1090" s="3">
        <v>1</v>
      </c>
      <c r="BA1090" s="2">
        <v>5854</v>
      </c>
      <c r="BB1090" s="3">
        <v>1</v>
      </c>
      <c r="BC1090" s="3">
        <v>1</v>
      </c>
      <c r="BD1090" s="23">
        <v>215</v>
      </c>
      <c r="BE1090" s="2">
        <v>7.569</v>
      </c>
      <c r="BF1090" s="2">
        <v>30</v>
      </c>
      <c r="BG1090" s="3">
        <v>1</v>
      </c>
      <c r="BH1090" s="3">
        <v>1</v>
      </c>
      <c r="BI1090" s="2">
        <v>0</v>
      </c>
      <c r="BJ1090" s="2">
        <v>1456</v>
      </c>
      <c r="BK1090" s="3">
        <v>1</v>
      </c>
      <c r="BL1090" s="3">
        <v>1</v>
      </c>
      <c r="BN1090" s="2">
        <v>1456</v>
      </c>
      <c r="BO1090" s="2">
        <v>337.9</v>
      </c>
      <c r="BQ1090" s="2">
        <v>337.9</v>
      </c>
      <c r="BW1090" s="2">
        <v>3465.28</v>
      </c>
      <c r="BX1090" s="2">
        <v>337.9</v>
      </c>
      <c r="BY1090" s="3">
        <v>1</v>
      </c>
      <c r="BZ1090" s="3">
        <v>1</v>
      </c>
      <c r="CA1090" s="2">
        <v>970.28</v>
      </c>
      <c r="CB1090" s="2">
        <v>225.18</v>
      </c>
      <c r="CC1090" s="3">
        <v>1</v>
      </c>
      <c r="CD1090" s="3">
        <v>1</v>
      </c>
      <c r="CI1090" s="2">
        <v>1628.68</v>
      </c>
      <c r="CJ1090" s="2">
        <v>158.81</v>
      </c>
      <c r="CK1090" s="3">
        <v>1</v>
      </c>
      <c r="CL1090" s="3">
        <v>1</v>
      </c>
      <c r="CM1090" s="2">
        <v>456.03</v>
      </c>
      <c r="CN1090" s="2">
        <v>105.83</v>
      </c>
      <c r="CO1090" s="3">
        <v>1</v>
      </c>
      <c r="CP1090" s="3">
        <v>1</v>
      </c>
      <c r="CQ1090" s="2">
        <v>2084.71</v>
      </c>
      <c r="CR1090" s="2">
        <v>264.64</v>
      </c>
      <c r="CU1090" s="2">
        <v>44</v>
      </c>
      <c r="CV1090" s="2">
        <v>47.3</v>
      </c>
      <c r="CW1090" s="2">
        <v>44</v>
      </c>
      <c r="CX1090" s="2">
        <v>47.3</v>
      </c>
      <c r="CY1090" s="3">
        <v>1</v>
      </c>
      <c r="CZ1090" s="3">
        <v>1</v>
      </c>
      <c r="DA1090" s="2">
        <v>733.39</v>
      </c>
      <c r="DB1090" s="2">
        <v>788.33</v>
      </c>
      <c r="DC1090" s="3">
        <v>1</v>
      </c>
      <c r="DD1090" s="3">
        <v>1</v>
      </c>
      <c r="DE1090" s="2">
        <v>10686.584999999999</v>
      </c>
      <c r="DF1090" s="3">
        <v>1</v>
      </c>
      <c r="DG1090" s="3">
        <v>1</v>
      </c>
      <c r="DH1090" s="2">
        <v>0</v>
      </c>
      <c r="DI1090" s="3">
        <v>1</v>
      </c>
      <c r="DJ1090" s="3">
        <v>1</v>
      </c>
      <c r="DL1090" s="2">
        <v>2724.0309999999999</v>
      </c>
      <c r="DM1090" s="3">
        <v>1</v>
      </c>
      <c r="DN1090" s="3">
        <v>1</v>
      </c>
      <c r="DP1090" s="2">
        <v>2</v>
      </c>
      <c r="DQ1090" s="2">
        <v>2722.0309999999999</v>
      </c>
      <c r="DV1090" s="3"/>
      <c r="DW1090" s="3"/>
      <c r="EB1090" s="2">
        <v>7543.4719999999998</v>
      </c>
      <c r="EC1090" s="3">
        <v>1</v>
      </c>
      <c r="ED1090" s="3">
        <v>1</v>
      </c>
      <c r="EE1090" s="2">
        <v>4709</v>
      </c>
      <c r="EF1090" s="3">
        <v>1</v>
      </c>
      <c r="EG1090" s="3">
        <v>1</v>
      </c>
      <c r="EH1090" s="3">
        <v>1551</v>
      </c>
      <c r="EI1090" s="3">
        <v>2</v>
      </c>
      <c r="EJ1090" s="3">
        <v>1</v>
      </c>
      <c r="EL1090" s="3">
        <v>2</v>
      </c>
      <c r="FM1090" s="3">
        <v>1</v>
      </c>
      <c r="FO1090" s="3">
        <v>1</v>
      </c>
      <c r="FY1090" s="3">
        <v>1</v>
      </c>
      <c r="GF1090" s="3">
        <v>1</v>
      </c>
      <c r="GJ1090" s="3">
        <v>3</v>
      </c>
      <c r="GK1090" s="2">
        <v>0</v>
      </c>
      <c r="GL1090" s="2">
        <v>0</v>
      </c>
      <c r="GM1090" s="2">
        <v>0</v>
      </c>
      <c r="GN1090" s="3">
        <v>3</v>
      </c>
      <c r="GO1090" s="2">
        <v>2207995</v>
      </c>
      <c r="GP1090" s="2">
        <v>2209221</v>
      </c>
      <c r="GQ1090" s="2">
        <v>14623.536</v>
      </c>
      <c r="GR1090" s="3">
        <v>3</v>
      </c>
      <c r="GS1090" s="3">
        <v>3</v>
      </c>
      <c r="GT1090" s="2">
        <v>14623.536</v>
      </c>
      <c r="GV1090" s="2">
        <v>6330.5519999999997</v>
      </c>
      <c r="GW1090" s="3">
        <v>3</v>
      </c>
      <c r="GX1090" s="3">
        <v>3</v>
      </c>
      <c r="GY1090" s="2">
        <v>6047.7640000000001</v>
      </c>
      <c r="GZ1090" s="2">
        <v>126.074</v>
      </c>
      <c r="HA1090" s="2">
        <v>156.714</v>
      </c>
      <c r="HB1090" s="2">
        <v>0</v>
      </c>
      <c r="HE1090" s="2">
        <v>20954.088</v>
      </c>
      <c r="HJ1090" s="2">
        <v>2.8050000000000002</v>
      </c>
      <c r="HK1090" s="2">
        <v>0.58599999999999997</v>
      </c>
      <c r="HN1090" s="32">
        <v>906380.18383522693</v>
      </c>
      <c r="HO1090" s="32">
        <v>906883.45585594338</v>
      </c>
    </row>
    <row r="1091" spans="1:224" x14ac:dyDescent="0.25">
      <c r="A1091" s="2" t="s">
        <v>468</v>
      </c>
      <c r="B1091" s="24" t="s">
        <v>1</v>
      </c>
      <c r="C1091" s="25" t="s">
        <v>186</v>
      </c>
      <c r="D1091" s="25" t="s">
        <v>652</v>
      </c>
      <c r="E1091" s="25">
        <v>2010</v>
      </c>
      <c r="F1091" s="26">
        <v>35652.002</v>
      </c>
      <c r="G1091" s="27">
        <f>Q1091+Y1091+AB1091+AD1091</f>
        <v>187955.31200000001</v>
      </c>
      <c r="H1091" s="30"/>
      <c r="I1091" s="2" t="s">
        <v>451</v>
      </c>
      <c r="J1091" s="25" t="s">
        <v>458</v>
      </c>
      <c r="K1091" s="25" t="s">
        <v>443</v>
      </c>
      <c r="L1091" s="25" t="s">
        <v>1</v>
      </c>
      <c r="M1091" s="25" t="s">
        <v>1</v>
      </c>
      <c r="N1091" s="25" t="s">
        <v>1</v>
      </c>
      <c r="O1091" s="25" t="s">
        <v>1</v>
      </c>
      <c r="P1091" s="25" t="s">
        <v>1</v>
      </c>
      <c r="Q1091" s="2">
        <v>20082.011999999999</v>
      </c>
      <c r="R1091" s="3">
        <v>1</v>
      </c>
      <c r="S1091" s="3">
        <v>1</v>
      </c>
      <c r="T1091" s="3">
        <f>Q1091-Q1090</f>
        <v>-872.07600000000093</v>
      </c>
      <c r="U1091" s="21">
        <v>12.166140231918044</v>
      </c>
      <c r="V1091" s="21">
        <v>0.56327866244369662</v>
      </c>
      <c r="W1091" s="22">
        <v>14141.742</v>
      </c>
      <c r="X1091" s="22">
        <v>-958.34599999999955</v>
      </c>
      <c r="Y1091" s="2">
        <v>21600.537</v>
      </c>
      <c r="Z1091" s="3">
        <v>1</v>
      </c>
      <c r="AA1091" s="3">
        <v>1</v>
      </c>
      <c r="AB1091" s="2">
        <v>144982.76300000001</v>
      </c>
      <c r="AD1091" s="2">
        <v>1290</v>
      </c>
      <c r="AE1091" s="28">
        <f t="shared" si="17"/>
        <v>186665.31200000001</v>
      </c>
      <c r="AF1091" s="2">
        <v>50</v>
      </c>
      <c r="AG1091" s="3">
        <v>1</v>
      </c>
      <c r="AH1091" s="3">
        <v>1</v>
      </c>
      <c r="AI1091" s="2">
        <v>17</v>
      </c>
      <c r="AJ1091" s="2">
        <v>33</v>
      </c>
      <c r="AK1091" s="2">
        <v>174.41499999999999</v>
      </c>
      <c r="AL1091" s="3">
        <v>1</v>
      </c>
      <c r="AM1091" s="3">
        <v>1</v>
      </c>
      <c r="AN1091" s="2">
        <v>174.41499999999999</v>
      </c>
      <c r="AO1091" s="2">
        <v>5940</v>
      </c>
      <c r="AP1091" s="3">
        <v>1</v>
      </c>
      <c r="AQ1091" s="3">
        <v>1</v>
      </c>
      <c r="AR1091" s="2">
        <v>5424</v>
      </c>
      <c r="AS1091" s="2">
        <v>1405.741</v>
      </c>
      <c r="AT1091" s="3">
        <v>1</v>
      </c>
      <c r="AU1091" s="3">
        <v>1</v>
      </c>
      <c r="AV1091" s="2">
        <v>12736.001</v>
      </c>
      <c r="AW1091" s="3">
        <v>1</v>
      </c>
      <c r="AX1091" s="3">
        <v>1</v>
      </c>
      <c r="BA1091" s="2">
        <v>5940.27</v>
      </c>
      <c r="BB1091" s="3">
        <v>1</v>
      </c>
      <c r="BC1091" s="3">
        <v>1</v>
      </c>
      <c r="BD1091" s="23">
        <v>86.270000000000437</v>
      </c>
      <c r="BE1091" s="2">
        <v>10.218999999999999</v>
      </c>
      <c r="BF1091" s="2">
        <v>31</v>
      </c>
      <c r="BG1091" s="3">
        <v>1</v>
      </c>
      <c r="BH1091" s="3">
        <v>1</v>
      </c>
      <c r="BI1091" s="2">
        <v>0</v>
      </c>
      <c r="BJ1091" s="2">
        <v>1422</v>
      </c>
      <c r="BK1091" s="3">
        <v>1</v>
      </c>
      <c r="BL1091" s="3">
        <v>1</v>
      </c>
      <c r="BN1091" s="2">
        <v>1422</v>
      </c>
      <c r="BO1091" s="2">
        <v>324</v>
      </c>
      <c r="BQ1091" s="2">
        <v>324</v>
      </c>
      <c r="BW1091" s="2">
        <v>3384.36</v>
      </c>
      <c r="BX1091" s="2">
        <v>324</v>
      </c>
      <c r="BY1091" s="3">
        <v>1</v>
      </c>
      <c r="BZ1091" s="3">
        <v>1</v>
      </c>
      <c r="CA1091" s="2">
        <v>947.62</v>
      </c>
      <c r="CB1091" s="2">
        <v>215.91</v>
      </c>
      <c r="CC1091" s="3">
        <v>1</v>
      </c>
      <c r="CD1091" s="3">
        <v>1</v>
      </c>
      <c r="CI1091" s="2">
        <v>1590.65</v>
      </c>
      <c r="CJ1091" s="2">
        <v>152.28</v>
      </c>
      <c r="CK1091" s="3">
        <v>1</v>
      </c>
      <c r="CL1091" s="3">
        <v>1</v>
      </c>
      <c r="CM1091" s="2">
        <v>445.38</v>
      </c>
      <c r="CN1091" s="2">
        <v>101.48</v>
      </c>
      <c r="CO1091" s="3">
        <v>1</v>
      </c>
      <c r="CP1091" s="3">
        <v>1</v>
      </c>
      <c r="CQ1091" s="2">
        <v>2036.03</v>
      </c>
      <c r="CR1091" s="2">
        <v>253.76</v>
      </c>
      <c r="CU1091" s="2">
        <v>42.17</v>
      </c>
      <c r="CV1091" s="2">
        <v>45.36</v>
      </c>
      <c r="CW1091" s="2">
        <v>42.17</v>
      </c>
      <c r="CX1091" s="2">
        <v>45.36</v>
      </c>
      <c r="CY1091" s="3">
        <v>1</v>
      </c>
      <c r="CZ1091" s="3">
        <v>1</v>
      </c>
      <c r="DA1091" s="2">
        <v>702.87</v>
      </c>
      <c r="DB1091" s="2">
        <v>756.02</v>
      </c>
      <c r="DC1091" s="3">
        <v>1</v>
      </c>
      <c r="DD1091" s="3">
        <v>1</v>
      </c>
      <c r="DE1091" s="2">
        <v>10241.825999999999</v>
      </c>
      <c r="DF1091" s="3">
        <v>1</v>
      </c>
      <c r="DG1091" s="3">
        <v>1</v>
      </c>
      <c r="DH1091" s="2">
        <v>0</v>
      </c>
      <c r="DI1091" s="3">
        <v>1</v>
      </c>
      <c r="DJ1091" s="3">
        <v>1</v>
      </c>
      <c r="DK1091" s="2">
        <v>1498</v>
      </c>
      <c r="DL1091" s="2">
        <v>2610.6619999999998</v>
      </c>
      <c r="DM1091" s="3">
        <v>1</v>
      </c>
      <c r="DN1091" s="3">
        <v>1</v>
      </c>
      <c r="DP1091" s="2">
        <v>2</v>
      </c>
      <c r="DQ1091" s="2">
        <v>2608.6619999999998</v>
      </c>
      <c r="DV1091" s="3"/>
      <c r="DW1091" s="3"/>
      <c r="EB1091" s="2">
        <v>7229.5240000000003</v>
      </c>
      <c r="EC1091" s="3">
        <v>1</v>
      </c>
      <c r="ED1091" s="3">
        <v>1</v>
      </c>
      <c r="EE1091" s="2">
        <v>4709</v>
      </c>
      <c r="EF1091" s="3">
        <v>1</v>
      </c>
      <c r="EG1091" s="3">
        <v>1</v>
      </c>
      <c r="EH1091" s="3">
        <v>667.07399999999996</v>
      </c>
      <c r="EI1091" s="3">
        <v>2</v>
      </c>
      <c r="EJ1091" s="3">
        <v>1</v>
      </c>
      <c r="EL1091" s="3">
        <v>2</v>
      </c>
      <c r="FL1091" s="2">
        <v>19209.937999999998</v>
      </c>
      <c r="FM1091" s="3">
        <v>1</v>
      </c>
      <c r="FN1091" s="2">
        <v>19209.937999999998</v>
      </c>
      <c r="FO1091" s="3">
        <v>1</v>
      </c>
      <c r="FX1091" s="2">
        <v>14855</v>
      </c>
      <c r="FY1091" s="3">
        <v>1</v>
      </c>
      <c r="FZ1091" s="2">
        <v>7896</v>
      </c>
      <c r="GA1091" s="2">
        <v>6959</v>
      </c>
      <c r="GF1091" s="3">
        <v>1</v>
      </c>
      <c r="GJ1091" s="3">
        <v>3</v>
      </c>
      <c r="GK1091" s="2">
        <v>0</v>
      </c>
      <c r="GL1091" s="2">
        <v>0</v>
      </c>
      <c r="GM1091" s="2">
        <v>0</v>
      </c>
      <c r="GN1091" s="3">
        <v>3</v>
      </c>
      <c r="GO1091" s="2">
        <v>33900</v>
      </c>
      <c r="GP1091" s="2">
        <v>34800</v>
      </c>
      <c r="GQ1091" s="2">
        <v>13750.977999999999</v>
      </c>
      <c r="GR1091" s="3">
        <v>3</v>
      </c>
      <c r="GS1091" s="3">
        <v>3</v>
      </c>
      <c r="GT1091" s="2">
        <v>13750.977999999999</v>
      </c>
      <c r="GV1091" s="2">
        <v>6331.0339999999997</v>
      </c>
      <c r="GW1091" s="3">
        <v>3</v>
      </c>
      <c r="GX1091" s="3">
        <v>3</v>
      </c>
      <c r="GY1091" s="2">
        <v>6047.9380000000001</v>
      </c>
      <c r="GZ1091" s="2">
        <v>126.074</v>
      </c>
      <c r="HA1091" s="2">
        <v>157.024</v>
      </c>
      <c r="HB1091" s="2">
        <v>0</v>
      </c>
      <c r="HE1091" s="2">
        <v>20082.011999999999</v>
      </c>
      <c r="HJ1091" s="2">
        <v>3.1</v>
      </c>
      <c r="HK1091" s="2">
        <v>0.62</v>
      </c>
      <c r="HM1091" s="7">
        <v>5.9769997026804047</v>
      </c>
      <c r="HN1091" s="32">
        <v>14700.774706347394</v>
      </c>
      <c r="HO1091" s="32">
        <v>15091.060760498211</v>
      </c>
    </row>
    <row r="1092" spans="1:224" x14ac:dyDescent="0.25">
      <c r="A1092" s="2" t="s">
        <v>468</v>
      </c>
      <c r="B1092" s="24" t="s">
        <v>1</v>
      </c>
      <c r="C1092" s="25" t="s">
        <v>186</v>
      </c>
      <c r="D1092" s="25" t="s">
        <v>652</v>
      </c>
      <c r="E1092" s="25">
        <v>2015</v>
      </c>
      <c r="F1092" s="30">
        <v>49121.859907571801</v>
      </c>
      <c r="G1092" s="27">
        <f>Q1092+Y1092+AB1092+AD1092</f>
        <v>187955.31199999998</v>
      </c>
      <c r="H1092" s="30"/>
      <c r="I1092" s="2" t="s">
        <v>451</v>
      </c>
      <c r="J1092" s="25" t="s">
        <v>458</v>
      </c>
      <c r="K1092" s="25" t="s">
        <v>443</v>
      </c>
      <c r="L1092" s="25" t="s">
        <v>1</v>
      </c>
      <c r="M1092" s="25" t="s">
        <v>1</v>
      </c>
      <c r="N1092" s="25" t="s">
        <v>1</v>
      </c>
      <c r="O1092" s="25" t="s">
        <v>1</v>
      </c>
      <c r="P1092" s="25" t="s">
        <v>1</v>
      </c>
      <c r="Q1092" s="2">
        <v>19209.937999999998</v>
      </c>
      <c r="R1092" s="3">
        <v>1</v>
      </c>
      <c r="S1092" s="3">
        <v>1</v>
      </c>
      <c r="T1092" s="3">
        <f>Q1092-Q1091</f>
        <v>-872.07400000000052</v>
      </c>
      <c r="U1092" s="21">
        <v>11.573100617469986</v>
      </c>
      <c r="V1092" s="21">
        <v>0.39106699209161899</v>
      </c>
      <c r="W1092" s="22">
        <v>13088.905999999999</v>
      </c>
      <c r="X1092" s="2">
        <v>-1052.8360000000011</v>
      </c>
      <c r="Y1092" s="2">
        <v>20677.487000000001</v>
      </c>
      <c r="Z1092" s="3">
        <v>1</v>
      </c>
      <c r="AA1092" s="3">
        <v>1</v>
      </c>
      <c r="AB1092" s="2">
        <v>146777.88699999999</v>
      </c>
      <c r="AD1092" s="2">
        <v>1290</v>
      </c>
      <c r="AE1092" s="28">
        <f t="shared" si="17"/>
        <v>186665.31199999998</v>
      </c>
      <c r="AG1092" s="3">
        <v>1</v>
      </c>
      <c r="AH1092" s="3">
        <v>1</v>
      </c>
      <c r="AL1092" s="3">
        <v>1</v>
      </c>
      <c r="AM1092" s="3">
        <v>1</v>
      </c>
      <c r="AP1092" s="3">
        <v>1</v>
      </c>
      <c r="AQ1092" s="3">
        <v>1</v>
      </c>
      <c r="AS1092" s="2">
        <v>1344.6959999999999</v>
      </c>
      <c r="AT1092" s="3">
        <v>1</v>
      </c>
      <c r="AU1092" s="3">
        <v>1</v>
      </c>
      <c r="AV1092" s="2">
        <v>11744.21</v>
      </c>
      <c r="AW1092" s="3">
        <v>1</v>
      </c>
      <c r="AX1092" s="3">
        <v>1</v>
      </c>
      <c r="BA1092" s="2">
        <v>6121.0320000000002</v>
      </c>
      <c r="BB1092" s="3">
        <v>1</v>
      </c>
      <c r="BC1092" s="3">
        <v>1</v>
      </c>
      <c r="BD1092" s="23">
        <v>180.76199999999972</v>
      </c>
      <c r="BE1092" s="2">
        <v>12.869</v>
      </c>
      <c r="BF1092" s="2">
        <v>35</v>
      </c>
      <c r="BG1092" s="3">
        <v>1</v>
      </c>
      <c r="BH1092" s="3">
        <v>1</v>
      </c>
      <c r="BI1092" s="2">
        <v>0</v>
      </c>
      <c r="BJ1092" s="2">
        <v>1378</v>
      </c>
      <c r="BK1092" s="3">
        <v>1</v>
      </c>
      <c r="BL1092" s="3">
        <v>1</v>
      </c>
      <c r="BN1092" s="2">
        <v>1378</v>
      </c>
      <c r="BO1092" s="2">
        <v>310.2</v>
      </c>
      <c r="BQ1092" s="2">
        <v>310.2</v>
      </c>
      <c r="BW1092" s="2">
        <v>3279.64</v>
      </c>
      <c r="BX1092" s="2">
        <v>310.2</v>
      </c>
      <c r="BY1092" s="3">
        <v>1</v>
      </c>
      <c r="BZ1092" s="3">
        <v>1</v>
      </c>
      <c r="CA1092" s="2">
        <v>918.3</v>
      </c>
      <c r="CB1092" s="2">
        <v>206.77</v>
      </c>
      <c r="CC1092" s="3">
        <v>1</v>
      </c>
      <c r="CD1092" s="3">
        <v>1</v>
      </c>
      <c r="CI1092" s="2">
        <v>1541.43</v>
      </c>
      <c r="CJ1092" s="2">
        <v>145.79</v>
      </c>
      <c r="CK1092" s="3">
        <v>1</v>
      </c>
      <c r="CL1092" s="3">
        <v>1</v>
      </c>
      <c r="CM1092" s="2">
        <v>431.6</v>
      </c>
      <c r="CN1092" s="2">
        <v>97.18</v>
      </c>
      <c r="CO1092" s="3">
        <v>1</v>
      </c>
      <c r="CP1092" s="3">
        <v>1</v>
      </c>
      <c r="CQ1092" s="2">
        <v>153.03</v>
      </c>
      <c r="CR1092" s="2">
        <v>242.97</v>
      </c>
      <c r="CU1092" s="2">
        <v>40.340000000000003</v>
      </c>
      <c r="CV1092" s="2">
        <v>43.42</v>
      </c>
      <c r="CW1092" s="2">
        <v>40.340000000000003</v>
      </c>
      <c r="CX1092" s="2">
        <v>43.42</v>
      </c>
      <c r="CY1092" s="3">
        <v>1</v>
      </c>
      <c r="CZ1092" s="3">
        <v>1</v>
      </c>
      <c r="DA1092" s="2">
        <v>672.35</v>
      </c>
      <c r="DB1092" s="2">
        <v>723.71</v>
      </c>
      <c r="DC1092" s="3">
        <v>1</v>
      </c>
      <c r="DD1092" s="3">
        <v>1</v>
      </c>
      <c r="DE1092" s="2">
        <v>9797.0679999999993</v>
      </c>
      <c r="DF1092" s="3">
        <v>1</v>
      </c>
      <c r="DG1092" s="3">
        <v>1</v>
      </c>
      <c r="DH1092" s="2">
        <v>0</v>
      </c>
      <c r="DI1092" s="3">
        <v>1</v>
      </c>
      <c r="DJ1092" s="3">
        <v>1</v>
      </c>
      <c r="DL1092" s="2">
        <v>2497.2919999999999</v>
      </c>
      <c r="DM1092" s="3">
        <v>1</v>
      </c>
      <c r="DN1092" s="3">
        <v>1</v>
      </c>
      <c r="DP1092" s="2">
        <v>2</v>
      </c>
      <c r="DQ1092" s="2">
        <v>2495.2919999999999</v>
      </c>
      <c r="DV1092" s="3"/>
      <c r="DW1092" s="3"/>
      <c r="EB1092" s="2">
        <v>6915.5780000000004</v>
      </c>
      <c r="EC1092" s="3">
        <v>1</v>
      </c>
      <c r="ED1092" s="3">
        <v>1</v>
      </c>
      <c r="EE1092" s="2">
        <v>4709</v>
      </c>
      <c r="EF1092" s="3">
        <v>1</v>
      </c>
      <c r="EG1092" s="3">
        <v>1</v>
      </c>
      <c r="EH1092" s="3"/>
      <c r="EI1092" s="3">
        <v>2</v>
      </c>
      <c r="EJ1092" s="3">
        <v>1</v>
      </c>
      <c r="EL1092" s="3">
        <v>2</v>
      </c>
      <c r="FM1092" s="3">
        <v>1</v>
      </c>
      <c r="FO1092" s="3">
        <v>1</v>
      </c>
      <c r="FY1092" s="3">
        <v>1</v>
      </c>
      <c r="GF1092" s="3">
        <v>1</v>
      </c>
      <c r="GJ1092" s="3">
        <v>3</v>
      </c>
      <c r="GN1092" s="3">
        <v>3</v>
      </c>
      <c r="GR1092" s="3">
        <v>3</v>
      </c>
      <c r="GS1092" s="3">
        <v>3</v>
      </c>
      <c r="GW1092" s="3">
        <v>3</v>
      </c>
      <c r="GX1092" s="3">
        <v>3</v>
      </c>
    </row>
    <row r="1093" spans="1:224" x14ac:dyDescent="0.25">
      <c r="A1093" s="2" t="s">
        <v>468</v>
      </c>
      <c r="B1093" s="24" t="s">
        <v>1</v>
      </c>
      <c r="C1093" s="25" t="s">
        <v>186</v>
      </c>
      <c r="D1093" s="25" t="s">
        <v>652</v>
      </c>
      <c r="E1093" s="25">
        <v>9999</v>
      </c>
      <c r="F1093" s="30"/>
      <c r="G1093" s="27"/>
      <c r="H1093" s="26">
        <v>58768800832.785866</v>
      </c>
      <c r="I1093" s="2" t="s">
        <v>451</v>
      </c>
      <c r="J1093" s="25" t="s">
        <v>458</v>
      </c>
      <c r="K1093" s="25" t="s">
        <v>443</v>
      </c>
      <c r="L1093" s="25" t="s">
        <v>1</v>
      </c>
      <c r="M1093" s="25" t="s">
        <v>1</v>
      </c>
      <c r="N1093" s="25" t="s">
        <v>1</v>
      </c>
      <c r="O1093" s="25" t="s">
        <v>1</v>
      </c>
      <c r="P1093" s="25" t="s">
        <v>1</v>
      </c>
      <c r="Q1093" s="2">
        <v>19209.937999999998</v>
      </c>
      <c r="R1093" s="3">
        <v>1</v>
      </c>
      <c r="S1093" s="3">
        <v>1</v>
      </c>
      <c r="T1093" s="3"/>
      <c r="W1093" s="2"/>
      <c r="X1093" s="2"/>
      <c r="Z1093" s="3">
        <v>1</v>
      </c>
      <c r="AA1093" s="3">
        <v>1</v>
      </c>
      <c r="AE1093" s="28">
        <f t="shared" si="17"/>
        <v>0</v>
      </c>
      <c r="AG1093" s="3">
        <v>1</v>
      </c>
      <c r="AH1093" s="3">
        <v>1</v>
      </c>
      <c r="AL1093" s="3">
        <v>1</v>
      </c>
      <c r="AM1093" s="3">
        <v>1</v>
      </c>
      <c r="AP1093" s="3">
        <v>1</v>
      </c>
      <c r="AQ1093" s="3">
        <v>1</v>
      </c>
      <c r="AT1093" s="3">
        <v>1</v>
      </c>
      <c r="AU1093" s="3">
        <v>1</v>
      </c>
      <c r="AW1093" s="3">
        <v>1</v>
      </c>
      <c r="AX1093" s="3">
        <v>1</v>
      </c>
      <c r="BB1093" s="3">
        <v>1</v>
      </c>
      <c r="BC1093" s="3">
        <v>1</v>
      </c>
      <c r="BD1093" s="3"/>
      <c r="BG1093" s="3">
        <v>1</v>
      </c>
      <c r="BH1093" s="3">
        <v>1</v>
      </c>
      <c r="BK1093" s="3">
        <v>1</v>
      </c>
      <c r="BL1093" s="3">
        <v>1</v>
      </c>
      <c r="BY1093" s="3">
        <v>1</v>
      </c>
      <c r="BZ1093" s="3">
        <v>1</v>
      </c>
      <c r="CC1093" s="3">
        <v>1</v>
      </c>
      <c r="CD1093" s="3">
        <v>1</v>
      </c>
      <c r="CK1093" s="3">
        <v>1</v>
      </c>
      <c r="CL1093" s="3">
        <v>1</v>
      </c>
      <c r="CO1093" s="3">
        <v>1</v>
      </c>
      <c r="CP1093" s="3">
        <v>1</v>
      </c>
      <c r="CY1093" s="3">
        <v>1</v>
      </c>
      <c r="CZ1093" s="3">
        <v>1</v>
      </c>
      <c r="DC1093" s="3">
        <v>1</v>
      </c>
      <c r="DD1093" s="3">
        <v>1</v>
      </c>
      <c r="DE1093" s="2">
        <v>9797.0679999999993</v>
      </c>
      <c r="DF1093" s="3">
        <v>1</v>
      </c>
      <c r="DG1093" s="3">
        <v>1</v>
      </c>
      <c r="DH1093" s="2">
        <v>0</v>
      </c>
      <c r="DI1093" s="3">
        <v>1</v>
      </c>
      <c r="DJ1093" s="3">
        <v>1</v>
      </c>
      <c r="DM1093" s="3">
        <v>1</v>
      </c>
      <c r="DN1093" s="3">
        <v>1</v>
      </c>
      <c r="DV1093" s="3"/>
      <c r="DW1093" s="3"/>
      <c r="EC1093" s="3">
        <v>1</v>
      </c>
      <c r="ED1093" s="3">
        <v>1</v>
      </c>
      <c r="EF1093" s="3">
        <v>1</v>
      </c>
      <c r="EG1093" s="3">
        <v>1</v>
      </c>
      <c r="EH1093" s="3"/>
      <c r="EI1093" s="3">
        <v>2</v>
      </c>
      <c r="EJ1093" s="3">
        <v>1</v>
      </c>
      <c r="EK1093" s="2">
        <v>1981.57</v>
      </c>
      <c r="EL1093" s="3">
        <v>2</v>
      </c>
      <c r="EM1093" s="2" t="s">
        <v>2</v>
      </c>
      <c r="EO1093" s="2" t="s">
        <v>2</v>
      </c>
      <c r="EQ1093" s="2" t="s">
        <v>2</v>
      </c>
      <c r="ES1093" s="2" t="s">
        <v>2</v>
      </c>
      <c r="EU1093" s="2" t="s">
        <v>2</v>
      </c>
      <c r="EW1093" s="2" t="s">
        <v>2</v>
      </c>
      <c r="EY1093" s="2" t="s">
        <v>2</v>
      </c>
      <c r="FA1093" s="2" t="s">
        <v>2</v>
      </c>
      <c r="FC1093" s="2" t="s">
        <v>2</v>
      </c>
      <c r="FE1093" s="2" t="s">
        <v>2</v>
      </c>
      <c r="FG1093" s="2" t="s">
        <v>2</v>
      </c>
      <c r="FI1093" s="2" t="s">
        <v>2</v>
      </c>
      <c r="FK1093" s="2" t="s">
        <v>2</v>
      </c>
      <c r="FM1093" s="3">
        <v>1</v>
      </c>
      <c r="FO1093" s="3">
        <v>1</v>
      </c>
      <c r="FP1093" s="2">
        <v>30</v>
      </c>
      <c r="FR1093" s="2">
        <v>10</v>
      </c>
      <c r="FT1093" s="2" t="s">
        <v>2</v>
      </c>
      <c r="FU1093" s="2" t="s">
        <v>2</v>
      </c>
      <c r="FW1093" s="2" t="s">
        <v>2</v>
      </c>
      <c r="FY1093" s="3">
        <v>1</v>
      </c>
      <c r="GB1093" s="2" t="s">
        <v>2</v>
      </c>
      <c r="GC1093" s="2" t="s">
        <v>2</v>
      </c>
      <c r="GD1093" s="2" t="s">
        <v>2</v>
      </c>
      <c r="GE1093" s="2">
        <v>7</v>
      </c>
      <c r="GF1093" s="3">
        <v>1</v>
      </c>
      <c r="GG1093" s="2" t="s">
        <v>2</v>
      </c>
      <c r="GH1093" s="2" t="s">
        <v>2</v>
      </c>
      <c r="GI1093" s="2" t="s">
        <v>2</v>
      </c>
      <c r="GJ1093" s="3">
        <v>3</v>
      </c>
      <c r="GN1093" s="3">
        <v>3</v>
      </c>
      <c r="GR1093" s="3">
        <v>3</v>
      </c>
      <c r="GS1093" s="3">
        <v>3</v>
      </c>
      <c r="GW1093" s="3">
        <v>3</v>
      </c>
      <c r="GX1093" s="3">
        <v>3</v>
      </c>
      <c r="HL1093" s="2">
        <v>45</v>
      </c>
      <c r="HP1093" s="2">
        <v>16.84</v>
      </c>
    </row>
    <row r="1094" spans="1:224" x14ac:dyDescent="0.25">
      <c r="A1094" s="2" t="s">
        <v>468</v>
      </c>
      <c r="B1094" s="24" t="s">
        <v>1</v>
      </c>
      <c r="C1094" s="25" t="s">
        <v>187</v>
      </c>
      <c r="D1094" s="25" t="s">
        <v>653</v>
      </c>
      <c r="E1094" s="25">
        <v>1990</v>
      </c>
      <c r="F1094" s="26">
        <v>7514.11</v>
      </c>
      <c r="G1094" s="27">
        <f>Q1094+Y1094+AB1094+AD1094</f>
        <v>19672</v>
      </c>
      <c r="H1094" s="30"/>
      <c r="I1094" s="2" t="s">
        <v>451</v>
      </c>
      <c r="J1094" s="36" t="s">
        <v>453</v>
      </c>
      <c r="K1094" s="25" t="s">
        <v>443</v>
      </c>
      <c r="L1094" s="25" t="s">
        <v>1</v>
      </c>
      <c r="M1094" s="25" t="s">
        <v>1</v>
      </c>
      <c r="N1094" s="25" t="s">
        <v>1</v>
      </c>
      <c r="O1094" s="25" t="s">
        <v>1</v>
      </c>
      <c r="P1094" s="25" t="s">
        <v>1</v>
      </c>
      <c r="Q1094" s="2">
        <v>9348</v>
      </c>
      <c r="R1094" s="3">
        <v>2</v>
      </c>
      <c r="S1094" s="3">
        <v>2</v>
      </c>
      <c r="T1094" s="3"/>
      <c r="U1094" s="21">
        <v>67.001146788990823</v>
      </c>
      <c r="V1094" s="21">
        <v>1.24405950937636</v>
      </c>
      <c r="W1094" s="22">
        <v>9143</v>
      </c>
      <c r="X1094" s="2"/>
      <c r="Y1094" s="2">
        <v>5301</v>
      </c>
      <c r="Z1094" s="3">
        <v>2</v>
      </c>
      <c r="AA1094" s="3">
        <v>2</v>
      </c>
      <c r="AB1094" s="2">
        <v>4604</v>
      </c>
      <c r="AC1094" s="2">
        <v>921</v>
      </c>
      <c r="AD1094" s="2">
        <v>419</v>
      </c>
      <c r="AE1094" s="28">
        <f t="shared" si="17"/>
        <v>19253</v>
      </c>
      <c r="AF1094" s="2">
        <v>10.763999999999999</v>
      </c>
      <c r="AG1094" s="3">
        <v>3</v>
      </c>
      <c r="AH1094" s="3">
        <v>3</v>
      </c>
      <c r="AI1094" s="2">
        <v>7.1390000000000002</v>
      </c>
      <c r="AJ1094" s="2">
        <v>3.625</v>
      </c>
      <c r="AL1094" s="3">
        <v>3</v>
      </c>
      <c r="AM1094" s="3">
        <v>3</v>
      </c>
      <c r="AO1094" s="2">
        <v>4.375</v>
      </c>
      <c r="AP1094" s="3">
        <v>3</v>
      </c>
      <c r="AQ1094" s="3">
        <v>3</v>
      </c>
      <c r="AR1094" s="2">
        <v>4.375</v>
      </c>
      <c r="AS1094" s="2">
        <v>1759</v>
      </c>
      <c r="AT1094" s="3">
        <v>2</v>
      </c>
      <c r="AU1094" s="3">
        <v>1</v>
      </c>
      <c r="AV1094" s="2">
        <v>7384</v>
      </c>
      <c r="AW1094" s="3">
        <v>2</v>
      </c>
      <c r="AX1094" s="3">
        <v>1</v>
      </c>
      <c r="BA1094" s="2">
        <v>205</v>
      </c>
      <c r="BB1094" s="3">
        <v>2</v>
      </c>
      <c r="BC1094" s="3">
        <v>1</v>
      </c>
      <c r="BE1094" s="2">
        <v>109</v>
      </c>
      <c r="BF1094" s="2">
        <v>145</v>
      </c>
      <c r="BG1094" s="3">
        <v>2</v>
      </c>
      <c r="BH1094" s="3">
        <v>1</v>
      </c>
      <c r="BJ1094" s="2">
        <v>349</v>
      </c>
      <c r="BK1094" s="3">
        <v>2</v>
      </c>
      <c r="BL1094" s="3">
        <v>2</v>
      </c>
      <c r="BM1094" s="2">
        <v>0</v>
      </c>
      <c r="BN1094" s="2">
        <v>349</v>
      </c>
      <c r="BO1094" s="2">
        <v>25</v>
      </c>
      <c r="BP1094" s="2">
        <v>0</v>
      </c>
      <c r="BQ1094" s="2">
        <v>25</v>
      </c>
      <c r="BW1094" s="2">
        <v>610</v>
      </c>
      <c r="BX1094" s="2">
        <v>40</v>
      </c>
      <c r="BY1094" s="3">
        <v>1</v>
      </c>
      <c r="BZ1094" s="3">
        <v>1</v>
      </c>
      <c r="CA1094" s="2">
        <v>189</v>
      </c>
      <c r="CB1094" s="2">
        <v>13</v>
      </c>
      <c r="CC1094" s="3">
        <v>1</v>
      </c>
      <c r="CD1094" s="3">
        <v>1</v>
      </c>
      <c r="CE1094" s="2">
        <v>30</v>
      </c>
      <c r="CF1094" s="3">
        <v>2</v>
      </c>
      <c r="CG1094" s="3">
        <v>2</v>
      </c>
      <c r="CH1094" s="2">
        <v>2</v>
      </c>
      <c r="CI1094" s="2">
        <v>287</v>
      </c>
      <c r="CJ1094" s="2">
        <v>19</v>
      </c>
      <c r="CK1094" s="3">
        <v>1</v>
      </c>
      <c r="CL1094" s="3">
        <v>1</v>
      </c>
      <c r="CM1094" s="2">
        <v>89</v>
      </c>
      <c r="CN1094" s="2">
        <v>6</v>
      </c>
      <c r="CO1094" s="3">
        <v>1</v>
      </c>
      <c r="CP1094" s="3">
        <v>1</v>
      </c>
      <c r="CQ1094" s="2">
        <v>376</v>
      </c>
      <c r="CR1094" s="2">
        <v>25</v>
      </c>
      <c r="CS1094" s="2">
        <v>14</v>
      </c>
      <c r="CT1094" s="2">
        <v>1</v>
      </c>
      <c r="CW1094" s="2">
        <v>14</v>
      </c>
      <c r="CX1094" s="2">
        <v>1</v>
      </c>
      <c r="CY1094" s="3">
        <v>1</v>
      </c>
      <c r="CZ1094" s="3">
        <v>1</v>
      </c>
      <c r="DA1094" s="2">
        <v>246</v>
      </c>
      <c r="DB1094" s="2">
        <v>40</v>
      </c>
      <c r="DC1094" s="3">
        <v>1</v>
      </c>
      <c r="DD1094" s="3">
        <v>1</v>
      </c>
      <c r="DE1094" s="2">
        <v>5573</v>
      </c>
      <c r="DF1094" s="3">
        <v>1</v>
      </c>
      <c r="DG1094" s="3">
        <v>1</v>
      </c>
      <c r="DH1094" s="2">
        <v>2045</v>
      </c>
      <c r="DI1094" s="3">
        <v>1</v>
      </c>
      <c r="DJ1094" s="3">
        <v>1</v>
      </c>
      <c r="DL1094" s="2">
        <v>40</v>
      </c>
      <c r="DM1094" s="3">
        <v>3</v>
      </c>
      <c r="DN1094" s="3">
        <v>3</v>
      </c>
      <c r="EB1094" s="2">
        <v>1690</v>
      </c>
      <c r="EC1094" s="3">
        <v>1</v>
      </c>
      <c r="ED1094" s="3">
        <v>1</v>
      </c>
      <c r="EE1094" s="2">
        <v>1690</v>
      </c>
      <c r="EF1094" s="3">
        <v>1</v>
      </c>
      <c r="EG1094" s="3">
        <v>1</v>
      </c>
      <c r="EH1094" s="3"/>
      <c r="EI1094" s="3"/>
      <c r="EJ1094" s="3"/>
      <c r="EL1094" s="3">
        <v>2</v>
      </c>
      <c r="FM1094" s="3">
        <v>2</v>
      </c>
      <c r="FO1094" s="3">
        <v>2</v>
      </c>
      <c r="FY1094" s="3">
        <v>2</v>
      </c>
      <c r="GF1094" s="3">
        <v>2</v>
      </c>
      <c r="GJ1094" s="3">
        <v>3</v>
      </c>
      <c r="GQ1094" s="2">
        <v>9347</v>
      </c>
      <c r="GR1094" s="3">
        <v>1</v>
      </c>
      <c r="GS1094" s="3">
        <v>1</v>
      </c>
      <c r="GV1094" s="2">
        <v>0.85</v>
      </c>
      <c r="GW1094" s="3">
        <v>1</v>
      </c>
      <c r="GX1094" s="3">
        <v>1</v>
      </c>
      <c r="GY1094" s="2">
        <v>0.45</v>
      </c>
      <c r="GZ1094" s="2">
        <v>0.4</v>
      </c>
      <c r="HA1094" s="2">
        <v>0</v>
      </c>
      <c r="HB1094" s="2">
        <v>0</v>
      </c>
      <c r="HC1094" s="3">
        <v>1</v>
      </c>
      <c r="HD1094" s="3">
        <v>1</v>
      </c>
      <c r="HE1094" s="2">
        <v>9347</v>
      </c>
      <c r="HF1094" s="2">
        <v>0</v>
      </c>
      <c r="HG1094" s="2">
        <v>0.4</v>
      </c>
      <c r="HH1094" s="2">
        <v>0</v>
      </c>
      <c r="HI1094" s="2">
        <v>0</v>
      </c>
      <c r="HJ1094" s="2">
        <v>9.1999999999999993</v>
      </c>
    </row>
    <row r="1095" spans="1:224" x14ac:dyDescent="0.25">
      <c r="A1095" s="2" t="s">
        <v>468</v>
      </c>
      <c r="B1095" s="24" t="s">
        <v>1</v>
      </c>
      <c r="C1095" s="25" t="s">
        <v>187</v>
      </c>
      <c r="D1095" s="25" t="s">
        <v>653</v>
      </c>
      <c r="E1095" s="25">
        <v>2000</v>
      </c>
      <c r="F1095" s="26">
        <v>9861.6790000000001</v>
      </c>
      <c r="G1095" s="27">
        <f>Q1095+Y1095+AB1095+AD1095</f>
        <v>19672</v>
      </c>
      <c r="H1095" s="30"/>
      <c r="I1095" s="2" t="s">
        <v>451</v>
      </c>
      <c r="J1095" s="36" t="s">
        <v>453</v>
      </c>
      <c r="K1095" s="25" t="s">
        <v>443</v>
      </c>
      <c r="L1095" s="25" t="s">
        <v>1</v>
      </c>
      <c r="M1095" s="25" t="s">
        <v>1</v>
      </c>
      <c r="N1095" s="25" t="s">
        <v>1</v>
      </c>
      <c r="O1095" s="25" t="s">
        <v>1</v>
      </c>
      <c r="P1095" s="25" t="s">
        <v>1</v>
      </c>
      <c r="Q1095" s="2">
        <v>8898</v>
      </c>
      <c r="R1095" s="3">
        <v>2</v>
      </c>
      <c r="S1095" s="3">
        <v>2</v>
      </c>
      <c r="T1095" s="3">
        <f>Q1095-Q1094</f>
        <v>-450</v>
      </c>
      <c r="U1095" s="21">
        <v>62.874505370265688</v>
      </c>
      <c r="V1095" s="21">
        <v>0.90228043317978612</v>
      </c>
      <c r="W1095" s="22">
        <v>8592</v>
      </c>
      <c r="X1095" s="22">
        <v>-551</v>
      </c>
      <c r="Y1095" s="2">
        <v>5101</v>
      </c>
      <c r="Z1095" s="3">
        <v>2</v>
      </c>
      <c r="AA1095" s="3">
        <v>2</v>
      </c>
      <c r="AB1095" s="2">
        <v>5254</v>
      </c>
      <c r="AC1095" s="2">
        <v>1051</v>
      </c>
      <c r="AD1095" s="2">
        <v>419</v>
      </c>
      <c r="AE1095" s="28">
        <f t="shared" si="17"/>
        <v>19253</v>
      </c>
      <c r="AF1095" s="2">
        <v>11.217000000000001</v>
      </c>
      <c r="AG1095" s="3">
        <v>3</v>
      </c>
      <c r="AH1095" s="3">
        <v>3</v>
      </c>
      <c r="AI1095" s="2">
        <v>8.8620000000000001</v>
      </c>
      <c r="AJ1095" s="2">
        <v>2.355</v>
      </c>
      <c r="AL1095" s="3">
        <v>3</v>
      </c>
      <c r="AM1095" s="3">
        <v>3</v>
      </c>
      <c r="AO1095" s="2">
        <v>5.431</v>
      </c>
      <c r="AP1095" s="3">
        <v>3</v>
      </c>
      <c r="AQ1095" s="3">
        <v>3</v>
      </c>
      <c r="AR1095" s="2">
        <v>5.431</v>
      </c>
      <c r="AS1095" s="2">
        <v>1653</v>
      </c>
      <c r="AT1095" s="3">
        <v>2</v>
      </c>
      <c r="AU1095" s="3">
        <v>1</v>
      </c>
      <c r="AV1095" s="2">
        <v>6939</v>
      </c>
      <c r="AW1095" s="3">
        <v>2</v>
      </c>
      <c r="AX1095" s="3">
        <v>1</v>
      </c>
      <c r="BA1095" s="2">
        <v>306</v>
      </c>
      <c r="BB1095" s="3">
        <v>2</v>
      </c>
      <c r="BC1095" s="3">
        <v>1</v>
      </c>
      <c r="BD1095" s="23">
        <v>101</v>
      </c>
      <c r="BE1095" s="2">
        <v>162</v>
      </c>
      <c r="BF1095" s="2">
        <v>127</v>
      </c>
      <c r="BG1095" s="3">
        <v>2</v>
      </c>
      <c r="BH1095" s="3">
        <v>1</v>
      </c>
      <c r="BJ1095" s="2">
        <v>332</v>
      </c>
      <c r="BK1095" s="3">
        <v>2</v>
      </c>
      <c r="BL1095" s="3">
        <v>2</v>
      </c>
      <c r="BM1095" s="2">
        <v>0</v>
      </c>
      <c r="BN1095" s="2">
        <v>332</v>
      </c>
      <c r="BO1095" s="2">
        <v>24</v>
      </c>
      <c r="BP1095" s="2">
        <v>0</v>
      </c>
      <c r="BQ1095" s="2">
        <v>24</v>
      </c>
      <c r="BW1095" s="2">
        <v>581</v>
      </c>
      <c r="BX1095" s="2">
        <v>39</v>
      </c>
      <c r="BY1095" s="3">
        <v>1</v>
      </c>
      <c r="BZ1095" s="3">
        <v>1</v>
      </c>
      <c r="CA1095" s="2">
        <v>179</v>
      </c>
      <c r="CB1095" s="2">
        <v>12</v>
      </c>
      <c r="CC1095" s="3">
        <v>1</v>
      </c>
      <c r="CD1095" s="3">
        <v>1</v>
      </c>
      <c r="CE1095" s="2">
        <v>29</v>
      </c>
      <c r="CF1095" s="3">
        <v>2</v>
      </c>
      <c r="CG1095" s="3">
        <v>2</v>
      </c>
      <c r="CH1095" s="2">
        <v>2</v>
      </c>
      <c r="CI1095" s="2">
        <v>273</v>
      </c>
      <c r="CJ1095" s="2">
        <v>18</v>
      </c>
      <c r="CK1095" s="3">
        <v>1</v>
      </c>
      <c r="CL1095" s="3">
        <v>1</v>
      </c>
      <c r="CM1095" s="2">
        <v>84</v>
      </c>
      <c r="CN1095" s="2">
        <v>6</v>
      </c>
      <c r="CO1095" s="3">
        <v>1</v>
      </c>
      <c r="CP1095" s="3">
        <v>1</v>
      </c>
      <c r="CQ1095" s="2">
        <v>357</v>
      </c>
      <c r="CR1095" s="2">
        <v>24</v>
      </c>
      <c r="CS1095" s="2">
        <v>14</v>
      </c>
      <c r="CT1095" s="2">
        <v>1</v>
      </c>
      <c r="CW1095" s="2">
        <v>14</v>
      </c>
      <c r="CX1095" s="2">
        <v>1</v>
      </c>
      <c r="CY1095" s="3">
        <v>1</v>
      </c>
      <c r="CZ1095" s="3">
        <v>1</v>
      </c>
      <c r="DA1095" s="2">
        <v>234</v>
      </c>
      <c r="DB1095" s="2">
        <v>38</v>
      </c>
      <c r="DC1095" s="3">
        <v>1</v>
      </c>
      <c r="DD1095" s="3">
        <v>1</v>
      </c>
      <c r="DE1095" s="2">
        <v>5304</v>
      </c>
      <c r="DF1095" s="3">
        <v>1</v>
      </c>
      <c r="DG1095" s="3">
        <v>1</v>
      </c>
      <c r="DH1095" s="2">
        <v>1946</v>
      </c>
      <c r="DI1095" s="3">
        <v>1</v>
      </c>
      <c r="DJ1095" s="3">
        <v>1</v>
      </c>
      <c r="DL1095" s="2">
        <v>38</v>
      </c>
      <c r="DM1095" s="3">
        <v>3</v>
      </c>
      <c r="DN1095" s="3">
        <v>3</v>
      </c>
      <c r="EB1095" s="2">
        <v>1609</v>
      </c>
      <c r="EC1095" s="3">
        <v>1</v>
      </c>
      <c r="ED1095" s="3">
        <v>1</v>
      </c>
      <c r="EE1095" s="2">
        <v>1609</v>
      </c>
      <c r="EF1095" s="3">
        <v>1</v>
      </c>
      <c r="EG1095" s="3">
        <v>1</v>
      </c>
      <c r="EH1095" s="3"/>
      <c r="EI1095" s="3"/>
      <c r="EJ1095" s="3"/>
      <c r="EL1095" s="3">
        <v>2</v>
      </c>
      <c r="FM1095" s="3">
        <v>2</v>
      </c>
      <c r="FO1095" s="3">
        <v>2</v>
      </c>
      <c r="FY1095" s="3">
        <v>2</v>
      </c>
      <c r="GF1095" s="3">
        <v>2</v>
      </c>
      <c r="GJ1095" s="3">
        <v>3</v>
      </c>
      <c r="GK1095" s="2">
        <v>0</v>
      </c>
      <c r="GL1095" s="2">
        <v>0</v>
      </c>
      <c r="GM1095" s="2">
        <v>0</v>
      </c>
      <c r="GO1095" s="2">
        <v>1060986</v>
      </c>
      <c r="GP1095" s="2">
        <v>6732502</v>
      </c>
      <c r="GQ1095" s="2">
        <v>8896</v>
      </c>
      <c r="GR1095" s="3">
        <v>1</v>
      </c>
      <c r="GS1095" s="3">
        <v>1</v>
      </c>
      <c r="GV1095" s="2">
        <v>2.44</v>
      </c>
      <c r="GW1095" s="3">
        <v>1</v>
      </c>
      <c r="GX1095" s="3">
        <v>1</v>
      </c>
      <c r="GY1095" s="2">
        <v>0.45</v>
      </c>
      <c r="GZ1095" s="2">
        <v>1.99</v>
      </c>
      <c r="HA1095" s="2">
        <v>0</v>
      </c>
      <c r="HB1095" s="2">
        <v>0</v>
      </c>
      <c r="HC1095" s="3">
        <v>1</v>
      </c>
      <c r="HD1095" s="3">
        <v>1</v>
      </c>
      <c r="HE1095" s="2">
        <v>8886</v>
      </c>
      <c r="HF1095" s="2">
        <v>0</v>
      </c>
      <c r="HG1095" s="2">
        <v>6.6</v>
      </c>
      <c r="HH1095" s="2">
        <v>3.5</v>
      </c>
      <c r="HI1095" s="2">
        <v>0</v>
      </c>
      <c r="HJ1095" s="2">
        <v>12.4</v>
      </c>
      <c r="HN1095" s="32">
        <v>1490.1985334387318</v>
      </c>
      <c r="HO1095" s="32">
        <v>9456.0763353836228</v>
      </c>
    </row>
    <row r="1096" spans="1:224" x14ac:dyDescent="0.25">
      <c r="A1096" s="2" t="s">
        <v>468</v>
      </c>
      <c r="B1096" s="24" t="s">
        <v>1</v>
      </c>
      <c r="C1096" s="25" t="s">
        <v>187</v>
      </c>
      <c r="D1096" s="25" t="s">
        <v>653</v>
      </c>
      <c r="E1096" s="25">
        <v>2005</v>
      </c>
      <c r="F1096" s="26">
        <v>11270.825999999999</v>
      </c>
      <c r="G1096" s="27">
        <f>Q1096+Y1096+AB1096+AD1096</f>
        <v>19672</v>
      </c>
      <c r="H1096" s="30"/>
      <c r="I1096" s="2" t="s">
        <v>451</v>
      </c>
      <c r="J1096" s="36" t="s">
        <v>453</v>
      </c>
      <c r="K1096" s="25" t="s">
        <v>443</v>
      </c>
      <c r="L1096" s="25" t="s">
        <v>1</v>
      </c>
      <c r="M1096" s="25" t="s">
        <v>1</v>
      </c>
      <c r="N1096" s="25" t="s">
        <v>1</v>
      </c>
      <c r="O1096" s="25" t="s">
        <v>1</v>
      </c>
      <c r="P1096" s="25" t="s">
        <v>1</v>
      </c>
      <c r="Q1096" s="2">
        <v>8673</v>
      </c>
      <c r="R1096" s="3">
        <v>2</v>
      </c>
      <c r="S1096" s="3">
        <v>2</v>
      </c>
      <c r="T1096" s="3">
        <f>Q1096-Q1095</f>
        <v>-225</v>
      </c>
      <c r="U1096" s="21">
        <v>60.854616895874258</v>
      </c>
      <c r="V1096" s="21">
        <v>0.76950881860832565</v>
      </c>
      <c r="W1096" s="22">
        <v>8266</v>
      </c>
      <c r="X1096" s="22">
        <v>-326</v>
      </c>
      <c r="Y1096" s="2">
        <v>5001</v>
      </c>
      <c r="Z1096" s="3">
        <v>2</v>
      </c>
      <c r="AA1096" s="3">
        <v>2</v>
      </c>
      <c r="AB1096" s="2">
        <v>5579</v>
      </c>
      <c r="AC1096" s="2">
        <v>1116</v>
      </c>
      <c r="AD1096" s="2">
        <v>419</v>
      </c>
      <c r="AE1096" s="28">
        <f t="shared" si="17"/>
        <v>19253</v>
      </c>
      <c r="AF1096" s="2">
        <v>20.541</v>
      </c>
      <c r="AG1096" s="3">
        <v>3</v>
      </c>
      <c r="AH1096" s="3">
        <v>3</v>
      </c>
      <c r="AI1096" s="2">
        <v>12.784000000000001</v>
      </c>
      <c r="AJ1096" s="2">
        <v>7.7569999999999997</v>
      </c>
      <c r="AL1096" s="3">
        <v>3</v>
      </c>
      <c r="AM1096" s="3">
        <v>3</v>
      </c>
      <c r="AO1096" s="2">
        <v>7.835</v>
      </c>
      <c r="AP1096" s="3">
        <v>3</v>
      </c>
      <c r="AQ1096" s="3">
        <v>3</v>
      </c>
      <c r="AR1096" s="2">
        <v>7.835</v>
      </c>
      <c r="AS1096" s="2">
        <v>1598</v>
      </c>
      <c r="AT1096" s="3">
        <v>2</v>
      </c>
      <c r="AU1096" s="3">
        <v>1</v>
      </c>
      <c r="AV1096" s="2">
        <v>6668</v>
      </c>
      <c r="AW1096" s="3">
        <v>2</v>
      </c>
      <c r="AX1096" s="3">
        <v>1</v>
      </c>
      <c r="BA1096" s="2">
        <v>407</v>
      </c>
      <c r="BB1096" s="3">
        <v>2</v>
      </c>
      <c r="BC1096" s="3">
        <v>1</v>
      </c>
      <c r="BD1096" s="23">
        <v>101</v>
      </c>
      <c r="BE1096" s="2">
        <v>216</v>
      </c>
      <c r="BF1096" s="2">
        <v>115</v>
      </c>
      <c r="BG1096" s="3">
        <v>2</v>
      </c>
      <c r="BH1096" s="3">
        <v>1</v>
      </c>
      <c r="BJ1096" s="2">
        <v>324</v>
      </c>
      <c r="BK1096" s="3">
        <v>2</v>
      </c>
      <c r="BL1096" s="3">
        <v>2</v>
      </c>
      <c r="BM1096" s="2">
        <v>0</v>
      </c>
      <c r="BN1096" s="2">
        <v>324</v>
      </c>
      <c r="BO1096" s="2">
        <v>23</v>
      </c>
      <c r="BP1096" s="2">
        <v>0</v>
      </c>
      <c r="BQ1096" s="2">
        <v>23</v>
      </c>
      <c r="BW1096" s="2">
        <v>566</v>
      </c>
      <c r="BX1096" s="2">
        <v>38</v>
      </c>
      <c r="BY1096" s="3">
        <v>1</v>
      </c>
      <c r="BZ1096" s="3">
        <v>1</v>
      </c>
      <c r="CA1096" s="2">
        <v>175</v>
      </c>
      <c r="CB1096" s="2">
        <v>12</v>
      </c>
      <c r="CC1096" s="3">
        <v>1</v>
      </c>
      <c r="CD1096" s="3">
        <v>1</v>
      </c>
      <c r="CE1096" s="2">
        <v>28</v>
      </c>
      <c r="CF1096" s="3">
        <v>2</v>
      </c>
      <c r="CG1096" s="3">
        <v>2</v>
      </c>
      <c r="CH1096" s="2">
        <v>2</v>
      </c>
      <c r="CI1096" s="2">
        <v>266</v>
      </c>
      <c r="CJ1096" s="2">
        <v>18</v>
      </c>
      <c r="CK1096" s="3">
        <v>1</v>
      </c>
      <c r="CL1096" s="3">
        <v>1</v>
      </c>
      <c r="CM1096" s="2">
        <v>82</v>
      </c>
      <c r="CN1096" s="2">
        <v>5</v>
      </c>
      <c r="CO1096" s="3">
        <v>1</v>
      </c>
      <c r="CP1096" s="3">
        <v>1</v>
      </c>
      <c r="CQ1096" s="2">
        <v>348</v>
      </c>
      <c r="CR1096" s="2">
        <v>24</v>
      </c>
      <c r="CS1096" s="2">
        <v>13</v>
      </c>
      <c r="CT1096" s="2">
        <v>1</v>
      </c>
      <c r="CW1096" s="2">
        <v>13</v>
      </c>
      <c r="CX1096" s="2">
        <v>1</v>
      </c>
      <c r="CY1096" s="3">
        <v>1</v>
      </c>
      <c r="CZ1096" s="3">
        <v>1</v>
      </c>
      <c r="DA1096" s="2">
        <v>228</v>
      </c>
      <c r="DB1096" s="2">
        <v>37</v>
      </c>
      <c r="DC1096" s="3">
        <v>1</v>
      </c>
      <c r="DD1096" s="3">
        <v>1</v>
      </c>
      <c r="DE1096" s="2">
        <v>5170</v>
      </c>
      <c r="DF1096" s="3">
        <v>1</v>
      </c>
      <c r="DG1096" s="3">
        <v>1</v>
      </c>
      <c r="DH1096" s="2">
        <v>1897</v>
      </c>
      <c r="DI1096" s="3">
        <v>1</v>
      </c>
      <c r="DJ1096" s="3">
        <v>1</v>
      </c>
      <c r="DL1096" s="2">
        <v>37</v>
      </c>
      <c r="DM1096" s="3">
        <v>3</v>
      </c>
      <c r="DN1096" s="3">
        <v>3</v>
      </c>
      <c r="EB1096" s="2">
        <v>1568</v>
      </c>
      <c r="EC1096" s="3">
        <v>1</v>
      </c>
      <c r="ED1096" s="3">
        <v>1</v>
      </c>
      <c r="EE1096" s="2">
        <v>1568</v>
      </c>
      <c r="EF1096" s="3">
        <v>1</v>
      </c>
      <c r="EG1096" s="3">
        <v>1</v>
      </c>
      <c r="EH1096" s="3"/>
      <c r="EI1096" s="3"/>
      <c r="EJ1096" s="3"/>
      <c r="EL1096" s="3">
        <v>2</v>
      </c>
      <c r="FM1096" s="3">
        <v>2</v>
      </c>
      <c r="FO1096" s="3">
        <v>2</v>
      </c>
      <c r="FY1096" s="3">
        <v>2</v>
      </c>
      <c r="GF1096" s="3">
        <v>2</v>
      </c>
      <c r="GJ1096" s="3">
        <v>3</v>
      </c>
      <c r="GK1096" s="2">
        <v>0</v>
      </c>
      <c r="GL1096" s="2">
        <v>0</v>
      </c>
      <c r="GM1096" s="2">
        <v>0</v>
      </c>
      <c r="GO1096" s="2">
        <v>1665392</v>
      </c>
      <c r="GP1096" s="35">
        <v>27114001</v>
      </c>
      <c r="GQ1096" s="2">
        <v>8671</v>
      </c>
      <c r="GR1096" s="3">
        <v>1</v>
      </c>
      <c r="GS1096" s="3">
        <v>1</v>
      </c>
      <c r="GV1096" s="2">
        <v>2.44</v>
      </c>
      <c r="GW1096" s="3">
        <v>1</v>
      </c>
      <c r="GX1096" s="3">
        <v>1</v>
      </c>
      <c r="GY1096" s="2">
        <v>0.45</v>
      </c>
      <c r="GZ1096" s="2">
        <v>1.99</v>
      </c>
      <c r="HA1096" s="2">
        <v>0</v>
      </c>
      <c r="HB1096" s="2">
        <v>0</v>
      </c>
      <c r="HC1096" s="3">
        <v>1</v>
      </c>
      <c r="HD1096" s="3">
        <v>1</v>
      </c>
      <c r="HE1096" s="2">
        <v>8643</v>
      </c>
      <c r="HF1096" s="2">
        <v>0</v>
      </c>
      <c r="HG1096" s="2">
        <v>9.6</v>
      </c>
      <c r="HH1096" s="2">
        <v>18.600000000000001</v>
      </c>
      <c r="HI1096" s="2">
        <v>0</v>
      </c>
      <c r="HJ1096" s="2">
        <v>13.5</v>
      </c>
      <c r="HN1096" s="32">
        <v>3157.3319120907991</v>
      </c>
      <c r="HO1096" s="32">
        <v>51404.054193704447</v>
      </c>
    </row>
    <row r="1097" spans="1:224" x14ac:dyDescent="0.25">
      <c r="A1097" s="2" t="s">
        <v>468</v>
      </c>
      <c r="B1097" s="24" t="s">
        <v>1</v>
      </c>
      <c r="C1097" s="25" t="s">
        <v>187</v>
      </c>
      <c r="D1097" s="25" t="s">
        <v>653</v>
      </c>
      <c r="E1097" s="25">
        <v>2010</v>
      </c>
      <c r="F1097" s="26">
        <v>12950.564</v>
      </c>
      <c r="G1097" s="27">
        <f>Q1097+Y1097+AB1097+AD1097</f>
        <v>19672</v>
      </c>
      <c r="H1097" s="30"/>
      <c r="I1097" s="2" t="s">
        <v>451</v>
      </c>
      <c r="J1097" s="36" t="s">
        <v>453</v>
      </c>
      <c r="K1097" s="25" t="s">
        <v>443</v>
      </c>
      <c r="L1097" s="25" t="s">
        <v>1</v>
      </c>
      <c r="M1097" s="25" t="s">
        <v>1</v>
      </c>
      <c r="N1097" s="25" t="s">
        <v>1</v>
      </c>
      <c r="O1097" s="25" t="s">
        <v>1</v>
      </c>
      <c r="P1097" s="25" t="s">
        <v>1</v>
      </c>
      <c r="Q1097" s="2">
        <v>8473</v>
      </c>
      <c r="R1097" s="3">
        <v>2</v>
      </c>
      <c r="S1097" s="3">
        <v>2</v>
      </c>
      <c r="T1097" s="3">
        <f>Q1097-Q1096</f>
        <v>-200</v>
      </c>
      <c r="U1097" s="21">
        <v>60.856137326725559</v>
      </c>
      <c r="V1097" s="21">
        <v>0.6542572199944342</v>
      </c>
      <c r="W1097" s="22">
        <v>8009</v>
      </c>
      <c r="X1097" s="22">
        <v>-257</v>
      </c>
      <c r="Y1097" s="2">
        <v>5330</v>
      </c>
      <c r="Z1097" s="3">
        <v>2</v>
      </c>
      <c r="AA1097" s="3">
        <v>2</v>
      </c>
      <c r="AB1097" s="2">
        <v>5450</v>
      </c>
      <c r="AC1097" s="2">
        <v>1090</v>
      </c>
      <c r="AD1097" s="2">
        <v>419</v>
      </c>
      <c r="AE1097" s="28">
        <f t="shared" si="17"/>
        <v>19253</v>
      </c>
      <c r="AF1097" s="2">
        <v>32.302999999999997</v>
      </c>
      <c r="AG1097" s="3">
        <v>3</v>
      </c>
      <c r="AH1097" s="3">
        <v>3</v>
      </c>
      <c r="AI1097" s="2">
        <v>23.45</v>
      </c>
      <c r="AJ1097" s="2">
        <v>8.8529999999999998</v>
      </c>
      <c r="AL1097" s="3">
        <v>3</v>
      </c>
      <c r="AM1097" s="3">
        <v>3</v>
      </c>
      <c r="AO1097" s="2">
        <v>19.061</v>
      </c>
      <c r="AP1097" s="3">
        <v>3</v>
      </c>
      <c r="AQ1097" s="3">
        <v>3</v>
      </c>
      <c r="AR1097" s="2">
        <v>19.061</v>
      </c>
      <c r="AS1097" s="2">
        <v>1553</v>
      </c>
      <c r="AT1097" s="3">
        <v>2</v>
      </c>
      <c r="AU1097" s="3">
        <v>1</v>
      </c>
      <c r="AV1097" s="2">
        <v>6456</v>
      </c>
      <c r="AW1097" s="3">
        <v>2</v>
      </c>
      <c r="AX1097" s="3">
        <v>1</v>
      </c>
      <c r="BA1097" s="2">
        <v>464</v>
      </c>
      <c r="BB1097" s="3">
        <v>2</v>
      </c>
      <c r="BC1097" s="3">
        <v>1</v>
      </c>
      <c r="BD1097" s="23">
        <v>57</v>
      </c>
      <c r="BE1097" s="2">
        <v>246</v>
      </c>
      <c r="BF1097" s="2">
        <v>102</v>
      </c>
      <c r="BG1097" s="3">
        <v>2</v>
      </c>
      <c r="BH1097" s="3">
        <v>1</v>
      </c>
      <c r="BI1097" s="2">
        <v>23</v>
      </c>
      <c r="BJ1097" s="2">
        <v>316</v>
      </c>
      <c r="BK1097" s="3">
        <v>2</v>
      </c>
      <c r="BL1097" s="3">
        <v>2</v>
      </c>
      <c r="BM1097" s="2">
        <v>0</v>
      </c>
      <c r="BN1097" s="2">
        <v>316</v>
      </c>
      <c r="BO1097" s="2">
        <v>24</v>
      </c>
      <c r="BP1097" s="2">
        <v>0</v>
      </c>
      <c r="BQ1097" s="2">
        <v>24</v>
      </c>
      <c r="BW1097" s="2">
        <v>553</v>
      </c>
      <c r="BX1097" s="2">
        <v>37</v>
      </c>
      <c r="BY1097" s="3">
        <v>1</v>
      </c>
      <c r="BZ1097" s="3">
        <v>1</v>
      </c>
      <c r="CA1097" s="2">
        <v>171</v>
      </c>
      <c r="CB1097" s="2">
        <v>12</v>
      </c>
      <c r="CC1097" s="3">
        <v>1</v>
      </c>
      <c r="CD1097" s="3">
        <v>1</v>
      </c>
      <c r="CE1097" s="2">
        <v>27</v>
      </c>
      <c r="CF1097" s="3">
        <v>2</v>
      </c>
      <c r="CG1097" s="3">
        <v>2</v>
      </c>
      <c r="CH1097" s="2">
        <v>2</v>
      </c>
      <c r="CI1097" s="2">
        <v>260</v>
      </c>
      <c r="CJ1097" s="2">
        <v>17</v>
      </c>
      <c r="CK1097" s="3">
        <v>1</v>
      </c>
      <c r="CL1097" s="3">
        <v>1</v>
      </c>
      <c r="CM1097" s="2">
        <v>80</v>
      </c>
      <c r="CN1097" s="2">
        <v>5</v>
      </c>
      <c r="CO1097" s="3">
        <v>1</v>
      </c>
      <c r="CP1097" s="3">
        <v>1</v>
      </c>
      <c r="CQ1097" s="2">
        <v>348</v>
      </c>
      <c r="CR1097" s="2">
        <v>25</v>
      </c>
      <c r="CS1097" s="2">
        <v>13</v>
      </c>
      <c r="CT1097" s="2">
        <v>1</v>
      </c>
      <c r="CW1097" s="2">
        <v>13</v>
      </c>
      <c r="CX1097" s="2">
        <v>1</v>
      </c>
      <c r="CY1097" s="3">
        <v>1</v>
      </c>
      <c r="CZ1097" s="3">
        <v>1</v>
      </c>
      <c r="DA1097" s="2">
        <v>222</v>
      </c>
      <c r="DB1097" s="2">
        <v>36</v>
      </c>
      <c r="DC1097" s="3">
        <v>1</v>
      </c>
      <c r="DD1097" s="3">
        <v>1</v>
      </c>
      <c r="DE1097" s="2">
        <v>5051</v>
      </c>
      <c r="DF1097" s="3">
        <v>1</v>
      </c>
      <c r="DG1097" s="3">
        <v>1</v>
      </c>
      <c r="DH1097" s="2">
        <v>1853</v>
      </c>
      <c r="DI1097" s="3">
        <v>1</v>
      </c>
      <c r="DJ1097" s="3">
        <v>1</v>
      </c>
      <c r="DK1097" s="2">
        <v>281193</v>
      </c>
      <c r="DL1097" s="2">
        <v>36</v>
      </c>
      <c r="DM1097" s="3">
        <v>3</v>
      </c>
      <c r="DN1097" s="3">
        <v>3</v>
      </c>
      <c r="EB1097" s="2">
        <v>1532</v>
      </c>
      <c r="EC1097" s="3">
        <v>1</v>
      </c>
      <c r="ED1097" s="3">
        <v>1</v>
      </c>
      <c r="EE1097" s="2">
        <v>1532</v>
      </c>
      <c r="EF1097" s="3">
        <v>1</v>
      </c>
      <c r="EG1097" s="3">
        <v>1</v>
      </c>
      <c r="EH1097" s="3"/>
      <c r="EI1097" s="3"/>
      <c r="EJ1097" s="3"/>
      <c r="EL1097" s="3">
        <v>2</v>
      </c>
      <c r="FL1097" s="2">
        <v>5762</v>
      </c>
      <c r="FM1097" s="3">
        <v>2</v>
      </c>
      <c r="FN1097" s="2">
        <v>5281</v>
      </c>
      <c r="FO1097" s="3">
        <v>2</v>
      </c>
      <c r="FX1097" s="2">
        <v>1357</v>
      </c>
      <c r="FY1097" s="3">
        <v>2</v>
      </c>
      <c r="FZ1097" s="2">
        <v>446</v>
      </c>
      <c r="GA1097" s="2">
        <v>911</v>
      </c>
      <c r="GF1097" s="3">
        <v>2</v>
      </c>
      <c r="GJ1097" s="3">
        <v>3</v>
      </c>
      <c r="GK1097" s="2">
        <v>0</v>
      </c>
      <c r="GL1097" s="2">
        <v>0</v>
      </c>
      <c r="GM1097" s="2">
        <v>0</v>
      </c>
      <c r="GO1097" s="2">
        <v>1619817</v>
      </c>
      <c r="GP1097" s="35">
        <v>11320215</v>
      </c>
      <c r="GQ1097" s="2">
        <v>8459</v>
      </c>
      <c r="GR1097" s="3">
        <v>1</v>
      </c>
      <c r="GS1097" s="3">
        <v>1</v>
      </c>
      <c r="GV1097" s="2">
        <v>14</v>
      </c>
      <c r="GW1097" s="3">
        <v>1</v>
      </c>
      <c r="GX1097" s="3">
        <v>1</v>
      </c>
      <c r="GY1097" s="2">
        <v>12.01</v>
      </c>
      <c r="GZ1097" s="2">
        <v>1.99</v>
      </c>
      <c r="HB1097" s="2">
        <v>0</v>
      </c>
      <c r="HC1097" s="3">
        <v>1</v>
      </c>
      <c r="HD1097" s="3">
        <v>1</v>
      </c>
      <c r="HJ1097" s="2">
        <v>5.2</v>
      </c>
      <c r="HM1097" s="7">
        <v>614.44270546172584</v>
      </c>
      <c r="HN1097" s="32">
        <v>3270.5272593859409</v>
      </c>
      <c r="HO1097" s="32">
        <v>22856.329906162005</v>
      </c>
    </row>
    <row r="1098" spans="1:224" x14ac:dyDescent="0.25">
      <c r="A1098" s="2" t="s">
        <v>468</v>
      </c>
      <c r="B1098" s="24" t="s">
        <v>1</v>
      </c>
      <c r="C1098" s="25" t="s">
        <v>187</v>
      </c>
      <c r="D1098" s="25" t="s">
        <v>653</v>
      </c>
      <c r="E1098" s="25">
        <v>2015</v>
      </c>
      <c r="F1098" s="30">
        <v>14157.5548167871</v>
      </c>
      <c r="G1098" s="27">
        <f>Q1098+Y1098+AB1098+AD1098</f>
        <v>19672</v>
      </c>
      <c r="H1098" s="30"/>
      <c r="I1098" s="2" t="s">
        <v>451</v>
      </c>
      <c r="J1098" s="36" t="s">
        <v>453</v>
      </c>
      <c r="K1098" s="25" t="s">
        <v>443</v>
      </c>
      <c r="L1098" s="25" t="s">
        <v>1</v>
      </c>
      <c r="M1098" s="25" t="s">
        <v>1</v>
      </c>
      <c r="N1098" s="25" t="s">
        <v>1</v>
      </c>
      <c r="O1098" s="25" t="s">
        <v>1</v>
      </c>
      <c r="P1098" s="25" t="s">
        <v>1</v>
      </c>
      <c r="Q1098" s="2">
        <v>8273</v>
      </c>
      <c r="R1098" s="3">
        <v>2</v>
      </c>
      <c r="S1098" s="3">
        <v>2</v>
      </c>
      <c r="T1098" s="3">
        <f>Q1098-Q1097</f>
        <v>-200</v>
      </c>
      <c r="U1098" s="21">
        <v>59.080197100621291</v>
      </c>
      <c r="V1098" s="21">
        <v>0.58435231980810831</v>
      </c>
      <c r="W1098" s="22">
        <v>7712</v>
      </c>
      <c r="X1098" s="2">
        <v>-297</v>
      </c>
      <c r="Y1098" s="2">
        <v>5250</v>
      </c>
      <c r="Z1098" s="3">
        <v>2</v>
      </c>
      <c r="AA1098" s="3">
        <v>2</v>
      </c>
      <c r="AB1098" s="2">
        <v>5730</v>
      </c>
      <c r="AC1098" s="2">
        <v>1230</v>
      </c>
      <c r="AD1098" s="2">
        <v>419</v>
      </c>
      <c r="AE1098" s="28">
        <f t="shared" si="17"/>
        <v>19253</v>
      </c>
      <c r="AG1098" s="3">
        <v>3</v>
      </c>
      <c r="AH1098" s="3">
        <v>3</v>
      </c>
      <c r="AL1098" s="3">
        <v>3</v>
      </c>
      <c r="AM1098" s="3">
        <v>3</v>
      </c>
      <c r="AP1098" s="3">
        <v>3</v>
      </c>
      <c r="AQ1098" s="3">
        <v>3</v>
      </c>
      <c r="AS1098" s="2">
        <v>1508</v>
      </c>
      <c r="AT1098" s="3">
        <v>2</v>
      </c>
      <c r="AU1098" s="3">
        <v>1</v>
      </c>
      <c r="AV1098" s="2">
        <v>6204</v>
      </c>
      <c r="AW1098" s="3">
        <v>2</v>
      </c>
      <c r="AX1098" s="3">
        <v>1</v>
      </c>
      <c r="BA1098" s="2">
        <v>561</v>
      </c>
      <c r="BB1098" s="3">
        <v>2</v>
      </c>
      <c r="BC1098" s="3">
        <v>1</v>
      </c>
      <c r="BD1098" s="23">
        <v>97</v>
      </c>
      <c r="BE1098" s="2">
        <v>278</v>
      </c>
      <c r="BF1098" s="2">
        <v>122</v>
      </c>
      <c r="BG1098" s="3">
        <v>2</v>
      </c>
      <c r="BH1098" s="3">
        <v>1</v>
      </c>
      <c r="BI1098" s="2">
        <v>37</v>
      </c>
      <c r="BJ1098" s="2">
        <v>308</v>
      </c>
      <c r="BK1098" s="3">
        <v>2</v>
      </c>
      <c r="BL1098" s="3">
        <v>2</v>
      </c>
      <c r="BM1098" s="2">
        <v>0</v>
      </c>
      <c r="BN1098" s="2">
        <v>308</v>
      </c>
      <c r="BO1098" s="2">
        <v>23</v>
      </c>
      <c r="BP1098" s="2">
        <v>0</v>
      </c>
      <c r="BQ1098" s="2">
        <v>23</v>
      </c>
      <c r="BW1098" s="2">
        <v>540</v>
      </c>
      <c r="BX1098" s="2">
        <v>36</v>
      </c>
      <c r="BY1098" s="3">
        <v>1</v>
      </c>
      <c r="BZ1098" s="3">
        <v>1</v>
      </c>
      <c r="CA1098" s="2">
        <v>167</v>
      </c>
      <c r="CB1098" s="2">
        <v>11</v>
      </c>
      <c r="CC1098" s="3">
        <v>1</v>
      </c>
      <c r="CD1098" s="3">
        <v>1</v>
      </c>
      <c r="CE1098" s="2">
        <v>26</v>
      </c>
      <c r="CF1098" s="3">
        <v>2</v>
      </c>
      <c r="CG1098" s="3">
        <v>2</v>
      </c>
      <c r="CH1098" s="2">
        <v>1</v>
      </c>
      <c r="CI1098" s="2">
        <v>254</v>
      </c>
      <c r="CJ1098" s="2">
        <v>17</v>
      </c>
      <c r="CK1098" s="3">
        <v>1</v>
      </c>
      <c r="CL1098" s="3">
        <v>1</v>
      </c>
      <c r="CM1098" s="2">
        <v>80</v>
      </c>
      <c r="CN1098" s="2">
        <v>4</v>
      </c>
      <c r="CO1098" s="3">
        <v>1</v>
      </c>
      <c r="CP1098" s="3">
        <v>1</v>
      </c>
      <c r="CQ1098" s="2">
        <v>348</v>
      </c>
      <c r="CR1098" s="2">
        <v>25</v>
      </c>
      <c r="CS1098" s="2">
        <v>12</v>
      </c>
      <c r="CT1098" s="2">
        <v>1</v>
      </c>
      <c r="CW1098" s="2">
        <v>12</v>
      </c>
      <c r="CX1098" s="2">
        <v>1</v>
      </c>
      <c r="CY1098" s="3">
        <v>1</v>
      </c>
      <c r="CZ1098" s="3">
        <v>1</v>
      </c>
      <c r="DA1098" s="2">
        <v>216</v>
      </c>
      <c r="DB1098" s="2">
        <v>35</v>
      </c>
      <c r="DC1098" s="3">
        <v>1</v>
      </c>
      <c r="DD1098" s="3">
        <v>1</v>
      </c>
      <c r="DE1098" s="2">
        <v>4942</v>
      </c>
      <c r="DF1098" s="3">
        <v>1</v>
      </c>
      <c r="DG1098" s="3">
        <v>1</v>
      </c>
      <c r="DH1098" s="2">
        <v>1821</v>
      </c>
      <c r="DI1098" s="3">
        <v>1</v>
      </c>
      <c r="DJ1098" s="3">
        <v>1</v>
      </c>
      <c r="DL1098" s="2">
        <v>35</v>
      </c>
      <c r="DM1098" s="3">
        <v>3</v>
      </c>
      <c r="DN1098" s="3">
        <v>3</v>
      </c>
      <c r="EB1098" s="2">
        <v>1496</v>
      </c>
      <c r="EC1098" s="3">
        <v>1</v>
      </c>
      <c r="ED1098" s="3">
        <v>1</v>
      </c>
      <c r="EE1098" s="2">
        <v>1496</v>
      </c>
      <c r="EF1098" s="3">
        <v>1</v>
      </c>
      <c r="EG1098" s="3">
        <v>1</v>
      </c>
      <c r="EH1098" s="3"/>
      <c r="EI1098" s="3"/>
      <c r="EJ1098" s="3"/>
      <c r="EL1098" s="3">
        <v>2</v>
      </c>
      <c r="FM1098" s="3">
        <v>2</v>
      </c>
      <c r="FO1098" s="3">
        <v>2</v>
      </c>
      <c r="FY1098" s="3">
        <v>2</v>
      </c>
      <c r="GF1098" s="3">
        <v>2</v>
      </c>
      <c r="GJ1098" s="3">
        <v>3</v>
      </c>
      <c r="GR1098" s="3">
        <v>1</v>
      </c>
      <c r="GS1098" s="3">
        <v>1</v>
      </c>
      <c r="GW1098" s="3">
        <v>1</v>
      </c>
      <c r="GX1098" s="3">
        <v>1</v>
      </c>
      <c r="HC1098" s="3">
        <v>1</v>
      </c>
      <c r="HD1098" s="3">
        <v>1</v>
      </c>
      <c r="HN1098" s="29"/>
      <c r="HO1098" s="29"/>
    </row>
    <row r="1099" spans="1:224" x14ac:dyDescent="0.25">
      <c r="A1099" s="2" t="s">
        <v>468</v>
      </c>
      <c r="B1099" s="24" t="s">
        <v>1</v>
      </c>
      <c r="C1099" s="25" t="s">
        <v>187</v>
      </c>
      <c r="D1099" s="25" t="s">
        <v>653</v>
      </c>
      <c r="E1099" s="25">
        <v>9999</v>
      </c>
      <c r="F1099" s="30"/>
      <c r="G1099" s="27"/>
      <c r="H1099" s="26">
        <v>14045759802.381994</v>
      </c>
      <c r="J1099" s="36" t="s">
        <v>453</v>
      </c>
      <c r="K1099" s="25" t="s">
        <v>443</v>
      </c>
      <c r="L1099" s="25" t="s">
        <v>1</v>
      </c>
      <c r="M1099" s="25" t="s">
        <v>1</v>
      </c>
      <c r="N1099" s="25" t="s">
        <v>1</v>
      </c>
      <c r="O1099" s="25" t="s">
        <v>1</v>
      </c>
      <c r="P1099" s="25" t="s">
        <v>1</v>
      </c>
      <c r="Q1099" s="2">
        <v>8273</v>
      </c>
      <c r="R1099" s="3">
        <v>2</v>
      </c>
      <c r="S1099" s="3">
        <v>2</v>
      </c>
      <c r="T1099" s="3"/>
      <c r="W1099" s="2"/>
      <c r="X1099" s="2"/>
      <c r="Z1099" s="3">
        <v>2</v>
      </c>
      <c r="AA1099" s="3">
        <v>2</v>
      </c>
      <c r="AE1099" s="28">
        <f t="shared" si="17"/>
        <v>0</v>
      </c>
      <c r="AG1099" s="3">
        <v>3</v>
      </c>
      <c r="AH1099" s="3">
        <v>3</v>
      </c>
      <c r="AL1099" s="3">
        <v>3</v>
      </c>
      <c r="AM1099" s="3">
        <v>3</v>
      </c>
      <c r="AP1099" s="3">
        <v>3</v>
      </c>
      <c r="AQ1099" s="3">
        <v>3</v>
      </c>
      <c r="AT1099" s="3">
        <v>2</v>
      </c>
      <c r="AU1099" s="3">
        <v>1</v>
      </c>
      <c r="AW1099" s="3">
        <v>2</v>
      </c>
      <c r="AX1099" s="3">
        <v>1</v>
      </c>
      <c r="BB1099" s="3">
        <v>2</v>
      </c>
      <c r="BC1099" s="3">
        <v>1</v>
      </c>
      <c r="BD1099" s="3"/>
      <c r="BG1099" s="3">
        <v>2</v>
      </c>
      <c r="BH1099" s="3">
        <v>1</v>
      </c>
      <c r="BK1099" s="3">
        <v>2</v>
      </c>
      <c r="BL1099" s="3">
        <v>2</v>
      </c>
      <c r="BY1099" s="3">
        <v>1</v>
      </c>
      <c r="BZ1099" s="3">
        <v>1</v>
      </c>
      <c r="CC1099" s="3">
        <v>1</v>
      </c>
      <c r="CD1099" s="3">
        <v>1</v>
      </c>
      <c r="CF1099" s="3">
        <v>2</v>
      </c>
      <c r="CG1099" s="3">
        <v>2</v>
      </c>
      <c r="CK1099" s="3">
        <v>1</v>
      </c>
      <c r="CL1099" s="3">
        <v>1</v>
      </c>
      <c r="CO1099" s="3">
        <v>1</v>
      </c>
      <c r="CP1099" s="3">
        <v>1</v>
      </c>
      <c r="CY1099" s="3">
        <v>1</v>
      </c>
      <c r="CZ1099" s="3">
        <v>1</v>
      </c>
      <c r="DC1099" s="3">
        <v>1</v>
      </c>
      <c r="DD1099" s="3">
        <v>1</v>
      </c>
      <c r="DE1099" s="2">
        <v>4942</v>
      </c>
      <c r="DF1099" s="3">
        <v>1</v>
      </c>
      <c r="DG1099" s="3">
        <v>1</v>
      </c>
      <c r="DH1099" s="2">
        <v>1821</v>
      </c>
      <c r="DI1099" s="3">
        <v>1</v>
      </c>
      <c r="DJ1099" s="3">
        <v>1</v>
      </c>
      <c r="DM1099" s="3">
        <v>3</v>
      </c>
      <c r="DN1099" s="3">
        <v>3</v>
      </c>
      <c r="EC1099" s="3">
        <v>1</v>
      </c>
      <c r="ED1099" s="3">
        <v>1</v>
      </c>
      <c r="EF1099" s="3">
        <v>1</v>
      </c>
      <c r="EG1099" s="3">
        <v>1</v>
      </c>
      <c r="EH1099" s="3"/>
      <c r="EI1099" s="3"/>
      <c r="EJ1099" s="3"/>
      <c r="EK1099" s="2">
        <v>65.239999999999995</v>
      </c>
      <c r="EL1099" s="3">
        <v>2</v>
      </c>
      <c r="EM1099" s="2" t="s">
        <v>2</v>
      </c>
      <c r="EN1099" s="2" t="s">
        <v>2</v>
      </c>
      <c r="EO1099" s="2" t="s">
        <v>2</v>
      </c>
      <c r="EP1099" s="2" t="s">
        <v>2</v>
      </c>
      <c r="EQ1099" s="2" t="s">
        <v>2</v>
      </c>
      <c r="ER1099" s="2" t="s">
        <v>2</v>
      </c>
      <c r="ES1099" s="2" t="s">
        <v>2</v>
      </c>
      <c r="ET1099" s="2" t="s">
        <v>2</v>
      </c>
      <c r="EX1099" s="2" t="s">
        <v>1</v>
      </c>
      <c r="EY1099" s="2" t="s">
        <v>2</v>
      </c>
      <c r="EZ1099" s="2" t="s">
        <v>2</v>
      </c>
      <c r="FA1099" s="2" t="s">
        <v>2</v>
      </c>
      <c r="FB1099" s="2" t="s">
        <v>2</v>
      </c>
      <c r="FC1099" s="2" t="s">
        <v>2</v>
      </c>
      <c r="FD1099" s="2" t="s">
        <v>2</v>
      </c>
      <c r="FE1099" s="2" t="s">
        <v>2</v>
      </c>
      <c r="FF1099" s="2" t="s">
        <v>2</v>
      </c>
      <c r="FG1099" s="2" t="s">
        <v>2</v>
      </c>
      <c r="FH1099" s="2" t="s">
        <v>2</v>
      </c>
      <c r="FI1099" s="2" t="s">
        <v>2</v>
      </c>
      <c r="FJ1099" s="2" t="s">
        <v>2</v>
      </c>
      <c r="FK1099" s="2" t="s">
        <v>2</v>
      </c>
      <c r="FM1099" s="3">
        <v>2</v>
      </c>
      <c r="FO1099" s="3">
        <v>2</v>
      </c>
      <c r="FP1099" s="2">
        <v>100</v>
      </c>
      <c r="FQ1099" s="2">
        <v>2004</v>
      </c>
      <c r="FT1099" s="2" t="s">
        <v>2</v>
      </c>
      <c r="FU1099" s="2" t="s">
        <v>2</v>
      </c>
      <c r="FV1099" s="2" t="s">
        <v>2</v>
      </c>
      <c r="FY1099" s="3">
        <v>2</v>
      </c>
      <c r="GB1099" s="2" t="s">
        <v>2</v>
      </c>
      <c r="GD1099" s="2" t="s">
        <v>2</v>
      </c>
      <c r="GE1099" s="2">
        <v>100</v>
      </c>
      <c r="GF1099" s="3">
        <v>2</v>
      </c>
      <c r="GG1099" s="2" t="s">
        <v>2</v>
      </c>
      <c r="GH1099" s="2" t="s">
        <v>2</v>
      </c>
      <c r="GI1099" s="2" t="s">
        <v>2</v>
      </c>
      <c r="GJ1099" s="3">
        <v>3</v>
      </c>
      <c r="GR1099" s="3">
        <v>1</v>
      </c>
      <c r="GS1099" s="3">
        <v>1</v>
      </c>
      <c r="GW1099" s="3">
        <v>1</v>
      </c>
      <c r="GX1099" s="3">
        <v>1</v>
      </c>
      <c r="HC1099" s="3">
        <v>1</v>
      </c>
      <c r="HD1099" s="3">
        <v>1</v>
      </c>
      <c r="HL1099" s="2">
        <v>69495.009999999995</v>
      </c>
      <c r="HP1099" s="2">
        <v>151.86000000000001</v>
      </c>
    </row>
    <row r="1100" spans="1:224" x14ac:dyDescent="0.25">
      <c r="A1100" s="2" t="s">
        <v>469</v>
      </c>
      <c r="B1100" s="24" t="s">
        <v>1</v>
      </c>
      <c r="C1100" s="25" t="s">
        <v>188</v>
      </c>
      <c r="D1100" s="25" t="s">
        <v>654</v>
      </c>
      <c r="E1100" s="25">
        <v>1990</v>
      </c>
      <c r="F1100" s="26">
        <v>3016.404</v>
      </c>
      <c r="G1100" s="27">
        <f>Q1100+Y1100+AB1100+AD1100</f>
        <v>68</v>
      </c>
      <c r="H1100" s="30"/>
      <c r="I1100" s="2" t="s">
        <v>441</v>
      </c>
      <c r="J1100" s="25" t="s">
        <v>454</v>
      </c>
      <c r="K1100" s="25" t="s">
        <v>443</v>
      </c>
      <c r="L1100" s="25" t="s">
        <v>1</v>
      </c>
      <c r="M1100" s="25" t="s">
        <v>1</v>
      </c>
      <c r="N1100" s="25" t="s">
        <v>1</v>
      </c>
      <c r="O1100" s="25" t="s">
        <v>1</v>
      </c>
      <c r="P1100" s="25" t="s">
        <v>1</v>
      </c>
      <c r="Q1100" s="2">
        <v>16.350000000000001</v>
      </c>
      <c r="R1100" s="3">
        <v>3</v>
      </c>
      <c r="S1100" s="3">
        <v>1</v>
      </c>
      <c r="T1100" s="3"/>
      <c r="U1100" s="21">
        <v>26.109869051421271</v>
      </c>
      <c r="V1100" s="21">
        <v>5.4203614635174868E-3</v>
      </c>
      <c r="W1100" s="22">
        <v>16.350000000000001</v>
      </c>
      <c r="X1100" s="2"/>
      <c r="Y1100" s="2">
        <v>4.38</v>
      </c>
      <c r="Z1100" s="3">
        <v>2</v>
      </c>
      <c r="AA1100" s="3">
        <v>1</v>
      </c>
      <c r="AB1100" s="2">
        <v>46.27</v>
      </c>
      <c r="AC1100" s="2">
        <v>19.97</v>
      </c>
      <c r="AD1100" s="2">
        <v>1</v>
      </c>
      <c r="AE1100" s="28">
        <f t="shared" si="17"/>
        <v>67</v>
      </c>
      <c r="AG1100" s="3">
        <v>2</v>
      </c>
      <c r="AH1100" s="3">
        <v>1</v>
      </c>
      <c r="AL1100" s="3">
        <v>2</v>
      </c>
      <c r="AM1100" s="3">
        <v>1</v>
      </c>
      <c r="AP1100" s="3">
        <v>2</v>
      </c>
      <c r="AQ1100" s="3">
        <v>1</v>
      </c>
      <c r="AS1100" s="2">
        <v>0.21</v>
      </c>
      <c r="AT1100" s="3">
        <v>3</v>
      </c>
      <c r="AU1100" s="3">
        <v>1</v>
      </c>
      <c r="AV1100" s="2">
        <v>16.14</v>
      </c>
      <c r="AW1100" s="3">
        <v>3</v>
      </c>
      <c r="AX1100" s="3">
        <v>1</v>
      </c>
      <c r="BA1100" s="2">
        <v>0</v>
      </c>
      <c r="BB1100" s="3">
        <v>3</v>
      </c>
      <c r="BC1100" s="3">
        <v>1</v>
      </c>
      <c r="BE1100" s="2">
        <v>0</v>
      </c>
      <c r="BF1100" s="2">
        <v>0.66</v>
      </c>
      <c r="BG1100" s="3">
        <v>3</v>
      </c>
      <c r="BH1100" s="3">
        <v>1</v>
      </c>
      <c r="BI1100" s="2">
        <v>0</v>
      </c>
      <c r="DE1100" s="2">
        <v>0</v>
      </c>
      <c r="DF1100" s="3">
        <v>2</v>
      </c>
      <c r="DG1100" s="3">
        <v>1</v>
      </c>
      <c r="DH1100" s="2">
        <v>12.99</v>
      </c>
      <c r="DI1100" s="3">
        <v>2</v>
      </c>
      <c r="DJ1100" s="3">
        <v>1</v>
      </c>
      <c r="DL1100" s="2">
        <v>3.0449999999999999</v>
      </c>
      <c r="DM1100" s="3">
        <v>1</v>
      </c>
      <c r="DN1100" s="3">
        <v>2</v>
      </c>
      <c r="DQ1100" s="2">
        <v>0</v>
      </c>
      <c r="DR1100" s="2">
        <v>0</v>
      </c>
      <c r="DS1100" s="2">
        <v>0</v>
      </c>
      <c r="DT1100" s="2">
        <v>0</v>
      </c>
      <c r="DU1100" s="2">
        <v>3.35</v>
      </c>
      <c r="DV1100" s="3">
        <v>1</v>
      </c>
      <c r="DW1100" s="3">
        <v>1</v>
      </c>
      <c r="DY1100" s="2">
        <v>0</v>
      </c>
      <c r="DZ1100" s="2">
        <v>0</v>
      </c>
      <c r="EA1100" s="2">
        <v>0</v>
      </c>
      <c r="EB1100" s="2">
        <v>3.35</v>
      </c>
      <c r="EC1100" s="3">
        <v>3</v>
      </c>
      <c r="ED1100" s="3">
        <v>1</v>
      </c>
      <c r="EE1100" s="2">
        <v>3.35</v>
      </c>
      <c r="EF1100" s="3">
        <v>1</v>
      </c>
      <c r="EG1100" s="3">
        <v>1</v>
      </c>
      <c r="EH1100" s="3"/>
      <c r="EI1100" s="3">
        <v>1</v>
      </c>
      <c r="EJ1100" s="3">
        <v>1</v>
      </c>
      <c r="EL1100" s="3">
        <v>2</v>
      </c>
      <c r="FM1100" s="3">
        <v>3</v>
      </c>
      <c r="FO1100" s="3">
        <v>3</v>
      </c>
      <c r="FY1100" s="3">
        <v>2</v>
      </c>
      <c r="GF1100" s="3">
        <v>2</v>
      </c>
      <c r="GJ1100" s="3">
        <v>1</v>
      </c>
      <c r="GN1100" s="3">
        <v>3</v>
      </c>
      <c r="GQ1100" s="2">
        <v>16.350000000000001</v>
      </c>
      <c r="GR1100" s="3">
        <v>2</v>
      </c>
      <c r="GS1100" s="3">
        <v>1</v>
      </c>
      <c r="GT1100" s="2">
        <v>16.350000000000001</v>
      </c>
      <c r="GU1100" s="2">
        <v>0</v>
      </c>
      <c r="GV1100" s="2">
        <v>0</v>
      </c>
      <c r="GW1100" s="3">
        <v>2</v>
      </c>
      <c r="GX1100" s="3">
        <v>1</v>
      </c>
      <c r="GY1100" s="2">
        <v>0</v>
      </c>
      <c r="GZ1100" s="2">
        <v>0</v>
      </c>
      <c r="HA1100" s="2">
        <v>0</v>
      </c>
      <c r="HB1100" s="2">
        <v>0</v>
      </c>
      <c r="HC1100" s="3">
        <v>3</v>
      </c>
      <c r="HD1100" s="3">
        <v>1</v>
      </c>
      <c r="HE1100" s="2">
        <v>16.350000000000001</v>
      </c>
      <c r="HF1100" s="2">
        <v>0</v>
      </c>
      <c r="HG1100" s="2">
        <v>0</v>
      </c>
      <c r="HH1100" s="2">
        <v>0</v>
      </c>
      <c r="HI1100" s="2">
        <v>0</v>
      </c>
      <c r="HJ1100" s="2">
        <v>0</v>
      </c>
      <c r="HK1100" s="2">
        <v>0</v>
      </c>
      <c r="HO1100" s="29"/>
    </row>
    <row r="1101" spans="1:224" x14ac:dyDescent="0.25">
      <c r="A1101" s="2" t="s">
        <v>469</v>
      </c>
      <c r="B1101" s="24" t="s">
        <v>1</v>
      </c>
      <c r="C1101" s="25" t="s">
        <v>188</v>
      </c>
      <c r="D1101" s="25" t="s">
        <v>654</v>
      </c>
      <c r="E1101" s="25">
        <v>2000</v>
      </c>
      <c r="F1101" s="26">
        <v>3918.1889999999999</v>
      </c>
      <c r="G1101" s="27">
        <f>Q1101+Y1101+AB1101+AD1101</f>
        <v>68</v>
      </c>
      <c r="H1101" s="30"/>
      <c r="I1101" s="2" t="s">
        <v>441</v>
      </c>
      <c r="J1101" s="25" t="s">
        <v>454</v>
      </c>
      <c r="K1101" s="25" t="s">
        <v>443</v>
      </c>
      <c r="L1101" s="25" t="s">
        <v>1</v>
      </c>
      <c r="M1101" s="25" t="s">
        <v>1</v>
      </c>
      <c r="N1101" s="25" t="s">
        <v>1</v>
      </c>
      <c r="O1101" s="25" t="s">
        <v>1</v>
      </c>
      <c r="P1101" s="25" t="s">
        <v>1</v>
      </c>
      <c r="Q1101" s="2">
        <v>16.350000000000001</v>
      </c>
      <c r="R1101" s="3">
        <v>3</v>
      </c>
      <c r="S1101" s="3">
        <v>1</v>
      </c>
      <c r="T1101" s="3">
        <f>Q1101-Q1100</f>
        <v>0</v>
      </c>
      <c r="U1101" s="21">
        <v>26.109869051421271</v>
      </c>
      <c r="V1101" s="21">
        <v>4.1728461797018983E-3</v>
      </c>
      <c r="W1101" s="22">
        <v>16.350000000000001</v>
      </c>
      <c r="X1101" s="22">
        <v>0</v>
      </c>
      <c r="Y1101" s="2">
        <v>4.38</v>
      </c>
      <c r="Z1101" s="3">
        <v>2</v>
      </c>
      <c r="AA1101" s="3">
        <v>1</v>
      </c>
      <c r="AB1101" s="2">
        <v>46.27</v>
      </c>
      <c r="AC1101" s="2">
        <v>19.97</v>
      </c>
      <c r="AD1101" s="2">
        <v>1</v>
      </c>
      <c r="AE1101" s="28">
        <f t="shared" si="17"/>
        <v>67</v>
      </c>
      <c r="AG1101" s="3">
        <v>2</v>
      </c>
      <c r="AH1101" s="3">
        <v>1</v>
      </c>
      <c r="AL1101" s="3">
        <v>2</v>
      </c>
      <c r="AM1101" s="3">
        <v>1</v>
      </c>
      <c r="AP1101" s="3">
        <v>2</v>
      </c>
      <c r="AQ1101" s="3">
        <v>1</v>
      </c>
      <c r="AS1101" s="2">
        <v>0.21</v>
      </c>
      <c r="AT1101" s="3">
        <v>3</v>
      </c>
      <c r="AU1101" s="3">
        <v>1</v>
      </c>
      <c r="AV1101" s="2">
        <v>16.14</v>
      </c>
      <c r="AW1101" s="3">
        <v>3</v>
      </c>
      <c r="AX1101" s="3">
        <v>1</v>
      </c>
      <c r="BA1101" s="2">
        <v>0</v>
      </c>
      <c r="BB1101" s="3">
        <v>3</v>
      </c>
      <c r="BC1101" s="3">
        <v>1</v>
      </c>
      <c r="BD1101" s="23">
        <v>0</v>
      </c>
      <c r="BE1101" s="2">
        <v>0</v>
      </c>
      <c r="BF1101" s="2">
        <v>0.66</v>
      </c>
      <c r="BG1101" s="3">
        <v>3</v>
      </c>
      <c r="BH1101" s="3">
        <v>1</v>
      </c>
      <c r="BI1101" s="2">
        <v>0</v>
      </c>
      <c r="DE1101" s="2">
        <v>0</v>
      </c>
      <c r="DF1101" s="3">
        <v>2</v>
      </c>
      <c r="DG1101" s="3">
        <v>1</v>
      </c>
      <c r="DH1101" s="2">
        <v>12.99</v>
      </c>
      <c r="DI1101" s="3">
        <v>2</v>
      </c>
      <c r="DJ1101" s="3">
        <v>1</v>
      </c>
      <c r="DL1101" s="2">
        <v>3.0449999999999999</v>
      </c>
      <c r="DM1101" s="3">
        <v>1</v>
      </c>
      <c r="DN1101" s="3">
        <v>2</v>
      </c>
      <c r="DQ1101" s="2">
        <v>0</v>
      </c>
      <c r="DR1101" s="2">
        <v>0</v>
      </c>
      <c r="DS1101" s="2">
        <v>0</v>
      </c>
      <c r="DT1101" s="2">
        <v>0</v>
      </c>
      <c r="DU1101" s="2">
        <v>3.35</v>
      </c>
      <c r="DV1101" s="3">
        <v>1</v>
      </c>
      <c r="DW1101" s="3">
        <v>1</v>
      </c>
      <c r="DY1101" s="2">
        <v>0</v>
      </c>
      <c r="DZ1101" s="2">
        <v>0</v>
      </c>
      <c r="EA1101" s="2">
        <v>0</v>
      </c>
      <c r="EB1101" s="2">
        <v>3.35</v>
      </c>
      <c r="EC1101" s="3">
        <v>3</v>
      </c>
      <c r="ED1101" s="3">
        <v>1</v>
      </c>
      <c r="EE1101" s="2">
        <v>3.35</v>
      </c>
      <c r="EF1101" s="3">
        <v>1</v>
      </c>
      <c r="EG1101" s="3">
        <v>1</v>
      </c>
      <c r="EH1101" s="3"/>
      <c r="EI1101" s="3">
        <v>1</v>
      </c>
      <c r="EJ1101" s="3">
        <v>1</v>
      </c>
      <c r="EL1101" s="3">
        <v>2</v>
      </c>
      <c r="FM1101" s="3">
        <v>3</v>
      </c>
      <c r="FO1101" s="3">
        <v>3</v>
      </c>
      <c r="FY1101" s="3">
        <v>2</v>
      </c>
      <c r="GF1101" s="3">
        <v>2</v>
      </c>
      <c r="GJ1101" s="3">
        <v>1</v>
      </c>
      <c r="GK1101" s="2">
        <v>0</v>
      </c>
      <c r="GL1101" s="2">
        <v>0</v>
      </c>
      <c r="GM1101" s="2">
        <v>0</v>
      </c>
      <c r="GN1101" s="3">
        <v>3</v>
      </c>
      <c r="GO1101" s="2">
        <v>0</v>
      </c>
      <c r="GP1101" s="2">
        <v>0</v>
      </c>
      <c r="GQ1101" s="2">
        <v>16.350000000000001</v>
      </c>
      <c r="GR1101" s="3">
        <v>2</v>
      </c>
      <c r="GS1101" s="3">
        <v>1</v>
      </c>
      <c r="GT1101" s="2">
        <v>16.350000000000001</v>
      </c>
      <c r="GU1101" s="2">
        <v>0</v>
      </c>
      <c r="GV1101" s="2">
        <v>0</v>
      </c>
      <c r="GW1101" s="3">
        <v>2</v>
      </c>
      <c r="GX1101" s="3">
        <v>1</v>
      </c>
      <c r="GY1101" s="2">
        <v>0</v>
      </c>
      <c r="GZ1101" s="2">
        <v>0</v>
      </c>
      <c r="HA1101" s="2">
        <v>0</v>
      </c>
      <c r="HB1101" s="2">
        <v>0</v>
      </c>
      <c r="HC1101" s="3">
        <v>3</v>
      </c>
      <c r="HD1101" s="3">
        <v>1</v>
      </c>
      <c r="HE1101" s="2">
        <v>16.350000000000001</v>
      </c>
      <c r="HF1101" s="2">
        <v>0</v>
      </c>
      <c r="HG1101" s="2">
        <v>0</v>
      </c>
      <c r="HH1101" s="2">
        <v>0</v>
      </c>
      <c r="HI1101" s="2">
        <v>0</v>
      </c>
      <c r="HJ1101" s="2">
        <v>0</v>
      </c>
      <c r="HK1101" s="2">
        <v>0</v>
      </c>
      <c r="HN1101" s="7">
        <v>0</v>
      </c>
      <c r="HO1101" s="7">
        <v>0</v>
      </c>
    </row>
    <row r="1102" spans="1:224" x14ac:dyDescent="0.25">
      <c r="A1102" s="2" t="s">
        <v>469</v>
      </c>
      <c r="B1102" s="24" t="s">
        <v>1</v>
      </c>
      <c r="C1102" s="25" t="s">
        <v>188</v>
      </c>
      <c r="D1102" s="25" t="s">
        <v>654</v>
      </c>
      <c r="E1102" s="25">
        <v>2005</v>
      </c>
      <c r="F1102" s="26">
        <v>4495.5370000000003</v>
      </c>
      <c r="G1102" s="27">
        <f>Q1102+Y1102+AB1102+AD1102</f>
        <v>69.900000000000006</v>
      </c>
      <c r="H1102" s="30"/>
      <c r="I1102" s="2" t="s">
        <v>441</v>
      </c>
      <c r="J1102" s="25" t="s">
        <v>454</v>
      </c>
      <c r="K1102" s="25" t="s">
        <v>443</v>
      </c>
      <c r="L1102" s="25" t="s">
        <v>1</v>
      </c>
      <c r="M1102" s="25" t="s">
        <v>1</v>
      </c>
      <c r="N1102" s="25" t="s">
        <v>1</v>
      </c>
      <c r="O1102" s="25" t="s">
        <v>1</v>
      </c>
      <c r="P1102" s="25" t="s">
        <v>1</v>
      </c>
      <c r="Q1102" s="2">
        <v>16.350000000000001</v>
      </c>
      <c r="R1102" s="3">
        <v>3</v>
      </c>
      <c r="S1102" s="3">
        <v>1</v>
      </c>
      <c r="T1102" s="3">
        <f>Q1102-Q1101</f>
        <v>0</v>
      </c>
      <c r="U1102" s="21">
        <v>25.340979541227526</v>
      </c>
      <c r="V1102" s="21">
        <v>3.6369403699713738E-3</v>
      </c>
      <c r="W1102" s="22">
        <v>16.350000000000001</v>
      </c>
      <c r="X1102" s="22">
        <v>0</v>
      </c>
      <c r="Y1102" s="2">
        <v>4.38</v>
      </c>
      <c r="Z1102" s="3">
        <v>2</v>
      </c>
      <c r="AA1102" s="3">
        <v>1</v>
      </c>
      <c r="AB1102" s="2">
        <v>48.17</v>
      </c>
      <c r="AC1102" s="2">
        <v>19.97</v>
      </c>
      <c r="AD1102" s="2">
        <v>1</v>
      </c>
      <c r="AE1102" s="28">
        <f t="shared" si="17"/>
        <v>68.900000000000006</v>
      </c>
      <c r="AG1102" s="3">
        <v>2</v>
      </c>
      <c r="AH1102" s="3">
        <v>1</v>
      </c>
      <c r="AL1102" s="3">
        <v>2</v>
      </c>
      <c r="AM1102" s="3">
        <v>1</v>
      </c>
      <c r="AP1102" s="3">
        <v>2</v>
      </c>
      <c r="AQ1102" s="3">
        <v>1</v>
      </c>
      <c r="AS1102" s="2">
        <v>0.21</v>
      </c>
      <c r="AT1102" s="3">
        <v>3</v>
      </c>
      <c r="AU1102" s="3">
        <v>1</v>
      </c>
      <c r="AV1102" s="2">
        <v>16.14</v>
      </c>
      <c r="AW1102" s="3">
        <v>3</v>
      </c>
      <c r="AX1102" s="3">
        <v>1</v>
      </c>
      <c r="BA1102" s="2">
        <v>0</v>
      </c>
      <c r="BB1102" s="3">
        <v>3</v>
      </c>
      <c r="BC1102" s="3">
        <v>1</v>
      </c>
      <c r="BD1102" s="23">
        <v>0</v>
      </c>
      <c r="BE1102" s="2">
        <v>0</v>
      </c>
      <c r="BF1102" s="2">
        <v>0.66</v>
      </c>
      <c r="BG1102" s="3">
        <v>3</v>
      </c>
      <c r="BH1102" s="3">
        <v>1</v>
      </c>
      <c r="BI1102" s="2">
        <v>0</v>
      </c>
      <c r="DE1102" s="2">
        <v>0</v>
      </c>
      <c r="DF1102" s="3">
        <v>2</v>
      </c>
      <c r="DG1102" s="3">
        <v>1</v>
      </c>
      <c r="DH1102" s="2">
        <v>12.99</v>
      </c>
      <c r="DI1102" s="3">
        <v>2</v>
      </c>
      <c r="DJ1102" s="3">
        <v>1</v>
      </c>
      <c r="DL1102" s="2">
        <v>3.0449999999999999</v>
      </c>
      <c r="DM1102" s="3">
        <v>1</v>
      </c>
      <c r="DN1102" s="3">
        <v>2</v>
      </c>
      <c r="DQ1102" s="2">
        <v>0</v>
      </c>
      <c r="DR1102" s="2">
        <v>0</v>
      </c>
      <c r="DS1102" s="2">
        <v>0</v>
      </c>
      <c r="DT1102" s="2">
        <v>0</v>
      </c>
      <c r="DU1102" s="2">
        <v>3.35</v>
      </c>
      <c r="DV1102" s="3">
        <v>1</v>
      </c>
      <c r="DW1102" s="3">
        <v>1</v>
      </c>
      <c r="DY1102" s="2">
        <v>0</v>
      </c>
      <c r="DZ1102" s="2">
        <v>0</v>
      </c>
      <c r="EA1102" s="2">
        <v>0</v>
      </c>
      <c r="EB1102" s="2">
        <v>3.35</v>
      </c>
      <c r="EC1102" s="3">
        <v>3</v>
      </c>
      <c r="ED1102" s="3">
        <v>1</v>
      </c>
      <c r="EE1102" s="2">
        <v>3.35</v>
      </c>
      <c r="EF1102" s="3">
        <v>1</v>
      </c>
      <c r="EG1102" s="3">
        <v>1</v>
      </c>
      <c r="EH1102" s="3"/>
      <c r="EI1102" s="3">
        <v>1</v>
      </c>
      <c r="EJ1102" s="3">
        <v>1</v>
      </c>
      <c r="EL1102" s="3">
        <v>2</v>
      </c>
      <c r="FM1102" s="3">
        <v>3</v>
      </c>
      <c r="FO1102" s="3">
        <v>3</v>
      </c>
      <c r="FY1102" s="3">
        <v>2</v>
      </c>
      <c r="GF1102" s="3">
        <v>2</v>
      </c>
      <c r="GJ1102" s="3">
        <v>1</v>
      </c>
      <c r="GK1102" s="2">
        <v>0</v>
      </c>
      <c r="GL1102" s="2">
        <v>0</v>
      </c>
      <c r="GM1102" s="2">
        <v>0</v>
      </c>
      <c r="GN1102" s="3">
        <v>3</v>
      </c>
      <c r="GO1102" s="2">
        <v>0</v>
      </c>
      <c r="GP1102" s="2">
        <v>0</v>
      </c>
      <c r="GQ1102" s="2">
        <v>16.350000000000001</v>
      </c>
      <c r="GR1102" s="3">
        <v>2</v>
      </c>
      <c r="GS1102" s="3">
        <v>1</v>
      </c>
      <c r="GT1102" s="2">
        <v>16.350000000000001</v>
      </c>
      <c r="GU1102" s="2">
        <v>0</v>
      </c>
      <c r="GV1102" s="2">
        <v>0</v>
      </c>
      <c r="GW1102" s="3">
        <v>2</v>
      </c>
      <c r="GX1102" s="3">
        <v>1</v>
      </c>
      <c r="GY1102" s="2">
        <v>0</v>
      </c>
      <c r="GZ1102" s="2">
        <v>0</v>
      </c>
      <c r="HA1102" s="2">
        <v>0</v>
      </c>
      <c r="HB1102" s="2">
        <v>0</v>
      </c>
      <c r="HC1102" s="3">
        <v>3</v>
      </c>
      <c r="HD1102" s="3">
        <v>1</v>
      </c>
      <c r="HE1102" s="2">
        <v>16.350000000000001</v>
      </c>
      <c r="HF1102" s="2">
        <v>0</v>
      </c>
      <c r="HG1102" s="2">
        <v>0</v>
      </c>
      <c r="HH1102" s="2">
        <v>0</v>
      </c>
      <c r="HI1102" s="2">
        <v>0</v>
      </c>
      <c r="HJ1102" s="2">
        <v>0</v>
      </c>
      <c r="HK1102" s="2">
        <v>0</v>
      </c>
      <c r="HN1102" s="7">
        <v>0</v>
      </c>
      <c r="HO1102" s="7">
        <v>0</v>
      </c>
    </row>
    <row r="1103" spans="1:224" x14ac:dyDescent="0.25">
      <c r="A1103" s="2" t="s">
        <v>469</v>
      </c>
      <c r="B1103" s="24" t="s">
        <v>1</v>
      </c>
      <c r="C1103" s="25" t="s">
        <v>188</v>
      </c>
      <c r="D1103" s="25" t="s">
        <v>654</v>
      </c>
      <c r="E1103" s="25">
        <v>2010</v>
      </c>
      <c r="F1103" s="26">
        <v>5078.9690000000001</v>
      </c>
      <c r="G1103" s="27">
        <f>Q1103+Y1103+AB1103+AD1103</f>
        <v>71</v>
      </c>
      <c r="H1103" s="30"/>
      <c r="I1103" s="2" t="s">
        <v>441</v>
      </c>
      <c r="J1103" s="25" t="s">
        <v>454</v>
      </c>
      <c r="K1103" s="25" t="s">
        <v>443</v>
      </c>
      <c r="L1103" s="25" t="s">
        <v>1</v>
      </c>
      <c r="M1103" s="25" t="s">
        <v>1</v>
      </c>
      <c r="N1103" s="25" t="s">
        <v>1</v>
      </c>
      <c r="O1103" s="25" t="s">
        <v>1</v>
      </c>
      <c r="P1103" s="25" t="s">
        <v>1</v>
      </c>
      <c r="Q1103" s="2">
        <v>16.350000000000001</v>
      </c>
      <c r="R1103" s="3">
        <v>3</v>
      </c>
      <c r="S1103" s="3">
        <v>1</v>
      </c>
      <c r="T1103" s="3">
        <f>Q1103-Q1102</f>
        <v>0</v>
      </c>
      <c r="U1103" s="21">
        <v>24.916184090216397</v>
      </c>
      <c r="V1103" s="21">
        <v>3.219157273848295E-3</v>
      </c>
      <c r="W1103" s="22">
        <v>16.350000000000001</v>
      </c>
      <c r="X1103" s="22">
        <v>0</v>
      </c>
      <c r="Y1103" s="2">
        <v>4.38</v>
      </c>
      <c r="Z1103" s="3">
        <v>2</v>
      </c>
      <c r="AA1103" s="3">
        <v>1</v>
      </c>
      <c r="AB1103" s="2">
        <v>49.27</v>
      </c>
      <c r="AC1103" s="2">
        <v>19.97</v>
      </c>
      <c r="AD1103" s="2">
        <v>1</v>
      </c>
      <c r="AE1103" s="28">
        <f t="shared" si="17"/>
        <v>70</v>
      </c>
      <c r="AG1103" s="3">
        <v>2</v>
      </c>
      <c r="AH1103" s="3">
        <v>1</v>
      </c>
      <c r="AL1103" s="3">
        <v>2</v>
      </c>
      <c r="AM1103" s="3">
        <v>1</v>
      </c>
      <c r="AP1103" s="3">
        <v>2</v>
      </c>
      <c r="AQ1103" s="3">
        <v>1</v>
      </c>
      <c r="AS1103" s="2">
        <v>0.21</v>
      </c>
      <c r="AT1103" s="3">
        <v>3</v>
      </c>
      <c r="AU1103" s="3">
        <v>1</v>
      </c>
      <c r="AV1103" s="2">
        <v>16.14</v>
      </c>
      <c r="AW1103" s="3">
        <v>3</v>
      </c>
      <c r="AX1103" s="3">
        <v>1</v>
      </c>
      <c r="BA1103" s="2">
        <v>0</v>
      </c>
      <c r="BB1103" s="3">
        <v>3</v>
      </c>
      <c r="BC1103" s="3">
        <v>1</v>
      </c>
      <c r="BD1103" s="23">
        <v>0</v>
      </c>
      <c r="BE1103" s="2">
        <v>0</v>
      </c>
      <c r="BF1103" s="2">
        <v>0.66</v>
      </c>
      <c r="BG1103" s="3">
        <v>3</v>
      </c>
      <c r="BH1103" s="3">
        <v>1</v>
      </c>
      <c r="BI1103" s="2">
        <v>0</v>
      </c>
      <c r="DE1103" s="2">
        <v>0</v>
      </c>
      <c r="DF1103" s="3">
        <v>2</v>
      </c>
      <c r="DG1103" s="3">
        <v>1</v>
      </c>
      <c r="DH1103" s="2">
        <v>12.99</v>
      </c>
      <c r="DI1103" s="3">
        <v>2</v>
      </c>
      <c r="DJ1103" s="3">
        <v>1</v>
      </c>
      <c r="DL1103" s="2">
        <v>3.0449999999999999</v>
      </c>
      <c r="DM1103" s="3">
        <v>1</v>
      </c>
      <c r="DN1103" s="3">
        <v>2</v>
      </c>
      <c r="DQ1103" s="2">
        <v>0</v>
      </c>
      <c r="DR1103" s="2">
        <v>0</v>
      </c>
      <c r="DS1103" s="2">
        <v>0</v>
      </c>
      <c r="DT1103" s="2">
        <v>0</v>
      </c>
      <c r="DU1103" s="2">
        <v>3.35</v>
      </c>
      <c r="DV1103" s="3">
        <v>1</v>
      </c>
      <c r="DW1103" s="3">
        <v>1</v>
      </c>
      <c r="DY1103" s="2">
        <v>0</v>
      </c>
      <c r="DZ1103" s="2">
        <v>0</v>
      </c>
      <c r="EA1103" s="2">
        <v>0</v>
      </c>
      <c r="EB1103" s="2">
        <v>3.35</v>
      </c>
      <c r="EC1103" s="3">
        <v>3</v>
      </c>
      <c r="ED1103" s="3">
        <v>1</v>
      </c>
      <c r="EE1103" s="2">
        <v>3.35</v>
      </c>
      <c r="EF1103" s="3">
        <v>1</v>
      </c>
      <c r="EG1103" s="3">
        <v>1</v>
      </c>
      <c r="EH1103" s="3"/>
      <c r="EI1103" s="3">
        <v>1</v>
      </c>
      <c r="EJ1103" s="3">
        <v>1</v>
      </c>
      <c r="EL1103" s="3">
        <v>2</v>
      </c>
      <c r="FL1103" s="2">
        <v>2.2999999999999998</v>
      </c>
      <c r="FM1103" s="3">
        <v>3</v>
      </c>
      <c r="FN1103" s="2">
        <v>0</v>
      </c>
      <c r="FO1103" s="3">
        <v>3</v>
      </c>
      <c r="FX1103" s="2">
        <v>2.2999999999999998</v>
      </c>
      <c r="FY1103" s="3">
        <v>2</v>
      </c>
      <c r="FZ1103" s="2">
        <v>0</v>
      </c>
      <c r="GA1103" s="2">
        <v>2.2999999999999998</v>
      </c>
      <c r="GF1103" s="3">
        <v>2</v>
      </c>
      <c r="GJ1103" s="3">
        <v>1</v>
      </c>
      <c r="GK1103" s="2">
        <v>0</v>
      </c>
      <c r="GL1103" s="2">
        <v>0</v>
      </c>
      <c r="GM1103" s="2">
        <v>0</v>
      </c>
      <c r="GN1103" s="3">
        <v>3</v>
      </c>
      <c r="GO1103" s="2">
        <v>0</v>
      </c>
      <c r="GP1103" s="2">
        <v>0</v>
      </c>
      <c r="GQ1103" s="2">
        <v>16.350000000000001</v>
      </c>
      <c r="GR1103" s="3">
        <v>2</v>
      </c>
      <c r="GS1103" s="3">
        <v>1</v>
      </c>
      <c r="GT1103" s="2">
        <v>16.350000000000001</v>
      </c>
      <c r="GU1103" s="2">
        <v>0</v>
      </c>
      <c r="GV1103" s="2">
        <v>0</v>
      </c>
      <c r="GW1103" s="3">
        <v>2</v>
      </c>
      <c r="GX1103" s="3">
        <v>1</v>
      </c>
      <c r="GY1103" s="2">
        <v>0</v>
      </c>
      <c r="GZ1103" s="2">
        <v>0</v>
      </c>
      <c r="HA1103" s="2">
        <v>0</v>
      </c>
      <c r="HB1103" s="2">
        <v>0</v>
      </c>
      <c r="HC1103" s="3">
        <v>3</v>
      </c>
      <c r="HD1103" s="3">
        <v>1</v>
      </c>
      <c r="HE1103" s="2">
        <v>16.350000000000001</v>
      </c>
      <c r="HF1103" s="2">
        <v>0</v>
      </c>
      <c r="HG1103" s="2">
        <v>0</v>
      </c>
      <c r="HH1103" s="2">
        <v>0</v>
      </c>
      <c r="HI1103" s="2">
        <v>0</v>
      </c>
      <c r="HJ1103" s="2">
        <v>0</v>
      </c>
      <c r="HK1103" s="2">
        <v>0</v>
      </c>
      <c r="HM1103" s="7"/>
      <c r="HN1103" s="7">
        <v>0</v>
      </c>
      <c r="HO1103" s="7">
        <v>0</v>
      </c>
    </row>
    <row r="1104" spans="1:224" x14ac:dyDescent="0.25">
      <c r="A1104" s="2" t="s">
        <v>469</v>
      </c>
      <c r="B1104" s="24" t="s">
        <v>1</v>
      </c>
      <c r="C1104" s="25" t="s">
        <v>188</v>
      </c>
      <c r="D1104" s="25" t="s">
        <v>654</v>
      </c>
      <c r="E1104" s="25">
        <v>2015</v>
      </c>
      <c r="F1104" s="30">
        <v>5373.4815787902899</v>
      </c>
      <c r="G1104" s="27">
        <f>Q1104+Y1104+AB1104+AD1104</f>
        <v>71</v>
      </c>
      <c r="H1104" s="30"/>
      <c r="I1104" s="2" t="s">
        <v>441</v>
      </c>
      <c r="J1104" s="25" t="s">
        <v>454</v>
      </c>
      <c r="K1104" s="25" t="s">
        <v>443</v>
      </c>
      <c r="L1104" s="25" t="s">
        <v>1</v>
      </c>
      <c r="M1104" s="25" t="s">
        <v>1</v>
      </c>
      <c r="N1104" s="25" t="s">
        <v>1</v>
      </c>
      <c r="O1104" s="25" t="s">
        <v>1</v>
      </c>
      <c r="P1104" s="25" t="s">
        <v>1</v>
      </c>
      <c r="Q1104" s="2">
        <v>16.350000000000001</v>
      </c>
      <c r="R1104" s="3">
        <v>3</v>
      </c>
      <c r="S1104" s="3">
        <v>1</v>
      </c>
      <c r="T1104" s="3">
        <f>Q1104-Q1103</f>
        <v>0</v>
      </c>
      <c r="U1104" s="21">
        <v>24.916184090216397</v>
      </c>
      <c r="V1104" s="21">
        <v>3.042720024301416E-3</v>
      </c>
      <c r="W1104" s="22">
        <v>16.350000000000001</v>
      </c>
      <c r="X1104" s="2">
        <v>0</v>
      </c>
      <c r="Y1104" s="2">
        <v>4.38</v>
      </c>
      <c r="Z1104" s="3">
        <v>2</v>
      </c>
      <c r="AA1104" s="3">
        <v>1</v>
      </c>
      <c r="AB1104" s="2">
        <v>49.27</v>
      </c>
      <c r="AC1104" s="2">
        <v>19.97</v>
      </c>
      <c r="AD1104" s="2">
        <v>1</v>
      </c>
      <c r="AE1104" s="28">
        <f t="shared" si="17"/>
        <v>70</v>
      </c>
      <c r="AG1104" s="3">
        <v>2</v>
      </c>
      <c r="AH1104" s="3">
        <v>1</v>
      </c>
      <c r="AL1104" s="3">
        <v>2</v>
      </c>
      <c r="AM1104" s="3">
        <v>1</v>
      </c>
      <c r="AP1104" s="3">
        <v>2</v>
      </c>
      <c r="AQ1104" s="3">
        <v>1</v>
      </c>
      <c r="AS1104" s="2">
        <v>0.21</v>
      </c>
      <c r="AT1104" s="3">
        <v>3</v>
      </c>
      <c r="AU1104" s="3">
        <v>1</v>
      </c>
      <c r="AV1104" s="2">
        <v>16.14</v>
      </c>
      <c r="AW1104" s="3">
        <v>3</v>
      </c>
      <c r="AX1104" s="3">
        <v>1</v>
      </c>
      <c r="BA1104" s="2">
        <v>0</v>
      </c>
      <c r="BB1104" s="3">
        <v>3</v>
      </c>
      <c r="BC1104" s="3">
        <v>1</v>
      </c>
      <c r="BD1104" s="23">
        <v>0</v>
      </c>
      <c r="BE1104" s="2">
        <v>0</v>
      </c>
      <c r="BF1104" s="2">
        <v>0.66</v>
      </c>
      <c r="BG1104" s="3">
        <v>3</v>
      </c>
      <c r="BH1104" s="3">
        <v>1</v>
      </c>
      <c r="BI1104" s="2">
        <v>0</v>
      </c>
      <c r="DE1104" s="2">
        <v>0</v>
      </c>
      <c r="DF1104" s="3">
        <v>2</v>
      </c>
      <c r="DG1104" s="3">
        <v>1</v>
      </c>
      <c r="DH1104" s="2">
        <v>12.99</v>
      </c>
      <c r="DI1104" s="3">
        <v>2</v>
      </c>
      <c r="DJ1104" s="3">
        <v>1</v>
      </c>
      <c r="DL1104" s="2">
        <v>3.0449999999999999</v>
      </c>
      <c r="DM1104" s="3">
        <v>1</v>
      </c>
      <c r="DN1104" s="3">
        <v>2</v>
      </c>
      <c r="DQ1104" s="2">
        <v>0</v>
      </c>
      <c r="DR1104" s="2">
        <v>0</v>
      </c>
      <c r="DS1104" s="2">
        <v>0</v>
      </c>
      <c r="DT1104" s="2">
        <v>0</v>
      </c>
      <c r="DU1104" s="2">
        <v>3.35</v>
      </c>
      <c r="DV1104" s="3">
        <v>1</v>
      </c>
      <c r="DW1104" s="3">
        <v>1</v>
      </c>
      <c r="DY1104" s="2">
        <v>0</v>
      </c>
      <c r="DZ1104" s="2">
        <v>0</v>
      </c>
      <c r="EA1104" s="2">
        <v>0</v>
      </c>
      <c r="EB1104" s="2">
        <v>3.35</v>
      </c>
      <c r="EC1104" s="3">
        <v>3</v>
      </c>
      <c r="ED1104" s="3">
        <v>1</v>
      </c>
      <c r="EE1104" s="2">
        <v>3.35</v>
      </c>
      <c r="EF1104" s="3">
        <v>1</v>
      </c>
      <c r="EG1104" s="3">
        <v>1</v>
      </c>
      <c r="EH1104" s="3"/>
      <c r="EI1104" s="3">
        <v>1</v>
      </c>
      <c r="EJ1104" s="3">
        <v>1</v>
      </c>
      <c r="EL1104" s="3">
        <v>2</v>
      </c>
      <c r="FM1104" s="3">
        <v>3</v>
      </c>
      <c r="FO1104" s="3">
        <v>3</v>
      </c>
      <c r="FY1104" s="3">
        <v>2</v>
      </c>
      <c r="GF1104" s="3">
        <v>2</v>
      </c>
      <c r="GJ1104" s="3">
        <v>1</v>
      </c>
      <c r="GN1104" s="3">
        <v>3</v>
      </c>
      <c r="GR1104" s="3">
        <v>2</v>
      </c>
      <c r="GS1104" s="3">
        <v>1</v>
      </c>
      <c r="GW1104" s="3">
        <v>2</v>
      </c>
      <c r="GX1104" s="3">
        <v>1</v>
      </c>
      <c r="HC1104" s="3">
        <v>3</v>
      </c>
      <c r="HD1104" s="3">
        <v>1</v>
      </c>
    </row>
    <row r="1105" spans="1:223" x14ac:dyDescent="0.25">
      <c r="A1105" s="2" t="s">
        <v>469</v>
      </c>
      <c r="B1105" s="24" t="s">
        <v>1</v>
      </c>
      <c r="C1105" s="25" t="s">
        <v>188</v>
      </c>
      <c r="D1105" s="25" t="s">
        <v>654</v>
      </c>
      <c r="E1105" s="25">
        <v>9999</v>
      </c>
      <c r="F1105" s="30"/>
      <c r="G1105" s="27"/>
      <c r="H1105" s="26">
        <v>276520028928.97601</v>
      </c>
      <c r="J1105" s="25" t="s">
        <v>454</v>
      </c>
      <c r="K1105" s="25" t="s">
        <v>443</v>
      </c>
      <c r="L1105" s="25" t="s">
        <v>1</v>
      </c>
      <c r="M1105" s="25" t="s">
        <v>1</v>
      </c>
      <c r="N1105" s="25" t="s">
        <v>1</v>
      </c>
      <c r="O1105" s="25" t="s">
        <v>1</v>
      </c>
      <c r="P1105" s="25" t="s">
        <v>1</v>
      </c>
      <c r="Q1105" s="2">
        <v>16.350000000000001</v>
      </c>
      <c r="R1105" s="3">
        <v>3</v>
      </c>
      <c r="S1105" s="3">
        <v>1</v>
      </c>
      <c r="T1105" s="3"/>
      <c r="W1105" s="2"/>
      <c r="X1105" s="2"/>
      <c r="Z1105" s="3">
        <v>2</v>
      </c>
      <c r="AA1105" s="3">
        <v>1</v>
      </c>
      <c r="AE1105" s="28">
        <f t="shared" si="17"/>
        <v>0</v>
      </c>
      <c r="AG1105" s="3">
        <v>2</v>
      </c>
      <c r="AH1105" s="3">
        <v>1</v>
      </c>
      <c r="AL1105" s="3">
        <v>2</v>
      </c>
      <c r="AM1105" s="3">
        <v>1</v>
      </c>
      <c r="AP1105" s="3">
        <v>2</v>
      </c>
      <c r="AQ1105" s="3">
        <v>1</v>
      </c>
      <c r="AT1105" s="3">
        <v>3</v>
      </c>
      <c r="AU1105" s="3">
        <v>1</v>
      </c>
      <c r="AW1105" s="3">
        <v>3</v>
      </c>
      <c r="AX1105" s="3">
        <v>1</v>
      </c>
      <c r="BB1105" s="3">
        <v>3</v>
      </c>
      <c r="BC1105" s="3">
        <v>1</v>
      </c>
      <c r="BD1105" s="3"/>
      <c r="BG1105" s="3">
        <v>3</v>
      </c>
      <c r="BH1105" s="3">
        <v>1</v>
      </c>
      <c r="DE1105" s="2">
        <v>0</v>
      </c>
      <c r="DF1105" s="3">
        <v>2</v>
      </c>
      <c r="DG1105" s="3">
        <v>1</v>
      </c>
      <c r="DH1105" s="2">
        <v>12.99</v>
      </c>
      <c r="DI1105" s="3">
        <v>2</v>
      </c>
      <c r="DJ1105" s="3">
        <v>1</v>
      </c>
      <c r="DM1105" s="3">
        <v>1</v>
      </c>
      <c r="DN1105" s="3">
        <v>2</v>
      </c>
      <c r="DV1105" s="3">
        <v>1</v>
      </c>
      <c r="DW1105" s="3">
        <v>1</v>
      </c>
      <c r="EC1105" s="3">
        <v>3</v>
      </c>
      <c r="ED1105" s="3">
        <v>1</v>
      </c>
      <c r="EF1105" s="3">
        <v>1</v>
      </c>
      <c r="EG1105" s="3">
        <v>1</v>
      </c>
      <c r="EH1105" s="3"/>
      <c r="EI1105" s="3">
        <v>1</v>
      </c>
      <c r="EJ1105" s="3">
        <v>1</v>
      </c>
      <c r="EK1105" s="2">
        <v>0.4</v>
      </c>
      <c r="EL1105" s="3">
        <v>2</v>
      </c>
      <c r="EM1105" s="2" t="s">
        <v>2</v>
      </c>
      <c r="EN1105" s="2" t="s">
        <v>1</v>
      </c>
      <c r="EO1105" s="2" t="s">
        <v>1</v>
      </c>
      <c r="EP1105" s="2" t="s">
        <v>1</v>
      </c>
      <c r="EQ1105" s="2" t="s">
        <v>2</v>
      </c>
      <c r="ER1105" s="2" t="s">
        <v>1</v>
      </c>
      <c r="ES1105" s="2" t="s">
        <v>1</v>
      </c>
      <c r="ET1105" s="2" t="s">
        <v>1</v>
      </c>
      <c r="EU1105" s="2" t="s">
        <v>1</v>
      </c>
      <c r="EV1105" s="2" t="s">
        <v>1</v>
      </c>
      <c r="EW1105" s="2" t="s">
        <v>1</v>
      </c>
      <c r="EX1105" s="2" t="s">
        <v>1</v>
      </c>
      <c r="EY1105" s="2" t="s">
        <v>2</v>
      </c>
      <c r="EZ1105" s="2" t="s">
        <v>1</v>
      </c>
      <c r="FA1105" s="2" t="s">
        <v>1</v>
      </c>
      <c r="FB1105" s="2" t="s">
        <v>1</v>
      </c>
      <c r="FC1105" s="2" t="s">
        <v>2</v>
      </c>
      <c r="FD1105" s="2" t="s">
        <v>1</v>
      </c>
      <c r="FE1105" s="2" t="s">
        <v>1</v>
      </c>
      <c r="FF1105" s="2" t="s">
        <v>1</v>
      </c>
      <c r="FG1105" s="2" t="s">
        <v>1</v>
      </c>
      <c r="FH1105" s="2" t="s">
        <v>1</v>
      </c>
      <c r="FI1105" s="2" t="s">
        <v>1</v>
      </c>
      <c r="FJ1105" s="2" t="s">
        <v>1</v>
      </c>
      <c r="FK1105" s="2" t="s">
        <v>1</v>
      </c>
      <c r="FM1105" s="3">
        <v>3</v>
      </c>
      <c r="FO1105" s="3">
        <v>3</v>
      </c>
      <c r="FY1105" s="3">
        <v>2</v>
      </c>
      <c r="GB1105" s="2" t="s">
        <v>1</v>
      </c>
      <c r="GC1105" s="2" t="s">
        <v>1</v>
      </c>
      <c r="GD1105" s="2" t="s">
        <v>1</v>
      </c>
      <c r="GE1105" s="2">
        <v>100</v>
      </c>
      <c r="GF1105" s="3">
        <v>2</v>
      </c>
      <c r="GH1105" s="2" t="s">
        <v>2</v>
      </c>
      <c r="GI1105" s="2" t="s">
        <v>2</v>
      </c>
      <c r="GJ1105" s="3">
        <v>1</v>
      </c>
      <c r="GN1105" s="3">
        <v>3</v>
      </c>
      <c r="GR1105" s="3">
        <v>2</v>
      </c>
      <c r="GS1105" s="3">
        <v>1</v>
      </c>
      <c r="GW1105" s="3">
        <v>2</v>
      </c>
      <c r="GX1105" s="3">
        <v>1</v>
      </c>
      <c r="HC1105" s="3">
        <v>3</v>
      </c>
      <c r="HD1105" s="3">
        <v>1</v>
      </c>
    </row>
    <row r="1106" spans="1:223" x14ac:dyDescent="0.25">
      <c r="A1106" s="2" t="s">
        <v>468</v>
      </c>
      <c r="B1106" s="24" t="s">
        <v>2</v>
      </c>
      <c r="C1106" s="25" t="s">
        <v>189</v>
      </c>
      <c r="D1106" s="25" t="s">
        <v>711</v>
      </c>
      <c r="E1106" s="25">
        <v>1990</v>
      </c>
      <c r="F1106" s="26">
        <v>5.5309999999999997</v>
      </c>
      <c r="G1106" s="27">
        <f>Q1106+Y1106+AB1106+AD1106</f>
        <v>39</v>
      </c>
      <c r="H1106" s="30"/>
      <c r="J1106" s="36" t="s">
        <v>453</v>
      </c>
      <c r="K1106" s="25" t="s">
        <v>443</v>
      </c>
      <c r="L1106" s="25" t="s">
        <v>1</v>
      </c>
      <c r="M1106" s="25" t="s">
        <v>1</v>
      </c>
      <c r="N1106" s="25" t="s">
        <v>1</v>
      </c>
      <c r="O1106" s="25" t="s">
        <v>1</v>
      </c>
      <c r="P1106" s="25" t="s">
        <v>1</v>
      </c>
      <c r="Q1106" s="2">
        <v>2</v>
      </c>
      <c r="R1106" s="3">
        <v>1</v>
      </c>
      <c r="S1106" s="3">
        <v>1</v>
      </c>
      <c r="T1106" s="3"/>
      <c r="U1106" s="21">
        <v>5.1282051282051277</v>
      </c>
      <c r="V1106" s="21">
        <v>0.36159826432833125</v>
      </c>
      <c r="W1106" s="22">
        <v>0</v>
      </c>
      <c r="X1106" s="22"/>
      <c r="Y1106" s="2">
        <v>0</v>
      </c>
      <c r="Z1106" s="3">
        <v>1</v>
      </c>
      <c r="AA1106" s="3">
        <v>1</v>
      </c>
      <c r="AB1106" s="2">
        <v>37</v>
      </c>
      <c r="AD1106" s="2">
        <v>0</v>
      </c>
      <c r="AE1106" s="28">
        <f t="shared" si="17"/>
        <v>39</v>
      </c>
      <c r="GN1106" s="3">
        <v>3</v>
      </c>
      <c r="HO1106" s="29"/>
    </row>
    <row r="1107" spans="1:223" x14ac:dyDescent="0.25">
      <c r="A1107" s="2" t="s">
        <v>468</v>
      </c>
      <c r="B1107" s="24" t="s">
        <v>2</v>
      </c>
      <c r="C1107" s="25" t="s">
        <v>189</v>
      </c>
      <c r="D1107" s="25" t="s">
        <v>711</v>
      </c>
      <c r="E1107" s="25">
        <v>2000</v>
      </c>
      <c r="F1107" s="26">
        <v>5.1130000000000004</v>
      </c>
      <c r="G1107" s="27">
        <f>Q1107+Y1107+AB1107+AD1107</f>
        <v>39</v>
      </c>
      <c r="H1107" s="30"/>
      <c r="J1107" s="36" t="s">
        <v>453</v>
      </c>
      <c r="K1107" s="25" t="s">
        <v>443</v>
      </c>
      <c r="L1107" s="25" t="s">
        <v>1</v>
      </c>
      <c r="M1107" s="25" t="s">
        <v>1</v>
      </c>
      <c r="N1107" s="25" t="s">
        <v>1</v>
      </c>
      <c r="O1107" s="25" t="s">
        <v>1</v>
      </c>
      <c r="P1107" s="25" t="s">
        <v>1</v>
      </c>
      <c r="Q1107" s="2">
        <v>2</v>
      </c>
      <c r="R1107" s="3">
        <v>1</v>
      </c>
      <c r="S1107" s="3">
        <v>1</v>
      </c>
      <c r="T1107" s="3"/>
      <c r="U1107" s="21">
        <v>5.1282051282051277</v>
      </c>
      <c r="V1107" s="21">
        <v>0.39115978877371405</v>
      </c>
      <c r="W1107" s="22">
        <v>0</v>
      </c>
      <c r="X1107" s="22">
        <v>0</v>
      </c>
      <c r="Y1107" s="2">
        <v>0</v>
      </c>
      <c r="Z1107" s="3">
        <v>1</v>
      </c>
      <c r="AA1107" s="3">
        <v>1</v>
      </c>
      <c r="AB1107" s="2">
        <v>37</v>
      </c>
      <c r="AD1107" s="2">
        <v>0</v>
      </c>
      <c r="AE1107" s="28">
        <f t="shared" si="17"/>
        <v>39</v>
      </c>
      <c r="GK1107" s="2">
        <v>0</v>
      </c>
      <c r="GL1107" s="2">
        <v>0</v>
      </c>
      <c r="GM1107" s="2">
        <v>0</v>
      </c>
      <c r="GN1107" s="3">
        <v>3</v>
      </c>
      <c r="HN1107" s="7"/>
      <c r="HO1107" s="7"/>
    </row>
    <row r="1108" spans="1:223" x14ac:dyDescent="0.25">
      <c r="A1108" s="2" t="s">
        <v>468</v>
      </c>
      <c r="B1108" s="24" t="s">
        <v>2</v>
      </c>
      <c r="C1108" s="25" t="s">
        <v>189</v>
      </c>
      <c r="D1108" s="25" t="s">
        <v>711</v>
      </c>
      <c r="E1108" s="25">
        <v>2005</v>
      </c>
      <c r="F1108" s="26">
        <v>4.6829999999999998</v>
      </c>
      <c r="G1108" s="27">
        <f>Q1108+Y1108+AB1108+AD1108</f>
        <v>39</v>
      </c>
      <c r="H1108" s="30"/>
      <c r="J1108" s="36" t="s">
        <v>453</v>
      </c>
      <c r="K1108" s="25" t="s">
        <v>443</v>
      </c>
      <c r="L1108" s="25" t="s">
        <v>1</v>
      </c>
      <c r="M1108" s="25" t="s">
        <v>1</v>
      </c>
      <c r="N1108" s="25" t="s">
        <v>1</v>
      </c>
      <c r="O1108" s="25" t="s">
        <v>1</v>
      </c>
      <c r="P1108" s="25" t="s">
        <v>1</v>
      </c>
      <c r="Q1108" s="2">
        <v>2</v>
      </c>
      <c r="R1108" s="3">
        <v>1</v>
      </c>
      <c r="S1108" s="3">
        <v>1</v>
      </c>
      <c r="T1108" s="3"/>
      <c r="U1108" s="21">
        <v>5.1282051282051277</v>
      </c>
      <c r="V1108" s="21">
        <v>0.42707666026051677</v>
      </c>
      <c r="W1108" s="22">
        <v>0</v>
      </c>
      <c r="X1108" s="22">
        <v>0</v>
      </c>
      <c r="Y1108" s="2">
        <v>0</v>
      </c>
      <c r="Z1108" s="3">
        <v>1</v>
      </c>
      <c r="AA1108" s="3">
        <v>1</v>
      </c>
      <c r="AB1108" s="2">
        <v>37</v>
      </c>
      <c r="AD1108" s="2">
        <v>0</v>
      </c>
      <c r="AE1108" s="28">
        <f t="shared" si="17"/>
        <v>39</v>
      </c>
      <c r="GK1108" s="2">
        <v>0</v>
      </c>
      <c r="GL1108" s="2">
        <v>0</v>
      </c>
      <c r="GM1108" s="2">
        <v>0</v>
      </c>
      <c r="GN1108" s="3">
        <v>3</v>
      </c>
      <c r="HN1108" s="7"/>
      <c r="HO1108" s="7"/>
    </row>
    <row r="1109" spans="1:223" x14ac:dyDescent="0.25">
      <c r="A1109" s="2" t="s">
        <v>468</v>
      </c>
      <c r="B1109" s="24" t="s">
        <v>2</v>
      </c>
      <c r="C1109" s="25" t="s">
        <v>189</v>
      </c>
      <c r="D1109" s="25" t="s">
        <v>711</v>
      </c>
      <c r="E1109" s="25">
        <v>2010</v>
      </c>
      <c r="F1109" s="26">
        <v>4.2439999999999998</v>
      </c>
      <c r="G1109" s="27">
        <f>Q1109+Y1109+AB1109+AD1109</f>
        <v>39</v>
      </c>
      <c r="H1109" s="30"/>
      <c r="J1109" s="36" t="s">
        <v>453</v>
      </c>
      <c r="K1109" s="25" t="s">
        <v>443</v>
      </c>
      <c r="L1109" s="25" t="s">
        <v>1</v>
      </c>
      <c r="M1109" s="25" t="s">
        <v>1</v>
      </c>
      <c r="N1109" s="25" t="s">
        <v>1</v>
      </c>
      <c r="O1109" s="25" t="s">
        <v>1</v>
      </c>
      <c r="P1109" s="25" t="s">
        <v>1</v>
      </c>
      <c r="Q1109" s="2">
        <v>2</v>
      </c>
      <c r="R1109" s="3">
        <v>1</v>
      </c>
      <c r="S1109" s="3">
        <v>1</v>
      </c>
      <c r="T1109" s="3"/>
      <c r="U1109" s="21">
        <v>5.1282051282051277</v>
      </c>
      <c r="V1109" s="21">
        <v>0.47125353440150802</v>
      </c>
      <c r="W1109" s="22">
        <v>0</v>
      </c>
      <c r="X1109" s="22">
        <v>0</v>
      </c>
      <c r="Y1109" s="2">
        <v>0</v>
      </c>
      <c r="Z1109" s="3">
        <v>1</v>
      </c>
      <c r="AA1109" s="3">
        <v>1</v>
      </c>
      <c r="AB1109" s="2">
        <v>37</v>
      </c>
      <c r="AD1109" s="2">
        <v>0</v>
      </c>
      <c r="AE1109" s="28">
        <f t="shared" si="17"/>
        <v>39</v>
      </c>
      <c r="GK1109" s="2">
        <v>0</v>
      </c>
      <c r="GL1109" s="2">
        <v>0</v>
      </c>
      <c r="GM1109" s="2">
        <v>0</v>
      </c>
      <c r="GN1109" s="3">
        <v>3</v>
      </c>
      <c r="HM1109" s="7"/>
      <c r="HN1109" s="7"/>
      <c r="HO1109" s="7"/>
    </row>
    <row r="1110" spans="1:223" x14ac:dyDescent="0.25">
      <c r="A1110" s="2" t="s">
        <v>468</v>
      </c>
      <c r="B1110" s="24" t="s">
        <v>2</v>
      </c>
      <c r="C1110" s="25" t="s">
        <v>189</v>
      </c>
      <c r="D1110" s="25" t="s">
        <v>711</v>
      </c>
      <c r="E1110" s="25">
        <v>2015</v>
      </c>
      <c r="F1110" s="26">
        <v>4.2439999999999998</v>
      </c>
      <c r="G1110" s="27">
        <f>Q1110+Y1110+AB1110+AD1110</f>
        <v>39</v>
      </c>
      <c r="H1110" s="30"/>
      <c r="J1110" s="36" t="s">
        <v>453</v>
      </c>
      <c r="K1110" s="25" t="s">
        <v>443</v>
      </c>
      <c r="L1110" s="25" t="s">
        <v>1</v>
      </c>
      <c r="M1110" s="25" t="s">
        <v>1</v>
      </c>
      <c r="N1110" s="25" t="s">
        <v>1</v>
      </c>
      <c r="O1110" s="25" t="s">
        <v>1</v>
      </c>
      <c r="P1110" s="25" t="s">
        <v>1</v>
      </c>
      <c r="Q1110" s="2">
        <v>2</v>
      </c>
      <c r="R1110" s="3">
        <v>1</v>
      </c>
      <c r="S1110" s="3">
        <v>1</v>
      </c>
      <c r="T1110" s="3"/>
      <c r="U1110" s="21">
        <v>5.1282051282051277</v>
      </c>
      <c r="V1110" s="21">
        <v>0.47125353440150802</v>
      </c>
      <c r="W1110" s="22">
        <v>0</v>
      </c>
      <c r="X1110" s="2">
        <v>0</v>
      </c>
      <c r="Y1110" s="2">
        <v>0</v>
      </c>
      <c r="Z1110" s="3">
        <v>1</v>
      </c>
      <c r="AA1110" s="3">
        <v>1</v>
      </c>
      <c r="AB1110" s="2">
        <v>37</v>
      </c>
      <c r="AD1110" s="2">
        <v>0</v>
      </c>
      <c r="AE1110" s="28">
        <f t="shared" si="17"/>
        <v>39</v>
      </c>
      <c r="GN1110" s="3">
        <v>3</v>
      </c>
      <c r="HN1110" s="29"/>
    </row>
    <row r="1111" spans="1:223" x14ac:dyDescent="0.25">
      <c r="A1111" s="2" t="s">
        <v>468</v>
      </c>
      <c r="B1111" s="24" t="s">
        <v>2</v>
      </c>
      <c r="C1111" s="25" t="s">
        <v>189</v>
      </c>
      <c r="D1111" s="25" t="s">
        <v>711</v>
      </c>
      <c r="E1111" s="25">
        <v>9999</v>
      </c>
      <c r="F1111" s="26"/>
      <c r="G1111" s="27"/>
      <c r="H1111" s="30"/>
      <c r="J1111" s="36" t="s">
        <v>453</v>
      </c>
      <c r="K1111" s="25" t="s">
        <v>443</v>
      </c>
      <c r="L1111" s="25" t="s">
        <v>1</v>
      </c>
      <c r="M1111" s="25" t="s">
        <v>1</v>
      </c>
      <c r="N1111" s="25" t="s">
        <v>1</v>
      </c>
      <c r="O1111" s="25" t="s">
        <v>1</v>
      </c>
      <c r="P1111" s="25" t="s">
        <v>1</v>
      </c>
      <c r="Q1111" s="2">
        <v>2</v>
      </c>
      <c r="R1111" s="3">
        <v>1</v>
      </c>
      <c r="S1111" s="3">
        <v>1</v>
      </c>
      <c r="T1111" s="3"/>
      <c r="W1111" s="22">
        <v>0</v>
      </c>
      <c r="X1111" s="2"/>
      <c r="Z1111" s="3">
        <v>1</v>
      </c>
      <c r="AA1111" s="3">
        <v>1</v>
      </c>
      <c r="AE1111" s="28">
        <f t="shared" si="17"/>
        <v>0</v>
      </c>
      <c r="BD1111" s="2"/>
      <c r="EK1111" s="2">
        <v>2.98</v>
      </c>
      <c r="GN1111" s="3">
        <v>3</v>
      </c>
    </row>
    <row r="1112" spans="1:223" x14ac:dyDescent="0.25">
      <c r="A1112" s="2" t="s">
        <v>448</v>
      </c>
      <c r="B1112" s="24" t="s">
        <v>1</v>
      </c>
      <c r="C1112" s="25" t="s">
        <v>190</v>
      </c>
      <c r="D1112" s="25" t="s">
        <v>655</v>
      </c>
      <c r="E1112" s="25">
        <v>1990</v>
      </c>
      <c r="F1112" s="26"/>
      <c r="G1112" s="27">
        <f>Q1112+Y1112+AB1112+AD1112</f>
        <v>6140</v>
      </c>
      <c r="H1112" s="30"/>
      <c r="J1112" s="36" t="s">
        <v>448</v>
      </c>
      <c r="K1112" s="25" t="s">
        <v>460</v>
      </c>
      <c r="L1112" s="25" t="s">
        <v>1</v>
      </c>
      <c r="M1112" s="25" t="s">
        <v>1</v>
      </c>
      <c r="N1112" s="25" t="s">
        <v>1</v>
      </c>
      <c r="O1112" s="25" t="s">
        <v>1</v>
      </c>
      <c r="P1112" s="25" t="s">
        <v>1</v>
      </c>
      <c r="Q1112" s="2">
        <v>0</v>
      </c>
      <c r="R1112" s="3">
        <v>2</v>
      </c>
      <c r="S1112" s="3">
        <v>2</v>
      </c>
      <c r="T1112" s="3"/>
      <c r="U1112" s="21">
        <v>0</v>
      </c>
      <c r="W1112" s="22">
        <v>0</v>
      </c>
      <c r="X1112" s="2"/>
      <c r="Y1112" s="2">
        <v>0</v>
      </c>
      <c r="Z1112" s="3">
        <v>2</v>
      </c>
      <c r="AA1112" s="3">
        <v>2</v>
      </c>
      <c r="AB1112" s="2">
        <v>6100</v>
      </c>
      <c r="AC1112" s="2">
        <v>0</v>
      </c>
      <c r="AD1112" s="2">
        <v>40</v>
      </c>
      <c r="AE1112" s="28">
        <f t="shared" si="17"/>
        <v>6100</v>
      </c>
      <c r="AF1112" s="2">
        <v>0</v>
      </c>
      <c r="AG1112" s="3">
        <v>2</v>
      </c>
      <c r="AH1112" s="3">
        <v>2</v>
      </c>
      <c r="AI1112" s="2">
        <v>0</v>
      </c>
      <c r="AJ1112" s="2">
        <v>0</v>
      </c>
      <c r="AK1112" s="2">
        <v>0</v>
      </c>
      <c r="AL1112" s="3">
        <v>2</v>
      </c>
      <c r="AM1112" s="3">
        <v>2</v>
      </c>
      <c r="AN1112" s="2">
        <v>0</v>
      </c>
      <c r="AO1112" s="2">
        <v>0</v>
      </c>
      <c r="AP1112" s="3">
        <v>2</v>
      </c>
      <c r="AQ1112" s="3">
        <v>2</v>
      </c>
      <c r="AR1112" s="2">
        <v>0</v>
      </c>
      <c r="AS1112" s="2">
        <v>0</v>
      </c>
      <c r="AT1112" s="3">
        <v>3</v>
      </c>
      <c r="AU1112" s="3">
        <v>3</v>
      </c>
      <c r="AV1112" s="2">
        <v>0</v>
      </c>
      <c r="AW1112" s="3">
        <v>3</v>
      </c>
      <c r="AX1112" s="3">
        <v>3</v>
      </c>
      <c r="AY1112" s="2">
        <v>0</v>
      </c>
      <c r="AZ1112" s="2">
        <v>0</v>
      </c>
      <c r="BA1112" s="2">
        <v>0</v>
      </c>
      <c r="BB1112" s="3">
        <v>3</v>
      </c>
      <c r="BC1112" s="3">
        <v>3</v>
      </c>
      <c r="BE1112" s="2">
        <v>0</v>
      </c>
      <c r="BF1112" s="2">
        <v>0</v>
      </c>
      <c r="BG1112" s="3">
        <v>3</v>
      </c>
      <c r="BH1112" s="3">
        <v>3</v>
      </c>
      <c r="BI1112" s="2">
        <v>0</v>
      </c>
      <c r="BJ1112" s="2">
        <v>0</v>
      </c>
      <c r="BK1112" s="3">
        <v>3</v>
      </c>
      <c r="BL1112" s="3">
        <v>3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3">
        <v>3</v>
      </c>
      <c r="BT1112" s="3">
        <v>3</v>
      </c>
      <c r="BU1112" s="2">
        <v>0</v>
      </c>
      <c r="BV1112" s="2">
        <v>0</v>
      </c>
      <c r="BW1112" s="2">
        <v>0</v>
      </c>
      <c r="BX1112" s="2">
        <v>0</v>
      </c>
      <c r="BY1112" s="3">
        <v>3</v>
      </c>
      <c r="BZ1112" s="3">
        <v>3</v>
      </c>
      <c r="CA1112" s="2">
        <v>0</v>
      </c>
      <c r="CB1112" s="2">
        <v>0</v>
      </c>
      <c r="CC1112" s="3">
        <v>3</v>
      </c>
      <c r="CD1112" s="3">
        <v>3</v>
      </c>
      <c r="CE1112" s="2">
        <v>0</v>
      </c>
      <c r="CF1112" s="3">
        <v>3</v>
      </c>
      <c r="CG1112" s="3">
        <v>3</v>
      </c>
      <c r="CH1112" s="2">
        <v>0</v>
      </c>
      <c r="CI1112" s="2">
        <v>0</v>
      </c>
      <c r="CJ1112" s="2">
        <v>0</v>
      </c>
      <c r="CK1112" s="3">
        <v>3</v>
      </c>
      <c r="CL1112" s="3">
        <v>3</v>
      </c>
      <c r="CM1112" s="2">
        <v>0</v>
      </c>
      <c r="CN1112" s="2">
        <v>0</v>
      </c>
      <c r="CO1112" s="3">
        <v>3</v>
      </c>
      <c r="CP1112" s="3">
        <v>3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3">
        <v>3</v>
      </c>
      <c r="CZ1112" s="3">
        <v>3</v>
      </c>
      <c r="DE1112" s="2">
        <v>0</v>
      </c>
      <c r="DF1112" s="3">
        <v>3</v>
      </c>
      <c r="DG1112" s="3">
        <v>3</v>
      </c>
      <c r="DH1112" s="2">
        <v>0</v>
      </c>
      <c r="DI1112" s="3">
        <v>3</v>
      </c>
      <c r="DJ1112" s="3">
        <v>3</v>
      </c>
      <c r="DL1112" s="2">
        <v>0</v>
      </c>
      <c r="DM1112" s="3">
        <v>3</v>
      </c>
      <c r="DN1112" s="3">
        <v>3</v>
      </c>
      <c r="DO1112" s="2">
        <v>0</v>
      </c>
      <c r="DP1112" s="2">
        <v>0</v>
      </c>
      <c r="DQ1112" s="2">
        <v>0</v>
      </c>
      <c r="DR1112" s="2">
        <v>0</v>
      </c>
      <c r="DS1112" s="2">
        <v>0</v>
      </c>
      <c r="DT1112" s="2">
        <v>0</v>
      </c>
      <c r="DU1112" s="2">
        <v>0</v>
      </c>
      <c r="DV1112" s="3">
        <v>3</v>
      </c>
      <c r="DW1112" s="3">
        <v>3</v>
      </c>
      <c r="DX1112" s="2">
        <v>0</v>
      </c>
      <c r="DY1112" s="2">
        <v>0</v>
      </c>
      <c r="DZ1112" s="2">
        <v>0</v>
      </c>
      <c r="EA1112" s="2">
        <v>0</v>
      </c>
      <c r="EB1112" s="2">
        <v>0</v>
      </c>
      <c r="EC1112" s="3">
        <v>3</v>
      </c>
      <c r="ED1112" s="3">
        <v>3</v>
      </c>
      <c r="EE1112" s="2">
        <v>0</v>
      </c>
      <c r="EF1112" s="3">
        <v>3</v>
      </c>
      <c r="EG1112" s="3">
        <v>3</v>
      </c>
      <c r="EH1112" s="3"/>
      <c r="EI1112" s="3">
        <v>3</v>
      </c>
      <c r="EJ1112" s="3">
        <v>3</v>
      </c>
      <c r="GN1112" s="3">
        <v>3</v>
      </c>
      <c r="GQ1112" s="2">
        <v>0</v>
      </c>
      <c r="GR1112" s="3">
        <v>3</v>
      </c>
      <c r="GS1112" s="3">
        <v>3</v>
      </c>
      <c r="GT1112" s="2">
        <v>0</v>
      </c>
      <c r="GU1112" s="2">
        <v>0</v>
      </c>
      <c r="GV1112" s="2">
        <v>0</v>
      </c>
      <c r="GW1112" s="3">
        <v>3</v>
      </c>
      <c r="GX1112" s="3">
        <v>3</v>
      </c>
      <c r="GY1112" s="2">
        <v>0</v>
      </c>
      <c r="GZ1112" s="2">
        <v>0</v>
      </c>
      <c r="HA1112" s="2">
        <v>0</v>
      </c>
      <c r="HB1112" s="2">
        <v>0</v>
      </c>
      <c r="HC1112" s="3">
        <v>3</v>
      </c>
      <c r="HD1112" s="3">
        <v>3</v>
      </c>
      <c r="HE1112" s="2">
        <v>0</v>
      </c>
      <c r="HF1112" s="2">
        <v>0</v>
      </c>
      <c r="HG1112" s="2">
        <v>0</v>
      </c>
      <c r="HH1112" s="2">
        <v>0</v>
      </c>
      <c r="HI1112" s="2">
        <v>0</v>
      </c>
      <c r="HO1112" s="29"/>
    </row>
    <row r="1113" spans="1:223" x14ac:dyDescent="0.25">
      <c r="A1113" s="2" t="s">
        <v>448</v>
      </c>
      <c r="B1113" s="24" t="s">
        <v>1</v>
      </c>
      <c r="C1113" s="25" t="s">
        <v>190</v>
      </c>
      <c r="D1113" s="25" t="s">
        <v>655</v>
      </c>
      <c r="E1113" s="25">
        <v>2000</v>
      </c>
      <c r="F1113" s="26"/>
      <c r="G1113" s="27">
        <f>Q1113+Y1113+AB1113+AD1113</f>
        <v>6140</v>
      </c>
      <c r="H1113" s="30"/>
      <c r="J1113" s="36" t="s">
        <v>448</v>
      </c>
      <c r="K1113" s="25" t="s">
        <v>460</v>
      </c>
      <c r="L1113" s="25" t="s">
        <v>1</v>
      </c>
      <c r="M1113" s="25" t="s">
        <v>1</v>
      </c>
      <c r="N1113" s="25" t="s">
        <v>1</v>
      </c>
      <c r="O1113" s="25" t="s">
        <v>1</v>
      </c>
      <c r="P1113" s="25" t="s">
        <v>1</v>
      </c>
      <c r="Q1113" s="2">
        <v>0</v>
      </c>
      <c r="R1113" s="3">
        <v>2</v>
      </c>
      <c r="S1113" s="3">
        <v>2</v>
      </c>
      <c r="T1113" s="3">
        <f>Q1113-Q1112</f>
        <v>0</v>
      </c>
      <c r="U1113" s="21">
        <v>0</v>
      </c>
      <c r="W1113" s="22">
        <v>0</v>
      </c>
      <c r="X1113" s="22">
        <v>0</v>
      </c>
      <c r="Y1113" s="2">
        <v>0</v>
      </c>
      <c r="Z1113" s="3">
        <v>2</v>
      </c>
      <c r="AA1113" s="3">
        <v>2</v>
      </c>
      <c r="AB1113" s="2">
        <v>6100</v>
      </c>
      <c r="AC1113" s="2">
        <v>0</v>
      </c>
      <c r="AD1113" s="2">
        <v>40</v>
      </c>
      <c r="AE1113" s="28">
        <f t="shared" si="17"/>
        <v>6100</v>
      </c>
      <c r="AF1113" s="2">
        <v>0</v>
      </c>
      <c r="AG1113" s="3">
        <v>2</v>
      </c>
      <c r="AH1113" s="3">
        <v>2</v>
      </c>
      <c r="AI1113" s="2">
        <v>0</v>
      </c>
      <c r="AJ1113" s="2">
        <v>0</v>
      </c>
      <c r="AK1113" s="2">
        <v>0</v>
      </c>
      <c r="AL1113" s="3">
        <v>2</v>
      </c>
      <c r="AM1113" s="3">
        <v>2</v>
      </c>
      <c r="AN1113" s="2">
        <v>0</v>
      </c>
      <c r="AO1113" s="2">
        <v>0</v>
      </c>
      <c r="AP1113" s="3">
        <v>2</v>
      </c>
      <c r="AQ1113" s="3">
        <v>2</v>
      </c>
      <c r="AR1113" s="2">
        <v>0</v>
      </c>
      <c r="AS1113" s="2">
        <v>0</v>
      </c>
      <c r="AT1113" s="3">
        <v>3</v>
      </c>
      <c r="AU1113" s="3">
        <v>3</v>
      </c>
      <c r="AV1113" s="2">
        <v>0</v>
      </c>
      <c r="AW1113" s="3">
        <v>3</v>
      </c>
      <c r="AX1113" s="3">
        <v>3</v>
      </c>
      <c r="AY1113" s="2">
        <v>0</v>
      </c>
      <c r="AZ1113" s="2">
        <v>0</v>
      </c>
      <c r="BA1113" s="2">
        <v>0</v>
      </c>
      <c r="BB1113" s="3">
        <v>3</v>
      </c>
      <c r="BC1113" s="3">
        <v>3</v>
      </c>
      <c r="BD1113" s="23">
        <v>0</v>
      </c>
      <c r="BE1113" s="2">
        <v>0</v>
      </c>
      <c r="BF1113" s="2">
        <v>0</v>
      </c>
      <c r="BG1113" s="3">
        <v>3</v>
      </c>
      <c r="BH1113" s="3">
        <v>3</v>
      </c>
      <c r="BI1113" s="2">
        <v>0</v>
      </c>
      <c r="BJ1113" s="2">
        <v>0</v>
      </c>
      <c r="BK1113" s="3">
        <v>3</v>
      </c>
      <c r="BL1113" s="3">
        <v>3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3">
        <v>3</v>
      </c>
      <c r="BT1113" s="3">
        <v>3</v>
      </c>
      <c r="BU1113" s="2">
        <v>0</v>
      </c>
      <c r="BV1113" s="2">
        <v>0</v>
      </c>
      <c r="BW1113" s="2">
        <v>0</v>
      </c>
      <c r="BX1113" s="2">
        <v>0</v>
      </c>
      <c r="BY1113" s="3">
        <v>3</v>
      </c>
      <c r="BZ1113" s="3">
        <v>3</v>
      </c>
      <c r="CA1113" s="2">
        <v>0</v>
      </c>
      <c r="CB1113" s="2">
        <v>0</v>
      </c>
      <c r="CC1113" s="3">
        <v>3</v>
      </c>
      <c r="CD1113" s="3">
        <v>3</v>
      </c>
      <c r="CE1113" s="2">
        <v>0</v>
      </c>
      <c r="CF1113" s="3">
        <v>3</v>
      </c>
      <c r="CG1113" s="3">
        <v>3</v>
      </c>
      <c r="CH1113" s="2">
        <v>0</v>
      </c>
      <c r="CI1113" s="2">
        <v>0</v>
      </c>
      <c r="CJ1113" s="2">
        <v>0</v>
      </c>
      <c r="CK1113" s="3">
        <v>3</v>
      </c>
      <c r="CL1113" s="3">
        <v>3</v>
      </c>
      <c r="CM1113" s="2">
        <v>0</v>
      </c>
      <c r="CN1113" s="2">
        <v>0</v>
      </c>
      <c r="CO1113" s="3">
        <v>3</v>
      </c>
      <c r="CP1113" s="3">
        <v>3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3">
        <v>3</v>
      </c>
      <c r="CZ1113" s="3">
        <v>3</v>
      </c>
      <c r="DE1113" s="2">
        <v>0</v>
      </c>
      <c r="DF1113" s="3">
        <v>3</v>
      </c>
      <c r="DG1113" s="3">
        <v>3</v>
      </c>
      <c r="DH1113" s="2">
        <v>0</v>
      </c>
      <c r="DI1113" s="3">
        <v>3</v>
      </c>
      <c r="DJ1113" s="3">
        <v>3</v>
      </c>
      <c r="DL1113" s="2">
        <v>0</v>
      </c>
      <c r="DM1113" s="3">
        <v>3</v>
      </c>
      <c r="DN1113" s="3">
        <v>3</v>
      </c>
      <c r="DO1113" s="2">
        <v>0</v>
      </c>
      <c r="DP1113" s="2">
        <v>0</v>
      </c>
      <c r="DQ1113" s="2">
        <v>0</v>
      </c>
      <c r="DR1113" s="2">
        <v>0</v>
      </c>
      <c r="DS1113" s="2">
        <v>0</v>
      </c>
      <c r="DT1113" s="2">
        <v>0</v>
      </c>
      <c r="DU1113" s="2">
        <v>0</v>
      </c>
      <c r="DV1113" s="3">
        <v>3</v>
      </c>
      <c r="DW1113" s="3">
        <v>3</v>
      </c>
      <c r="DX1113" s="2">
        <v>0</v>
      </c>
      <c r="DY1113" s="2">
        <v>0</v>
      </c>
      <c r="DZ1113" s="2">
        <v>0</v>
      </c>
      <c r="EA1113" s="2">
        <v>0</v>
      </c>
      <c r="EB1113" s="2">
        <v>0</v>
      </c>
      <c r="EC1113" s="3">
        <v>3</v>
      </c>
      <c r="ED1113" s="3">
        <v>3</v>
      </c>
      <c r="EE1113" s="2">
        <v>0</v>
      </c>
      <c r="EF1113" s="3">
        <v>3</v>
      </c>
      <c r="EG1113" s="3">
        <v>3</v>
      </c>
      <c r="EH1113" s="3"/>
      <c r="EI1113" s="3">
        <v>3</v>
      </c>
      <c r="EJ1113" s="3">
        <v>3</v>
      </c>
      <c r="GK1113" s="2">
        <v>0</v>
      </c>
      <c r="GL1113" s="2">
        <v>0</v>
      </c>
      <c r="GM1113" s="2">
        <v>0</v>
      </c>
      <c r="GN1113" s="3">
        <v>3</v>
      </c>
      <c r="GO1113" s="2">
        <v>0</v>
      </c>
      <c r="GP1113" s="2">
        <v>0</v>
      </c>
      <c r="GQ1113" s="2">
        <v>0</v>
      </c>
      <c r="GR1113" s="3">
        <v>3</v>
      </c>
      <c r="GS1113" s="3">
        <v>3</v>
      </c>
      <c r="GT1113" s="2">
        <v>0</v>
      </c>
      <c r="GU1113" s="2">
        <v>0</v>
      </c>
      <c r="GV1113" s="2">
        <v>0</v>
      </c>
      <c r="GW1113" s="3">
        <v>3</v>
      </c>
      <c r="GX1113" s="3">
        <v>3</v>
      </c>
      <c r="GY1113" s="2">
        <v>0</v>
      </c>
      <c r="GZ1113" s="2">
        <v>0</v>
      </c>
      <c r="HA1113" s="2">
        <v>0</v>
      </c>
      <c r="HB1113" s="2">
        <v>0</v>
      </c>
      <c r="HC1113" s="3">
        <v>3</v>
      </c>
      <c r="HD1113" s="3">
        <v>3</v>
      </c>
      <c r="HE1113" s="2">
        <v>0</v>
      </c>
      <c r="HF1113" s="2">
        <v>0</v>
      </c>
      <c r="HG1113" s="2">
        <v>0</v>
      </c>
      <c r="HH1113" s="2">
        <v>0</v>
      </c>
      <c r="HI1113" s="2">
        <v>0</v>
      </c>
      <c r="HN1113" s="7">
        <v>0</v>
      </c>
      <c r="HO1113" s="7">
        <v>0</v>
      </c>
    </row>
    <row r="1114" spans="1:223" x14ac:dyDescent="0.25">
      <c r="A1114" s="2" t="s">
        <v>448</v>
      </c>
      <c r="B1114" s="24" t="s">
        <v>1</v>
      </c>
      <c r="C1114" s="25" t="s">
        <v>190</v>
      </c>
      <c r="D1114" s="25" t="s">
        <v>655</v>
      </c>
      <c r="E1114" s="25">
        <v>2005</v>
      </c>
      <c r="F1114" s="26"/>
      <c r="G1114" s="27">
        <f>Q1114+Y1114+AB1114+AD1114</f>
        <v>6140</v>
      </c>
      <c r="H1114" s="30"/>
      <c r="J1114" s="36" t="s">
        <v>448</v>
      </c>
      <c r="K1114" s="25" t="s">
        <v>460</v>
      </c>
      <c r="L1114" s="25" t="s">
        <v>1</v>
      </c>
      <c r="M1114" s="25" t="s">
        <v>1</v>
      </c>
      <c r="N1114" s="25" t="s">
        <v>1</v>
      </c>
      <c r="O1114" s="25" t="s">
        <v>1</v>
      </c>
      <c r="P1114" s="25" t="s">
        <v>1</v>
      </c>
      <c r="Q1114" s="2">
        <v>0</v>
      </c>
      <c r="R1114" s="3">
        <v>2</v>
      </c>
      <c r="S1114" s="3">
        <v>2</v>
      </c>
      <c r="T1114" s="3">
        <f>Q1114-Q1113</f>
        <v>0</v>
      </c>
      <c r="U1114" s="21">
        <v>0</v>
      </c>
      <c r="W1114" s="22">
        <v>0</v>
      </c>
      <c r="X1114" s="22">
        <v>0</v>
      </c>
      <c r="Y1114" s="2">
        <v>0</v>
      </c>
      <c r="Z1114" s="3">
        <v>2</v>
      </c>
      <c r="AA1114" s="3">
        <v>2</v>
      </c>
      <c r="AB1114" s="2">
        <v>6100</v>
      </c>
      <c r="AC1114" s="2">
        <v>0</v>
      </c>
      <c r="AD1114" s="2">
        <v>40</v>
      </c>
      <c r="AE1114" s="28">
        <f t="shared" si="17"/>
        <v>6100</v>
      </c>
      <c r="AF1114" s="2">
        <v>0</v>
      </c>
      <c r="AG1114" s="3">
        <v>2</v>
      </c>
      <c r="AH1114" s="3">
        <v>2</v>
      </c>
      <c r="AI1114" s="2">
        <v>0</v>
      </c>
      <c r="AJ1114" s="2">
        <v>0</v>
      </c>
      <c r="AK1114" s="2">
        <v>0</v>
      </c>
      <c r="AL1114" s="3">
        <v>2</v>
      </c>
      <c r="AM1114" s="3">
        <v>2</v>
      </c>
      <c r="AN1114" s="2">
        <v>0</v>
      </c>
      <c r="AO1114" s="2">
        <v>0</v>
      </c>
      <c r="AP1114" s="3">
        <v>2</v>
      </c>
      <c r="AQ1114" s="3">
        <v>2</v>
      </c>
      <c r="AR1114" s="2">
        <v>0</v>
      </c>
      <c r="AS1114" s="2">
        <v>0</v>
      </c>
      <c r="AT1114" s="3">
        <v>3</v>
      </c>
      <c r="AU1114" s="3">
        <v>3</v>
      </c>
      <c r="AV1114" s="2">
        <v>0</v>
      </c>
      <c r="AW1114" s="3">
        <v>3</v>
      </c>
      <c r="AX1114" s="3">
        <v>3</v>
      </c>
      <c r="AY1114" s="2">
        <v>0</v>
      </c>
      <c r="AZ1114" s="2">
        <v>0</v>
      </c>
      <c r="BA1114" s="2">
        <v>0</v>
      </c>
      <c r="BB1114" s="3">
        <v>3</v>
      </c>
      <c r="BC1114" s="3">
        <v>3</v>
      </c>
      <c r="BD1114" s="23">
        <v>0</v>
      </c>
      <c r="BE1114" s="2">
        <v>0</v>
      </c>
      <c r="BF1114" s="2">
        <v>0</v>
      </c>
      <c r="BG1114" s="3">
        <v>3</v>
      </c>
      <c r="BH1114" s="3">
        <v>3</v>
      </c>
      <c r="BI1114" s="2">
        <v>0</v>
      </c>
      <c r="BJ1114" s="2">
        <v>0</v>
      </c>
      <c r="BK1114" s="3">
        <v>3</v>
      </c>
      <c r="BL1114" s="3">
        <v>3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3">
        <v>3</v>
      </c>
      <c r="BT1114" s="3">
        <v>3</v>
      </c>
      <c r="BU1114" s="2">
        <v>0</v>
      </c>
      <c r="BV1114" s="2">
        <v>0</v>
      </c>
      <c r="BW1114" s="2">
        <v>0</v>
      </c>
      <c r="BX1114" s="2">
        <v>0</v>
      </c>
      <c r="BY1114" s="3">
        <v>3</v>
      </c>
      <c r="BZ1114" s="3">
        <v>3</v>
      </c>
      <c r="CA1114" s="2">
        <v>0</v>
      </c>
      <c r="CB1114" s="2">
        <v>0</v>
      </c>
      <c r="CC1114" s="3">
        <v>3</v>
      </c>
      <c r="CD1114" s="3">
        <v>3</v>
      </c>
      <c r="CE1114" s="2">
        <v>0</v>
      </c>
      <c r="CF1114" s="3">
        <v>3</v>
      </c>
      <c r="CG1114" s="3">
        <v>3</v>
      </c>
      <c r="CH1114" s="2">
        <v>0</v>
      </c>
      <c r="CI1114" s="2">
        <v>0</v>
      </c>
      <c r="CJ1114" s="2">
        <v>0</v>
      </c>
      <c r="CK1114" s="3">
        <v>3</v>
      </c>
      <c r="CL1114" s="3">
        <v>3</v>
      </c>
      <c r="CM1114" s="2">
        <v>0</v>
      </c>
      <c r="CN1114" s="2">
        <v>0</v>
      </c>
      <c r="CO1114" s="3">
        <v>3</v>
      </c>
      <c r="CP1114" s="3">
        <v>3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3">
        <v>3</v>
      </c>
      <c r="CZ1114" s="3">
        <v>3</v>
      </c>
      <c r="DE1114" s="2">
        <v>0</v>
      </c>
      <c r="DF1114" s="3">
        <v>3</v>
      </c>
      <c r="DG1114" s="3">
        <v>3</v>
      </c>
      <c r="DH1114" s="2">
        <v>0</v>
      </c>
      <c r="DI1114" s="3">
        <v>3</v>
      </c>
      <c r="DJ1114" s="3">
        <v>3</v>
      </c>
      <c r="DL1114" s="2">
        <v>0</v>
      </c>
      <c r="DM1114" s="3">
        <v>3</v>
      </c>
      <c r="DN1114" s="3">
        <v>3</v>
      </c>
      <c r="DO1114" s="2">
        <v>0</v>
      </c>
      <c r="DP1114" s="2">
        <v>0</v>
      </c>
      <c r="DQ1114" s="2">
        <v>0</v>
      </c>
      <c r="DR1114" s="2">
        <v>0</v>
      </c>
      <c r="DS1114" s="2">
        <v>0</v>
      </c>
      <c r="DT1114" s="2">
        <v>0</v>
      </c>
      <c r="DU1114" s="2">
        <v>0</v>
      </c>
      <c r="DV1114" s="3">
        <v>3</v>
      </c>
      <c r="DW1114" s="3">
        <v>3</v>
      </c>
      <c r="DX1114" s="2">
        <v>0</v>
      </c>
      <c r="DY1114" s="2">
        <v>0</v>
      </c>
      <c r="DZ1114" s="2">
        <v>0</v>
      </c>
      <c r="EA1114" s="2">
        <v>0</v>
      </c>
      <c r="EB1114" s="2">
        <v>0</v>
      </c>
      <c r="EC1114" s="3">
        <v>3</v>
      </c>
      <c r="ED1114" s="3">
        <v>3</v>
      </c>
      <c r="EE1114" s="2">
        <v>0</v>
      </c>
      <c r="EF1114" s="3">
        <v>3</v>
      </c>
      <c r="EG1114" s="3">
        <v>3</v>
      </c>
      <c r="EH1114" s="3">
        <v>0</v>
      </c>
      <c r="EI1114" s="3">
        <v>3</v>
      </c>
      <c r="EJ1114" s="3">
        <v>3</v>
      </c>
      <c r="GK1114" s="2">
        <v>0</v>
      </c>
      <c r="GL1114" s="2">
        <v>0</v>
      </c>
      <c r="GM1114" s="2">
        <v>0</v>
      </c>
      <c r="GN1114" s="3">
        <v>3</v>
      </c>
      <c r="GO1114" s="2">
        <v>0</v>
      </c>
      <c r="GP1114" s="2">
        <v>0</v>
      </c>
      <c r="GQ1114" s="2">
        <v>0</v>
      </c>
      <c r="GR1114" s="3">
        <v>3</v>
      </c>
      <c r="GS1114" s="3">
        <v>3</v>
      </c>
      <c r="GT1114" s="2">
        <v>0</v>
      </c>
      <c r="GU1114" s="2">
        <v>0</v>
      </c>
      <c r="GV1114" s="2">
        <v>0</v>
      </c>
      <c r="GW1114" s="3">
        <v>3</v>
      </c>
      <c r="GX1114" s="3">
        <v>3</v>
      </c>
      <c r="GY1114" s="2">
        <v>0</v>
      </c>
      <c r="GZ1114" s="2">
        <v>0</v>
      </c>
      <c r="HA1114" s="2">
        <v>0</v>
      </c>
      <c r="HB1114" s="2">
        <v>0</v>
      </c>
      <c r="HC1114" s="3">
        <v>3</v>
      </c>
      <c r="HD1114" s="3">
        <v>3</v>
      </c>
      <c r="HE1114" s="2">
        <v>0</v>
      </c>
      <c r="HF1114" s="2">
        <v>0</v>
      </c>
      <c r="HG1114" s="2">
        <v>0</v>
      </c>
      <c r="HH1114" s="2">
        <v>0</v>
      </c>
      <c r="HI1114" s="2">
        <v>0</v>
      </c>
      <c r="HN1114" s="7">
        <v>0</v>
      </c>
      <c r="HO1114" s="7">
        <v>0</v>
      </c>
    </row>
    <row r="1115" spans="1:223" x14ac:dyDescent="0.25">
      <c r="A1115" s="2" t="s">
        <v>448</v>
      </c>
      <c r="B1115" s="24" t="s">
        <v>1</v>
      </c>
      <c r="C1115" s="25" t="s">
        <v>190</v>
      </c>
      <c r="D1115" s="25" t="s">
        <v>655</v>
      </c>
      <c r="E1115" s="25">
        <v>2010</v>
      </c>
      <c r="F1115" s="26"/>
      <c r="G1115" s="27">
        <f>Q1115+Y1115+AB1115+AD1115</f>
        <v>6140</v>
      </c>
      <c r="H1115" s="30"/>
      <c r="J1115" s="36" t="s">
        <v>448</v>
      </c>
      <c r="K1115" s="25" t="s">
        <v>460</v>
      </c>
      <c r="L1115" s="25" t="s">
        <v>1</v>
      </c>
      <c r="M1115" s="25" t="s">
        <v>1</v>
      </c>
      <c r="N1115" s="25" t="s">
        <v>1</v>
      </c>
      <c r="O1115" s="25" t="s">
        <v>1</v>
      </c>
      <c r="P1115" s="25" t="s">
        <v>1</v>
      </c>
      <c r="Q1115" s="2">
        <v>0</v>
      </c>
      <c r="R1115" s="3">
        <v>2</v>
      </c>
      <c r="S1115" s="3">
        <v>2</v>
      </c>
      <c r="T1115" s="3">
        <f>Q1115-Q1114</f>
        <v>0</v>
      </c>
      <c r="U1115" s="21">
        <v>0</v>
      </c>
      <c r="W1115" s="22">
        <v>0</v>
      </c>
      <c r="X1115" s="22">
        <v>0</v>
      </c>
      <c r="Y1115" s="2">
        <v>0</v>
      </c>
      <c r="Z1115" s="3">
        <v>2</v>
      </c>
      <c r="AA1115" s="3">
        <v>2</v>
      </c>
      <c r="AB1115" s="2">
        <v>6100</v>
      </c>
      <c r="AC1115" s="2">
        <v>0</v>
      </c>
      <c r="AD1115" s="2">
        <v>40</v>
      </c>
      <c r="AE1115" s="28">
        <f t="shared" si="17"/>
        <v>6100</v>
      </c>
      <c r="AF1115" s="2">
        <v>0</v>
      </c>
      <c r="AG1115" s="3">
        <v>2</v>
      </c>
      <c r="AH1115" s="3">
        <v>2</v>
      </c>
      <c r="AI1115" s="2">
        <v>0</v>
      </c>
      <c r="AJ1115" s="2">
        <v>0</v>
      </c>
      <c r="AK1115" s="2">
        <v>0</v>
      </c>
      <c r="AL1115" s="3">
        <v>2</v>
      </c>
      <c r="AM1115" s="3">
        <v>2</v>
      </c>
      <c r="AN1115" s="2">
        <v>0</v>
      </c>
      <c r="AO1115" s="2">
        <v>0</v>
      </c>
      <c r="AP1115" s="3">
        <v>2</v>
      </c>
      <c r="AQ1115" s="3">
        <v>2</v>
      </c>
      <c r="AR1115" s="2">
        <v>0</v>
      </c>
      <c r="AS1115" s="2">
        <v>0</v>
      </c>
      <c r="AT1115" s="3">
        <v>3</v>
      </c>
      <c r="AU1115" s="3">
        <v>3</v>
      </c>
      <c r="AV1115" s="2">
        <v>0</v>
      </c>
      <c r="AW1115" s="3">
        <v>3</v>
      </c>
      <c r="AX1115" s="3">
        <v>3</v>
      </c>
      <c r="AY1115" s="2">
        <v>0</v>
      </c>
      <c r="AZ1115" s="2">
        <v>0</v>
      </c>
      <c r="BA1115" s="2">
        <v>0</v>
      </c>
      <c r="BB1115" s="3">
        <v>3</v>
      </c>
      <c r="BC1115" s="3">
        <v>3</v>
      </c>
      <c r="BD1115" s="23">
        <v>0</v>
      </c>
      <c r="BE1115" s="2">
        <v>0</v>
      </c>
      <c r="BF1115" s="2">
        <v>0</v>
      </c>
      <c r="BG1115" s="3">
        <v>3</v>
      </c>
      <c r="BH1115" s="3">
        <v>3</v>
      </c>
      <c r="BI1115" s="2">
        <v>0</v>
      </c>
      <c r="BJ1115" s="2">
        <v>0</v>
      </c>
      <c r="BK1115" s="3">
        <v>3</v>
      </c>
      <c r="BL1115" s="3">
        <v>3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3">
        <v>3</v>
      </c>
      <c r="BT1115" s="3">
        <v>3</v>
      </c>
      <c r="BU1115" s="2">
        <v>0</v>
      </c>
      <c r="BV1115" s="2">
        <v>0</v>
      </c>
      <c r="BW1115" s="2">
        <v>0</v>
      </c>
      <c r="BX1115" s="2">
        <v>0</v>
      </c>
      <c r="BY1115" s="3">
        <v>3</v>
      </c>
      <c r="BZ1115" s="3">
        <v>3</v>
      </c>
      <c r="CA1115" s="2">
        <v>0</v>
      </c>
      <c r="CB1115" s="2">
        <v>0</v>
      </c>
      <c r="CC1115" s="3">
        <v>3</v>
      </c>
      <c r="CD1115" s="3">
        <v>3</v>
      </c>
      <c r="CE1115" s="2">
        <v>0</v>
      </c>
      <c r="CF1115" s="3">
        <v>3</v>
      </c>
      <c r="CG1115" s="3">
        <v>3</v>
      </c>
      <c r="CH1115" s="2">
        <v>0</v>
      </c>
      <c r="CI1115" s="2">
        <v>0</v>
      </c>
      <c r="CJ1115" s="2">
        <v>0</v>
      </c>
      <c r="CK1115" s="3">
        <v>3</v>
      </c>
      <c r="CL1115" s="3">
        <v>3</v>
      </c>
      <c r="CM1115" s="2">
        <v>0</v>
      </c>
      <c r="CN1115" s="2">
        <v>0</v>
      </c>
      <c r="CO1115" s="3">
        <v>3</v>
      </c>
      <c r="CP1115" s="3">
        <v>3</v>
      </c>
      <c r="CQ1115" s="2">
        <v>0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3">
        <v>3</v>
      </c>
      <c r="CZ1115" s="3">
        <v>3</v>
      </c>
      <c r="DE1115" s="2">
        <v>0</v>
      </c>
      <c r="DF1115" s="3">
        <v>3</v>
      </c>
      <c r="DG1115" s="3">
        <v>3</v>
      </c>
      <c r="DH1115" s="2">
        <v>0</v>
      </c>
      <c r="DI1115" s="3">
        <v>3</v>
      </c>
      <c r="DJ1115" s="3">
        <v>3</v>
      </c>
      <c r="DL1115" s="2">
        <v>0</v>
      </c>
      <c r="DM1115" s="3">
        <v>3</v>
      </c>
      <c r="DN1115" s="3">
        <v>3</v>
      </c>
      <c r="DO1115" s="2">
        <v>0</v>
      </c>
      <c r="DP1115" s="2">
        <v>0</v>
      </c>
      <c r="DQ1115" s="2">
        <v>0</v>
      </c>
      <c r="DR1115" s="2">
        <v>0</v>
      </c>
      <c r="DS1115" s="2">
        <v>0</v>
      </c>
      <c r="DT1115" s="2">
        <v>0</v>
      </c>
      <c r="DU1115" s="2">
        <v>0</v>
      </c>
      <c r="DV1115" s="3">
        <v>3</v>
      </c>
      <c r="DW1115" s="3">
        <v>3</v>
      </c>
      <c r="DX1115" s="2">
        <v>0</v>
      </c>
      <c r="DY1115" s="2">
        <v>0</v>
      </c>
      <c r="DZ1115" s="2">
        <v>0</v>
      </c>
      <c r="EA1115" s="2">
        <v>0</v>
      </c>
      <c r="EB1115" s="2">
        <v>0</v>
      </c>
      <c r="EC1115" s="3">
        <v>3</v>
      </c>
      <c r="ED1115" s="3">
        <v>3</v>
      </c>
      <c r="EE1115" s="2">
        <v>0</v>
      </c>
      <c r="EF1115" s="3">
        <v>3</v>
      </c>
      <c r="EG1115" s="3">
        <v>3</v>
      </c>
      <c r="EH1115" s="3">
        <v>0</v>
      </c>
      <c r="EI1115" s="3">
        <v>3</v>
      </c>
      <c r="EJ1115" s="3">
        <v>3</v>
      </c>
      <c r="GK1115" s="2">
        <v>0</v>
      </c>
      <c r="GL1115" s="2">
        <v>0</v>
      </c>
      <c r="GM1115" s="2">
        <v>0</v>
      </c>
      <c r="GN1115" s="3">
        <v>3</v>
      </c>
      <c r="GO1115" s="2">
        <v>0</v>
      </c>
      <c r="GP1115" s="2">
        <v>0</v>
      </c>
      <c r="GQ1115" s="2">
        <v>0</v>
      </c>
      <c r="GR1115" s="3">
        <v>3</v>
      </c>
      <c r="GS1115" s="3">
        <v>3</v>
      </c>
      <c r="GT1115" s="2">
        <v>0</v>
      </c>
      <c r="GU1115" s="2">
        <v>0</v>
      </c>
      <c r="GV1115" s="2">
        <v>0</v>
      </c>
      <c r="GW1115" s="3">
        <v>3</v>
      </c>
      <c r="GX1115" s="3">
        <v>3</v>
      </c>
      <c r="GY1115" s="2">
        <v>0</v>
      </c>
      <c r="GZ1115" s="2">
        <v>0</v>
      </c>
      <c r="HA1115" s="2">
        <v>0</v>
      </c>
      <c r="HB1115" s="2">
        <v>0</v>
      </c>
      <c r="HC1115" s="3">
        <v>3</v>
      </c>
      <c r="HD1115" s="3">
        <v>3</v>
      </c>
      <c r="HE1115" s="2">
        <v>0</v>
      </c>
      <c r="HF1115" s="2">
        <v>0</v>
      </c>
      <c r="HG1115" s="2">
        <v>0</v>
      </c>
      <c r="HH1115" s="2">
        <v>0</v>
      </c>
      <c r="HI1115" s="2">
        <v>0</v>
      </c>
      <c r="HM1115" s="7"/>
      <c r="HN1115" s="7">
        <v>0</v>
      </c>
      <c r="HO1115" s="7">
        <v>0</v>
      </c>
    </row>
    <row r="1116" spans="1:223" x14ac:dyDescent="0.25">
      <c r="A1116" s="2" t="s">
        <v>448</v>
      </c>
      <c r="B1116" s="24" t="s">
        <v>1</v>
      </c>
      <c r="C1116" s="25" t="s">
        <v>190</v>
      </c>
      <c r="D1116" s="25" t="s">
        <v>655</v>
      </c>
      <c r="E1116" s="25">
        <v>2015</v>
      </c>
      <c r="F1116" s="26"/>
      <c r="G1116" s="27">
        <f>Q1116+Y1116+AB1116+AD1116</f>
        <v>6140</v>
      </c>
      <c r="H1116" s="30"/>
      <c r="J1116" s="36" t="s">
        <v>448</v>
      </c>
      <c r="K1116" s="25" t="s">
        <v>460</v>
      </c>
      <c r="L1116" s="25" t="s">
        <v>1</v>
      </c>
      <c r="M1116" s="25" t="s">
        <v>1</v>
      </c>
      <c r="N1116" s="25" t="s">
        <v>1</v>
      </c>
      <c r="O1116" s="25" t="s">
        <v>1</v>
      </c>
      <c r="P1116" s="25" t="s">
        <v>1</v>
      </c>
      <c r="Q1116" s="2">
        <v>0</v>
      </c>
      <c r="R1116" s="3">
        <v>2</v>
      </c>
      <c r="S1116" s="3">
        <v>2</v>
      </c>
      <c r="T1116" s="3">
        <f>Q1116-Q1115</f>
        <v>0</v>
      </c>
      <c r="U1116" s="21">
        <v>0</v>
      </c>
      <c r="W1116" s="22">
        <v>0</v>
      </c>
      <c r="X1116" s="2">
        <v>0</v>
      </c>
      <c r="Y1116" s="2">
        <v>0</v>
      </c>
      <c r="Z1116" s="3">
        <v>2</v>
      </c>
      <c r="AA1116" s="3">
        <v>2</v>
      </c>
      <c r="AB1116" s="2">
        <v>6100</v>
      </c>
      <c r="AC1116" s="2">
        <v>0</v>
      </c>
      <c r="AD1116" s="2">
        <v>40</v>
      </c>
      <c r="AE1116" s="28">
        <f t="shared" si="17"/>
        <v>6100</v>
      </c>
      <c r="AG1116" s="3">
        <v>2</v>
      </c>
      <c r="AH1116" s="3">
        <v>2</v>
      </c>
      <c r="AL1116" s="3">
        <v>2</v>
      </c>
      <c r="AM1116" s="3">
        <v>2</v>
      </c>
      <c r="AP1116" s="3">
        <v>2</v>
      </c>
      <c r="AQ1116" s="3">
        <v>2</v>
      </c>
      <c r="AS1116" s="2">
        <v>0</v>
      </c>
      <c r="AT1116" s="3">
        <v>3</v>
      </c>
      <c r="AU1116" s="3">
        <v>3</v>
      </c>
      <c r="AV1116" s="2">
        <v>0</v>
      </c>
      <c r="AW1116" s="3">
        <v>3</v>
      </c>
      <c r="AX1116" s="3">
        <v>3</v>
      </c>
      <c r="AY1116" s="2">
        <v>0</v>
      </c>
      <c r="AZ1116" s="2">
        <v>0</v>
      </c>
      <c r="BA1116" s="2">
        <v>0</v>
      </c>
      <c r="BB1116" s="3">
        <v>3</v>
      </c>
      <c r="BC1116" s="3">
        <v>3</v>
      </c>
      <c r="BD1116" s="23">
        <v>0</v>
      </c>
      <c r="BE1116" s="2">
        <v>0</v>
      </c>
      <c r="BF1116" s="2">
        <v>0</v>
      </c>
      <c r="BG1116" s="3">
        <v>3</v>
      </c>
      <c r="BH1116" s="3">
        <v>3</v>
      </c>
      <c r="BI1116" s="2">
        <v>0</v>
      </c>
      <c r="BJ1116" s="2">
        <v>0</v>
      </c>
      <c r="BK1116" s="3">
        <v>3</v>
      </c>
      <c r="BL1116" s="3">
        <v>3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3">
        <v>3</v>
      </c>
      <c r="BT1116" s="3">
        <v>3</v>
      </c>
      <c r="BU1116" s="2">
        <v>0</v>
      </c>
      <c r="BV1116" s="2">
        <v>0</v>
      </c>
      <c r="BW1116" s="2">
        <v>0</v>
      </c>
      <c r="BX1116" s="2">
        <v>0</v>
      </c>
      <c r="BY1116" s="3">
        <v>3</v>
      </c>
      <c r="BZ1116" s="3">
        <v>3</v>
      </c>
      <c r="CA1116" s="2">
        <v>0</v>
      </c>
      <c r="CB1116" s="2">
        <v>0</v>
      </c>
      <c r="CC1116" s="3">
        <v>3</v>
      </c>
      <c r="CD1116" s="3">
        <v>3</v>
      </c>
      <c r="CE1116" s="2">
        <v>0</v>
      </c>
      <c r="CF1116" s="3">
        <v>3</v>
      </c>
      <c r="CG1116" s="3">
        <v>3</v>
      </c>
      <c r="CH1116" s="2">
        <v>0</v>
      </c>
      <c r="CI1116" s="2">
        <v>0</v>
      </c>
      <c r="CJ1116" s="2">
        <v>0</v>
      </c>
      <c r="CK1116" s="3">
        <v>3</v>
      </c>
      <c r="CL1116" s="3">
        <v>3</v>
      </c>
      <c r="CM1116" s="2">
        <v>0</v>
      </c>
      <c r="CN1116" s="2">
        <v>0</v>
      </c>
      <c r="CO1116" s="3">
        <v>3</v>
      </c>
      <c r="CP1116" s="3">
        <v>3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3">
        <v>3</v>
      </c>
      <c r="CZ1116" s="3">
        <v>3</v>
      </c>
      <c r="DE1116" s="2">
        <v>0</v>
      </c>
      <c r="DF1116" s="3">
        <v>3</v>
      </c>
      <c r="DG1116" s="3">
        <v>3</v>
      </c>
      <c r="DH1116" s="2">
        <v>0</v>
      </c>
      <c r="DI1116" s="3">
        <v>3</v>
      </c>
      <c r="DJ1116" s="3">
        <v>3</v>
      </c>
      <c r="DL1116" s="2">
        <v>0</v>
      </c>
      <c r="DM1116" s="3">
        <v>3</v>
      </c>
      <c r="DN1116" s="3">
        <v>3</v>
      </c>
      <c r="DO1116" s="2">
        <v>0</v>
      </c>
      <c r="DP1116" s="2">
        <v>0</v>
      </c>
      <c r="DQ1116" s="2">
        <v>0</v>
      </c>
      <c r="DR1116" s="2">
        <v>0</v>
      </c>
      <c r="DS1116" s="2">
        <v>0</v>
      </c>
      <c r="DT1116" s="2">
        <v>0</v>
      </c>
      <c r="DU1116" s="2">
        <v>0</v>
      </c>
      <c r="DV1116" s="3">
        <v>3</v>
      </c>
      <c r="DW1116" s="3">
        <v>3</v>
      </c>
      <c r="DX1116" s="2">
        <v>0</v>
      </c>
      <c r="DY1116" s="2">
        <v>0</v>
      </c>
      <c r="DZ1116" s="2">
        <v>0</v>
      </c>
      <c r="EA1116" s="2">
        <v>0</v>
      </c>
      <c r="EB1116" s="2">
        <v>0</v>
      </c>
      <c r="EC1116" s="3">
        <v>3</v>
      </c>
      <c r="ED1116" s="3">
        <v>3</v>
      </c>
      <c r="EE1116" s="2">
        <v>0</v>
      </c>
      <c r="EF1116" s="3">
        <v>3</v>
      </c>
      <c r="EG1116" s="3">
        <v>3</v>
      </c>
      <c r="EH1116" s="3"/>
      <c r="EI1116" s="3">
        <v>3</v>
      </c>
      <c r="EJ1116" s="3">
        <v>3</v>
      </c>
      <c r="GN1116" s="3">
        <v>3</v>
      </c>
      <c r="GR1116" s="3">
        <v>3</v>
      </c>
      <c r="GS1116" s="3">
        <v>3</v>
      </c>
      <c r="GW1116" s="3">
        <v>3</v>
      </c>
      <c r="GX1116" s="3">
        <v>3</v>
      </c>
      <c r="HC1116" s="3">
        <v>3</v>
      </c>
      <c r="HD1116" s="3">
        <v>3</v>
      </c>
      <c r="HN1116" s="29"/>
      <c r="HO1116" s="29"/>
    </row>
    <row r="1117" spans="1:223" x14ac:dyDescent="0.25">
      <c r="A1117" s="2" t="s">
        <v>448</v>
      </c>
      <c r="B1117" s="24" t="s">
        <v>1</v>
      </c>
      <c r="C1117" s="25" t="s">
        <v>190</v>
      </c>
      <c r="D1117" s="25" t="s">
        <v>655</v>
      </c>
      <c r="E1117" s="25">
        <v>9999</v>
      </c>
      <c r="F1117" s="26"/>
      <c r="G1117" s="27"/>
      <c r="H1117" s="30"/>
      <c r="J1117" s="36" t="s">
        <v>448</v>
      </c>
      <c r="K1117" s="25" t="s">
        <v>460</v>
      </c>
      <c r="L1117" s="25" t="s">
        <v>1</v>
      </c>
      <c r="M1117" s="25" t="s">
        <v>1</v>
      </c>
      <c r="N1117" s="25" t="s">
        <v>1</v>
      </c>
      <c r="O1117" s="25" t="s">
        <v>1</v>
      </c>
      <c r="P1117" s="25" t="s">
        <v>1</v>
      </c>
      <c r="Q1117" s="2">
        <v>0</v>
      </c>
      <c r="R1117" s="3">
        <v>2</v>
      </c>
      <c r="S1117" s="3">
        <v>2</v>
      </c>
      <c r="T1117" s="3"/>
      <c r="W1117" s="22">
        <v>0</v>
      </c>
      <c r="X1117" s="2"/>
      <c r="Z1117" s="3">
        <v>2</v>
      </c>
      <c r="AA1117" s="3">
        <v>2</v>
      </c>
      <c r="AE1117" s="28">
        <f t="shared" si="17"/>
        <v>0</v>
      </c>
      <c r="AG1117" s="3">
        <v>2</v>
      </c>
      <c r="AH1117" s="3">
        <v>2</v>
      </c>
      <c r="AL1117" s="3">
        <v>2</v>
      </c>
      <c r="AM1117" s="3">
        <v>2</v>
      </c>
      <c r="AP1117" s="3">
        <v>2</v>
      </c>
      <c r="AQ1117" s="3">
        <v>2</v>
      </c>
      <c r="AT1117" s="3">
        <v>3</v>
      </c>
      <c r="AU1117" s="3">
        <v>3</v>
      </c>
      <c r="AW1117" s="3">
        <v>3</v>
      </c>
      <c r="AX1117" s="3">
        <v>3</v>
      </c>
      <c r="BB1117" s="3">
        <v>3</v>
      </c>
      <c r="BC1117" s="3">
        <v>3</v>
      </c>
      <c r="BD1117" s="3"/>
      <c r="BG1117" s="3">
        <v>3</v>
      </c>
      <c r="BH1117" s="3">
        <v>3</v>
      </c>
      <c r="BK1117" s="3">
        <v>3</v>
      </c>
      <c r="BL1117" s="3">
        <v>3</v>
      </c>
      <c r="BS1117" s="3">
        <v>3</v>
      </c>
      <c r="BT1117" s="3">
        <v>3</v>
      </c>
      <c r="BY1117" s="3">
        <v>3</v>
      </c>
      <c r="BZ1117" s="3">
        <v>3</v>
      </c>
      <c r="CC1117" s="3">
        <v>3</v>
      </c>
      <c r="CD1117" s="3">
        <v>3</v>
      </c>
      <c r="CF1117" s="3">
        <v>3</v>
      </c>
      <c r="CG1117" s="3">
        <v>3</v>
      </c>
      <c r="CK1117" s="3">
        <v>3</v>
      </c>
      <c r="CL1117" s="3">
        <v>3</v>
      </c>
      <c r="CO1117" s="3">
        <v>3</v>
      </c>
      <c r="CP1117" s="3">
        <v>3</v>
      </c>
      <c r="CY1117" s="3">
        <v>3</v>
      </c>
      <c r="CZ1117" s="3">
        <v>3</v>
      </c>
      <c r="DE1117" s="2">
        <v>0</v>
      </c>
      <c r="DF1117" s="3">
        <v>3</v>
      </c>
      <c r="DG1117" s="3">
        <v>3</v>
      </c>
      <c r="DH1117" s="2">
        <v>0</v>
      </c>
      <c r="DI1117" s="3">
        <v>3</v>
      </c>
      <c r="DJ1117" s="3">
        <v>3</v>
      </c>
      <c r="DM1117" s="3">
        <v>3</v>
      </c>
      <c r="DN1117" s="3">
        <v>3</v>
      </c>
      <c r="DV1117" s="3">
        <v>3</v>
      </c>
      <c r="DW1117" s="3">
        <v>3</v>
      </c>
      <c r="EC1117" s="3">
        <v>3</v>
      </c>
      <c r="ED1117" s="3">
        <v>3</v>
      </c>
      <c r="EF1117" s="3">
        <v>3</v>
      </c>
      <c r="EG1117" s="3">
        <v>3</v>
      </c>
      <c r="EH1117" s="3"/>
      <c r="EI1117" s="3">
        <v>3</v>
      </c>
      <c r="EJ1117" s="3">
        <v>3</v>
      </c>
      <c r="GN1117" s="3">
        <v>3</v>
      </c>
      <c r="GR1117" s="3">
        <v>3</v>
      </c>
      <c r="GS1117" s="3">
        <v>3</v>
      </c>
      <c r="GW1117" s="3">
        <v>3</v>
      </c>
      <c r="GX1117" s="3">
        <v>3</v>
      </c>
      <c r="HC1117" s="3">
        <v>3</v>
      </c>
      <c r="HD1117" s="3">
        <v>3</v>
      </c>
    </row>
    <row r="1118" spans="1:223" x14ac:dyDescent="0.25">
      <c r="A1118" s="2" t="s">
        <v>452</v>
      </c>
      <c r="B1118" s="24" t="s">
        <v>2</v>
      </c>
      <c r="C1118" s="25" t="s">
        <v>191</v>
      </c>
      <c r="D1118" s="25" t="s">
        <v>656</v>
      </c>
      <c r="E1118" s="25">
        <v>1990</v>
      </c>
      <c r="F1118" s="26">
        <v>311.84899999999999</v>
      </c>
      <c r="G1118" s="27">
        <f>Q1118+Y1118+AB1118+AD1118</f>
        <v>2890</v>
      </c>
      <c r="H1118" s="30"/>
      <c r="I1118" s="2" t="s">
        <v>451</v>
      </c>
      <c r="J1118" s="36" t="s">
        <v>452</v>
      </c>
      <c r="K1118" s="25" t="s">
        <v>443</v>
      </c>
      <c r="L1118" s="25" t="s">
        <v>1</v>
      </c>
      <c r="M1118" s="25" t="s">
        <v>1</v>
      </c>
      <c r="N1118" s="25" t="s">
        <v>1</v>
      </c>
      <c r="O1118" s="25" t="s">
        <v>1</v>
      </c>
      <c r="P1118" s="25" t="s">
        <v>1</v>
      </c>
      <c r="Q1118" s="2">
        <v>2324</v>
      </c>
      <c r="R1118" s="3">
        <v>1</v>
      </c>
      <c r="S1118" s="3">
        <v>1</v>
      </c>
      <c r="T1118" s="3"/>
      <c r="U1118" s="21">
        <v>86.042206590151793</v>
      </c>
      <c r="V1118" s="21">
        <v>7.4523246827791656</v>
      </c>
      <c r="W1118" s="22">
        <v>2279.6000000000004</v>
      </c>
      <c r="X1118" s="22"/>
      <c r="Y1118" s="2">
        <v>98</v>
      </c>
      <c r="Z1118" s="3">
        <v>1</v>
      </c>
      <c r="AA1118" s="3">
        <v>1</v>
      </c>
      <c r="AB1118" s="2">
        <v>377</v>
      </c>
      <c r="AD1118" s="2">
        <v>91</v>
      </c>
      <c r="AE1118" s="28">
        <f t="shared" si="17"/>
        <v>2799</v>
      </c>
      <c r="AG1118" s="3">
        <v>1</v>
      </c>
      <c r="AH1118" s="3">
        <v>1</v>
      </c>
      <c r="AI1118" s="2">
        <v>0</v>
      </c>
      <c r="AJ1118" s="2">
        <v>0</v>
      </c>
      <c r="AL1118" s="3">
        <v>1</v>
      </c>
      <c r="AM1118" s="3">
        <v>1</v>
      </c>
      <c r="AO1118" s="2">
        <v>1</v>
      </c>
      <c r="AP1118" s="3">
        <v>1</v>
      </c>
      <c r="AQ1118" s="3">
        <v>1</v>
      </c>
      <c r="AR1118" s="2">
        <v>1</v>
      </c>
      <c r="AS1118" s="2">
        <v>1105.4000000000001</v>
      </c>
      <c r="AT1118" s="3">
        <v>1</v>
      </c>
      <c r="AU1118" s="3">
        <v>1</v>
      </c>
      <c r="AV1118" s="2">
        <v>1174.2</v>
      </c>
      <c r="AW1118" s="3">
        <v>1</v>
      </c>
      <c r="AX1118" s="3">
        <v>1</v>
      </c>
      <c r="AY1118" s="2">
        <v>0</v>
      </c>
      <c r="BA1118" s="2">
        <v>44.4</v>
      </c>
      <c r="BB1118" s="3">
        <v>1</v>
      </c>
      <c r="BC1118" s="3">
        <v>1</v>
      </c>
      <c r="BE1118" s="2">
        <v>29.3</v>
      </c>
      <c r="BF1118" s="2">
        <v>53</v>
      </c>
      <c r="BG1118" s="3">
        <v>1</v>
      </c>
      <c r="BH1118" s="3">
        <v>1</v>
      </c>
      <c r="BJ1118" s="2">
        <v>218.5</v>
      </c>
      <c r="BK1118" s="3">
        <v>1</v>
      </c>
      <c r="BL1118" s="3">
        <v>1</v>
      </c>
      <c r="BS1118" s="3">
        <v>1</v>
      </c>
      <c r="BT1118" s="3">
        <v>1</v>
      </c>
      <c r="BW1118" s="2">
        <v>327.7</v>
      </c>
      <c r="BY1118" s="3">
        <v>1</v>
      </c>
      <c r="BZ1118" s="3">
        <v>1</v>
      </c>
      <c r="CA1118" s="2">
        <v>78.599999999999994</v>
      </c>
      <c r="CC1118" s="3">
        <v>1</v>
      </c>
      <c r="CD1118" s="3">
        <v>1</v>
      </c>
      <c r="CF1118" s="3"/>
      <c r="CG1118" s="3">
        <v>1</v>
      </c>
      <c r="CI1118" s="2">
        <v>154</v>
      </c>
      <c r="CK1118" s="3">
        <v>1</v>
      </c>
      <c r="CL1118" s="3">
        <v>1</v>
      </c>
      <c r="CM1118" s="2">
        <v>37</v>
      </c>
      <c r="CO1118" s="3">
        <v>1</v>
      </c>
      <c r="CP1118" s="3">
        <v>1</v>
      </c>
      <c r="CQ1118" s="2">
        <v>191</v>
      </c>
      <c r="CY1118" s="3">
        <v>1</v>
      </c>
      <c r="CZ1118" s="3">
        <v>1</v>
      </c>
      <c r="DC1118" s="3">
        <v>1</v>
      </c>
      <c r="DD1118" s="3">
        <v>1</v>
      </c>
      <c r="DE1118" s="2">
        <v>554.20000000000005</v>
      </c>
      <c r="DF1118" s="3">
        <v>1</v>
      </c>
      <c r="DG1118" s="3">
        <v>1</v>
      </c>
      <c r="DH1118" s="2">
        <v>0</v>
      </c>
      <c r="DI1118" s="3">
        <v>1</v>
      </c>
      <c r="DJ1118" s="3">
        <v>1</v>
      </c>
      <c r="DL1118" s="2">
        <v>613.9</v>
      </c>
      <c r="DM1118" s="3">
        <v>1</v>
      </c>
      <c r="DN1118" s="3">
        <v>1</v>
      </c>
      <c r="DV1118" s="3"/>
      <c r="DW1118" s="3"/>
      <c r="EB1118" s="2">
        <v>491.5</v>
      </c>
      <c r="EC1118" s="3">
        <v>1</v>
      </c>
      <c r="ED1118" s="3">
        <v>1</v>
      </c>
      <c r="EE1118" s="2">
        <v>0</v>
      </c>
      <c r="EF1118" s="3">
        <v>1</v>
      </c>
      <c r="EG1118" s="3">
        <v>1</v>
      </c>
      <c r="EH1118" s="3"/>
      <c r="EI1118" s="3">
        <v>1</v>
      </c>
      <c r="EJ1118" s="3">
        <v>1</v>
      </c>
      <c r="EL1118" s="3">
        <v>2</v>
      </c>
      <c r="FM1118" s="3"/>
      <c r="FO1118" s="3">
        <v>1</v>
      </c>
      <c r="FY1118" s="3">
        <v>1</v>
      </c>
      <c r="GF1118" s="3">
        <v>1</v>
      </c>
      <c r="GJ1118" s="3">
        <v>1</v>
      </c>
      <c r="GN1118" s="3">
        <v>3</v>
      </c>
      <c r="GQ1118" s="2">
        <v>32.4</v>
      </c>
      <c r="GR1118" s="3">
        <v>1</v>
      </c>
      <c r="GS1118" s="3">
        <v>1</v>
      </c>
      <c r="GV1118" s="2">
        <v>2291.6</v>
      </c>
      <c r="GW1118" s="3">
        <v>1</v>
      </c>
      <c r="GX1118" s="3">
        <v>1</v>
      </c>
      <c r="HB1118" s="2">
        <v>0</v>
      </c>
      <c r="HC1118" s="3">
        <v>1</v>
      </c>
      <c r="HD1118" s="3">
        <v>1</v>
      </c>
      <c r="HE1118" s="2">
        <v>32.4</v>
      </c>
      <c r="HF1118" s="2">
        <v>0</v>
      </c>
      <c r="HG1118" s="2">
        <v>0</v>
      </c>
      <c r="HH1118" s="2">
        <v>0</v>
      </c>
      <c r="HI1118" s="2">
        <v>0</v>
      </c>
    </row>
    <row r="1119" spans="1:223" x14ac:dyDescent="0.25">
      <c r="A1119" s="2" t="s">
        <v>452</v>
      </c>
      <c r="B1119" s="24" t="s">
        <v>2</v>
      </c>
      <c r="C1119" s="25" t="s">
        <v>191</v>
      </c>
      <c r="D1119" s="25" t="s">
        <v>656</v>
      </c>
      <c r="E1119" s="25">
        <v>2000</v>
      </c>
      <c r="F1119" s="26">
        <v>412.33600000000001</v>
      </c>
      <c r="G1119" s="27">
        <f>Q1119+Y1119+AB1119+AD1119</f>
        <v>2890</v>
      </c>
      <c r="H1119" s="30"/>
      <c r="I1119" s="2" t="s">
        <v>451</v>
      </c>
      <c r="J1119" s="36" t="s">
        <v>452</v>
      </c>
      <c r="K1119" s="25" t="s">
        <v>443</v>
      </c>
      <c r="L1119" s="25" t="s">
        <v>1</v>
      </c>
      <c r="M1119" s="25" t="s">
        <v>1</v>
      </c>
      <c r="N1119" s="25" t="s">
        <v>1</v>
      </c>
      <c r="O1119" s="25" t="s">
        <v>1</v>
      </c>
      <c r="P1119" s="25" t="s">
        <v>1</v>
      </c>
      <c r="Q1119" s="2">
        <v>2268</v>
      </c>
      <c r="R1119" s="3">
        <v>1</v>
      </c>
      <c r="S1119" s="3">
        <v>1</v>
      </c>
      <c r="T1119" s="3"/>
      <c r="U1119" s="21">
        <v>84.093437152391544</v>
      </c>
      <c r="V1119" s="21">
        <v>5.5003686314073956</v>
      </c>
      <c r="W1119" s="22">
        <v>2240.4</v>
      </c>
      <c r="X1119" s="22">
        <v>-39.200000000000273</v>
      </c>
      <c r="Y1119" s="2">
        <v>102</v>
      </c>
      <c r="Z1119" s="3">
        <v>1</v>
      </c>
      <c r="AA1119" s="3">
        <v>1</v>
      </c>
      <c r="AB1119" s="2">
        <v>429</v>
      </c>
      <c r="AD1119" s="2">
        <v>91</v>
      </c>
      <c r="AE1119" s="28">
        <f t="shared" si="17"/>
        <v>2799</v>
      </c>
      <c r="AG1119" s="3">
        <v>1</v>
      </c>
      <c r="AH1119" s="3">
        <v>1</v>
      </c>
      <c r="AI1119" s="2">
        <v>0</v>
      </c>
      <c r="AJ1119" s="2">
        <v>0</v>
      </c>
      <c r="AL1119" s="3">
        <v>1</v>
      </c>
      <c r="AM1119" s="3">
        <v>1</v>
      </c>
      <c r="AO1119" s="2">
        <v>1</v>
      </c>
      <c r="AP1119" s="3">
        <v>1</v>
      </c>
      <c r="AQ1119" s="3">
        <v>1</v>
      </c>
      <c r="AR1119" s="2">
        <v>1</v>
      </c>
      <c r="AS1119" s="2">
        <v>1105.4000000000001</v>
      </c>
      <c r="AT1119" s="3">
        <v>1</v>
      </c>
      <c r="AU1119" s="3">
        <v>1</v>
      </c>
      <c r="AV1119" s="2">
        <v>1135</v>
      </c>
      <c r="AW1119" s="3">
        <v>1</v>
      </c>
      <c r="AX1119" s="3">
        <v>1</v>
      </c>
      <c r="AY1119" s="2">
        <v>0</v>
      </c>
      <c r="BA1119" s="2">
        <v>27.6</v>
      </c>
      <c r="BB1119" s="3">
        <v>1</v>
      </c>
      <c r="BC1119" s="3">
        <v>1</v>
      </c>
      <c r="BD1119" s="23">
        <v>-16.799999999999997</v>
      </c>
      <c r="BE1119" s="2">
        <v>18.2</v>
      </c>
      <c r="BF1119" s="2">
        <v>45.5</v>
      </c>
      <c r="BG1119" s="3">
        <v>1</v>
      </c>
      <c r="BH1119" s="3">
        <v>1</v>
      </c>
      <c r="BJ1119" s="2">
        <v>213.2</v>
      </c>
      <c r="BK1119" s="3">
        <v>1</v>
      </c>
      <c r="BL1119" s="3">
        <v>1</v>
      </c>
      <c r="BS1119" s="3">
        <v>1</v>
      </c>
      <c r="BT1119" s="3">
        <v>1</v>
      </c>
      <c r="BW1119" s="2">
        <v>319.8</v>
      </c>
      <c r="BY1119" s="3">
        <v>1</v>
      </c>
      <c r="BZ1119" s="3">
        <v>1</v>
      </c>
      <c r="CA1119" s="2">
        <v>76.7</v>
      </c>
      <c r="CC1119" s="3">
        <v>1</v>
      </c>
      <c r="CD1119" s="3">
        <v>1</v>
      </c>
      <c r="CF1119" s="3"/>
      <c r="CG1119" s="3">
        <v>1</v>
      </c>
      <c r="CI1119" s="2">
        <v>150.30000000000001</v>
      </c>
      <c r="CK1119" s="3">
        <v>1</v>
      </c>
      <c r="CL1119" s="3">
        <v>1</v>
      </c>
      <c r="CM1119" s="2">
        <v>36.1</v>
      </c>
      <c r="CO1119" s="3">
        <v>1</v>
      </c>
      <c r="CP1119" s="3">
        <v>1</v>
      </c>
      <c r="CQ1119" s="2">
        <v>186.4</v>
      </c>
      <c r="CY1119" s="3">
        <v>1</v>
      </c>
      <c r="CZ1119" s="3">
        <v>1</v>
      </c>
      <c r="DC1119" s="3">
        <v>1</v>
      </c>
      <c r="DD1119" s="3">
        <v>1</v>
      </c>
      <c r="DE1119" s="2">
        <v>538.20000000000005</v>
      </c>
      <c r="DF1119" s="3">
        <v>1</v>
      </c>
      <c r="DG1119" s="3">
        <v>1</v>
      </c>
      <c r="DH1119" s="2">
        <v>0</v>
      </c>
      <c r="DI1119" s="3">
        <v>1</v>
      </c>
      <c r="DJ1119" s="3">
        <v>1</v>
      </c>
      <c r="DL1119" s="2">
        <v>613.9</v>
      </c>
      <c r="DM1119" s="3">
        <v>1</v>
      </c>
      <c r="DN1119" s="3">
        <v>1</v>
      </c>
      <c r="DV1119" s="3"/>
      <c r="DW1119" s="3"/>
      <c r="EB1119" s="2">
        <v>491.5</v>
      </c>
      <c r="EC1119" s="3">
        <v>1</v>
      </c>
      <c r="ED1119" s="3">
        <v>1</v>
      </c>
      <c r="EE1119" s="2">
        <v>0</v>
      </c>
      <c r="EF1119" s="3">
        <v>1</v>
      </c>
      <c r="EG1119" s="3">
        <v>1</v>
      </c>
      <c r="EH1119" s="3"/>
      <c r="EI1119" s="3">
        <v>1</v>
      </c>
      <c r="EJ1119" s="3">
        <v>1</v>
      </c>
      <c r="EL1119" s="3">
        <v>2</v>
      </c>
      <c r="FM1119" s="3"/>
      <c r="FO1119" s="3">
        <v>1</v>
      </c>
      <c r="FY1119" s="3">
        <v>1</v>
      </c>
      <c r="GF1119" s="3">
        <v>1</v>
      </c>
      <c r="GJ1119" s="3">
        <v>1</v>
      </c>
      <c r="GK1119" s="2">
        <v>0</v>
      </c>
      <c r="GL1119" s="2">
        <v>0</v>
      </c>
      <c r="GM1119" s="2">
        <v>0</v>
      </c>
      <c r="GN1119" s="3">
        <v>3</v>
      </c>
      <c r="GQ1119" s="2">
        <v>6.6</v>
      </c>
      <c r="GR1119" s="3">
        <v>1</v>
      </c>
      <c r="GS1119" s="3">
        <v>1</v>
      </c>
      <c r="GV1119" s="2">
        <v>2261.4</v>
      </c>
      <c r="GW1119" s="3">
        <v>1</v>
      </c>
      <c r="GX1119" s="3">
        <v>1</v>
      </c>
      <c r="HB1119" s="2">
        <v>0</v>
      </c>
      <c r="HC1119" s="3">
        <v>1</v>
      </c>
      <c r="HD1119" s="3">
        <v>1</v>
      </c>
      <c r="HE1119" s="2">
        <v>6.6</v>
      </c>
      <c r="HF1119" s="2">
        <v>0</v>
      </c>
      <c r="HG1119" s="2">
        <v>0</v>
      </c>
      <c r="HH1119" s="2">
        <v>0</v>
      </c>
      <c r="HI1119" s="2">
        <v>0</v>
      </c>
      <c r="HN1119" s="7"/>
      <c r="HO1119" s="7"/>
    </row>
    <row r="1120" spans="1:223" x14ac:dyDescent="0.25">
      <c r="A1120" s="2" t="s">
        <v>452</v>
      </c>
      <c r="B1120" s="24" t="s">
        <v>2</v>
      </c>
      <c r="C1120" s="25" t="s">
        <v>191</v>
      </c>
      <c r="D1120" s="25" t="s">
        <v>656</v>
      </c>
      <c r="E1120" s="25">
        <v>2005</v>
      </c>
      <c r="F1120" s="26">
        <v>469.30599999999998</v>
      </c>
      <c r="G1120" s="27">
        <f>Q1120+Y1120+AB1120+AD1120</f>
        <v>2890</v>
      </c>
      <c r="H1120" s="30"/>
      <c r="I1120" s="2" t="s">
        <v>451</v>
      </c>
      <c r="J1120" s="36" t="s">
        <v>452</v>
      </c>
      <c r="K1120" s="25" t="s">
        <v>443</v>
      </c>
      <c r="L1120" s="25" t="s">
        <v>1</v>
      </c>
      <c r="M1120" s="25" t="s">
        <v>1</v>
      </c>
      <c r="N1120" s="25" t="s">
        <v>1</v>
      </c>
      <c r="O1120" s="25" t="s">
        <v>1</v>
      </c>
      <c r="P1120" s="25" t="s">
        <v>1</v>
      </c>
      <c r="Q1120" s="2">
        <v>2241</v>
      </c>
      <c r="R1120" s="3">
        <v>1</v>
      </c>
      <c r="S1120" s="3">
        <v>1</v>
      </c>
      <c r="T1120" s="3"/>
      <c r="U1120" s="21">
        <v>83.932584269662925</v>
      </c>
      <c r="V1120" s="21">
        <v>4.7751360519575714</v>
      </c>
      <c r="W1120" s="22">
        <v>2214.1000000000004</v>
      </c>
      <c r="X1120" s="22">
        <v>-26.299999999999727</v>
      </c>
      <c r="Y1120" s="2">
        <v>129</v>
      </c>
      <c r="Z1120" s="3">
        <v>1</v>
      </c>
      <c r="AA1120" s="3">
        <v>1</v>
      </c>
      <c r="AB1120" s="2">
        <v>429</v>
      </c>
      <c r="AD1120" s="2">
        <v>91</v>
      </c>
      <c r="AE1120" s="28">
        <f t="shared" si="17"/>
        <v>2799</v>
      </c>
      <c r="AG1120" s="3">
        <v>1</v>
      </c>
      <c r="AH1120" s="3">
        <v>1</v>
      </c>
      <c r="AI1120" s="2">
        <v>0</v>
      </c>
      <c r="AJ1120" s="2">
        <v>0</v>
      </c>
      <c r="AL1120" s="3">
        <v>1</v>
      </c>
      <c r="AM1120" s="3">
        <v>1</v>
      </c>
      <c r="AO1120" s="2">
        <v>1</v>
      </c>
      <c r="AP1120" s="3">
        <v>1</v>
      </c>
      <c r="AQ1120" s="3">
        <v>1</v>
      </c>
      <c r="AR1120" s="2">
        <v>1</v>
      </c>
      <c r="AS1120" s="2">
        <v>1105.4000000000001</v>
      </c>
      <c r="AT1120" s="3">
        <v>1</v>
      </c>
      <c r="AU1120" s="3">
        <v>1</v>
      </c>
      <c r="AV1120" s="2">
        <v>1108.7</v>
      </c>
      <c r="AW1120" s="3">
        <v>1</v>
      </c>
      <c r="AX1120" s="3">
        <v>1</v>
      </c>
      <c r="AY1120" s="2">
        <v>0</v>
      </c>
      <c r="BA1120" s="2">
        <v>26.9</v>
      </c>
      <c r="BB1120" s="3">
        <v>1</v>
      </c>
      <c r="BC1120" s="3">
        <v>1</v>
      </c>
      <c r="BD1120" s="23">
        <v>-0.70000000000000284</v>
      </c>
      <c r="BE1120" s="2">
        <v>17.8</v>
      </c>
      <c r="BF1120" s="2">
        <v>41.5</v>
      </c>
      <c r="BG1120" s="3">
        <v>1</v>
      </c>
      <c r="BH1120" s="3">
        <v>1</v>
      </c>
      <c r="BJ1120" s="2">
        <v>210.7</v>
      </c>
      <c r="BK1120" s="3">
        <v>1</v>
      </c>
      <c r="BL1120" s="3">
        <v>1</v>
      </c>
      <c r="BS1120" s="3">
        <v>1</v>
      </c>
      <c r="BT1120" s="3">
        <v>1</v>
      </c>
      <c r="BW1120" s="2">
        <v>316</v>
      </c>
      <c r="BY1120" s="3">
        <v>1</v>
      </c>
      <c r="BZ1120" s="3">
        <v>1</v>
      </c>
      <c r="CA1120" s="2">
        <v>75.8</v>
      </c>
      <c r="CC1120" s="3">
        <v>1</v>
      </c>
      <c r="CD1120" s="3">
        <v>1</v>
      </c>
      <c r="CF1120" s="3"/>
      <c r="CG1120" s="3">
        <v>1</v>
      </c>
      <c r="CI1120" s="2">
        <v>148.5</v>
      </c>
      <c r="CK1120" s="3">
        <v>1</v>
      </c>
      <c r="CL1120" s="3">
        <v>1</v>
      </c>
      <c r="CM1120" s="2">
        <v>35.6</v>
      </c>
      <c r="CO1120" s="3">
        <v>1</v>
      </c>
      <c r="CP1120" s="3">
        <v>1</v>
      </c>
      <c r="CQ1120" s="2">
        <v>184.2</v>
      </c>
      <c r="CY1120" s="3">
        <v>1</v>
      </c>
      <c r="CZ1120" s="3">
        <v>1</v>
      </c>
      <c r="DC1120" s="3">
        <v>1</v>
      </c>
      <c r="DD1120" s="3">
        <v>1</v>
      </c>
      <c r="DE1120" s="2">
        <v>376.3</v>
      </c>
      <c r="DF1120" s="3">
        <v>1</v>
      </c>
      <c r="DG1120" s="3">
        <v>1</v>
      </c>
      <c r="DH1120" s="2">
        <v>0</v>
      </c>
      <c r="DI1120" s="3">
        <v>1</v>
      </c>
      <c r="DJ1120" s="3">
        <v>1</v>
      </c>
      <c r="DL1120" s="2">
        <v>613.9</v>
      </c>
      <c r="DM1120" s="3">
        <v>1</v>
      </c>
      <c r="DN1120" s="3">
        <v>1</v>
      </c>
      <c r="DV1120" s="3"/>
      <c r="DW1120" s="3"/>
      <c r="EB1120" s="2">
        <v>491.5</v>
      </c>
      <c r="EC1120" s="3">
        <v>1</v>
      </c>
      <c r="ED1120" s="3">
        <v>1</v>
      </c>
      <c r="EE1120" s="2">
        <v>0</v>
      </c>
      <c r="EF1120" s="3">
        <v>1</v>
      </c>
      <c r="EG1120" s="3">
        <v>1</v>
      </c>
      <c r="EH1120" s="3"/>
      <c r="EI1120" s="3">
        <v>1</v>
      </c>
      <c r="EJ1120" s="3">
        <v>1</v>
      </c>
      <c r="EL1120" s="3">
        <v>2</v>
      </c>
      <c r="FM1120" s="3"/>
      <c r="FO1120" s="3">
        <v>1</v>
      </c>
      <c r="FY1120" s="3">
        <v>1</v>
      </c>
      <c r="GF1120" s="3">
        <v>1</v>
      </c>
      <c r="GJ1120" s="3">
        <v>1</v>
      </c>
      <c r="GK1120" s="2">
        <v>39.4</v>
      </c>
      <c r="GL1120" s="2">
        <v>0</v>
      </c>
      <c r="GM1120" s="2">
        <v>0</v>
      </c>
      <c r="GN1120" s="3">
        <v>3</v>
      </c>
      <c r="GQ1120" s="2">
        <v>6.6</v>
      </c>
      <c r="GR1120" s="3">
        <v>1</v>
      </c>
      <c r="GS1120" s="3">
        <v>1</v>
      </c>
      <c r="GV1120" s="2">
        <v>2234.4</v>
      </c>
      <c r="GW1120" s="3">
        <v>1</v>
      </c>
      <c r="GX1120" s="3">
        <v>1</v>
      </c>
      <c r="HB1120" s="2">
        <v>0</v>
      </c>
      <c r="HC1120" s="3">
        <v>1</v>
      </c>
      <c r="HD1120" s="3">
        <v>1</v>
      </c>
      <c r="HE1120" s="2">
        <v>6.6</v>
      </c>
      <c r="HF1120" s="2">
        <v>0</v>
      </c>
      <c r="HG1120" s="2">
        <v>0</v>
      </c>
      <c r="HH1120" s="2">
        <v>0</v>
      </c>
      <c r="HI1120" s="2">
        <v>0</v>
      </c>
      <c r="HN1120" s="7"/>
      <c r="HO1120" s="7"/>
    </row>
    <row r="1121" spans="1:224" x14ac:dyDescent="0.25">
      <c r="A1121" s="2" t="s">
        <v>452</v>
      </c>
      <c r="B1121" s="24" t="s">
        <v>2</v>
      </c>
      <c r="C1121" s="25" t="s">
        <v>191</v>
      </c>
      <c r="D1121" s="25" t="s">
        <v>656</v>
      </c>
      <c r="E1121" s="25">
        <v>2010</v>
      </c>
      <c r="F1121" s="26">
        <v>526.447</v>
      </c>
      <c r="G1121" s="27">
        <f>Q1121+Y1121+AB1121+AD1121</f>
        <v>2890</v>
      </c>
      <c r="H1121" s="30"/>
      <c r="I1121" s="2" t="s">
        <v>451</v>
      </c>
      <c r="J1121" s="36" t="s">
        <v>452</v>
      </c>
      <c r="K1121" s="25" t="s">
        <v>443</v>
      </c>
      <c r="L1121" s="25" t="s">
        <v>1</v>
      </c>
      <c r="M1121" s="25" t="s">
        <v>1</v>
      </c>
      <c r="N1121" s="25" t="s">
        <v>1</v>
      </c>
      <c r="O1121" s="25" t="s">
        <v>1</v>
      </c>
      <c r="P1121" s="25" t="s">
        <v>1</v>
      </c>
      <c r="Q1121" s="2">
        <v>2213</v>
      </c>
      <c r="R1121" s="3">
        <v>1</v>
      </c>
      <c r="S1121" s="3">
        <v>1</v>
      </c>
      <c r="T1121" s="3"/>
      <c r="U1121" s="21">
        <v>82.883895131086135</v>
      </c>
      <c r="V1121" s="21">
        <v>4.2036520295490334</v>
      </c>
      <c r="W1121" s="22">
        <v>2186.1000000000004</v>
      </c>
      <c r="X1121" s="22">
        <v>-28</v>
      </c>
      <c r="Y1121" s="2">
        <v>129</v>
      </c>
      <c r="Z1121" s="3">
        <v>1</v>
      </c>
      <c r="AA1121" s="3">
        <v>1</v>
      </c>
      <c r="AB1121" s="2">
        <v>457</v>
      </c>
      <c r="AD1121" s="2">
        <v>91</v>
      </c>
      <c r="AE1121" s="28">
        <f t="shared" si="17"/>
        <v>2799</v>
      </c>
      <c r="AG1121" s="3">
        <v>1</v>
      </c>
      <c r="AH1121" s="3">
        <v>1</v>
      </c>
      <c r="AI1121" s="2">
        <v>0</v>
      </c>
      <c r="AJ1121" s="2">
        <v>0</v>
      </c>
      <c r="AL1121" s="3">
        <v>1</v>
      </c>
      <c r="AM1121" s="3">
        <v>1</v>
      </c>
      <c r="AP1121" s="3">
        <v>1</v>
      </c>
      <c r="AQ1121" s="3">
        <v>1</v>
      </c>
      <c r="AS1121" s="2">
        <v>1105.4000000000001</v>
      </c>
      <c r="AT1121" s="3">
        <v>1</v>
      </c>
      <c r="AU1121" s="3">
        <v>1</v>
      </c>
      <c r="AV1121" s="2">
        <v>1080.7</v>
      </c>
      <c r="AW1121" s="3">
        <v>1</v>
      </c>
      <c r="AX1121" s="3">
        <v>1</v>
      </c>
      <c r="AY1121" s="2">
        <v>0</v>
      </c>
      <c r="BA1121" s="2">
        <v>26.9</v>
      </c>
      <c r="BB1121" s="3">
        <v>1</v>
      </c>
      <c r="BC1121" s="3">
        <v>1</v>
      </c>
      <c r="BD1121" s="23">
        <v>0</v>
      </c>
      <c r="BE1121" s="2">
        <v>17.8</v>
      </c>
      <c r="BF1121" s="2">
        <v>37.700000000000003</v>
      </c>
      <c r="BG1121" s="3">
        <v>1</v>
      </c>
      <c r="BH1121" s="3">
        <v>1</v>
      </c>
      <c r="BJ1121" s="2">
        <v>208</v>
      </c>
      <c r="BK1121" s="3">
        <v>1</v>
      </c>
      <c r="BL1121" s="3">
        <v>1</v>
      </c>
      <c r="BS1121" s="3">
        <v>1</v>
      </c>
      <c r="BT1121" s="3">
        <v>1</v>
      </c>
      <c r="BW1121" s="2">
        <v>312</v>
      </c>
      <c r="BY1121" s="3">
        <v>1</v>
      </c>
      <c r="BZ1121" s="3">
        <v>1</v>
      </c>
      <c r="CA1121" s="2">
        <v>74.900000000000006</v>
      </c>
      <c r="CC1121" s="3">
        <v>1</v>
      </c>
      <c r="CD1121" s="3">
        <v>1</v>
      </c>
      <c r="CF1121" s="3"/>
      <c r="CG1121" s="3">
        <v>1</v>
      </c>
      <c r="CI1121" s="2">
        <v>146.69999999999999</v>
      </c>
      <c r="CK1121" s="3">
        <v>1</v>
      </c>
      <c r="CL1121" s="3">
        <v>1</v>
      </c>
      <c r="CM1121" s="2">
        <v>35.200000000000003</v>
      </c>
      <c r="CO1121" s="3">
        <v>1</v>
      </c>
      <c r="CP1121" s="3">
        <v>1</v>
      </c>
      <c r="CQ1121" s="2">
        <v>181.9</v>
      </c>
      <c r="CY1121" s="3">
        <v>1</v>
      </c>
      <c r="CZ1121" s="3">
        <v>1</v>
      </c>
      <c r="DC1121" s="3">
        <v>1</v>
      </c>
      <c r="DD1121" s="3">
        <v>1</v>
      </c>
      <c r="DE1121" s="2">
        <v>376.3</v>
      </c>
      <c r="DF1121" s="3">
        <v>1</v>
      </c>
      <c r="DG1121" s="3">
        <v>1</v>
      </c>
      <c r="DH1121" s="2">
        <v>0</v>
      </c>
      <c r="DI1121" s="3">
        <v>1</v>
      </c>
      <c r="DJ1121" s="3">
        <v>1</v>
      </c>
      <c r="DL1121" s="2">
        <v>613.9</v>
      </c>
      <c r="DM1121" s="3">
        <v>1</v>
      </c>
      <c r="DN1121" s="3">
        <v>1</v>
      </c>
      <c r="DV1121" s="3"/>
      <c r="DW1121" s="3"/>
      <c r="EB1121" s="2">
        <v>491.5</v>
      </c>
      <c r="EC1121" s="3">
        <v>1</v>
      </c>
      <c r="ED1121" s="3">
        <v>1</v>
      </c>
      <c r="EE1121" s="2">
        <v>0</v>
      </c>
      <c r="EF1121" s="3">
        <v>1</v>
      </c>
      <c r="EG1121" s="3">
        <v>1</v>
      </c>
      <c r="EH1121" s="3"/>
      <c r="EI1121" s="3">
        <v>1</v>
      </c>
      <c r="EJ1121" s="3">
        <v>1</v>
      </c>
      <c r="EL1121" s="3">
        <v>2</v>
      </c>
      <c r="FM1121" s="3"/>
      <c r="FN1121" s="2">
        <v>0</v>
      </c>
      <c r="FO1121" s="3">
        <v>1</v>
      </c>
      <c r="FX1121" s="2">
        <v>12</v>
      </c>
      <c r="FY1121" s="3">
        <v>1</v>
      </c>
      <c r="FZ1121" s="2">
        <v>12</v>
      </c>
      <c r="GA1121" s="2">
        <v>0</v>
      </c>
      <c r="GF1121" s="3">
        <v>1</v>
      </c>
      <c r="GJ1121" s="3">
        <v>1</v>
      </c>
      <c r="GK1121" s="2">
        <v>0</v>
      </c>
      <c r="GL1121" s="2">
        <v>0</v>
      </c>
      <c r="GM1121" s="2">
        <v>0</v>
      </c>
      <c r="GN1121" s="3">
        <v>3</v>
      </c>
      <c r="GQ1121" s="2">
        <v>6.6</v>
      </c>
      <c r="GR1121" s="3">
        <v>1</v>
      </c>
      <c r="GS1121" s="3">
        <v>1</v>
      </c>
      <c r="GV1121" s="2">
        <v>2206.4</v>
      </c>
      <c r="GW1121" s="3">
        <v>1</v>
      </c>
      <c r="GX1121" s="3">
        <v>1</v>
      </c>
      <c r="HB1121" s="2">
        <v>0</v>
      </c>
      <c r="HC1121" s="3">
        <v>1</v>
      </c>
      <c r="HD1121" s="3">
        <v>1</v>
      </c>
      <c r="HE1121" s="2">
        <v>6.6</v>
      </c>
      <c r="HF1121" s="2">
        <v>0</v>
      </c>
      <c r="HG1121" s="2">
        <v>0</v>
      </c>
      <c r="HH1121" s="2">
        <v>0</v>
      </c>
      <c r="HI1121" s="2">
        <v>0</v>
      </c>
      <c r="HM1121" s="7"/>
      <c r="HN1121" s="7"/>
      <c r="HO1121" s="7"/>
    </row>
    <row r="1122" spans="1:224" x14ac:dyDescent="0.25">
      <c r="A1122" s="2" t="s">
        <v>452</v>
      </c>
      <c r="B1122" s="24" t="s">
        <v>2</v>
      </c>
      <c r="C1122" s="25" t="s">
        <v>191</v>
      </c>
      <c r="D1122" s="25" t="s">
        <v>656</v>
      </c>
      <c r="E1122" s="25">
        <v>2015</v>
      </c>
      <c r="F1122" s="30">
        <v>608.41415333432599</v>
      </c>
      <c r="G1122" s="27">
        <f>Q1122+Y1122+AB1122+AD1122</f>
        <v>2890</v>
      </c>
      <c r="H1122" s="30"/>
      <c r="I1122" s="2" t="s">
        <v>451</v>
      </c>
      <c r="J1122" s="36" t="s">
        <v>452</v>
      </c>
      <c r="K1122" s="25" t="s">
        <v>443</v>
      </c>
      <c r="L1122" s="25" t="s">
        <v>1</v>
      </c>
      <c r="M1122" s="25" t="s">
        <v>1</v>
      </c>
      <c r="N1122" s="25" t="s">
        <v>1</v>
      </c>
      <c r="O1122" s="25" t="s">
        <v>1</v>
      </c>
      <c r="P1122" s="25" t="s">
        <v>1</v>
      </c>
      <c r="Q1122" s="2">
        <v>2185</v>
      </c>
      <c r="R1122" s="3">
        <v>1</v>
      </c>
      <c r="S1122" s="3">
        <v>1</v>
      </c>
      <c r="T1122" s="3"/>
      <c r="U1122" s="21">
        <v>81.835205992509358</v>
      </c>
      <c r="V1122" s="21">
        <v>3.591303699996824</v>
      </c>
      <c r="W1122" s="22">
        <v>2158.1000000000004</v>
      </c>
      <c r="X1122" s="2">
        <v>-28</v>
      </c>
      <c r="Y1122" s="2">
        <v>129</v>
      </c>
      <c r="Z1122" s="3">
        <v>1</v>
      </c>
      <c r="AA1122" s="3">
        <v>1</v>
      </c>
      <c r="AB1122" s="2">
        <v>485</v>
      </c>
      <c r="AD1122" s="2">
        <v>91</v>
      </c>
      <c r="AE1122" s="28">
        <f t="shared" si="17"/>
        <v>2799</v>
      </c>
      <c r="AG1122" s="3">
        <v>1</v>
      </c>
      <c r="AH1122" s="3">
        <v>1</v>
      </c>
      <c r="AL1122" s="3">
        <v>1</v>
      </c>
      <c r="AM1122" s="3">
        <v>1</v>
      </c>
      <c r="AP1122" s="3">
        <v>1</v>
      </c>
      <c r="AQ1122" s="3">
        <v>1</v>
      </c>
      <c r="AS1122" s="2">
        <v>1105.4000000000001</v>
      </c>
      <c r="AT1122" s="3">
        <v>1</v>
      </c>
      <c r="AU1122" s="3">
        <v>1</v>
      </c>
      <c r="AV1122" s="2">
        <v>1052.7</v>
      </c>
      <c r="AW1122" s="3">
        <v>1</v>
      </c>
      <c r="AX1122" s="3">
        <v>1</v>
      </c>
      <c r="AY1122" s="2">
        <v>0</v>
      </c>
      <c r="BA1122" s="2">
        <v>26.9</v>
      </c>
      <c r="BB1122" s="3">
        <v>1</v>
      </c>
      <c r="BC1122" s="3">
        <v>1</v>
      </c>
      <c r="BD1122" s="23">
        <v>0</v>
      </c>
      <c r="BE1122" s="2">
        <v>17.8</v>
      </c>
      <c r="BF1122" s="2">
        <v>33.799999999999997</v>
      </c>
      <c r="BG1122" s="3">
        <v>1</v>
      </c>
      <c r="BH1122" s="3">
        <v>1</v>
      </c>
      <c r="BJ1122" s="2">
        <v>208</v>
      </c>
      <c r="BK1122" s="3">
        <v>1</v>
      </c>
      <c r="BL1122" s="3">
        <v>1</v>
      </c>
      <c r="BS1122" s="3">
        <v>1</v>
      </c>
      <c r="BT1122" s="3">
        <v>1</v>
      </c>
      <c r="BW1122" s="2">
        <v>307.5</v>
      </c>
      <c r="BY1122" s="3">
        <v>1</v>
      </c>
      <c r="BZ1122" s="3">
        <v>1</v>
      </c>
      <c r="CA1122" s="2">
        <v>73.8</v>
      </c>
      <c r="CC1122" s="3">
        <v>1</v>
      </c>
      <c r="CD1122" s="3">
        <v>1</v>
      </c>
      <c r="CF1122" s="3"/>
      <c r="CG1122" s="3">
        <v>1</v>
      </c>
      <c r="CI1122" s="2">
        <v>144.5</v>
      </c>
      <c r="CK1122" s="3">
        <v>1</v>
      </c>
      <c r="CL1122" s="3">
        <v>1</v>
      </c>
      <c r="CM1122" s="2">
        <v>34.700000000000003</v>
      </c>
      <c r="CO1122" s="3">
        <v>1</v>
      </c>
      <c r="CP1122" s="3">
        <v>1</v>
      </c>
      <c r="CQ1122" s="2">
        <v>179.2</v>
      </c>
      <c r="CY1122" s="3">
        <v>1</v>
      </c>
      <c r="CZ1122" s="3">
        <v>1</v>
      </c>
      <c r="DC1122" s="3">
        <v>1</v>
      </c>
      <c r="DD1122" s="3">
        <v>1</v>
      </c>
      <c r="DE1122" s="2">
        <v>376.3</v>
      </c>
      <c r="DF1122" s="3">
        <v>1</v>
      </c>
      <c r="DG1122" s="3">
        <v>1</v>
      </c>
      <c r="DH1122" s="2">
        <v>0</v>
      </c>
      <c r="DI1122" s="3">
        <v>1</v>
      </c>
      <c r="DJ1122" s="3">
        <v>1</v>
      </c>
      <c r="DL1122" s="2">
        <v>613.9</v>
      </c>
      <c r="DM1122" s="3">
        <v>1</v>
      </c>
      <c r="DN1122" s="3">
        <v>1</v>
      </c>
      <c r="DV1122" s="3"/>
      <c r="DW1122" s="3"/>
      <c r="EB1122" s="2">
        <v>491.5</v>
      </c>
      <c r="EC1122" s="3">
        <v>1</v>
      </c>
      <c r="ED1122" s="3">
        <v>1</v>
      </c>
      <c r="EE1122" s="2">
        <v>0</v>
      </c>
      <c r="EF1122" s="3">
        <v>1</v>
      </c>
      <c r="EG1122" s="3">
        <v>1</v>
      </c>
      <c r="EH1122" s="3"/>
      <c r="EI1122" s="3">
        <v>1</v>
      </c>
      <c r="EJ1122" s="3">
        <v>1</v>
      </c>
      <c r="EL1122" s="3">
        <v>2</v>
      </c>
      <c r="FM1122" s="3"/>
      <c r="FO1122" s="3">
        <v>1</v>
      </c>
      <c r="FY1122" s="3">
        <v>1</v>
      </c>
      <c r="GF1122" s="3">
        <v>1</v>
      </c>
      <c r="GJ1122" s="3">
        <v>1</v>
      </c>
      <c r="GN1122" s="3">
        <v>3</v>
      </c>
      <c r="GR1122" s="3">
        <v>1</v>
      </c>
      <c r="GS1122" s="3">
        <v>1</v>
      </c>
      <c r="GW1122" s="3">
        <v>1</v>
      </c>
      <c r="GX1122" s="3">
        <v>1</v>
      </c>
      <c r="HC1122" s="3">
        <v>1</v>
      </c>
      <c r="HD1122" s="3">
        <v>1</v>
      </c>
    </row>
    <row r="1123" spans="1:224" x14ac:dyDescent="0.25">
      <c r="A1123" s="2" t="s">
        <v>452</v>
      </c>
      <c r="B1123" s="24" t="s">
        <v>2</v>
      </c>
      <c r="C1123" s="25" t="s">
        <v>191</v>
      </c>
      <c r="D1123" s="25" t="s">
        <v>656</v>
      </c>
      <c r="E1123" s="25">
        <v>9999</v>
      </c>
      <c r="F1123" s="30"/>
      <c r="G1123" s="27"/>
      <c r="H1123" s="26">
        <v>1008424232.1825118</v>
      </c>
      <c r="J1123" s="36" t="s">
        <v>452</v>
      </c>
      <c r="K1123" s="25" t="s">
        <v>443</v>
      </c>
      <c r="L1123" s="25" t="s">
        <v>1</v>
      </c>
      <c r="M1123" s="25" t="s">
        <v>1</v>
      </c>
      <c r="N1123" s="25" t="s">
        <v>1</v>
      </c>
      <c r="O1123" s="25" t="s">
        <v>1</v>
      </c>
      <c r="P1123" s="25" t="s">
        <v>1</v>
      </c>
      <c r="Q1123" s="2">
        <v>2185</v>
      </c>
      <c r="R1123" s="3">
        <v>1</v>
      </c>
      <c r="S1123" s="3">
        <v>1</v>
      </c>
      <c r="T1123" s="3"/>
      <c r="W1123" s="2"/>
      <c r="X1123" s="2"/>
      <c r="Z1123" s="3">
        <v>1</v>
      </c>
      <c r="AA1123" s="3">
        <v>1</v>
      </c>
      <c r="AE1123" s="28">
        <f t="shared" si="17"/>
        <v>0</v>
      </c>
      <c r="AG1123" s="3">
        <v>1</v>
      </c>
      <c r="AH1123" s="3">
        <v>1</v>
      </c>
      <c r="AL1123" s="3">
        <v>1</v>
      </c>
      <c r="AM1123" s="3">
        <v>1</v>
      </c>
      <c r="AP1123" s="3">
        <v>1</v>
      </c>
      <c r="AQ1123" s="3">
        <v>1</v>
      </c>
      <c r="AT1123" s="3">
        <v>1</v>
      </c>
      <c r="AU1123" s="3">
        <v>1</v>
      </c>
      <c r="AW1123" s="3">
        <v>1</v>
      </c>
      <c r="AX1123" s="3">
        <v>1</v>
      </c>
      <c r="BB1123" s="3">
        <v>1</v>
      </c>
      <c r="BC1123" s="3">
        <v>1</v>
      </c>
      <c r="BD1123" s="3"/>
      <c r="BG1123" s="3">
        <v>1</v>
      </c>
      <c r="BH1123" s="3">
        <v>1</v>
      </c>
      <c r="BK1123" s="3">
        <v>1</v>
      </c>
      <c r="BL1123" s="3">
        <v>1</v>
      </c>
      <c r="BS1123" s="3">
        <v>1</v>
      </c>
      <c r="BT1123" s="3">
        <v>1</v>
      </c>
      <c r="BY1123" s="3">
        <v>1</v>
      </c>
      <c r="BZ1123" s="3">
        <v>1</v>
      </c>
      <c r="CC1123" s="3">
        <v>1</v>
      </c>
      <c r="CD1123" s="3">
        <v>1</v>
      </c>
      <c r="CF1123" s="3"/>
      <c r="CG1123" s="3">
        <v>1</v>
      </c>
      <c r="CK1123" s="3">
        <v>1</v>
      </c>
      <c r="CL1123" s="3">
        <v>1</v>
      </c>
      <c r="CO1123" s="3">
        <v>1</v>
      </c>
      <c r="CP1123" s="3">
        <v>1</v>
      </c>
      <c r="CY1123" s="3">
        <v>1</v>
      </c>
      <c r="CZ1123" s="3">
        <v>1</v>
      </c>
      <c r="DC1123" s="3">
        <v>1</v>
      </c>
      <c r="DD1123" s="3">
        <v>1</v>
      </c>
      <c r="DE1123" s="2">
        <v>376.3</v>
      </c>
      <c r="DF1123" s="3">
        <v>1</v>
      </c>
      <c r="DG1123" s="3">
        <v>1</v>
      </c>
      <c r="DH1123" s="2">
        <v>0</v>
      </c>
      <c r="DI1123" s="3">
        <v>1</v>
      </c>
      <c r="DJ1123" s="3">
        <v>1</v>
      </c>
      <c r="DM1123" s="3">
        <v>1</v>
      </c>
      <c r="DN1123" s="3">
        <v>1</v>
      </c>
      <c r="DV1123" s="3"/>
      <c r="DW1123" s="3"/>
      <c r="EC1123" s="3">
        <v>1</v>
      </c>
      <c r="ED1123" s="3">
        <v>1</v>
      </c>
      <c r="EF1123" s="3">
        <v>1</v>
      </c>
      <c r="EG1123" s="3">
        <v>1</v>
      </c>
      <c r="EH1123" s="3"/>
      <c r="EI1123" s="3">
        <v>1</v>
      </c>
      <c r="EJ1123" s="3">
        <v>1</v>
      </c>
      <c r="EK1123" s="2">
        <v>156.93</v>
      </c>
      <c r="EL1123" s="3">
        <v>2</v>
      </c>
      <c r="EM1123" s="2" t="s">
        <v>1</v>
      </c>
      <c r="EN1123" s="2" t="s">
        <v>1</v>
      </c>
      <c r="EO1123" s="2" t="s">
        <v>1</v>
      </c>
      <c r="EP1123" s="2" t="s">
        <v>1</v>
      </c>
      <c r="EQ1123" s="2" t="s">
        <v>1</v>
      </c>
      <c r="ER1123" s="2" t="s">
        <v>1</v>
      </c>
      <c r="ES1123" s="2" t="s">
        <v>1</v>
      </c>
      <c r="ET1123" s="2" t="s">
        <v>1</v>
      </c>
      <c r="EU1123" s="2" t="s">
        <v>1</v>
      </c>
      <c r="EV1123" s="2" t="s">
        <v>1</v>
      </c>
      <c r="EW1123" s="2" t="s">
        <v>1</v>
      </c>
      <c r="EX1123" s="2" t="s">
        <v>1</v>
      </c>
      <c r="EY1123" s="2" t="s">
        <v>1</v>
      </c>
      <c r="EZ1123" s="2" t="s">
        <v>1</v>
      </c>
      <c r="FA1123" s="2" t="s">
        <v>1</v>
      </c>
      <c r="FB1123" s="2" t="s">
        <v>1</v>
      </c>
      <c r="FC1123" s="2" t="s">
        <v>1</v>
      </c>
      <c r="FD1123" s="2" t="s">
        <v>1</v>
      </c>
      <c r="FE1123" s="2" t="s">
        <v>1</v>
      </c>
      <c r="FF1123" s="2" t="s">
        <v>1</v>
      </c>
      <c r="FG1123" s="2" t="s">
        <v>1</v>
      </c>
      <c r="FH1123" s="2" t="s">
        <v>1</v>
      </c>
      <c r="FI1123" s="2" t="s">
        <v>1</v>
      </c>
      <c r="FJ1123" s="2" t="s">
        <v>1</v>
      </c>
      <c r="FK1123" s="2" t="s">
        <v>1</v>
      </c>
      <c r="FM1123" s="3"/>
      <c r="FO1123" s="3">
        <v>1</v>
      </c>
      <c r="FR1123" s="2">
        <v>0</v>
      </c>
      <c r="FS1123" s="2">
        <v>2013</v>
      </c>
      <c r="FT1123" s="2" t="s">
        <v>1</v>
      </c>
      <c r="FU1123" s="2" t="s">
        <v>1</v>
      </c>
      <c r="FV1123" s="2" t="s">
        <v>1</v>
      </c>
      <c r="FW1123" s="2" t="s">
        <v>2</v>
      </c>
      <c r="FY1123" s="3">
        <v>1</v>
      </c>
      <c r="GB1123" s="2" t="s">
        <v>1</v>
      </c>
      <c r="GC1123" s="2" t="s">
        <v>1</v>
      </c>
      <c r="GD1123" s="2" t="s">
        <v>1</v>
      </c>
      <c r="GE1123" s="2">
        <v>0</v>
      </c>
      <c r="GF1123" s="3">
        <v>1</v>
      </c>
      <c r="GG1123" s="2" t="s">
        <v>1</v>
      </c>
      <c r="GH1123" s="2" t="s">
        <v>1</v>
      </c>
      <c r="GI1123" s="2" t="s">
        <v>1</v>
      </c>
      <c r="GJ1123" s="3">
        <v>1</v>
      </c>
      <c r="GN1123" s="3">
        <v>3</v>
      </c>
      <c r="GR1123" s="3">
        <v>1</v>
      </c>
      <c r="GS1123" s="3">
        <v>1</v>
      </c>
      <c r="GW1123" s="3">
        <v>1</v>
      </c>
      <c r="GX1123" s="3">
        <v>1</v>
      </c>
      <c r="HC1123" s="3">
        <v>1</v>
      </c>
      <c r="HD1123" s="3">
        <v>1</v>
      </c>
      <c r="HL1123" s="2">
        <v>353.4</v>
      </c>
      <c r="HP1123" s="2">
        <v>43.29</v>
      </c>
    </row>
    <row r="1124" spans="1:224" x14ac:dyDescent="0.25">
      <c r="A1124" s="2" t="s">
        <v>468</v>
      </c>
      <c r="B1124" s="24" t="s">
        <v>1</v>
      </c>
      <c r="C1124" s="25" t="s">
        <v>192</v>
      </c>
      <c r="D1124" s="25" t="s">
        <v>657</v>
      </c>
      <c r="E1124" s="25">
        <v>1990</v>
      </c>
      <c r="F1124" s="26">
        <v>4042.6779999999999</v>
      </c>
      <c r="G1124" s="27">
        <f>Q1124+Y1124+AB1124+AD1124</f>
        <v>7174</v>
      </c>
      <c r="H1124" s="30"/>
      <c r="I1124" s="2" t="s">
        <v>434</v>
      </c>
      <c r="J1124" s="36" t="s">
        <v>453</v>
      </c>
      <c r="K1124" s="25" t="s">
        <v>443</v>
      </c>
      <c r="L1124" s="25" t="s">
        <v>1</v>
      </c>
      <c r="M1124" s="25" t="s">
        <v>1</v>
      </c>
      <c r="N1124" s="25" t="s">
        <v>1</v>
      </c>
      <c r="O1124" s="25" t="s">
        <v>1</v>
      </c>
      <c r="P1124" s="25" t="s">
        <v>1</v>
      </c>
      <c r="Q1124" s="2">
        <v>3118</v>
      </c>
      <c r="R1124" s="3">
        <v>1</v>
      </c>
      <c r="S1124" s="3">
        <v>1</v>
      </c>
      <c r="T1124" s="3"/>
      <c r="U1124" s="21">
        <v>48.184206459588935</v>
      </c>
      <c r="V1124" s="21">
        <v>0.77127092486713023</v>
      </c>
      <c r="W1124" s="22">
        <v>3111.3</v>
      </c>
      <c r="X1124" s="2"/>
      <c r="Y1124" s="2">
        <v>691</v>
      </c>
      <c r="Z1124" s="3">
        <v>1</v>
      </c>
      <c r="AA1124" s="3">
        <v>1</v>
      </c>
      <c r="AB1124" s="2">
        <v>3353</v>
      </c>
      <c r="AC1124" s="2">
        <v>7</v>
      </c>
      <c r="AD1124" s="2">
        <v>12</v>
      </c>
      <c r="AE1124" s="28">
        <f t="shared" si="17"/>
        <v>7162</v>
      </c>
      <c r="AG1124" s="3">
        <v>1</v>
      </c>
      <c r="AH1124" s="3">
        <v>1</v>
      </c>
      <c r="AI1124" s="2">
        <v>0.11799999999999999</v>
      </c>
      <c r="AL1124" s="3">
        <v>1</v>
      </c>
      <c r="AM1124" s="3">
        <v>1</v>
      </c>
      <c r="AO1124" s="2">
        <v>4.7E-2</v>
      </c>
      <c r="AP1124" s="3">
        <v>1</v>
      </c>
      <c r="AQ1124" s="3">
        <v>1</v>
      </c>
      <c r="AR1124" s="2">
        <v>4.7E-2</v>
      </c>
      <c r="AS1124" s="2">
        <v>224</v>
      </c>
      <c r="AT1124" s="3">
        <v>3</v>
      </c>
      <c r="AU1124" s="3">
        <v>3</v>
      </c>
      <c r="AV1124" s="2">
        <v>2887.3</v>
      </c>
      <c r="AW1124" s="3">
        <v>1</v>
      </c>
      <c r="AX1124" s="3">
        <v>1</v>
      </c>
      <c r="BA1124" s="2">
        <v>6.7</v>
      </c>
      <c r="BB1124" s="3">
        <v>1</v>
      </c>
      <c r="BC1124" s="3">
        <v>1</v>
      </c>
      <c r="BF1124" s="2">
        <v>145</v>
      </c>
      <c r="BG1124" s="3">
        <v>3</v>
      </c>
      <c r="BH1124" s="3">
        <v>3</v>
      </c>
      <c r="BJ1124" s="2">
        <v>124.72</v>
      </c>
      <c r="BK1124" s="3">
        <v>1</v>
      </c>
      <c r="BL1124" s="3">
        <v>1</v>
      </c>
      <c r="BO1124" s="2">
        <v>10.37</v>
      </c>
      <c r="BS1124" s="3">
        <v>1</v>
      </c>
      <c r="BT1124" s="3">
        <v>1</v>
      </c>
      <c r="BW1124" s="2">
        <v>424.05</v>
      </c>
      <c r="BX1124" s="2">
        <v>35.26</v>
      </c>
      <c r="BY1124" s="3">
        <v>1</v>
      </c>
      <c r="BZ1124" s="3">
        <v>1</v>
      </c>
      <c r="CA1124" s="2">
        <v>101.77</v>
      </c>
      <c r="CB1124" s="2">
        <v>8.4600000000000009</v>
      </c>
      <c r="CC1124" s="3">
        <v>1</v>
      </c>
      <c r="CD1124" s="3">
        <v>1</v>
      </c>
      <c r="CF1124" s="3"/>
      <c r="CG1124" s="3"/>
      <c r="CI1124" s="2">
        <v>199.3</v>
      </c>
      <c r="CJ1124" s="2">
        <v>16.57</v>
      </c>
      <c r="CK1124" s="3">
        <v>1</v>
      </c>
      <c r="CL1124" s="3">
        <v>1</v>
      </c>
      <c r="CM1124" s="2">
        <v>47.83</v>
      </c>
      <c r="CN1124" s="2">
        <v>3.98</v>
      </c>
      <c r="CO1124" s="3">
        <v>1</v>
      </c>
      <c r="CP1124" s="3">
        <v>1</v>
      </c>
      <c r="CQ1124" s="2">
        <v>247.13</v>
      </c>
      <c r="CR1124" s="2">
        <v>20.55</v>
      </c>
      <c r="CU1124" s="2">
        <v>6.55</v>
      </c>
      <c r="CV1124" s="2">
        <v>1.45</v>
      </c>
      <c r="CY1124" s="3">
        <v>1</v>
      </c>
      <c r="CZ1124" s="3">
        <v>1</v>
      </c>
      <c r="DA1124" s="2">
        <v>146.55000000000001</v>
      </c>
      <c r="DB1124" s="2">
        <v>32.479999999999997</v>
      </c>
      <c r="DC1124" s="3">
        <v>1</v>
      </c>
      <c r="DD1124" s="3">
        <v>1</v>
      </c>
      <c r="DE1124" s="2">
        <v>240</v>
      </c>
      <c r="DF1124" s="3">
        <v>3</v>
      </c>
      <c r="DG1124" s="3">
        <v>3</v>
      </c>
      <c r="DH1124" s="2">
        <v>0</v>
      </c>
      <c r="DI1124" s="3">
        <v>3</v>
      </c>
      <c r="DJ1124" s="3">
        <v>3</v>
      </c>
      <c r="DL1124" s="2">
        <v>301</v>
      </c>
      <c r="DM1124" s="3">
        <v>1</v>
      </c>
      <c r="DN1124" s="3">
        <v>1</v>
      </c>
      <c r="DO1124" s="2">
        <v>285</v>
      </c>
      <c r="DP1124" s="2">
        <v>16</v>
      </c>
      <c r="DU1124" s="2">
        <v>308</v>
      </c>
      <c r="DV1124" s="3">
        <v>1</v>
      </c>
      <c r="DW1124" s="3">
        <v>1</v>
      </c>
      <c r="DX1124" s="2">
        <v>233</v>
      </c>
      <c r="DY1124" s="2">
        <v>75</v>
      </c>
      <c r="EB1124" s="2">
        <v>1</v>
      </c>
      <c r="EC1124" s="3">
        <v>3</v>
      </c>
      <c r="ED1124" s="3">
        <v>3</v>
      </c>
      <c r="EE1124" s="2">
        <v>1</v>
      </c>
      <c r="EF1124" s="3">
        <v>3</v>
      </c>
      <c r="EG1124" s="3">
        <v>3</v>
      </c>
      <c r="EH1124" s="3"/>
      <c r="EI1124" s="3"/>
      <c r="EJ1124" s="3"/>
      <c r="EL1124" s="3">
        <v>2</v>
      </c>
      <c r="FM1124" s="3">
        <v>1</v>
      </c>
      <c r="FO1124" s="3">
        <v>1</v>
      </c>
      <c r="FY1124" s="3">
        <v>3</v>
      </c>
      <c r="GF1124" s="3">
        <v>3</v>
      </c>
      <c r="GJ1124" s="3">
        <v>3</v>
      </c>
      <c r="GN1124" s="3">
        <v>3</v>
      </c>
      <c r="GQ1124" s="2">
        <v>395</v>
      </c>
      <c r="GR1124" s="3">
        <v>1</v>
      </c>
      <c r="GS1124" s="3">
        <v>1</v>
      </c>
      <c r="GT1124" s="2">
        <v>395</v>
      </c>
      <c r="GV1124" s="2">
        <v>2723</v>
      </c>
      <c r="GW1124" s="3">
        <v>1</v>
      </c>
      <c r="GX1124" s="3">
        <v>1</v>
      </c>
      <c r="GY1124" s="2">
        <v>0</v>
      </c>
      <c r="GZ1124" s="2">
        <v>0</v>
      </c>
      <c r="HA1124" s="2">
        <v>2723</v>
      </c>
      <c r="HB1124" s="2">
        <v>0</v>
      </c>
      <c r="HC1124" s="3">
        <v>1</v>
      </c>
      <c r="HD1124" s="3">
        <v>1</v>
      </c>
      <c r="HE1124" s="2">
        <v>395</v>
      </c>
      <c r="HF1124" s="2">
        <v>0</v>
      </c>
      <c r="HG1124" s="2">
        <v>0</v>
      </c>
      <c r="HH1124" s="2">
        <v>0</v>
      </c>
      <c r="HI1124" s="2">
        <v>0</v>
      </c>
    </row>
    <row r="1125" spans="1:224" x14ac:dyDescent="0.25">
      <c r="A1125" s="2" t="s">
        <v>468</v>
      </c>
      <c r="B1125" s="24" t="s">
        <v>1</v>
      </c>
      <c r="C1125" s="25" t="s">
        <v>192</v>
      </c>
      <c r="D1125" s="25" t="s">
        <v>657</v>
      </c>
      <c r="E1125" s="25">
        <v>2000</v>
      </c>
      <c r="F1125" s="26">
        <v>4139.7569999999996</v>
      </c>
      <c r="G1125" s="27">
        <f>Q1125+Y1125+AB1125+AD1125</f>
        <v>7174</v>
      </c>
      <c r="H1125" s="30"/>
      <c r="I1125" s="2" t="s">
        <v>434</v>
      </c>
      <c r="J1125" s="36" t="s">
        <v>453</v>
      </c>
      <c r="K1125" s="25" t="s">
        <v>443</v>
      </c>
      <c r="L1125" s="25" t="s">
        <v>1</v>
      </c>
      <c r="M1125" s="25" t="s">
        <v>1</v>
      </c>
      <c r="N1125" s="25" t="s">
        <v>1</v>
      </c>
      <c r="O1125" s="25" t="s">
        <v>1</v>
      </c>
      <c r="P1125" s="25" t="s">
        <v>1</v>
      </c>
      <c r="Q1125" s="2">
        <v>2922</v>
      </c>
      <c r="R1125" s="3">
        <v>1</v>
      </c>
      <c r="S1125" s="3">
        <v>1</v>
      </c>
      <c r="T1125" s="3">
        <f>Q1125-Q1124</f>
        <v>-196</v>
      </c>
      <c r="U1125" s="21">
        <v>43.469205593573342</v>
      </c>
      <c r="V1125" s="21">
        <v>0.70583853110218797</v>
      </c>
      <c r="W1125" s="22">
        <v>2914.1</v>
      </c>
      <c r="X1125" s="22">
        <v>-197.20000000000027</v>
      </c>
      <c r="Y1125" s="2">
        <v>440</v>
      </c>
      <c r="Z1125" s="3">
        <v>1</v>
      </c>
      <c r="AA1125" s="3">
        <v>1</v>
      </c>
      <c r="AB1125" s="2">
        <v>3800</v>
      </c>
      <c r="AC1125" s="2">
        <v>8</v>
      </c>
      <c r="AD1125" s="2">
        <v>12</v>
      </c>
      <c r="AE1125" s="28">
        <f t="shared" si="17"/>
        <v>7162</v>
      </c>
      <c r="AG1125" s="3">
        <v>1</v>
      </c>
      <c r="AH1125" s="3">
        <v>1</v>
      </c>
      <c r="AI1125" s="2">
        <v>0</v>
      </c>
      <c r="AL1125" s="3">
        <v>1</v>
      </c>
      <c r="AM1125" s="3">
        <v>1</v>
      </c>
      <c r="AO1125" s="2">
        <v>0</v>
      </c>
      <c r="AP1125" s="3">
        <v>1</v>
      </c>
      <c r="AQ1125" s="3">
        <v>1</v>
      </c>
      <c r="AR1125" s="2">
        <v>0</v>
      </c>
      <c r="AS1125" s="2">
        <v>157</v>
      </c>
      <c r="AT1125" s="3">
        <v>3</v>
      </c>
      <c r="AU1125" s="3">
        <v>3</v>
      </c>
      <c r="AV1125" s="2">
        <v>2757.1</v>
      </c>
      <c r="AW1125" s="3">
        <v>1</v>
      </c>
      <c r="AX1125" s="3">
        <v>1</v>
      </c>
      <c r="BA1125" s="2">
        <v>7.9</v>
      </c>
      <c r="BB1125" s="3">
        <v>1</v>
      </c>
      <c r="BC1125" s="3">
        <v>1</v>
      </c>
      <c r="BD1125" s="23">
        <v>1.2000000000000002</v>
      </c>
      <c r="BF1125" s="2">
        <v>105</v>
      </c>
      <c r="BG1125" s="3">
        <v>3</v>
      </c>
      <c r="BH1125" s="3">
        <v>3</v>
      </c>
      <c r="BJ1125" s="2">
        <v>116.88</v>
      </c>
      <c r="BK1125" s="3">
        <v>1</v>
      </c>
      <c r="BL1125" s="3">
        <v>1</v>
      </c>
      <c r="BO1125" s="2">
        <v>6.6</v>
      </c>
      <c r="BS1125" s="3">
        <v>1</v>
      </c>
      <c r="BT1125" s="3">
        <v>1</v>
      </c>
      <c r="BW1125" s="2">
        <v>397.39</v>
      </c>
      <c r="BX1125" s="2">
        <v>22.44</v>
      </c>
      <c r="BY1125" s="3">
        <v>1</v>
      </c>
      <c r="BZ1125" s="3">
        <v>1</v>
      </c>
      <c r="CA1125" s="2">
        <v>95.37</v>
      </c>
      <c r="CB1125" s="2">
        <v>5.39</v>
      </c>
      <c r="CC1125" s="3">
        <v>1</v>
      </c>
      <c r="CD1125" s="3">
        <v>1</v>
      </c>
      <c r="CF1125" s="3"/>
      <c r="CG1125" s="3"/>
      <c r="CI1125" s="2">
        <v>186.77</v>
      </c>
      <c r="CJ1125" s="2">
        <v>10.55</v>
      </c>
      <c r="CK1125" s="3">
        <v>1</v>
      </c>
      <c r="CL1125" s="3">
        <v>1</v>
      </c>
      <c r="CM1125" s="2">
        <v>44.83</v>
      </c>
      <c r="CN1125" s="2">
        <v>2.5299999999999998</v>
      </c>
      <c r="CO1125" s="3">
        <v>1</v>
      </c>
      <c r="CP1125" s="3">
        <v>1</v>
      </c>
      <c r="CQ1125" s="2">
        <v>231.6</v>
      </c>
      <c r="CR1125" s="2">
        <v>13.08</v>
      </c>
      <c r="CU1125" s="2">
        <v>6.14</v>
      </c>
      <c r="CV1125" s="2">
        <v>0.93</v>
      </c>
      <c r="CY1125" s="3">
        <v>1</v>
      </c>
      <c r="CZ1125" s="3">
        <v>1</v>
      </c>
      <c r="DA1125" s="2">
        <v>137.33000000000001</v>
      </c>
      <c r="DB1125" s="2">
        <v>20.68</v>
      </c>
      <c r="DC1125" s="3">
        <v>1</v>
      </c>
      <c r="DD1125" s="3">
        <v>1</v>
      </c>
      <c r="DE1125" s="2">
        <v>240</v>
      </c>
      <c r="DF1125" s="3">
        <v>3</v>
      </c>
      <c r="DG1125" s="3">
        <v>3</v>
      </c>
      <c r="DH1125" s="2">
        <v>0</v>
      </c>
      <c r="DI1125" s="3">
        <v>3</v>
      </c>
      <c r="DJ1125" s="3">
        <v>3</v>
      </c>
      <c r="DL1125" s="2">
        <v>301</v>
      </c>
      <c r="DM1125" s="3">
        <v>1</v>
      </c>
      <c r="DN1125" s="3">
        <v>1</v>
      </c>
      <c r="DO1125" s="2">
        <v>285</v>
      </c>
      <c r="DP1125" s="2">
        <v>16</v>
      </c>
      <c r="DU1125" s="2">
        <v>308</v>
      </c>
      <c r="DV1125" s="3">
        <v>1</v>
      </c>
      <c r="DW1125" s="3">
        <v>1</v>
      </c>
      <c r="DX1125" s="2">
        <v>233</v>
      </c>
      <c r="DY1125" s="2">
        <v>75</v>
      </c>
      <c r="EB1125" s="2">
        <v>112</v>
      </c>
      <c r="EC1125" s="3">
        <v>3</v>
      </c>
      <c r="ED1125" s="3">
        <v>3</v>
      </c>
      <c r="EE1125" s="2">
        <v>112</v>
      </c>
      <c r="EF1125" s="3">
        <v>3</v>
      </c>
      <c r="EG1125" s="3">
        <v>3</v>
      </c>
      <c r="EH1125" s="3"/>
      <c r="EI1125" s="3"/>
      <c r="EJ1125" s="3"/>
      <c r="EL1125" s="3">
        <v>2</v>
      </c>
      <c r="FM1125" s="3">
        <v>1</v>
      </c>
      <c r="FO1125" s="3">
        <v>1</v>
      </c>
      <c r="FY1125" s="3">
        <v>3</v>
      </c>
      <c r="GF1125" s="3">
        <v>3</v>
      </c>
      <c r="GJ1125" s="3">
        <v>3</v>
      </c>
      <c r="GK1125" s="2">
        <v>0</v>
      </c>
      <c r="GL1125" s="2">
        <v>0</v>
      </c>
      <c r="GM1125" s="2">
        <v>0</v>
      </c>
      <c r="GN1125" s="3">
        <v>3</v>
      </c>
      <c r="GO1125" s="2">
        <v>1824976</v>
      </c>
      <c r="GP1125" s="2">
        <v>1600000</v>
      </c>
      <c r="GQ1125" s="2">
        <v>395</v>
      </c>
      <c r="GR1125" s="3">
        <v>1</v>
      </c>
      <c r="GS1125" s="3">
        <v>1</v>
      </c>
      <c r="GT1125" s="2">
        <v>395</v>
      </c>
      <c r="GV1125" s="2">
        <v>2527</v>
      </c>
      <c r="GW1125" s="3">
        <v>1</v>
      </c>
      <c r="GX1125" s="3">
        <v>1</v>
      </c>
      <c r="GY1125" s="2">
        <v>0</v>
      </c>
      <c r="GZ1125" s="2">
        <v>0</v>
      </c>
      <c r="HA1125" s="2">
        <v>2527</v>
      </c>
      <c r="HB1125" s="2">
        <v>0</v>
      </c>
      <c r="HC1125" s="3">
        <v>1</v>
      </c>
      <c r="HD1125" s="3">
        <v>1</v>
      </c>
      <c r="HE1125" s="2">
        <v>395</v>
      </c>
      <c r="HF1125" s="2">
        <v>0</v>
      </c>
      <c r="HG1125" s="2">
        <v>0</v>
      </c>
      <c r="HH1125" s="2">
        <v>0</v>
      </c>
      <c r="HI1125" s="2">
        <v>0</v>
      </c>
      <c r="HJ1125" s="2">
        <v>0.17699999999999999</v>
      </c>
      <c r="HN1125" s="32">
        <v>872.30734301248731</v>
      </c>
      <c r="HO1125" s="32">
        <v>764.7726593774272</v>
      </c>
    </row>
    <row r="1126" spans="1:224" x14ac:dyDescent="0.25">
      <c r="A1126" s="2" t="s">
        <v>468</v>
      </c>
      <c r="B1126" s="24" t="s">
        <v>1</v>
      </c>
      <c r="C1126" s="25" t="s">
        <v>192</v>
      </c>
      <c r="D1126" s="25" t="s">
        <v>657</v>
      </c>
      <c r="E1126" s="25">
        <v>2005</v>
      </c>
      <c r="F1126" s="26">
        <v>5119.8950000000004</v>
      </c>
      <c r="G1126" s="27">
        <f>Q1126+Y1126+AB1126+AD1126</f>
        <v>7174</v>
      </c>
      <c r="H1126" s="30"/>
      <c r="I1126" s="2" t="s">
        <v>434</v>
      </c>
      <c r="J1126" s="36" t="s">
        <v>453</v>
      </c>
      <c r="K1126" s="25" t="s">
        <v>443</v>
      </c>
      <c r="L1126" s="25" t="s">
        <v>1</v>
      </c>
      <c r="M1126" s="25" t="s">
        <v>1</v>
      </c>
      <c r="N1126" s="25" t="s">
        <v>1</v>
      </c>
      <c r="O1126" s="25" t="s">
        <v>1</v>
      </c>
      <c r="P1126" s="25" t="s">
        <v>1</v>
      </c>
      <c r="Q1126" s="2">
        <v>2824</v>
      </c>
      <c r="R1126" s="3">
        <v>1</v>
      </c>
      <c r="S1126" s="3">
        <v>1</v>
      </c>
      <c r="T1126" s="3">
        <f>Q1126-Q1125</f>
        <v>-98</v>
      </c>
      <c r="U1126" s="21">
        <v>41.238317757009348</v>
      </c>
      <c r="V1126" s="21">
        <v>0.55157381157230756</v>
      </c>
      <c r="W1126" s="22">
        <v>2812.8</v>
      </c>
      <c r="X1126" s="22">
        <v>-101.29999999999973</v>
      </c>
      <c r="Y1126" s="2">
        <v>314</v>
      </c>
      <c r="Z1126" s="3">
        <v>1</v>
      </c>
      <c r="AA1126" s="3">
        <v>1</v>
      </c>
      <c r="AB1126" s="2">
        <v>4024</v>
      </c>
      <c r="AC1126" s="2">
        <v>9</v>
      </c>
      <c r="AD1126" s="2">
        <v>12</v>
      </c>
      <c r="AE1126" s="28">
        <f t="shared" si="17"/>
        <v>7162</v>
      </c>
      <c r="AG1126" s="3">
        <v>1</v>
      </c>
      <c r="AH1126" s="3">
        <v>1</v>
      </c>
      <c r="AI1126" s="2">
        <v>0.67300000000000004</v>
      </c>
      <c r="AL1126" s="3">
        <v>1</v>
      </c>
      <c r="AM1126" s="3">
        <v>1</v>
      </c>
      <c r="AO1126" s="2">
        <v>0.26900000000000002</v>
      </c>
      <c r="AP1126" s="3">
        <v>1</v>
      </c>
      <c r="AQ1126" s="3">
        <v>1</v>
      </c>
      <c r="AR1126" s="2">
        <v>0.26900000000000002</v>
      </c>
      <c r="AS1126" s="2">
        <v>133</v>
      </c>
      <c r="AT1126" s="3">
        <v>3</v>
      </c>
      <c r="AU1126" s="3">
        <v>3</v>
      </c>
      <c r="AV1126" s="2">
        <v>2679.8</v>
      </c>
      <c r="AW1126" s="3">
        <v>1</v>
      </c>
      <c r="AX1126" s="3">
        <v>1</v>
      </c>
      <c r="BA1126" s="2">
        <v>11.2</v>
      </c>
      <c r="BB1126" s="3">
        <v>1</v>
      </c>
      <c r="BC1126" s="3">
        <v>1</v>
      </c>
      <c r="BD1126" s="23">
        <v>3.2999999999999989</v>
      </c>
      <c r="BF1126" s="2">
        <v>100</v>
      </c>
      <c r="BG1126" s="3">
        <v>3</v>
      </c>
      <c r="BH1126" s="3">
        <v>3</v>
      </c>
      <c r="BJ1126" s="2">
        <v>112.96</v>
      </c>
      <c r="BK1126" s="3">
        <v>1</v>
      </c>
      <c r="BL1126" s="3">
        <v>1</v>
      </c>
      <c r="BO1126" s="2">
        <v>4.71</v>
      </c>
      <c r="BS1126" s="3">
        <v>1</v>
      </c>
      <c r="BT1126" s="3">
        <v>1</v>
      </c>
      <c r="BW1126" s="2">
        <v>384.06</v>
      </c>
      <c r="BX1126" s="2">
        <v>16.010000000000002</v>
      </c>
      <c r="BY1126" s="3">
        <v>1</v>
      </c>
      <c r="BZ1126" s="3">
        <v>1</v>
      </c>
      <c r="CA1126" s="2">
        <v>92.18</v>
      </c>
      <c r="CB1126" s="2">
        <v>3.84</v>
      </c>
      <c r="CC1126" s="3">
        <v>1</v>
      </c>
      <c r="CD1126" s="3">
        <v>1</v>
      </c>
      <c r="CF1126" s="3"/>
      <c r="CG1126" s="3"/>
      <c r="CI1126" s="2">
        <v>180.51</v>
      </c>
      <c r="CJ1126" s="2">
        <v>7.53</v>
      </c>
      <c r="CK1126" s="3">
        <v>1</v>
      </c>
      <c r="CL1126" s="3">
        <v>1</v>
      </c>
      <c r="CM1126" s="2">
        <v>43.32</v>
      </c>
      <c r="CN1126" s="2">
        <v>1.81</v>
      </c>
      <c r="CO1126" s="3">
        <v>1</v>
      </c>
      <c r="CP1126" s="3">
        <v>1</v>
      </c>
      <c r="CQ1126" s="2">
        <v>223.83</v>
      </c>
      <c r="CR1126" s="2">
        <v>9.34</v>
      </c>
      <c r="CU1126" s="2">
        <v>5.93</v>
      </c>
      <c r="CV1126" s="2">
        <v>0.66</v>
      </c>
      <c r="CY1126" s="3">
        <v>1</v>
      </c>
      <c r="CZ1126" s="3">
        <v>1</v>
      </c>
      <c r="DA1126" s="2">
        <v>132.72999999999999</v>
      </c>
      <c r="DB1126" s="2">
        <v>14.76</v>
      </c>
      <c r="DC1126" s="3">
        <v>1</v>
      </c>
      <c r="DD1126" s="3">
        <v>1</v>
      </c>
      <c r="DE1126" s="2">
        <v>240</v>
      </c>
      <c r="DF1126" s="3">
        <v>3</v>
      </c>
      <c r="DG1126" s="3">
        <v>3</v>
      </c>
      <c r="DH1126" s="2">
        <v>0</v>
      </c>
      <c r="DI1126" s="3">
        <v>3</v>
      </c>
      <c r="DJ1126" s="3">
        <v>3</v>
      </c>
      <c r="DL1126" s="2">
        <v>301</v>
      </c>
      <c r="DM1126" s="3">
        <v>1</v>
      </c>
      <c r="DN1126" s="3">
        <v>1</v>
      </c>
      <c r="DO1126" s="2">
        <v>285</v>
      </c>
      <c r="DP1126" s="2">
        <v>16</v>
      </c>
      <c r="DU1126" s="2">
        <v>308</v>
      </c>
      <c r="DV1126" s="3">
        <v>1</v>
      </c>
      <c r="DW1126" s="3">
        <v>1</v>
      </c>
      <c r="DX1126" s="2">
        <v>233</v>
      </c>
      <c r="DY1126" s="2">
        <v>75</v>
      </c>
      <c r="EB1126" s="2">
        <v>112</v>
      </c>
      <c r="EC1126" s="3">
        <v>3</v>
      </c>
      <c r="ED1126" s="3">
        <v>3</v>
      </c>
      <c r="EE1126" s="2">
        <v>112</v>
      </c>
      <c r="EF1126" s="3">
        <v>3</v>
      </c>
      <c r="EG1126" s="3">
        <v>3</v>
      </c>
      <c r="EH1126" s="3"/>
      <c r="EI1126" s="3"/>
      <c r="EJ1126" s="3"/>
      <c r="EL1126" s="3">
        <v>2</v>
      </c>
      <c r="FM1126" s="3">
        <v>1</v>
      </c>
      <c r="FO1126" s="3">
        <v>1</v>
      </c>
      <c r="FY1126" s="3">
        <v>3</v>
      </c>
      <c r="GF1126" s="3">
        <v>3</v>
      </c>
      <c r="GJ1126" s="3">
        <v>3</v>
      </c>
      <c r="GK1126" s="2">
        <v>0</v>
      </c>
      <c r="GL1126" s="2">
        <v>0</v>
      </c>
      <c r="GM1126" s="2">
        <v>0</v>
      </c>
      <c r="GN1126" s="3">
        <v>3</v>
      </c>
      <c r="GO1126" s="2">
        <v>1872997</v>
      </c>
      <c r="GQ1126" s="2">
        <v>395</v>
      </c>
      <c r="GR1126" s="3">
        <v>1</v>
      </c>
      <c r="GS1126" s="3">
        <v>1</v>
      </c>
      <c r="GT1126" s="2">
        <v>395</v>
      </c>
      <c r="GV1126" s="2">
        <v>2429</v>
      </c>
      <c r="GW1126" s="3">
        <v>1</v>
      </c>
      <c r="GX1126" s="3">
        <v>1</v>
      </c>
      <c r="GY1126" s="2">
        <v>0</v>
      </c>
      <c r="GZ1126" s="2">
        <v>0</v>
      </c>
      <c r="HA1126" s="2">
        <v>2429</v>
      </c>
      <c r="HB1126" s="2">
        <v>0</v>
      </c>
      <c r="HC1126" s="3">
        <v>1</v>
      </c>
      <c r="HD1126" s="3">
        <v>1</v>
      </c>
      <c r="HE1126" s="2">
        <v>395</v>
      </c>
      <c r="HF1126" s="2">
        <v>0</v>
      </c>
      <c r="HG1126" s="2">
        <v>0</v>
      </c>
      <c r="HH1126" s="2">
        <v>0</v>
      </c>
      <c r="HI1126" s="2">
        <v>0</v>
      </c>
      <c r="HJ1126" s="2">
        <v>0.156</v>
      </c>
      <c r="HN1126" s="32">
        <v>648.18836598649466</v>
      </c>
      <c r="HO1126" s="32"/>
    </row>
    <row r="1127" spans="1:224" x14ac:dyDescent="0.25">
      <c r="A1127" s="2" t="s">
        <v>468</v>
      </c>
      <c r="B1127" s="24" t="s">
        <v>1</v>
      </c>
      <c r="C1127" s="25" t="s">
        <v>192</v>
      </c>
      <c r="D1127" s="25" t="s">
        <v>657</v>
      </c>
      <c r="E1127" s="25">
        <v>2010</v>
      </c>
      <c r="F1127" s="26">
        <v>5751.9759999999997</v>
      </c>
      <c r="G1127" s="27">
        <f>Q1127+Y1127+AB1127+AD1127</f>
        <v>7174</v>
      </c>
      <c r="H1127" s="30"/>
      <c r="I1127" s="2" t="s">
        <v>434</v>
      </c>
      <c r="J1127" s="36" t="s">
        <v>453</v>
      </c>
      <c r="K1127" s="25" t="s">
        <v>443</v>
      </c>
      <c r="L1127" s="25" t="s">
        <v>1</v>
      </c>
      <c r="M1127" s="25" t="s">
        <v>1</v>
      </c>
      <c r="N1127" s="25" t="s">
        <v>1</v>
      </c>
      <c r="O1127" s="25" t="s">
        <v>1</v>
      </c>
      <c r="P1127" s="25" t="s">
        <v>1</v>
      </c>
      <c r="Q1127" s="2">
        <v>2726</v>
      </c>
      <c r="R1127" s="3">
        <v>1</v>
      </c>
      <c r="S1127" s="3">
        <v>1</v>
      </c>
      <c r="T1127" s="3">
        <f>Q1127-Q1126</f>
        <v>-98</v>
      </c>
      <c r="U1127" s="21">
        <v>39.093646923849136</v>
      </c>
      <c r="V1127" s="21">
        <v>0.4739240914774332</v>
      </c>
      <c r="W1127" s="22">
        <v>2711.5</v>
      </c>
      <c r="X1127" s="22">
        <v>-101.30000000000018</v>
      </c>
      <c r="Y1127" s="2">
        <v>189</v>
      </c>
      <c r="Z1127" s="3">
        <v>1</v>
      </c>
      <c r="AA1127" s="3">
        <v>1</v>
      </c>
      <c r="AB1127" s="2">
        <v>4247</v>
      </c>
      <c r="AC1127" s="2">
        <v>9</v>
      </c>
      <c r="AD1127" s="2">
        <v>12</v>
      </c>
      <c r="AE1127" s="28">
        <f t="shared" si="17"/>
        <v>7162</v>
      </c>
      <c r="AG1127" s="3">
        <v>1</v>
      </c>
      <c r="AH1127" s="3">
        <v>1</v>
      </c>
      <c r="AL1127" s="3">
        <v>1</v>
      </c>
      <c r="AM1127" s="3">
        <v>1</v>
      </c>
      <c r="AO1127" s="2">
        <v>0.34300000000000003</v>
      </c>
      <c r="AP1127" s="3">
        <v>1</v>
      </c>
      <c r="AQ1127" s="3">
        <v>1</v>
      </c>
      <c r="AR1127" s="2">
        <v>0.34300000000000003</v>
      </c>
      <c r="AS1127" s="2">
        <v>113</v>
      </c>
      <c r="AT1127" s="3">
        <v>3</v>
      </c>
      <c r="AU1127" s="3">
        <v>3</v>
      </c>
      <c r="AV1127" s="2">
        <v>2598.5</v>
      </c>
      <c r="AW1127" s="3">
        <v>1</v>
      </c>
      <c r="AX1127" s="3">
        <v>1</v>
      </c>
      <c r="BA1127" s="2">
        <v>14.5</v>
      </c>
      <c r="BB1127" s="3">
        <v>1</v>
      </c>
      <c r="BC1127" s="3">
        <v>1</v>
      </c>
      <c r="BD1127" s="23">
        <v>3.3000000000000007</v>
      </c>
      <c r="BF1127" s="2">
        <v>95</v>
      </c>
      <c r="BG1127" s="3">
        <v>3</v>
      </c>
      <c r="BH1127" s="3">
        <v>3</v>
      </c>
      <c r="BJ1127" s="2">
        <v>109.04</v>
      </c>
      <c r="BK1127" s="3">
        <v>1</v>
      </c>
      <c r="BL1127" s="3">
        <v>1</v>
      </c>
      <c r="BO1127" s="2">
        <v>2.84</v>
      </c>
      <c r="BS1127" s="3">
        <v>1</v>
      </c>
      <c r="BT1127" s="3">
        <v>1</v>
      </c>
      <c r="BW1127" s="2">
        <v>370.74</v>
      </c>
      <c r="BX1127" s="2">
        <v>9.66</v>
      </c>
      <c r="BY1127" s="3">
        <v>1</v>
      </c>
      <c r="BZ1127" s="3">
        <v>1</v>
      </c>
      <c r="CA1127" s="2">
        <v>88.98</v>
      </c>
      <c r="CB1127" s="2">
        <v>2.3199999999999998</v>
      </c>
      <c r="CC1127" s="3">
        <v>1</v>
      </c>
      <c r="CD1127" s="3">
        <v>1</v>
      </c>
      <c r="CF1127" s="3"/>
      <c r="CG1127" s="3"/>
      <c r="CI1127" s="2">
        <v>174.25</v>
      </c>
      <c r="CJ1127" s="2">
        <v>4.54</v>
      </c>
      <c r="CK1127" s="3">
        <v>1</v>
      </c>
      <c r="CL1127" s="3">
        <v>1</v>
      </c>
      <c r="CM1127" s="2">
        <v>41.82</v>
      </c>
      <c r="CN1127" s="2">
        <v>1.0900000000000001</v>
      </c>
      <c r="CO1127" s="3">
        <v>1</v>
      </c>
      <c r="CP1127" s="3">
        <v>1</v>
      </c>
      <c r="CQ1127" s="2">
        <v>216.07</v>
      </c>
      <c r="CR1127" s="2">
        <v>5.63</v>
      </c>
      <c r="CU1127" s="2">
        <v>5.73</v>
      </c>
      <c r="CV1127" s="2">
        <v>0.4</v>
      </c>
      <c r="CY1127" s="3">
        <v>1</v>
      </c>
      <c r="CZ1127" s="3">
        <v>1</v>
      </c>
      <c r="DA1127" s="2">
        <v>128.12</v>
      </c>
      <c r="DB1127" s="2">
        <v>8.8800000000000008</v>
      </c>
      <c r="DC1127" s="3">
        <v>1</v>
      </c>
      <c r="DD1127" s="3">
        <v>1</v>
      </c>
      <c r="DE1127" s="2">
        <v>240</v>
      </c>
      <c r="DF1127" s="3">
        <v>3</v>
      </c>
      <c r="DG1127" s="3">
        <v>3</v>
      </c>
      <c r="DH1127" s="2">
        <v>0</v>
      </c>
      <c r="DI1127" s="3">
        <v>3</v>
      </c>
      <c r="DJ1127" s="3">
        <v>3</v>
      </c>
      <c r="DL1127" s="2">
        <v>301</v>
      </c>
      <c r="DM1127" s="3">
        <v>1</v>
      </c>
      <c r="DN1127" s="3">
        <v>1</v>
      </c>
      <c r="DO1127" s="2">
        <v>285</v>
      </c>
      <c r="DP1127" s="2">
        <v>16</v>
      </c>
      <c r="DU1127" s="2">
        <v>308</v>
      </c>
      <c r="DV1127" s="3">
        <v>1</v>
      </c>
      <c r="DW1127" s="3">
        <v>1</v>
      </c>
      <c r="DX1127" s="2">
        <v>233</v>
      </c>
      <c r="DY1127" s="2">
        <v>75</v>
      </c>
      <c r="EB1127" s="2">
        <v>187</v>
      </c>
      <c r="EC1127" s="3">
        <v>3</v>
      </c>
      <c r="ED1127" s="3">
        <v>3</v>
      </c>
      <c r="EE1127" s="2">
        <v>187</v>
      </c>
      <c r="EF1127" s="3">
        <v>3</v>
      </c>
      <c r="EG1127" s="3">
        <v>3</v>
      </c>
      <c r="EH1127" s="3"/>
      <c r="EI1127" s="3"/>
      <c r="EJ1127" s="3"/>
      <c r="EL1127" s="3">
        <v>2</v>
      </c>
      <c r="FL1127" s="2">
        <v>285</v>
      </c>
      <c r="FM1127" s="3">
        <v>1</v>
      </c>
      <c r="FN1127" s="2">
        <v>285</v>
      </c>
      <c r="FO1127" s="3">
        <v>1</v>
      </c>
      <c r="FY1127" s="3">
        <v>3</v>
      </c>
      <c r="GA1127" s="2">
        <v>75</v>
      </c>
      <c r="GF1127" s="3">
        <v>3</v>
      </c>
      <c r="GJ1127" s="3">
        <v>3</v>
      </c>
      <c r="GK1127" s="2">
        <v>0</v>
      </c>
      <c r="GL1127" s="2">
        <v>0</v>
      </c>
      <c r="GM1127" s="2">
        <v>0</v>
      </c>
      <c r="GN1127" s="3">
        <v>3</v>
      </c>
      <c r="GO1127" s="2">
        <v>1882601</v>
      </c>
      <c r="GQ1127" s="2">
        <v>395</v>
      </c>
      <c r="GR1127" s="3">
        <v>1</v>
      </c>
      <c r="GS1127" s="3">
        <v>1</v>
      </c>
      <c r="GT1127" s="2">
        <v>395</v>
      </c>
      <c r="GV1127" s="2">
        <v>2331</v>
      </c>
      <c r="GW1127" s="3">
        <v>1</v>
      </c>
      <c r="GX1127" s="3">
        <v>1</v>
      </c>
      <c r="GY1127" s="2">
        <v>0</v>
      </c>
      <c r="GZ1127" s="2">
        <v>0</v>
      </c>
      <c r="HA1127" s="2">
        <v>2331</v>
      </c>
      <c r="HB1127" s="2">
        <v>0</v>
      </c>
      <c r="HC1127" s="3">
        <v>1</v>
      </c>
      <c r="HD1127" s="3">
        <v>1</v>
      </c>
      <c r="HE1127" s="2">
        <v>395</v>
      </c>
      <c r="HF1127" s="2">
        <v>0</v>
      </c>
      <c r="HG1127" s="2">
        <v>0</v>
      </c>
      <c r="HH1127" s="2">
        <v>0</v>
      </c>
      <c r="HI1127" s="2">
        <v>0</v>
      </c>
      <c r="HJ1127" s="2">
        <v>0.25600000000000001</v>
      </c>
      <c r="HM1127" s="7"/>
      <c r="HN1127" s="32">
        <v>473.242729689307</v>
      </c>
      <c r="HO1127" s="32"/>
    </row>
    <row r="1128" spans="1:224" x14ac:dyDescent="0.25">
      <c r="A1128" s="2" t="s">
        <v>468</v>
      </c>
      <c r="B1128" s="24" t="s">
        <v>1</v>
      </c>
      <c r="C1128" s="25" t="s">
        <v>192</v>
      </c>
      <c r="D1128" s="25" t="s">
        <v>657</v>
      </c>
      <c r="E1128" s="25">
        <v>2015</v>
      </c>
      <c r="F1128" s="30">
        <v>6514.344782494185</v>
      </c>
      <c r="G1128" s="27">
        <f>Q1128+Y1128+AB1128+AD1128</f>
        <v>7174</v>
      </c>
      <c r="H1128" s="30"/>
      <c r="I1128" s="2" t="s">
        <v>434</v>
      </c>
      <c r="J1128" s="36" t="s">
        <v>453</v>
      </c>
      <c r="K1128" s="25" t="s">
        <v>443</v>
      </c>
      <c r="L1128" s="25" t="s">
        <v>1</v>
      </c>
      <c r="M1128" s="25" t="s">
        <v>1</v>
      </c>
      <c r="N1128" s="25" t="s">
        <v>1</v>
      </c>
      <c r="O1128" s="25" t="s">
        <v>1</v>
      </c>
      <c r="P1128" s="25" t="s">
        <v>1</v>
      </c>
      <c r="Q1128" s="2">
        <v>3044</v>
      </c>
      <c r="R1128" s="3">
        <v>1</v>
      </c>
      <c r="S1128" s="3">
        <v>1</v>
      </c>
      <c r="T1128" s="3">
        <f>Q1128-Q1127</f>
        <v>318</v>
      </c>
      <c r="U1128" s="21">
        <v>43.723068083883945</v>
      </c>
      <c r="V1128" s="21">
        <v>0.46727646473058276</v>
      </c>
      <c r="W1128" s="22">
        <v>2611.2999999999997</v>
      </c>
      <c r="X1128" s="2">
        <v>-100.20000000000027</v>
      </c>
      <c r="Y1128" s="2">
        <v>200</v>
      </c>
      <c r="Z1128" s="3">
        <v>1</v>
      </c>
      <c r="AA1128" s="3">
        <v>1</v>
      </c>
      <c r="AB1128" s="2">
        <v>3918</v>
      </c>
      <c r="AC1128" s="2">
        <v>15</v>
      </c>
      <c r="AD1128" s="2">
        <v>12</v>
      </c>
      <c r="AE1128" s="28">
        <f t="shared" si="17"/>
        <v>7162</v>
      </c>
      <c r="AG1128" s="3">
        <v>1</v>
      </c>
      <c r="AH1128" s="3">
        <v>1</v>
      </c>
      <c r="AL1128" s="3">
        <v>1</v>
      </c>
      <c r="AM1128" s="3">
        <v>1</v>
      </c>
      <c r="AP1128" s="3">
        <v>1</v>
      </c>
      <c r="AQ1128" s="3">
        <v>1</v>
      </c>
      <c r="AS1128" s="2">
        <v>85.2</v>
      </c>
      <c r="AT1128" s="3">
        <v>3</v>
      </c>
      <c r="AU1128" s="3">
        <v>3</v>
      </c>
      <c r="AV1128" s="2">
        <v>2526.1</v>
      </c>
      <c r="AW1128" s="3">
        <v>1</v>
      </c>
      <c r="AX1128" s="3">
        <v>1</v>
      </c>
      <c r="BA1128" s="2">
        <v>16.399999999999999</v>
      </c>
      <c r="BB1128" s="3">
        <v>1</v>
      </c>
      <c r="BC1128" s="3">
        <v>1</v>
      </c>
      <c r="BD1128" s="23">
        <v>1.8999999999999986</v>
      </c>
      <c r="BF1128" s="2">
        <v>83</v>
      </c>
      <c r="BG1128" s="3">
        <v>3</v>
      </c>
      <c r="BH1128" s="3">
        <v>3</v>
      </c>
      <c r="BJ1128" s="2">
        <v>120.54</v>
      </c>
      <c r="BK1128" s="3">
        <v>1</v>
      </c>
      <c r="BL1128" s="3">
        <v>1</v>
      </c>
      <c r="BO1128" s="2">
        <v>6.84</v>
      </c>
      <c r="BS1128" s="3">
        <v>1</v>
      </c>
      <c r="BT1128" s="3">
        <v>1</v>
      </c>
      <c r="BW1128" s="2">
        <v>357.44</v>
      </c>
      <c r="BX1128" s="2">
        <v>3.26</v>
      </c>
      <c r="BY1128" s="3">
        <v>1</v>
      </c>
      <c r="BZ1128" s="3">
        <v>1</v>
      </c>
      <c r="CA1128" s="2">
        <v>85.79</v>
      </c>
      <c r="CB1128" s="2">
        <v>0.77</v>
      </c>
      <c r="CC1128" s="3">
        <v>1</v>
      </c>
      <c r="CD1128" s="3">
        <v>1</v>
      </c>
      <c r="CF1128" s="3"/>
      <c r="CG1128" s="3"/>
      <c r="CI1128" s="2">
        <v>168</v>
      </c>
      <c r="CJ1128" s="2">
        <v>1.53</v>
      </c>
      <c r="CK1128" s="3">
        <v>1</v>
      </c>
      <c r="CL1128" s="3">
        <v>1</v>
      </c>
      <c r="CM1128" s="2">
        <v>40.32</v>
      </c>
      <c r="CN1128" s="2">
        <v>0.76</v>
      </c>
      <c r="CO1128" s="3">
        <v>1</v>
      </c>
      <c r="CP1128" s="3">
        <v>1</v>
      </c>
      <c r="CQ1128" s="2">
        <v>208.32</v>
      </c>
      <c r="CR1128" s="2">
        <v>2.29</v>
      </c>
      <c r="CU1128" s="2">
        <v>5.53</v>
      </c>
      <c r="CV1128" s="2">
        <v>0.14000000000000001</v>
      </c>
      <c r="CY1128" s="3">
        <v>1</v>
      </c>
      <c r="CZ1128" s="3">
        <v>1</v>
      </c>
      <c r="DA1128" s="2">
        <v>143.07</v>
      </c>
      <c r="DB1128" s="2">
        <v>2.98</v>
      </c>
      <c r="DC1128" s="3">
        <v>1</v>
      </c>
      <c r="DD1128" s="3">
        <v>1</v>
      </c>
      <c r="DE1128" s="2">
        <v>240</v>
      </c>
      <c r="DF1128" s="3">
        <v>3</v>
      </c>
      <c r="DG1128" s="3">
        <v>3</v>
      </c>
      <c r="DH1128" s="2">
        <v>0</v>
      </c>
      <c r="DI1128" s="3">
        <v>3</v>
      </c>
      <c r="DJ1128" s="3">
        <v>3</v>
      </c>
      <c r="DL1128" s="2">
        <v>301</v>
      </c>
      <c r="DM1128" s="3">
        <v>1</v>
      </c>
      <c r="DN1128" s="3">
        <v>1</v>
      </c>
      <c r="DO1128" s="2">
        <v>285</v>
      </c>
      <c r="DP1128" s="2">
        <v>16</v>
      </c>
      <c r="DU1128" s="2">
        <v>317</v>
      </c>
      <c r="DV1128" s="3">
        <v>1</v>
      </c>
      <c r="DW1128" s="3">
        <v>1</v>
      </c>
      <c r="DX1128" s="2">
        <v>233</v>
      </c>
      <c r="DY1128" s="2">
        <v>84</v>
      </c>
      <c r="EB1128" s="2">
        <v>243</v>
      </c>
      <c r="EC1128" s="3">
        <v>3</v>
      </c>
      <c r="ED1128" s="3">
        <v>3</v>
      </c>
      <c r="EE1128" s="2">
        <v>243</v>
      </c>
      <c r="EF1128" s="3">
        <v>3</v>
      </c>
      <c r="EG1128" s="3">
        <v>3</v>
      </c>
      <c r="EH1128" s="3"/>
      <c r="EI1128" s="3"/>
      <c r="EJ1128" s="3"/>
      <c r="EL1128" s="3">
        <v>2</v>
      </c>
      <c r="FM1128" s="3">
        <v>1</v>
      </c>
      <c r="FO1128" s="3">
        <v>1</v>
      </c>
      <c r="FY1128" s="3">
        <v>3</v>
      </c>
      <c r="GF1128" s="3">
        <v>3</v>
      </c>
      <c r="GJ1128" s="3">
        <v>3</v>
      </c>
      <c r="GN1128" s="3">
        <v>3</v>
      </c>
      <c r="GR1128" s="3">
        <v>1</v>
      </c>
      <c r="GS1128" s="3">
        <v>1</v>
      </c>
      <c r="GW1128" s="3">
        <v>1</v>
      </c>
      <c r="GX1128" s="3">
        <v>1</v>
      </c>
      <c r="HC1128" s="3">
        <v>1</v>
      </c>
      <c r="HD1128" s="3">
        <v>1</v>
      </c>
    </row>
    <row r="1129" spans="1:224" x14ac:dyDescent="0.25">
      <c r="A1129" s="2" t="s">
        <v>468</v>
      </c>
      <c r="B1129" s="24" t="s">
        <v>1</v>
      </c>
      <c r="C1129" s="25" t="s">
        <v>192</v>
      </c>
      <c r="D1129" s="25" t="s">
        <v>657</v>
      </c>
      <c r="E1129" s="25">
        <v>9999</v>
      </c>
      <c r="F1129" s="30"/>
      <c r="G1129" s="27"/>
      <c r="H1129" s="26">
        <v>3796030045.1376729</v>
      </c>
      <c r="I1129" s="2" t="s">
        <v>434</v>
      </c>
      <c r="J1129" s="36" t="s">
        <v>453</v>
      </c>
      <c r="K1129" s="25" t="s">
        <v>443</v>
      </c>
      <c r="L1129" s="25" t="s">
        <v>1</v>
      </c>
      <c r="M1129" s="25" t="s">
        <v>1</v>
      </c>
      <c r="N1129" s="25" t="s">
        <v>1</v>
      </c>
      <c r="O1129" s="25" t="s">
        <v>1</v>
      </c>
      <c r="P1129" s="25" t="s">
        <v>1</v>
      </c>
      <c r="Q1129" s="2">
        <v>3044</v>
      </c>
      <c r="R1129" s="3">
        <v>1</v>
      </c>
      <c r="S1129" s="3">
        <v>1</v>
      </c>
      <c r="T1129" s="3"/>
      <c r="W1129" s="2"/>
      <c r="X1129" s="2"/>
      <c r="Z1129" s="3">
        <v>1</v>
      </c>
      <c r="AA1129" s="3">
        <v>1</v>
      </c>
      <c r="AE1129" s="28">
        <f t="shared" si="17"/>
        <v>0</v>
      </c>
      <c r="AG1129" s="3">
        <v>1</v>
      </c>
      <c r="AH1129" s="3">
        <v>1</v>
      </c>
      <c r="AL1129" s="3">
        <v>1</v>
      </c>
      <c r="AM1129" s="3">
        <v>1</v>
      </c>
      <c r="AP1129" s="3">
        <v>1</v>
      </c>
      <c r="AQ1129" s="3">
        <v>1</v>
      </c>
      <c r="AT1129" s="3">
        <v>3</v>
      </c>
      <c r="AU1129" s="3">
        <v>3</v>
      </c>
      <c r="AW1129" s="3">
        <v>1</v>
      </c>
      <c r="AX1129" s="3">
        <v>1</v>
      </c>
      <c r="BB1129" s="3">
        <v>1</v>
      </c>
      <c r="BC1129" s="3">
        <v>1</v>
      </c>
      <c r="BD1129" s="3"/>
      <c r="BG1129" s="3">
        <v>3</v>
      </c>
      <c r="BH1129" s="3">
        <v>3</v>
      </c>
      <c r="BK1129" s="3">
        <v>1</v>
      </c>
      <c r="BL1129" s="3">
        <v>1</v>
      </c>
      <c r="BS1129" s="3">
        <v>1</v>
      </c>
      <c r="BT1129" s="3">
        <v>1</v>
      </c>
      <c r="BY1129" s="3">
        <v>1</v>
      </c>
      <c r="BZ1129" s="3">
        <v>1</v>
      </c>
      <c r="CC1129" s="3">
        <v>1</v>
      </c>
      <c r="CD1129" s="3">
        <v>1</v>
      </c>
      <c r="CF1129" s="3"/>
      <c r="CG1129" s="3"/>
      <c r="CK1129" s="3">
        <v>1</v>
      </c>
      <c r="CL1129" s="3">
        <v>1</v>
      </c>
      <c r="CO1129" s="3">
        <v>1</v>
      </c>
      <c r="CP1129" s="3">
        <v>1</v>
      </c>
      <c r="CY1129" s="3">
        <v>1</v>
      </c>
      <c r="CZ1129" s="3">
        <v>1</v>
      </c>
      <c r="DC1129" s="3">
        <v>1</v>
      </c>
      <c r="DD1129" s="3">
        <v>1</v>
      </c>
      <c r="DE1129" s="2">
        <v>240</v>
      </c>
      <c r="DF1129" s="3">
        <v>3</v>
      </c>
      <c r="DG1129" s="3">
        <v>3</v>
      </c>
      <c r="DH1129" s="2">
        <v>0</v>
      </c>
      <c r="DI1129" s="3">
        <v>3</v>
      </c>
      <c r="DJ1129" s="3">
        <v>3</v>
      </c>
      <c r="DM1129" s="3">
        <v>1</v>
      </c>
      <c r="DN1129" s="3">
        <v>1</v>
      </c>
      <c r="DV1129" s="3">
        <v>1</v>
      </c>
      <c r="DW1129" s="3">
        <v>1</v>
      </c>
      <c r="EC1129" s="3">
        <v>3</v>
      </c>
      <c r="ED1129" s="3">
        <v>3</v>
      </c>
      <c r="EF1129" s="3">
        <v>3</v>
      </c>
      <c r="EG1129" s="3">
        <v>3</v>
      </c>
      <c r="EH1129" s="3"/>
      <c r="EI1129" s="3"/>
      <c r="EJ1129" s="3"/>
      <c r="EK1129" s="2">
        <v>2592.9</v>
      </c>
      <c r="EL1129" s="3">
        <v>2</v>
      </c>
      <c r="EM1129" s="2" t="s">
        <v>2</v>
      </c>
      <c r="EN1129" s="2" t="s">
        <v>1</v>
      </c>
      <c r="EO1129" s="2" t="s">
        <v>1</v>
      </c>
      <c r="EP1129" s="2" t="s">
        <v>2</v>
      </c>
      <c r="EQ1129" s="2" t="s">
        <v>2</v>
      </c>
      <c r="ER1129" s="2" t="s">
        <v>1</v>
      </c>
      <c r="ES1129" s="2" t="s">
        <v>1</v>
      </c>
      <c r="ET1129" s="2" t="s">
        <v>1</v>
      </c>
      <c r="EU1129" s="2" t="s">
        <v>1</v>
      </c>
      <c r="EV1129" s="2" t="s">
        <v>1</v>
      </c>
      <c r="EW1129" s="2" t="s">
        <v>1</v>
      </c>
      <c r="EX1129" s="2" t="s">
        <v>2</v>
      </c>
      <c r="EY1129" s="2" t="s">
        <v>2</v>
      </c>
      <c r="EZ1129" s="2" t="s">
        <v>1</v>
      </c>
      <c r="FA1129" s="2" t="s">
        <v>1</v>
      </c>
      <c r="FB1129" s="2" t="s">
        <v>2</v>
      </c>
      <c r="FC1129" s="2" t="s">
        <v>2</v>
      </c>
      <c r="FD1129" s="2" t="s">
        <v>1</v>
      </c>
      <c r="FE1129" s="2" t="s">
        <v>1</v>
      </c>
      <c r="FF1129" s="2" t="s">
        <v>1</v>
      </c>
      <c r="FH1129" s="2" t="s">
        <v>1</v>
      </c>
      <c r="FI1129" s="2" t="s">
        <v>1</v>
      </c>
      <c r="FJ1129" s="2" t="s">
        <v>2</v>
      </c>
      <c r="FK1129" s="2" t="s">
        <v>2</v>
      </c>
      <c r="FM1129" s="3">
        <v>1</v>
      </c>
      <c r="FO1129" s="3">
        <v>1</v>
      </c>
      <c r="FP1129" s="2">
        <v>100</v>
      </c>
      <c r="FQ1129" s="2">
        <v>1986</v>
      </c>
      <c r="FT1129" s="2" t="s">
        <v>1</v>
      </c>
      <c r="FU1129" s="2" t="s">
        <v>2</v>
      </c>
      <c r="FY1129" s="3">
        <v>3</v>
      </c>
      <c r="GB1129" s="2" t="s">
        <v>2</v>
      </c>
      <c r="GC1129" s="2" t="s">
        <v>2</v>
      </c>
      <c r="GD1129" s="2" t="s">
        <v>2</v>
      </c>
      <c r="GE1129" s="2">
        <v>82</v>
      </c>
      <c r="GF1129" s="3">
        <v>3</v>
      </c>
      <c r="GG1129" s="2" t="s">
        <v>2</v>
      </c>
      <c r="GH1129" s="2" t="s">
        <v>2</v>
      </c>
      <c r="GI1129" s="2" t="s">
        <v>2</v>
      </c>
      <c r="GJ1129" s="3">
        <v>3</v>
      </c>
      <c r="GN1129" s="3">
        <v>3</v>
      </c>
      <c r="GR1129" s="3">
        <v>1</v>
      </c>
      <c r="GS1129" s="3">
        <v>1</v>
      </c>
      <c r="GW1129" s="3">
        <v>1</v>
      </c>
      <c r="GX1129" s="3">
        <v>1</v>
      </c>
      <c r="HC1129" s="3">
        <v>1</v>
      </c>
      <c r="HD1129" s="3">
        <v>1</v>
      </c>
      <c r="HL1129" s="2">
        <v>982997.95</v>
      </c>
      <c r="HP1129" s="2">
        <v>238.59</v>
      </c>
    </row>
    <row r="1130" spans="1:224" x14ac:dyDescent="0.25">
      <c r="A1130" s="2" t="s">
        <v>470</v>
      </c>
      <c r="B1130" s="24" t="s">
        <v>1</v>
      </c>
      <c r="C1130" s="25" t="s">
        <v>193</v>
      </c>
      <c r="D1130" s="25" t="s">
        <v>658</v>
      </c>
      <c r="E1130" s="25">
        <v>1990</v>
      </c>
      <c r="F1130" s="26">
        <v>5344.2259999999997</v>
      </c>
      <c r="G1130" s="27">
        <f>Q1130+Y1130+AB1130+AD1130</f>
        <v>2104</v>
      </c>
      <c r="H1130" s="30"/>
      <c r="I1130" s="2" t="s">
        <v>451</v>
      </c>
      <c r="J1130" s="36" t="s">
        <v>455</v>
      </c>
      <c r="K1130" s="25" t="s">
        <v>443</v>
      </c>
      <c r="L1130" s="25" t="s">
        <v>1</v>
      </c>
      <c r="M1130" s="25" t="s">
        <v>1</v>
      </c>
      <c r="N1130" s="25" t="s">
        <v>1</v>
      </c>
      <c r="O1130" s="25" t="s">
        <v>1</v>
      </c>
      <c r="P1130" s="25" t="s">
        <v>1</v>
      </c>
      <c r="Q1130" s="2">
        <v>377</v>
      </c>
      <c r="R1130" s="3">
        <v>1</v>
      </c>
      <c r="S1130" s="3">
        <v>1</v>
      </c>
      <c r="T1130" s="3"/>
      <c r="U1130" s="21">
        <v>20.182012847965737</v>
      </c>
      <c r="V1130" s="21">
        <v>7.0543423874663988E-2</v>
      </c>
      <c r="W1130" s="22">
        <v>367.1</v>
      </c>
      <c r="X1130" s="2"/>
      <c r="Y1130" s="2">
        <v>204</v>
      </c>
      <c r="Z1130" s="3">
        <v>1</v>
      </c>
      <c r="AA1130" s="3">
        <v>1</v>
      </c>
      <c r="AB1130" s="2">
        <v>1491</v>
      </c>
      <c r="AC1130" s="2">
        <v>180</v>
      </c>
      <c r="AD1130" s="2">
        <v>32</v>
      </c>
      <c r="AE1130" s="28">
        <f t="shared" si="17"/>
        <v>2072</v>
      </c>
      <c r="AG1130" s="3">
        <v>1</v>
      </c>
      <c r="AH1130" s="3">
        <v>1</v>
      </c>
      <c r="AI1130" s="2">
        <v>0.25600000000000001</v>
      </c>
      <c r="AL1130" s="3">
        <v>1</v>
      </c>
      <c r="AM1130" s="3">
        <v>1</v>
      </c>
      <c r="AP1130" s="3">
        <v>1</v>
      </c>
      <c r="AQ1130" s="3">
        <v>1</v>
      </c>
      <c r="AS1130" s="2">
        <v>4.8</v>
      </c>
      <c r="AT1130" s="3">
        <v>1</v>
      </c>
      <c r="AU1130" s="3">
        <v>1</v>
      </c>
      <c r="AV1130" s="2">
        <v>362.3</v>
      </c>
      <c r="AW1130" s="3">
        <v>1</v>
      </c>
      <c r="AX1130" s="3">
        <v>1</v>
      </c>
      <c r="AY1130" s="2">
        <v>0</v>
      </c>
      <c r="BA1130" s="2">
        <v>9.9</v>
      </c>
      <c r="BB1130" s="3">
        <v>1</v>
      </c>
      <c r="BC1130" s="3">
        <v>1</v>
      </c>
      <c r="BE1130" s="2">
        <v>9.6</v>
      </c>
      <c r="BF1130" s="2">
        <v>38.6</v>
      </c>
      <c r="BG1130" s="3">
        <v>1</v>
      </c>
      <c r="BH1130" s="3">
        <v>1</v>
      </c>
      <c r="DE1130" s="2">
        <v>92.5</v>
      </c>
      <c r="DF1130" s="3">
        <v>1</v>
      </c>
      <c r="DG1130" s="3">
        <v>1</v>
      </c>
      <c r="DH1130" s="2">
        <v>231.1</v>
      </c>
      <c r="DI1130" s="3">
        <v>1</v>
      </c>
      <c r="DJ1130" s="3">
        <v>1</v>
      </c>
      <c r="DL1130" s="2">
        <v>21.2</v>
      </c>
      <c r="DM1130" s="3">
        <v>1</v>
      </c>
      <c r="DN1130" s="3">
        <v>1</v>
      </c>
      <c r="DV1130" s="3"/>
      <c r="DW1130" s="3"/>
      <c r="EB1130" s="2">
        <v>32.1</v>
      </c>
      <c r="EC1130" s="3">
        <v>1</v>
      </c>
      <c r="ED1130" s="3">
        <v>1</v>
      </c>
      <c r="EE1130" s="2">
        <v>32</v>
      </c>
      <c r="EF1130" s="3">
        <v>1</v>
      </c>
      <c r="EG1130" s="3">
        <v>1</v>
      </c>
      <c r="EH1130" s="3"/>
      <c r="EI1130" s="3"/>
      <c r="EJ1130" s="3"/>
      <c r="EL1130" s="3">
        <v>2</v>
      </c>
      <c r="FO1130" s="3"/>
      <c r="FY1130" s="3">
        <v>1</v>
      </c>
      <c r="GF1130" s="3">
        <v>1</v>
      </c>
      <c r="GJ1130" s="3">
        <v>1</v>
      </c>
      <c r="HB1130" s="2">
        <v>0</v>
      </c>
      <c r="HC1130" s="3">
        <v>3</v>
      </c>
      <c r="HD1130" s="3">
        <v>3</v>
      </c>
      <c r="HF1130" s="2">
        <v>0</v>
      </c>
      <c r="HG1130" s="2">
        <v>0</v>
      </c>
      <c r="HH1130" s="2">
        <v>0</v>
      </c>
      <c r="HI1130" s="2">
        <v>0</v>
      </c>
      <c r="HJ1130" s="2">
        <v>7.4</v>
      </c>
    </row>
    <row r="1131" spans="1:224" x14ac:dyDescent="0.25">
      <c r="A1131" s="2" t="s">
        <v>470</v>
      </c>
      <c r="B1131" s="24" t="s">
        <v>1</v>
      </c>
      <c r="C1131" s="25" t="s">
        <v>193</v>
      </c>
      <c r="D1131" s="25" t="s">
        <v>658</v>
      </c>
      <c r="E1131" s="25">
        <v>2000</v>
      </c>
      <c r="F1131" s="26">
        <v>5958.7939999999999</v>
      </c>
      <c r="G1131" s="27">
        <f>Q1131+Y1131+AB1131+AD1131</f>
        <v>2104</v>
      </c>
      <c r="H1131" s="30"/>
      <c r="I1131" s="2" t="s">
        <v>451</v>
      </c>
      <c r="J1131" s="36" t="s">
        <v>455</v>
      </c>
      <c r="K1131" s="25" t="s">
        <v>443</v>
      </c>
      <c r="L1131" s="25" t="s">
        <v>1</v>
      </c>
      <c r="M1131" s="25" t="s">
        <v>1</v>
      </c>
      <c r="N1131" s="25" t="s">
        <v>1</v>
      </c>
      <c r="O1131" s="25" t="s">
        <v>1</v>
      </c>
      <c r="P1131" s="25" t="s">
        <v>1</v>
      </c>
      <c r="Q1131" s="2">
        <v>332</v>
      </c>
      <c r="R1131" s="3">
        <v>1</v>
      </c>
      <c r="S1131" s="3">
        <v>1</v>
      </c>
      <c r="T1131" s="3">
        <f>Q1131-Q1130</f>
        <v>-45</v>
      </c>
      <c r="U1131" s="21">
        <v>17.773019271948609</v>
      </c>
      <c r="V1131" s="21">
        <v>5.5715972057433102E-2</v>
      </c>
      <c r="W1131" s="22">
        <v>319.5</v>
      </c>
      <c r="X1131" s="22">
        <v>-47.600000000000023</v>
      </c>
      <c r="Y1131" s="2">
        <v>204</v>
      </c>
      <c r="Z1131" s="3">
        <v>1</v>
      </c>
      <c r="AA1131" s="3">
        <v>1</v>
      </c>
      <c r="AB1131" s="2">
        <v>1536</v>
      </c>
      <c r="AC1131" s="2">
        <v>180</v>
      </c>
      <c r="AD1131" s="2">
        <v>32</v>
      </c>
      <c r="AE1131" s="28">
        <f t="shared" si="17"/>
        <v>2072</v>
      </c>
      <c r="AG1131" s="3">
        <v>1</v>
      </c>
      <c r="AH1131" s="3">
        <v>1</v>
      </c>
      <c r="AI1131" s="2">
        <v>0.25600000000000001</v>
      </c>
      <c r="AL1131" s="3">
        <v>1</v>
      </c>
      <c r="AM1131" s="3">
        <v>1</v>
      </c>
      <c r="AP1131" s="3">
        <v>1</v>
      </c>
      <c r="AQ1131" s="3">
        <v>1</v>
      </c>
      <c r="AS1131" s="2">
        <v>4.8</v>
      </c>
      <c r="AT1131" s="3">
        <v>1</v>
      </c>
      <c r="AU1131" s="3">
        <v>1</v>
      </c>
      <c r="AV1131" s="2">
        <v>314.7</v>
      </c>
      <c r="AW1131" s="3">
        <v>1</v>
      </c>
      <c r="AX1131" s="3">
        <v>1</v>
      </c>
      <c r="AY1131" s="2">
        <v>0</v>
      </c>
      <c r="BA1131" s="2">
        <v>12.5</v>
      </c>
      <c r="BB1131" s="3">
        <v>1</v>
      </c>
      <c r="BC1131" s="3">
        <v>1</v>
      </c>
      <c r="BD1131" s="23">
        <v>2.5999999999999996</v>
      </c>
      <c r="BE1131" s="2">
        <v>11.6</v>
      </c>
      <c r="BF1131" s="2">
        <v>38.6</v>
      </c>
      <c r="BG1131" s="3">
        <v>1</v>
      </c>
      <c r="BH1131" s="3">
        <v>1</v>
      </c>
      <c r="DE1131" s="2">
        <v>80.5</v>
      </c>
      <c r="DF1131" s="3">
        <v>1</v>
      </c>
      <c r="DG1131" s="3">
        <v>1</v>
      </c>
      <c r="DH1131" s="2">
        <v>201</v>
      </c>
      <c r="DI1131" s="3">
        <v>1</v>
      </c>
      <c r="DJ1131" s="3">
        <v>1</v>
      </c>
      <c r="DL1131" s="2">
        <v>18.5</v>
      </c>
      <c r="DM1131" s="3">
        <v>1</v>
      </c>
      <c r="DN1131" s="3">
        <v>1</v>
      </c>
      <c r="DV1131" s="3"/>
      <c r="DW1131" s="3"/>
      <c r="EB1131" s="2">
        <v>32.1</v>
      </c>
      <c r="EC1131" s="3">
        <v>1</v>
      </c>
      <c r="ED1131" s="3">
        <v>1</v>
      </c>
      <c r="EE1131" s="2">
        <v>32</v>
      </c>
      <c r="EF1131" s="3">
        <v>1</v>
      </c>
      <c r="EG1131" s="3">
        <v>1</v>
      </c>
      <c r="EH1131" s="3"/>
      <c r="EI1131" s="3"/>
      <c r="EJ1131" s="3"/>
      <c r="EL1131" s="3">
        <v>2</v>
      </c>
      <c r="FO1131" s="3"/>
      <c r="FY1131" s="3">
        <v>1</v>
      </c>
      <c r="GF1131" s="3">
        <v>1</v>
      </c>
      <c r="GJ1131" s="3">
        <v>1</v>
      </c>
      <c r="GK1131" s="2">
        <v>0</v>
      </c>
      <c r="GL1131" s="2">
        <v>0</v>
      </c>
      <c r="GM1131" s="2">
        <v>0</v>
      </c>
      <c r="HB1131" s="2">
        <v>0</v>
      </c>
      <c r="HC1131" s="3">
        <v>3</v>
      </c>
      <c r="HD1131" s="3">
        <v>3</v>
      </c>
      <c r="HF1131" s="2">
        <v>0</v>
      </c>
      <c r="HG1131" s="2">
        <v>0</v>
      </c>
      <c r="HH1131" s="2">
        <v>0</v>
      </c>
      <c r="HI1131" s="2">
        <v>0</v>
      </c>
      <c r="HJ1131" s="2">
        <v>7.79</v>
      </c>
      <c r="HN1131" s="7"/>
      <c r="HO1131" s="7"/>
    </row>
    <row r="1132" spans="1:224" x14ac:dyDescent="0.25">
      <c r="A1132" s="2" t="s">
        <v>470</v>
      </c>
      <c r="B1132" s="24" t="s">
        <v>1</v>
      </c>
      <c r="C1132" s="25" t="s">
        <v>193</v>
      </c>
      <c r="D1132" s="25" t="s">
        <v>658</v>
      </c>
      <c r="E1132" s="25">
        <v>2005</v>
      </c>
      <c r="F1132" s="26">
        <v>6072.5379999999996</v>
      </c>
      <c r="G1132" s="27">
        <f>Q1132+Y1132+AB1132+AD1132</f>
        <v>2104</v>
      </c>
      <c r="H1132" s="30"/>
      <c r="I1132" s="2" t="s">
        <v>451</v>
      </c>
      <c r="J1132" s="36" t="s">
        <v>455</v>
      </c>
      <c r="K1132" s="25" t="s">
        <v>443</v>
      </c>
      <c r="L1132" s="25" t="s">
        <v>1</v>
      </c>
      <c r="M1132" s="25" t="s">
        <v>1</v>
      </c>
      <c r="N1132" s="25" t="s">
        <v>1</v>
      </c>
      <c r="O1132" s="25" t="s">
        <v>1</v>
      </c>
      <c r="P1132" s="25" t="s">
        <v>1</v>
      </c>
      <c r="Q1132" s="2">
        <v>309</v>
      </c>
      <c r="R1132" s="3">
        <v>1</v>
      </c>
      <c r="S1132" s="3">
        <v>1</v>
      </c>
      <c r="T1132" s="3">
        <f>Q1132-Q1131</f>
        <v>-23</v>
      </c>
      <c r="U1132" s="21">
        <v>16.541755888650965</v>
      </c>
      <c r="V1132" s="21">
        <v>5.0884819493924947E-2</v>
      </c>
      <c r="W1132" s="22">
        <v>295.2</v>
      </c>
      <c r="X1132" s="22">
        <v>-24.300000000000011</v>
      </c>
      <c r="Y1132" s="2">
        <v>204</v>
      </c>
      <c r="Z1132" s="3">
        <v>1</v>
      </c>
      <c r="AA1132" s="3">
        <v>1</v>
      </c>
      <c r="AB1132" s="2">
        <v>1559</v>
      </c>
      <c r="AC1132" s="2">
        <v>180</v>
      </c>
      <c r="AD1132" s="2">
        <v>32</v>
      </c>
      <c r="AE1132" s="28">
        <f t="shared" si="17"/>
        <v>2072</v>
      </c>
      <c r="AG1132" s="3">
        <v>1</v>
      </c>
      <c r="AH1132" s="3">
        <v>1</v>
      </c>
      <c r="AI1132" s="2">
        <v>0.25600000000000001</v>
      </c>
      <c r="AL1132" s="3">
        <v>1</v>
      </c>
      <c r="AM1132" s="3">
        <v>1</v>
      </c>
      <c r="AP1132" s="3">
        <v>1</v>
      </c>
      <c r="AQ1132" s="3">
        <v>1</v>
      </c>
      <c r="AS1132" s="2">
        <v>4.8</v>
      </c>
      <c r="AT1132" s="3">
        <v>1</v>
      </c>
      <c r="AU1132" s="3">
        <v>1</v>
      </c>
      <c r="AV1132" s="2">
        <v>290.39999999999998</v>
      </c>
      <c r="AW1132" s="3">
        <v>1</v>
      </c>
      <c r="AX1132" s="3">
        <v>1</v>
      </c>
      <c r="AY1132" s="2">
        <v>0</v>
      </c>
      <c r="BA1132" s="2">
        <v>13.8</v>
      </c>
      <c r="BB1132" s="3">
        <v>1</v>
      </c>
      <c r="BC1132" s="3">
        <v>1</v>
      </c>
      <c r="BD1132" s="23">
        <v>1.3000000000000007</v>
      </c>
      <c r="BE1132" s="2">
        <v>12.6</v>
      </c>
      <c r="BF1132" s="2">
        <v>38.6</v>
      </c>
      <c r="BG1132" s="3">
        <v>1</v>
      </c>
      <c r="BH1132" s="3">
        <v>1</v>
      </c>
      <c r="DE1132" s="2">
        <v>74.3</v>
      </c>
      <c r="DF1132" s="3">
        <v>1</v>
      </c>
      <c r="DG1132" s="3">
        <v>1</v>
      </c>
      <c r="DH1132" s="2">
        <v>185.6</v>
      </c>
      <c r="DI1132" s="3">
        <v>1</v>
      </c>
      <c r="DJ1132" s="3">
        <v>1</v>
      </c>
      <c r="DL1132" s="2">
        <v>17</v>
      </c>
      <c r="DM1132" s="3">
        <v>1</v>
      </c>
      <c r="DN1132" s="3">
        <v>1</v>
      </c>
      <c r="DV1132" s="3"/>
      <c r="DW1132" s="3"/>
      <c r="EB1132" s="2">
        <v>32.1</v>
      </c>
      <c r="EC1132" s="3">
        <v>1</v>
      </c>
      <c r="ED1132" s="3">
        <v>1</v>
      </c>
      <c r="EE1132" s="2">
        <v>32</v>
      </c>
      <c r="EF1132" s="3">
        <v>1</v>
      </c>
      <c r="EG1132" s="3">
        <v>1</v>
      </c>
      <c r="EH1132" s="3"/>
      <c r="EI1132" s="3"/>
      <c r="EJ1132" s="3"/>
      <c r="EL1132" s="3">
        <v>2</v>
      </c>
      <c r="FO1132" s="3"/>
      <c r="FY1132" s="3">
        <v>1</v>
      </c>
      <c r="GF1132" s="3">
        <v>1</v>
      </c>
      <c r="GJ1132" s="3">
        <v>1</v>
      </c>
      <c r="GK1132" s="2">
        <v>0</v>
      </c>
      <c r="GL1132" s="2">
        <v>0</v>
      </c>
      <c r="GM1132" s="2">
        <v>0</v>
      </c>
      <c r="HB1132" s="2">
        <v>0</v>
      </c>
      <c r="HC1132" s="3">
        <v>3</v>
      </c>
      <c r="HD1132" s="3">
        <v>3</v>
      </c>
      <c r="HF1132" s="2">
        <v>0</v>
      </c>
      <c r="HG1132" s="2">
        <v>0</v>
      </c>
      <c r="HH1132" s="2">
        <v>0</v>
      </c>
      <c r="HI1132" s="2">
        <v>0</v>
      </c>
      <c r="HJ1132" s="2">
        <v>8.9600000000000009</v>
      </c>
      <c r="HN1132" s="7"/>
      <c r="HO1132" s="7"/>
    </row>
    <row r="1133" spans="1:224" x14ac:dyDescent="0.25">
      <c r="A1133" s="2" t="s">
        <v>470</v>
      </c>
      <c r="B1133" s="24" t="s">
        <v>1</v>
      </c>
      <c r="C1133" s="25" t="s">
        <v>193</v>
      </c>
      <c r="D1133" s="25" t="s">
        <v>658</v>
      </c>
      <c r="E1133" s="25">
        <v>2010</v>
      </c>
      <c r="F1133" s="26">
        <v>6218.1949999999997</v>
      </c>
      <c r="G1133" s="27">
        <f>Q1133+Y1133+AB1133+AD1133</f>
        <v>2104</v>
      </c>
      <c r="H1133" s="30"/>
      <c r="I1133" s="2" t="s">
        <v>451</v>
      </c>
      <c r="J1133" s="36" t="s">
        <v>455</v>
      </c>
      <c r="K1133" s="25" t="s">
        <v>443</v>
      </c>
      <c r="L1133" s="25" t="s">
        <v>1</v>
      </c>
      <c r="M1133" s="25" t="s">
        <v>1</v>
      </c>
      <c r="N1133" s="25" t="s">
        <v>1</v>
      </c>
      <c r="O1133" s="25" t="s">
        <v>1</v>
      </c>
      <c r="P1133" s="25" t="s">
        <v>1</v>
      </c>
      <c r="Q1133" s="2">
        <v>287</v>
      </c>
      <c r="R1133" s="3">
        <v>1</v>
      </c>
      <c r="S1133" s="3">
        <v>1</v>
      </c>
      <c r="T1133" s="3">
        <f>Q1133-Q1132</f>
        <v>-22</v>
      </c>
      <c r="U1133" s="21">
        <v>15.364025695931478</v>
      </c>
      <c r="V1133" s="21">
        <v>4.6154872917301568E-2</v>
      </c>
      <c r="W1133" s="22">
        <v>272</v>
      </c>
      <c r="X1133" s="22">
        <v>-23.199999999999989</v>
      </c>
      <c r="Y1133" s="2">
        <v>204</v>
      </c>
      <c r="Z1133" s="3">
        <v>1</v>
      </c>
      <c r="AA1133" s="3">
        <v>1</v>
      </c>
      <c r="AB1133" s="2">
        <v>1581</v>
      </c>
      <c r="AC1133" s="2">
        <v>180</v>
      </c>
      <c r="AD1133" s="2">
        <v>32</v>
      </c>
      <c r="AE1133" s="28">
        <f t="shared" si="17"/>
        <v>2072</v>
      </c>
      <c r="AG1133" s="3">
        <v>1</v>
      </c>
      <c r="AH1133" s="3">
        <v>1</v>
      </c>
      <c r="AL1133" s="3">
        <v>1</v>
      </c>
      <c r="AM1133" s="3">
        <v>1</v>
      </c>
      <c r="AP1133" s="3">
        <v>1</v>
      </c>
      <c r="AQ1133" s="3">
        <v>1</v>
      </c>
      <c r="AS1133" s="2">
        <v>4.8</v>
      </c>
      <c r="AT1133" s="3">
        <v>1</v>
      </c>
      <c r="AU1133" s="3">
        <v>1</v>
      </c>
      <c r="AV1133" s="2">
        <v>267.2</v>
      </c>
      <c r="AW1133" s="3">
        <v>1</v>
      </c>
      <c r="AX1133" s="3">
        <v>1</v>
      </c>
      <c r="AY1133" s="2">
        <v>0</v>
      </c>
      <c r="BA1133" s="2">
        <v>15</v>
      </c>
      <c r="BB1133" s="3">
        <v>1</v>
      </c>
      <c r="BC1133" s="3">
        <v>1</v>
      </c>
      <c r="BD1133" s="23">
        <v>1.1999999999999993</v>
      </c>
      <c r="BE1133" s="2">
        <v>13.6</v>
      </c>
      <c r="BF1133" s="2">
        <v>38.6</v>
      </c>
      <c r="BG1133" s="3">
        <v>1</v>
      </c>
      <c r="BH1133" s="3">
        <v>1</v>
      </c>
      <c r="DE1133" s="2">
        <v>68.400000000000006</v>
      </c>
      <c r="DF1133" s="3">
        <v>1</v>
      </c>
      <c r="DG1133" s="3">
        <v>1</v>
      </c>
      <c r="DH1133" s="2">
        <v>170.8</v>
      </c>
      <c r="DI1133" s="3">
        <v>1</v>
      </c>
      <c r="DJ1133" s="3">
        <v>1</v>
      </c>
      <c r="DL1133" s="2">
        <v>15.7</v>
      </c>
      <c r="DM1133" s="3">
        <v>1</v>
      </c>
      <c r="DN1133" s="3">
        <v>1</v>
      </c>
      <c r="DV1133" s="3"/>
      <c r="DW1133" s="3"/>
      <c r="EB1133" s="2">
        <v>32.1</v>
      </c>
      <c r="EC1133" s="3">
        <v>1</v>
      </c>
      <c r="ED1133" s="3">
        <v>1</v>
      </c>
      <c r="EE1133" s="2">
        <v>32</v>
      </c>
      <c r="EF1133" s="3">
        <v>1</v>
      </c>
      <c r="EG1133" s="3">
        <v>1</v>
      </c>
      <c r="EH1133" s="3"/>
      <c r="EI1133" s="3"/>
      <c r="EJ1133" s="3"/>
      <c r="EL1133" s="3">
        <v>2</v>
      </c>
      <c r="FO1133" s="3"/>
      <c r="FX1133" s="2">
        <v>1</v>
      </c>
      <c r="FY1133" s="3">
        <v>1</v>
      </c>
      <c r="FZ1133" s="2">
        <v>0.7</v>
      </c>
      <c r="GA1133" s="2">
        <v>0.3</v>
      </c>
      <c r="GF1133" s="3">
        <v>1</v>
      </c>
      <c r="GJ1133" s="3">
        <v>1</v>
      </c>
      <c r="GK1133" s="2">
        <v>0</v>
      </c>
      <c r="GL1133" s="2">
        <v>0</v>
      </c>
      <c r="GM1133" s="2">
        <v>0</v>
      </c>
      <c r="HB1133" s="2">
        <v>0</v>
      </c>
      <c r="HC1133" s="3">
        <v>3</v>
      </c>
      <c r="HD1133" s="3">
        <v>3</v>
      </c>
      <c r="HF1133" s="2">
        <v>0</v>
      </c>
      <c r="HG1133" s="2">
        <v>0</v>
      </c>
      <c r="HH1133" s="2">
        <v>0</v>
      </c>
      <c r="HI1133" s="2">
        <v>0</v>
      </c>
      <c r="HM1133" s="7"/>
      <c r="HN1133" s="7"/>
      <c r="HO1133" s="7"/>
    </row>
    <row r="1134" spans="1:224" x14ac:dyDescent="0.25">
      <c r="A1134" s="2" t="s">
        <v>470</v>
      </c>
      <c r="B1134" s="24" t="s">
        <v>1</v>
      </c>
      <c r="C1134" s="25" t="s">
        <v>193</v>
      </c>
      <c r="D1134" s="25" t="s">
        <v>658</v>
      </c>
      <c r="E1134" s="25">
        <v>2015</v>
      </c>
      <c r="F1134" s="30">
        <v>6388.3037357576304</v>
      </c>
      <c r="G1134" s="27">
        <f>Q1134+Y1134+AB1134+AD1134</f>
        <v>2104</v>
      </c>
      <c r="H1134" s="30"/>
      <c r="I1134" s="2" t="s">
        <v>451</v>
      </c>
      <c r="J1134" s="36" t="s">
        <v>455</v>
      </c>
      <c r="K1134" s="25" t="s">
        <v>443</v>
      </c>
      <c r="L1134" s="25" t="s">
        <v>1</v>
      </c>
      <c r="M1134" s="25" t="s">
        <v>1</v>
      </c>
      <c r="N1134" s="25" t="s">
        <v>1</v>
      </c>
      <c r="O1134" s="25" t="s">
        <v>1</v>
      </c>
      <c r="P1134" s="25" t="s">
        <v>1</v>
      </c>
      <c r="Q1134" s="2">
        <v>265</v>
      </c>
      <c r="R1134" s="3">
        <v>1</v>
      </c>
      <c r="S1134" s="3">
        <v>1</v>
      </c>
      <c r="T1134" s="3">
        <f>Q1134-Q1133</f>
        <v>-22</v>
      </c>
      <c r="U1134" s="21">
        <v>14.186295503211991</v>
      </c>
      <c r="V1134" s="21">
        <v>4.1482060177680628E-2</v>
      </c>
      <c r="W1134" s="22">
        <v>248.8</v>
      </c>
      <c r="X1134" s="2">
        <v>-23.199999999999989</v>
      </c>
      <c r="Y1134" s="2">
        <v>204</v>
      </c>
      <c r="Z1134" s="3">
        <v>1</v>
      </c>
      <c r="AA1134" s="3">
        <v>1</v>
      </c>
      <c r="AB1134" s="2">
        <v>1603</v>
      </c>
      <c r="AC1134" s="2">
        <v>180</v>
      </c>
      <c r="AD1134" s="2">
        <v>32</v>
      </c>
      <c r="AE1134" s="28">
        <f t="shared" si="17"/>
        <v>2072</v>
      </c>
      <c r="AG1134" s="3">
        <v>1</v>
      </c>
      <c r="AH1134" s="3">
        <v>1</v>
      </c>
      <c r="AL1134" s="3">
        <v>1</v>
      </c>
      <c r="AM1134" s="3">
        <v>1</v>
      </c>
      <c r="AP1134" s="3">
        <v>1</v>
      </c>
      <c r="AQ1134" s="3">
        <v>1</v>
      </c>
      <c r="AS1134" s="2">
        <v>4.8</v>
      </c>
      <c r="AT1134" s="3">
        <v>1</v>
      </c>
      <c r="AU1134" s="3">
        <v>1</v>
      </c>
      <c r="AV1134" s="2">
        <v>244</v>
      </c>
      <c r="AW1134" s="3">
        <v>1</v>
      </c>
      <c r="AX1134" s="3">
        <v>1</v>
      </c>
      <c r="AY1134" s="2">
        <v>0</v>
      </c>
      <c r="BA1134" s="2">
        <v>16.2</v>
      </c>
      <c r="BB1134" s="3">
        <v>1</v>
      </c>
      <c r="BC1134" s="3">
        <v>1</v>
      </c>
      <c r="BD1134" s="23">
        <v>1.1999999999999993</v>
      </c>
      <c r="BE1134" s="2">
        <v>14.6</v>
      </c>
      <c r="BF1134" s="2">
        <v>38.6</v>
      </c>
      <c r="BG1134" s="3">
        <v>1</v>
      </c>
      <c r="BH1134" s="3">
        <v>1</v>
      </c>
      <c r="DE1134" s="2">
        <v>62.5</v>
      </c>
      <c r="DF1134" s="3">
        <v>1</v>
      </c>
      <c r="DG1134" s="3">
        <v>1</v>
      </c>
      <c r="DH1134" s="2">
        <v>156</v>
      </c>
      <c r="DI1134" s="3">
        <v>1</v>
      </c>
      <c r="DJ1134" s="3">
        <v>1</v>
      </c>
      <c r="DL1134" s="2">
        <v>14.4</v>
      </c>
      <c r="DM1134" s="3">
        <v>1</v>
      </c>
      <c r="DN1134" s="3">
        <v>1</v>
      </c>
      <c r="DV1134" s="3"/>
      <c r="DW1134" s="3"/>
      <c r="EB1134" s="2">
        <v>32.1</v>
      </c>
      <c r="EC1134" s="3">
        <v>1</v>
      </c>
      <c r="ED1134" s="3">
        <v>1</v>
      </c>
      <c r="EE1134" s="2">
        <v>32</v>
      </c>
      <c r="EF1134" s="3">
        <v>1</v>
      </c>
      <c r="EG1134" s="3">
        <v>1</v>
      </c>
      <c r="EH1134" s="3"/>
      <c r="EI1134" s="3"/>
      <c r="EJ1134" s="3"/>
      <c r="EL1134" s="3">
        <v>2</v>
      </c>
      <c r="FO1134" s="3"/>
      <c r="FY1134" s="3">
        <v>1</v>
      </c>
      <c r="GF1134" s="3">
        <v>1</v>
      </c>
      <c r="GJ1134" s="3">
        <v>1</v>
      </c>
      <c r="HC1134" s="3">
        <v>3</v>
      </c>
      <c r="HD1134" s="3">
        <v>3</v>
      </c>
    </row>
    <row r="1135" spans="1:224" x14ac:dyDescent="0.25">
      <c r="A1135" s="2" t="s">
        <v>470</v>
      </c>
      <c r="B1135" s="24" t="s">
        <v>1</v>
      </c>
      <c r="C1135" s="25" t="s">
        <v>193</v>
      </c>
      <c r="D1135" s="25" t="s">
        <v>658</v>
      </c>
      <c r="E1135" s="25">
        <v>9999</v>
      </c>
      <c r="F1135" s="30"/>
      <c r="G1135" s="27"/>
      <c r="H1135" s="26">
        <v>23864400000</v>
      </c>
      <c r="J1135" s="36" t="s">
        <v>455</v>
      </c>
      <c r="K1135" s="25" t="s">
        <v>443</v>
      </c>
      <c r="L1135" s="25" t="s">
        <v>1</v>
      </c>
      <c r="M1135" s="25" t="s">
        <v>1</v>
      </c>
      <c r="N1135" s="25" t="s">
        <v>1</v>
      </c>
      <c r="O1135" s="25" t="s">
        <v>1</v>
      </c>
      <c r="P1135" s="25" t="s">
        <v>1</v>
      </c>
      <c r="Q1135" s="2">
        <v>265</v>
      </c>
      <c r="R1135" s="3">
        <v>1</v>
      </c>
      <c r="S1135" s="3">
        <v>1</v>
      </c>
      <c r="T1135" s="3"/>
      <c r="W1135" s="2"/>
      <c r="X1135" s="2"/>
      <c r="Z1135" s="3">
        <v>1</v>
      </c>
      <c r="AA1135" s="3">
        <v>1</v>
      </c>
      <c r="AE1135" s="28">
        <f t="shared" si="17"/>
        <v>0</v>
      </c>
      <c r="AG1135" s="3">
        <v>1</v>
      </c>
      <c r="AH1135" s="3">
        <v>1</v>
      </c>
      <c r="AL1135" s="3">
        <v>1</v>
      </c>
      <c r="AM1135" s="3">
        <v>1</v>
      </c>
      <c r="AP1135" s="3">
        <v>1</v>
      </c>
      <c r="AQ1135" s="3">
        <v>1</v>
      </c>
      <c r="AT1135" s="3">
        <v>1</v>
      </c>
      <c r="AU1135" s="3">
        <v>1</v>
      </c>
      <c r="AW1135" s="3">
        <v>1</v>
      </c>
      <c r="AX1135" s="3">
        <v>1</v>
      </c>
      <c r="BB1135" s="3">
        <v>1</v>
      </c>
      <c r="BC1135" s="3">
        <v>1</v>
      </c>
      <c r="BD1135" s="3"/>
      <c r="BG1135" s="3">
        <v>1</v>
      </c>
      <c r="BH1135" s="3">
        <v>1</v>
      </c>
      <c r="DE1135" s="2">
        <v>62.5</v>
      </c>
      <c r="DF1135" s="3">
        <v>1</v>
      </c>
      <c r="DG1135" s="3">
        <v>1</v>
      </c>
      <c r="DH1135" s="2">
        <v>156</v>
      </c>
      <c r="DI1135" s="3">
        <v>1</v>
      </c>
      <c r="DJ1135" s="3">
        <v>1</v>
      </c>
      <c r="DM1135" s="3">
        <v>1</v>
      </c>
      <c r="DN1135" s="3">
        <v>1</v>
      </c>
      <c r="DV1135" s="3"/>
      <c r="DW1135" s="3"/>
      <c r="EC1135" s="3">
        <v>1</v>
      </c>
      <c r="ED1135" s="3">
        <v>1</v>
      </c>
      <c r="EF1135" s="3">
        <v>1</v>
      </c>
      <c r="EG1135" s="3">
        <v>1</v>
      </c>
      <c r="EH1135" s="3"/>
      <c r="EI1135" s="3"/>
      <c r="EJ1135" s="3"/>
      <c r="EK1135" s="2">
        <v>159.96</v>
      </c>
      <c r="EL1135" s="3">
        <v>2</v>
      </c>
      <c r="EM1135" s="2" t="s">
        <v>1</v>
      </c>
      <c r="EN1135" s="2" t="s">
        <v>1</v>
      </c>
      <c r="EO1135" s="2" t="s">
        <v>1</v>
      </c>
      <c r="EP1135" s="2" t="s">
        <v>1</v>
      </c>
      <c r="EQ1135" s="2" t="s">
        <v>1</v>
      </c>
      <c r="ER1135" s="2" t="s">
        <v>1</v>
      </c>
      <c r="ES1135" s="2" t="s">
        <v>1</v>
      </c>
      <c r="ET1135" s="2" t="s">
        <v>1</v>
      </c>
      <c r="EU1135" s="2" t="s">
        <v>1</v>
      </c>
      <c r="EV1135" s="2" t="s">
        <v>1</v>
      </c>
      <c r="EW1135" s="2" t="s">
        <v>1</v>
      </c>
      <c r="EX1135" s="2" t="s">
        <v>1</v>
      </c>
      <c r="EY1135" s="2" t="s">
        <v>2</v>
      </c>
      <c r="EZ1135" s="2" t="s">
        <v>2</v>
      </c>
      <c r="FA1135" s="2" t="s">
        <v>2</v>
      </c>
      <c r="FB1135" s="2" t="s">
        <v>2</v>
      </c>
      <c r="FC1135" s="2" t="s">
        <v>2</v>
      </c>
      <c r="FD1135" s="2" t="s">
        <v>2</v>
      </c>
      <c r="FE1135" s="2" t="s">
        <v>2</v>
      </c>
      <c r="FF1135" s="2" t="s">
        <v>2</v>
      </c>
      <c r="FG1135" s="2" t="s">
        <v>2</v>
      </c>
      <c r="FH1135" s="2" t="s">
        <v>2</v>
      </c>
      <c r="FI1135" s="2" t="s">
        <v>2</v>
      </c>
      <c r="FJ1135" s="2" t="s">
        <v>2</v>
      </c>
      <c r="FK1135" s="2" t="s">
        <v>2</v>
      </c>
      <c r="FO1135" s="3"/>
      <c r="FR1135" s="2">
        <v>27</v>
      </c>
      <c r="FS1135" s="2">
        <v>2004</v>
      </c>
      <c r="FT1135" s="2" t="s">
        <v>1</v>
      </c>
      <c r="FU1135" s="2" t="s">
        <v>1</v>
      </c>
      <c r="FV1135" s="2" t="s">
        <v>1</v>
      </c>
      <c r="FW1135" s="2" t="s">
        <v>1</v>
      </c>
      <c r="FY1135" s="3">
        <v>1</v>
      </c>
      <c r="GB1135" s="2" t="s">
        <v>2</v>
      </c>
      <c r="GC1135" s="2" t="s">
        <v>2</v>
      </c>
      <c r="GD1135" s="2" t="s">
        <v>2</v>
      </c>
      <c r="GE1135" s="2">
        <v>25</v>
      </c>
      <c r="GF1135" s="3">
        <v>1</v>
      </c>
      <c r="GG1135" s="2" t="s">
        <v>2</v>
      </c>
      <c r="GH1135" s="2" t="s">
        <v>2</v>
      </c>
      <c r="GI1135" s="2" t="s">
        <v>2</v>
      </c>
      <c r="GJ1135" s="3">
        <v>1</v>
      </c>
      <c r="HC1135" s="3">
        <v>3</v>
      </c>
      <c r="HD1135" s="3">
        <v>3</v>
      </c>
      <c r="HL1135" s="2">
        <v>153.76</v>
      </c>
      <c r="HP1135" s="2">
        <v>153.76</v>
      </c>
    </row>
    <row r="1136" spans="1:224" x14ac:dyDescent="0.25">
      <c r="A1136" s="2" t="s">
        <v>448</v>
      </c>
      <c r="B1136" s="24" t="s">
        <v>2</v>
      </c>
      <c r="C1136" s="25" t="s">
        <v>194</v>
      </c>
      <c r="D1136" s="25" t="s">
        <v>659</v>
      </c>
      <c r="E1136" s="25">
        <v>1990</v>
      </c>
      <c r="F1136" s="26">
        <v>24.135000000000002</v>
      </c>
      <c r="G1136" s="27">
        <f>Q1136+Y1136+AB1136+AD1136</f>
        <v>6</v>
      </c>
      <c r="H1136" s="30"/>
      <c r="I1136" s="2" t="s">
        <v>441</v>
      </c>
      <c r="J1136" s="36" t="s">
        <v>448</v>
      </c>
      <c r="K1136" s="25" t="s">
        <v>445</v>
      </c>
      <c r="L1136" s="25" t="s">
        <v>1</v>
      </c>
      <c r="M1136" s="25" t="s">
        <v>1</v>
      </c>
      <c r="N1136" s="25" t="s">
        <v>1</v>
      </c>
      <c r="O1136" s="25" t="s">
        <v>1</v>
      </c>
      <c r="P1136" s="25" t="s">
        <v>2</v>
      </c>
      <c r="Q1136" s="2">
        <v>0</v>
      </c>
      <c r="R1136" s="3">
        <v>1</v>
      </c>
      <c r="S1136" s="3">
        <v>1</v>
      </c>
      <c r="T1136" s="3"/>
      <c r="U1136" s="21">
        <v>0</v>
      </c>
      <c r="V1136" s="21">
        <v>0</v>
      </c>
      <c r="W1136" s="22">
        <v>0</v>
      </c>
      <c r="X1136" s="2"/>
      <c r="Y1136" s="2">
        <v>0</v>
      </c>
      <c r="Z1136" s="3">
        <v>1</v>
      </c>
      <c r="AA1136" s="3">
        <v>1</v>
      </c>
      <c r="AB1136" s="2">
        <v>6</v>
      </c>
      <c r="AD1136" s="2">
        <v>0</v>
      </c>
      <c r="AE1136" s="28">
        <f t="shared" si="17"/>
        <v>6</v>
      </c>
      <c r="AF1136" s="2">
        <v>0</v>
      </c>
      <c r="AG1136" s="3">
        <v>1</v>
      </c>
      <c r="AH1136" s="3">
        <v>1</v>
      </c>
      <c r="AI1136" s="2">
        <v>0</v>
      </c>
      <c r="AJ1136" s="2">
        <v>0</v>
      </c>
      <c r="AK1136" s="2">
        <v>0</v>
      </c>
      <c r="AL1136" s="3">
        <v>1</v>
      </c>
      <c r="AM1136" s="3">
        <v>1</v>
      </c>
      <c r="AN1136" s="2">
        <v>0</v>
      </c>
      <c r="AO1136" s="2">
        <v>0</v>
      </c>
      <c r="AP1136" s="3">
        <v>1</v>
      </c>
      <c r="AQ1136" s="3">
        <v>1</v>
      </c>
      <c r="AR1136" s="2">
        <v>0</v>
      </c>
      <c r="AS1136" s="2">
        <v>0</v>
      </c>
      <c r="AT1136" s="3">
        <v>1</v>
      </c>
      <c r="AU1136" s="3">
        <v>1</v>
      </c>
      <c r="AV1136" s="2">
        <v>0</v>
      </c>
      <c r="AW1136" s="3">
        <v>1</v>
      </c>
      <c r="AX1136" s="3">
        <v>1</v>
      </c>
      <c r="AY1136" s="2">
        <v>0</v>
      </c>
      <c r="BA1136" s="2">
        <v>0</v>
      </c>
      <c r="BB1136" s="3">
        <v>1</v>
      </c>
      <c r="BC1136" s="3">
        <v>1</v>
      </c>
      <c r="BE1136" s="2">
        <v>0</v>
      </c>
      <c r="BF1136" s="2">
        <v>0</v>
      </c>
      <c r="BG1136" s="3">
        <v>1</v>
      </c>
      <c r="BH1136" s="3">
        <v>1</v>
      </c>
      <c r="BI1136" s="2">
        <v>0</v>
      </c>
      <c r="BJ1136" s="2">
        <v>0</v>
      </c>
      <c r="BK1136" s="3">
        <v>1</v>
      </c>
      <c r="BL1136" s="3">
        <v>1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3">
        <v>1</v>
      </c>
      <c r="BT1136" s="3">
        <v>1</v>
      </c>
      <c r="BU1136" s="2">
        <v>0</v>
      </c>
      <c r="BV1136" s="2">
        <v>0</v>
      </c>
      <c r="BW1136" s="2">
        <v>0</v>
      </c>
      <c r="BX1136" s="2">
        <v>0</v>
      </c>
      <c r="BY1136" s="3">
        <v>1</v>
      </c>
      <c r="BZ1136" s="3">
        <v>1</v>
      </c>
      <c r="CA1136" s="2">
        <v>0</v>
      </c>
      <c r="CB1136" s="2">
        <v>0</v>
      </c>
      <c r="CC1136" s="3">
        <v>1</v>
      </c>
      <c r="CD1136" s="3">
        <v>1</v>
      </c>
      <c r="CE1136" s="2">
        <v>0</v>
      </c>
      <c r="CF1136" s="3">
        <v>1</v>
      </c>
      <c r="CG1136" s="3">
        <v>1</v>
      </c>
      <c r="CH1136" s="2">
        <v>0</v>
      </c>
      <c r="CI1136" s="2">
        <v>0</v>
      </c>
      <c r="CJ1136" s="2">
        <v>0</v>
      </c>
      <c r="CK1136" s="3">
        <v>1</v>
      </c>
      <c r="CL1136" s="3">
        <v>1</v>
      </c>
      <c r="CM1136" s="2">
        <v>0</v>
      </c>
      <c r="CN1136" s="2">
        <v>0</v>
      </c>
      <c r="CO1136" s="3">
        <v>1</v>
      </c>
      <c r="CP1136" s="3">
        <v>1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3">
        <v>1</v>
      </c>
      <c r="CZ1136" s="3">
        <v>1</v>
      </c>
      <c r="DA1136" s="2">
        <v>0</v>
      </c>
      <c r="DB1136" s="2">
        <v>0</v>
      </c>
      <c r="DC1136" s="3">
        <v>1</v>
      </c>
      <c r="DD1136" s="3">
        <v>1</v>
      </c>
      <c r="DE1136" s="2">
        <v>0</v>
      </c>
      <c r="DF1136" s="3">
        <v>1</v>
      </c>
      <c r="DG1136" s="3">
        <v>1</v>
      </c>
      <c r="DH1136" s="2">
        <v>0</v>
      </c>
      <c r="DI1136" s="3">
        <v>1</v>
      </c>
      <c r="DJ1136" s="3">
        <v>1</v>
      </c>
      <c r="DL1136" s="2">
        <v>0</v>
      </c>
      <c r="DM1136" s="3">
        <v>1</v>
      </c>
      <c r="DN1136" s="3">
        <v>1</v>
      </c>
      <c r="DO1136" s="2">
        <v>0</v>
      </c>
      <c r="DP1136" s="2">
        <v>0</v>
      </c>
      <c r="DQ1136" s="2">
        <v>0</v>
      </c>
      <c r="DR1136" s="2">
        <v>0</v>
      </c>
      <c r="DS1136" s="2">
        <v>0</v>
      </c>
      <c r="DT1136" s="2">
        <v>0</v>
      </c>
      <c r="DU1136" s="2">
        <v>0</v>
      </c>
      <c r="DV1136" s="3">
        <v>1</v>
      </c>
      <c r="DW1136" s="3">
        <v>1</v>
      </c>
      <c r="DX1136" s="2">
        <v>0</v>
      </c>
      <c r="DY1136" s="2">
        <v>0</v>
      </c>
      <c r="DZ1136" s="2">
        <v>0</v>
      </c>
      <c r="EA1136" s="2">
        <v>0</v>
      </c>
      <c r="EB1136" s="2">
        <v>0</v>
      </c>
      <c r="EC1136" s="3">
        <v>1</v>
      </c>
      <c r="ED1136" s="3">
        <v>1</v>
      </c>
      <c r="EE1136" s="2">
        <v>0</v>
      </c>
      <c r="EF1136" s="3">
        <v>1</v>
      </c>
      <c r="EG1136" s="3">
        <v>1</v>
      </c>
      <c r="EH1136" s="3"/>
      <c r="EI1136" s="3">
        <v>1</v>
      </c>
      <c r="EJ1136" s="3">
        <v>1</v>
      </c>
      <c r="EL1136" s="3">
        <v>1</v>
      </c>
      <c r="FM1136" s="3">
        <v>1</v>
      </c>
      <c r="FO1136" s="3">
        <v>1</v>
      </c>
      <c r="FY1136" s="3">
        <v>1</v>
      </c>
      <c r="GF1136" s="3">
        <v>1</v>
      </c>
      <c r="GJ1136" s="3">
        <v>1</v>
      </c>
      <c r="GN1136" s="3">
        <v>1</v>
      </c>
      <c r="GQ1136" s="2">
        <v>0</v>
      </c>
      <c r="GR1136" s="3">
        <v>1</v>
      </c>
      <c r="GS1136" s="3">
        <v>1</v>
      </c>
      <c r="GT1136" s="2">
        <v>0</v>
      </c>
      <c r="GU1136" s="2">
        <v>0</v>
      </c>
      <c r="GV1136" s="2">
        <v>0</v>
      </c>
      <c r="GW1136" s="3">
        <v>1</v>
      </c>
      <c r="GX1136" s="3">
        <v>1</v>
      </c>
      <c r="GY1136" s="2">
        <v>0</v>
      </c>
      <c r="GZ1136" s="2">
        <v>0</v>
      </c>
      <c r="HA1136" s="2">
        <v>0</v>
      </c>
      <c r="HB1136" s="2">
        <v>0</v>
      </c>
      <c r="HC1136" s="3">
        <v>1</v>
      </c>
      <c r="HD1136" s="3">
        <v>1</v>
      </c>
      <c r="HE1136" s="2">
        <v>0</v>
      </c>
      <c r="HF1136" s="2">
        <v>0</v>
      </c>
      <c r="HG1136" s="2">
        <v>0</v>
      </c>
      <c r="HH1136" s="2">
        <v>0</v>
      </c>
      <c r="HI1136" s="2">
        <v>0</v>
      </c>
      <c r="HJ1136" s="2">
        <v>0</v>
      </c>
      <c r="HK1136" s="2">
        <v>0</v>
      </c>
      <c r="HO1136" s="29"/>
    </row>
    <row r="1137" spans="1:224" x14ac:dyDescent="0.25">
      <c r="A1137" s="2" t="s">
        <v>448</v>
      </c>
      <c r="B1137" s="24" t="s">
        <v>2</v>
      </c>
      <c r="C1137" s="25" t="s">
        <v>194</v>
      </c>
      <c r="D1137" s="25" t="s">
        <v>659</v>
      </c>
      <c r="E1137" s="25">
        <v>2000</v>
      </c>
      <c r="F1137" s="26">
        <v>26.969000000000001</v>
      </c>
      <c r="G1137" s="27">
        <f>Q1137+Y1137+AB1137+AD1137</f>
        <v>6</v>
      </c>
      <c r="H1137" s="30"/>
      <c r="I1137" s="2" t="s">
        <v>441</v>
      </c>
      <c r="J1137" s="36" t="s">
        <v>448</v>
      </c>
      <c r="K1137" s="25" t="s">
        <v>445</v>
      </c>
      <c r="L1137" s="25" t="s">
        <v>1</v>
      </c>
      <c r="M1137" s="25" t="s">
        <v>1</v>
      </c>
      <c r="N1137" s="25" t="s">
        <v>1</v>
      </c>
      <c r="O1137" s="25" t="s">
        <v>1</v>
      </c>
      <c r="P1137" s="25" t="s">
        <v>2</v>
      </c>
      <c r="Q1137" s="2">
        <v>0</v>
      </c>
      <c r="R1137" s="3">
        <v>1</v>
      </c>
      <c r="S1137" s="3">
        <v>1</v>
      </c>
      <c r="T1137" s="3"/>
      <c r="U1137" s="21">
        <v>0</v>
      </c>
      <c r="V1137" s="21">
        <v>0</v>
      </c>
      <c r="W1137" s="22">
        <v>0</v>
      </c>
      <c r="X1137" s="22">
        <v>0</v>
      </c>
      <c r="Y1137" s="2">
        <v>0</v>
      </c>
      <c r="Z1137" s="3">
        <v>1</v>
      </c>
      <c r="AA1137" s="3">
        <v>1</v>
      </c>
      <c r="AB1137" s="2">
        <v>6</v>
      </c>
      <c r="AD1137" s="2">
        <v>0</v>
      </c>
      <c r="AE1137" s="28">
        <f t="shared" si="17"/>
        <v>6</v>
      </c>
      <c r="AF1137" s="2">
        <v>0</v>
      </c>
      <c r="AG1137" s="3">
        <v>1</v>
      </c>
      <c r="AH1137" s="3">
        <v>1</v>
      </c>
      <c r="AI1137" s="2">
        <v>0</v>
      </c>
      <c r="AJ1137" s="2">
        <v>0</v>
      </c>
      <c r="AK1137" s="2">
        <v>0</v>
      </c>
      <c r="AL1137" s="3">
        <v>1</v>
      </c>
      <c r="AM1137" s="3">
        <v>1</v>
      </c>
      <c r="AN1137" s="2">
        <v>0</v>
      </c>
      <c r="AO1137" s="2">
        <v>0</v>
      </c>
      <c r="AP1137" s="3">
        <v>1</v>
      </c>
      <c r="AQ1137" s="3">
        <v>1</v>
      </c>
      <c r="AR1137" s="2">
        <v>0</v>
      </c>
      <c r="AS1137" s="2">
        <v>0</v>
      </c>
      <c r="AT1137" s="3">
        <v>1</v>
      </c>
      <c r="AU1137" s="3">
        <v>1</v>
      </c>
      <c r="AV1137" s="2">
        <v>0</v>
      </c>
      <c r="AW1137" s="3">
        <v>1</v>
      </c>
      <c r="AX1137" s="3">
        <v>1</v>
      </c>
      <c r="AY1137" s="2">
        <v>0</v>
      </c>
      <c r="BA1137" s="2">
        <v>0</v>
      </c>
      <c r="BB1137" s="3">
        <v>1</v>
      </c>
      <c r="BC1137" s="3">
        <v>1</v>
      </c>
      <c r="BD1137" s="23">
        <v>0</v>
      </c>
      <c r="BE1137" s="2">
        <v>0</v>
      </c>
      <c r="BF1137" s="2">
        <v>0</v>
      </c>
      <c r="BG1137" s="3">
        <v>1</v>
      </c>
      <c r="BH1137" s="3">
        <v>1</v>
      </c>
      <c r="BI1137" s="2">
        <v>0</v>
      </c>
      <c r="BJ1137" s="2">
        <v>0</v>
      </c>
      <c r="BK1137" s="3">
        <v>1</v>
      </c>
      <c r="BL1137" s="3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3">
        <v>1</v>
      </c>
      <c r="BT1137" s="3">
        <v>1</v>
      </c>
      <c r="BU1137" s="2">
        <v>0</v>
      </c>
      <c r="BV1137" s="2">
        <v>0</v>
      </c>
      <c r="BW1137" s="2">
        <v>0</v>
      </c>
      <c r="BX1137" s="2">
        <v>0</v>
      </c>
      <c r="BY1137" s="3">
        <v>1</v>
      </c>
      <c r="BZ1137" s="3">
        <v>1</v>
      </c>
      <c r="CA1137" s="2">
        <v>0</v>
      </c>
      <c r="CB1137" s="2">
        <v>0</v>
      </c>
      <c r="CC1137" s="3">
        <v>1</v>
      </c>
      <c r="CD1137" s="3">
        <v>1</v>
      </c>
      <c r="CE1137" s="2">
        <v>0</v>
      </c>
      <c r="CF1137" s="3">
        <v>1</v>
      </c>
      <c r="CG1137" s="3">
        <v>1</v>
      </c>
      <c r="CH1137" s="2">
        <v>0</v>
      </c>
      <c r="CI1137" s="2">
        <v>0</v>
      </c>
      <c r="CJ1137" s="2">
        <v>0</v>
      </c>
      <c r="CK1137" s="3">
        <v>1</v>
      </c>
      <c r="CL1137" s="3">
        <v>1</v>
      </c>
      <c r="CM1137" s="2">
        <v>0</v>
      </c>
      <c r="CN1137" s="2">
        <v>0</v>
      </c>
      <c r="CO1137" s="3">
        <v>1</v>
      </c>
      <c r="CP1137" s="3">
        <v>1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3">
        <v>1</v>
      </c>
      <c r="CZ1137" s="3">
        <v>1</v>
      </c>
      <c r="DA1137" s="2">
        <v>0</v>
      </c>
      <c r="DB1137" s="2">
        <v>0</v>
      </c>
      <c r="DC1137" s="3">
        <v>1</v>
      </c>
      <c r="DD1137" s="3">
        <v>1</v>
      </c>
      <c r="DE1137" s="2">
        <v>0</v>
      </c>
      <c r="DF1137" s="3">
        <v>1</v>
      </c>
      <c r="DG1137" s="3">
        <v>1</v>
      </c>
      <c r="DH1137" s="2">
        <v>0</v>
      </c>
      <c r="DI1137" s="3">
        <v>1</v>
      </c>
      <c r="DJ1137" s="3">
        <v>1</v>
      </c>
      <c r="DL1137" s="2">
        <v>0</v>
      </c>
      <c r="DM1137" s="3">
        <v>1</v>
      </c>
      <c r="DN1137" s="3">
        <v>1</v>
      </c>
      <c r="DO1137" s="2">
        <v>0</v>
      </c>
      <c r="DP1137" s="2">
        <v>0</v>
      </c>
      <c r="DQ1137" s="2">
        <v>0</v>
      </c>
      <c r="DR1137" s="2">
        <v>0</v>
      </c>
      <c r="DS1137" s="2">
        <v>0</v>
      </c>
      <c r="DT1137" s="2">
        <v>0</v>
      </c>
      <c r="DU1137" s="2">
        <v>0</v>
      </c>
      <c r="DV1137" s="3">
        <v>1</v>
      </c>
      <c r="DW1137" s="3">
        <v>1</v>
      </c>
      <c r="DX1137" s="2">
        <v>0</v>
      </c>
      <c r="DY1137" s="2">
        <v>0</v>
      </c>
      <c r="DZ1137" s="2">
        <v>0</v>
      </c>
      <c r="EA1137" s="2">
        <v>0</v>
      </c>
      <c r="EB1137" s="2">
        <v>0</v>
      </c>
      <c r="EC1137" s="3">
        <v>1</v>
      </c>
      <c r="ED1137" s="3">
        <v>1</v>
      </c>
      <c r="EE1137" s="2">
        <v>0</v>
      </c>
      <c r="EF1137" s="3">
        <v>1</v>
      </c>
      <c r="EG1137" s="3">
        <v>1</v>
      </c>
      <c r="EH1137" s="3"/>
      <c r="EI1137" s="3">
        <v>1</v>
      </c>
      <c r="EJ1137" s="3">
        <v>1</v>
      </c>
      <c r="EL1137" s="3">
        <v>1</v>
      </c>
      <c r="FM1137" s="3">
        <v>1</v>
      </c>
      <c r="FO1137" s="3">
        <v>1</v>
      </c>
      <c r="FY1137" s="3">
        <v>1</v>
      </c>
      <c r="GF1137" s="3">
        <v>1</v>
      </c>
      <c r="GJ1137" s="3">
        <v>1</v>
      </c>
      <c r="GK1137" s="2">
        <v>0</v>
      </c>
      <c r="GL1137" s="2">
        <v>0</v>
      </c>
      <c r="GM1137" s="2">
        <v>0</v>
      </c>
      <c r="GN1137" s="3">
        <v>1</v>
      </c>
      <c r="GO1137" s="2">
        <v>0</v>
      </c>
      <c r="GP1137" s="2">
        <v>0</v>
      </c>
      <c r="GQ1137" s="2">
        <v>0</v>
      </c>
      <c r="GR1137" s="3">
        <v>1</v>
      </c>
      <c r="GS1137" s="3">
        <v>1</v>
      </c>
      <c r="GT1137" s="2">
        <v>0</v>
      </c>
      <c r="GU1137" s="2">
        <v>0</v>
      </c>
      <c r="GV1137" s="2">
        <v>0</v>
      </c>
      <c r="GW1137" s="3">
        <v>1</v>
      </c>
      <c r="GX1137" s="3">
        <v>1</v>
      </c>
      <c r="GY1137" s="2">
        <v>0</v>
      </c>
      <c r="GZ1137" s="2">
        <v>0</v>
      </c>
      <c r="HA1137" s="2">
        <v>0</v>
      </c>
      <c r="HB1137" s="2">
        <v>0</v>
      </c>
      <c r="HC1137" s="3">
        <v>1</v>
      </c>
      <c r="HD1137" s="3">
        <v>1</v>
      </c>
      <c r="HE1137" s="2">
        <v>0</v>
      </c>
      <c r="HF1137" s="2">
        <v>0</v>
      </c>
      <c r="HG1137" s="2">
        <v>0</v>
      </c>
      <c r="HH1137" s="2">
        <v>0</v>
      </c>
      <c r="HI1137" s="2">
        <v>0</v>
      </c>
      <c r="HJ1137" s="2">
        <v>0</v>
      </c>
      <c r="HK1137" s="2">
        <v>0</v>
      </c>
      <c r="HN1137" s="7">
        <v>0</v>
      </c>
      <c r="HO1137" s="7">
        <v>0</v>
      </c>
    </row>
    <row r="1138" spans="1:224" x14ac:dyDescent="0.25">
      <c r="A1138" s="2" t="s">
        <v>448</v>
      </c>
      <c r="B1138" s="24" t="s">
        <v>2</v>
      </c>
      <c r="C1138" s="25" t="s">
        <v>194</v>
      </c>
      <c r="D1138" s="25" t="s">
        <v>659</v>
      </c>
      <c r="E1138" s="25">
        <v>2005</v>
      </c>
      <c r="F1138" s="26">
        <v>29.774999999999999</v>
      </c>
      <c r="G1138" s="27">
        <f>Q1138+Y1138+AB1138+AD1138</f>
        <v>6</v>
      </c>
      <c r="H1138" s="30"/>
      <c r="I1138" s="2" t="s">
        <v>441</v>
      </c>
      <c r="J1138" s="36" t="s">
        <v>448</v>
      </c>
      <c r="K1138" s="25" t="s">
        <v>445</v>
      </c>
      <c r="L1138" s="25" t="s">
        <v>1</v>
      </c>
      <c r="M1138" s="25" t="s">
        <v>1</v>
      </c>
      <c r="N1138" s="25" t="s">
        <v>1</v>
      </c>
      <c r="O1138" s="25" t="s">
        <v>1</v>
      </c>
      <c r="P1138" s="25" t="s">
        <v>2</v>
      </c>
      <c r="Q1138" s="2">
        <v>0</v>
      </c>
      <c r="R1138" s="3">
        <v>1</v>
      </c>
      <c r="S1138" s="3">
        <v>1</v>
      </c>
      <c r="T1138" s="3"/>
      <c r="U1138" s="21">
        <v>0</v>
      </c>
      <c r="V1138" s="21">
        <v>0</v>
      </c>
      <c r="W1138" s="22">
        <v>0</v>
      </c>
      <c r="X1138" s="22">
        <v>0</v>
      </c>
      <c r="Y1138" s="2">
        <v>0</v>
      </c>
      <c r="Z1138" s="3">
        <v>1</v>
      </c>
      <c r="AA1138" s="3">
        <v>1</v>
      </c>
      <c r="AB1138" s="2">
        <v>6</v>
      </c>
      <c r="AD1138" s="2">
        <v>0</v>
      </c>
      <c r="AE1138" s="28">
        <f t="shared" si="17"/>
        <v>6</v>
      </c>
      <c r="AF1138" s="2">
        <v>0</v>
      </c>
      <c r="AG1138" s="3">
        <v>1</v>
      </c>
      <c r="AH1138" s="3">
        <v>1</v>
      </c>
      <c r="AI1138" s="2">
        <v>0</v>
      </c>
      <c r="AJ1138" s="2">
        <v>0</v>
      </c>
      <c r="AK1138" s="2">
        <v>0</v>
      </c>
      <c r="AL1138" s="3">
        <v>1</v>
      </c>
      <c r="AM1138" s="3">
        <v>1</v>
      </c>
      <c r="AN1138" s="2">
        <v>0</v>
      </c>
      <c r="AO1138" s="2">
        <v>0</v>
      </c>
      <c r="AP1138" s="3">
        <v>1</v>
      </c>
      <c r="AQ1138" s="3">
        <v>1</v>
      </c>
      <c r="AR1138" s="2">
        <v>0</v>
      </c>
      <c r="AS1138" s="2">
        <v>0</v>
      </c>
      <c r="AT1138" s="3">
        <v>1</v>
      </c>
      <c r="AU1138" s="3">
        <v>1</v>
      </c>
      <c r="AV1138" s="2">
        <v>0</v>
      </c>
      <c r="AW1138" s="3">
        <v>1</v>
      </c>
      <c r="AX1138" s="3">
        <v>1</v>
      </c>
      <c r="AY1138" s="2">
        <v>0</v>
      </c>
      <c r="BA1138" s="2">
        <v>0</v>
      </c>
      <c r="BB1138" s="3">
        <v>1</v>
      </c>
      <c r="BC1138" s="3">
        <v>1</v>
      </c>
      <c r="BD1138" s="23">
        <v>0</v>
      </c>
      <c r="BE1138" s="2">
        <v>0</v>
      </c>
      <c r="BF1138" s="2">
        <v>0</v>
      </c>
      <c r="BG1138" s="3">
        <v>1</v>
      </c>
      <c r="BH1138" s="3">
        <v>1</v>
      </c>
      <c r="BI1138" s="2">
        <v>0</v>
      </c>
      <c r="BJ1138" s="2">
        <v>0</v>
      </c>
      <c r="BK1138" s="3">
        <v>1</v>
      </c>
      <c r="BL1138" s="3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3">
        <v>1</v>
      </c>
      <c r="BT1138" s="3">
        <v>1</v>
      </c>
      <c r="BU1138" s="2">
        <v>0</v>
      </c>
      <c r="BV1138" s="2">
        <v>0</v>
      </c>
      <c r="BW1138" s="2">
        <v>0</v>
      </c>
      <c r="BX1138" s="2">
        <v>0</v>
      </c>
      <c r="BY1138" s="3">
        <v>1</v>
      </c>
      <c r="BZ1138" s="3">
        <v>1</v>
      </c>
      <c r="CA1138" s="2">
        <v>0</v>
      </c>
      <c r="CB1138" s="2">
        <v>0</v>
      </c>
      <c r="CC1138" s="3">
        <v>1</v>
      </c>
      <c r="CD1138" s="3">
        <v>1</v>
      </c>
      <c r="CE1138" s="2">
        <v>0</v>
      </c>
      <c r="CF1138" s="3">
        <v>1</v>
      </c>
      <c r="CG1138" s="3">
        <v>1</v>
      </c>
      <c r="CH1138" s="2">
        <v>0</v>
      </c>
      <c r="CI1138" s="2">
        <v>0</v>
      </c>
      <c r="CJ1138" s="2">
        <v>0</v>
      </c>
      <c r="CK1138" s="3">
        <v>1</v>
      </c>
      <c r="CL1138" s="3">
        <v>1</v>
      </c>
      <c r="CM1138" s="2">
        <v>0</v>
      </c>
      <c r="CN1138" s="2">
        <v>0</v>
      </c>
      <c r="CO1138" s="3">
        <v>1</v>
      </c>
      <c r="CP1138" s="3">
        <v>1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3">
        <v>1</v>
      </c>
      <c r="CZ1138" s="3">
        <v>1</v>
      </c>
      <c r="DA1138" s="2">
        <v>0</v>
      </c>
      <c r="DB1138" s="2">
        <v>0</v>
      </c>
      <c r="DC1138" s="3">
        <v>1</v>
      </c>
      <c r="DD1138" s="3">
        <v>1</v>
      </c>
      <c r="DE1138" s="2">
        <v>0</v>
      </c>
      <c r="DF1138" s="3">
        <v>1</v>
      </c>
      <c r="DG1138" s="3">
        <v>1</v>
      </c>
      <c r="DH1138" s="2">
        <v>0</v>
      </c>
      <c r="DI1138" s="3">
        <v>1</v>
      </c>
      <c r="DJ1138" s="3">
        <v>1</v>
      </c>
      <c r="DL1138" s="2">
        <v>0</v>
      </c>
      <c r="DM1138" s="3">
        <v>1</v>
      </c>
      <c r="DN1138" s="3">
        <v>1</v>
      </c>
      <c r="DO1138" s="2">
        <v>0</v>
      </c>
      <c r="DP1138" s="2">
        <v>0</v>
      </c>
      <c r="DQ1138" s="2">
        <v>0</v>
      </c>
      <c r="DR1138" s="2">
        <v>0</v>
      </c>
      <c r="DS1138" s="2">
        <v>0</v>
      </c>
      <c r="DT1138" s="2">
        <v>0</v>
      </c>
      <c r="DU1138" s="2">
        <v>0</v>
      </c>
      <c r="DV1138" s="3">
        <v>1</v>
      </c>
      <c r="DW1138" s="3">
        <v>1</v>
      </c>
      <c r="DX1138" s="2">
        <v>0</v>
      </c>
      <c r="DY1138" s="2">
        <v>0</v>
      </c>
      <c r="DZ1138" s="2">
        <v>0</v>
      </c>
      <c r="EA1138" s="2">
        <v>0</v>
      </c>
      <c r="EB1138" s="2">
        <v>0</v>
      </c>
      <c r="EC1138" s="3">
        <v>1</v>
      </c>
      <c r="ED1138" s="3">
        <v>1</v>
      </c>
      <c r="EE1138" s="2">
        <v>0</v>
      </c>
      <c r="EF1138" s="3">
        <v>1</v>
      </c>
      <c r="EG1138" s="3">
        <v>1</v>
      </c>
      <c r="EH1138" s="3">
        <v>0</v>
      </c>
      <c r="EI1138" s="3">
        <v>1</v>
      </c>
      <c r="EJ1138" s="3">
        <v>1</v>
      </c>
      <c r="EL1138" s="3">
        <v>1</v>
      </c>
      <c r="FM1138" s="3">
        <v>1</v>
      </c>
      <c r="FO1138" s="3">
        <v>1</v>
      </c>
      <c r="FY1138" s="3">
        <v>1</v>
      </c>
      <c r="GF1138" s="3">
        <v>1</v>
      </c>
      <c r="GJ1138" s="3">
        <v>1</v>
      </c>
      <c r="GK1138" s="2">
        <v>0</v>
      </c>
      <c r="GL1138" s="2">
        <v>0</v>
      </c>
      <c r="GM1138" s="2">
        <v>0</v>
      </c>
      <c r="GN1138" s="3">
        <v>1</v>
      </c>
      <c r="GO1138" s="2">
        <v>0</v>
      </c>
      <c r="GP1138" s="2">
        <v>0</v>
      </c>
      <c r="GQ1138" s="2">
        <v>0</v>
      </c>
      <c r="GR1138" s="3">
        <v>1</v>
      </c>
      <c r="GS1138" s="3">
        <v>1</v>
      </c>
      <c r="GT1138" s="2">
        <v>0</v>
      </c>
      <c r="GU1138" s="2">
        <v>0</v>
      </c>
      <c r="GV1138" s="2">
        <v>0</v>
      </c>
      <c r="GW1138" s="3">
        <v>1</v>
      </c>
      <c r="GX1138" s="3">
        <v>1</v>
      </c>
      <c r="GY1138" s="2">
        <v>0</v>
      </c>
      <c r="GZ1138" s="2">
        <v>0</v>
      </c>
      <c r="HA1138" s="2">
        <v>0</v>
      </c>
      <c r="HB1138" s="2">
        <v>0</v>
      </c>
      <c r="HC1138" s="3">
        <v>1</v>
      </c>
      <c r="HD1138" s="3">
        <v>1</v>
      </c>
      <c r="HE1138" s="2">
        <v>0</v>
      </c>
      <c r="HF1138" s="2">
        <v>0</v>
      </c>
      <c r="HG1138" s="2">
        <v>0</v>
      </c>
      <c r="HH1138" s="2">
        <v>0</v>
      </c>
      <c r="HI1138" s="2">
        <v>0</v>
      </c>
      <c r="HJ1138" s="2">
        <v>0</v>
      </c>
      <c r="HK1138" s="2">
        <v>0</v>
      </c>
      <c r="HN1138" s="7">
        <v>0</v>
      </c>
      <c r="HO1138" s="7">
        <v>0</v>
      </c>
    </row>
    <row r="1139" spans="1:224" x14ac:dyDescent="0.25">
      <c r="A1139" s="2" t="s">
        <v>448</v>
      </c>
      <c r="B1139" s="24" t="s">
        <v>2</v>
      </c>
      <c r="C1139" s="25" t="s">
        <v>194</v>
      </c>
      <c r="D1139" s="25" t="s">
        <v>659</v>
      </c>
      <c r="E1139" s="25">
        <v>2010</v>
      </c>
      <c r="F1139" s="26">
        <v>30.861000000000001</v>
      </c>
      <c r="G1139" s="27">
        <f>Q1139+Y1139+AB1139+AD1139</f>
        <v>6</v>
      </c>
      <c r="H1139" s="30"/>
      <c r="I1139" s="2" t="s">
        <v>441</v>
      </c>
      <c r="J1139" s="36" t="s">
        <v>448</v>
      </c>
      <c r="K1139" s="25" t="s">
        <v>445</v>
      </c>
      <c r="L1139" s="25" t="s">
        <v>1</v>
      </c>
      <c r="M1139" s="25" t="s">
        <v>1</v>
      </c>
      <c r="N1139" s="25" t="s">
        <v>1</v>
      </c>
      <c r="O1139" s="25" t="s">
        <v>1</v>
      </c>
      <c r="P1139" s="25" t="s">
        <v>2</v>
      </c>
      <c r="Q1139" s="2">
        <v>0</v>
      </c>
      <c r="R1139" s="3">
        <v>1</v>
      </c>
      <c r="S1139" s="3">
        <v>1</v>
      </c>
      <c r="T1139" s="3"/>
      <c r="U1139" s="21">
        <v>0</v>
      </c>
      <c r="V1139" s="21">
        <v>0</v>
      </c>
      <c r="W1139" s="22">
        <v>0</v>
      </c>
      <c r="X1139" s="22">
        <v>0</v>
      </c>
      <c r="Y1139" s="2">
        <v>0</v>
      </c>
      <c r="Z1139" s="3">
        <v>1</v>
      </c>
      <c r="AA1139" s="3">
        <v>1</v>
      </c>
      <c r="AB1139" s="2">
        <v>6</v>
      </c>
      <c r="AD1139" s="2">
        <v>0</v>
      </c>
      <c r="AE1139" s="28">
        <f t="shared" si="17"/>
        <v>6</v>
      </c>
      <c r="AF1139" s="2">
        <v>0</v>
      </c>
      <c r="AG1139" s="3">
        <v>1</v>
      </c>
      <c r="AH1139" s="3">
        <v>1</v>
      </c>
      <c r="AI1139" s="2">
        <v>0</v>
      </c>
      <c r="AJ1139" s="2">
        <v>0</v>
      </c>
      <c r="AK1139" s="2">
        <v>0</v>
      </c>
      <c r="AL1139" s="3">
        <v>1</v>
      </c>
      <c r="AM1139" s="3">
        <v>1</v>
      </c>
      <c r="AN1139" s="2">
        <v>0</v>
      </c>
      <c r="AO1139" s="2">
        <v>0</v>
      </c>
      <c r="AP1139" s="3">
        <v>1</v>
      </c>
      <c r="AQ1139" s="3">
        <v>1</v>
      </c>
      <c r="AS1139" s="2">
        <v>0</v>
      </c>
      <c r="AT1139" s="3">
        <v>1</v>
      </c>
      <c r="AU1139" s="3">
        <v>1</v>
      </c>
      <c r="AV1139" s="2">
        <v>0</v>
      </c>
      <c r="AW1139" s="3">
        <v>1</v>
      </c>
      <c r="AX1139" s="3">
        <v>1</v>
      </c>
      <c r="AY1139" s="2">
        <v>0</v>
      </c>
      <c r="BA1139" s="2">
        <v>0</v>
      </c>
      <c r="BB1139" s="3">
        <v>1</v>
      </c>
      <c r="BC1139" s="3">
        <v>1</v>
      </c>
      <c r="BD1139" s="23">
        <v>0</v>
      </c>
      <c r="BE1139" s="2">
        <v>0</v>
      </c>
      <c r="BF1139" s="2">
        <v>0</v>
      </c>
      <c r="BG1139" s="3">
        <v>1</v>
      </c>
      <c r="BH1139" s="3">
        <v>1</v>
      </c>
      <c r="BI1139" s="2">
        <v>0</v>
      </c>
      <c r="BJ1139" s="2">
        <v>0</v>
      </c>
      <c r="BK1139" s="3">
        <v>1</v>
      </c>
      <c r="BL1139" s="3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3">
        <v>1</v>
      </c>
      <c r="BT1139" s="3">
        <v>1</v>
      </c>
      <c r="BU1139" s="2">
        <v>0</v>
      </c>
      <c r="BV1139" s="2">
        <v>0</v>
      </c>
      <c r="BW1139" s="2">
        <v>0</v>
      </c>
      <c r="BX1139" s="2">
        <v>0</v>
      </c>
      <c r="BY1139" s="3">
        <v>1</v>
      </c>
      <c r="BZ1139" s="3">
        <v>1</v>
      </c>
      <c r="CA1139" s="2">
        <v>0</v>
      </c>
      <c r="CB1139" s="2">
        <v>0</v>
      </c>
      <c r="CC1139" s="3">
        <v>1</v>
      </c>
      <c r="CD1139" s="3">
        <v>1</v>
      </c>
      <c r="CE1139" s="2">
        <v>0</v>
      </c>
      <c r="CF1139" s="3">
        <v>1</v>
      </c>
      <c r="CG1139" s="3">
        <v>1</v>
      </c>
      <c r="CH1139" s="2">
        <v>0</v>
      </c>
      <c r="CI1139" s="2">
        <v>0</v>
      </c>
      <c r="CJ1139" s="2">
        <v>0</v>
      </c>
      <c r="CK1139" s="3">
        <v>1</v>
      </c>
      <c r="CL1139" s="3">
        <v>1</v>
      </c>
      <c r="CM1139" s="2">
        <v>0</v>
      </c>
      <c r="CN1139" s="2">
        <v>0</v>
      </c>
      <c r="CO1139" s="3">
        <v>1</v>
      </c>
      <c r="CP1139" s="3">
        <v>1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0</v>
      </c>
      <c r="CW1139" s="2">
        <v>0</v>
      </c>
      <c r="CX1139" s="2">
        <v>0</v>
      </c>
      <c r="CY1139" s="3">
        <v>1</v>
      </c>
      <c r="CZ1139" s="3">
        <v>1</v>
      </c>
      <c r="DA1139" s="2">
        <v>0</v>
      </c>
      <c r="DB1139" s="2">
        <v>0</v>
      </c>
      <c r="DC1139" s="3">
        <v>1</v>
      </c>
      <c r="DD1139" s="3">
        <v>1</v>
      </c>
      <c r="DE1139" s="2">
        <v>0</v>
      </c>
      <c r="DF1139" s="3">
        <v>1</v>
      </c>
      <c r="DG1139" s="3">
        <v>1</v>
      </c>
      <c r="DH1139" s="2">
        <v>0</v>
      </c>
      <c r="DI1139" s="3">
        <v>1</v>
      </c>
      <c r="DJ1139" s="3">
        <v>1</v>
      </c>
      <c r="DK1139" s="2">
        <v>0</v>
      </c>
      <c r="DL1139" s="2">
        <v>0</v>
      </c>
      <c r="DM1139" s="3">
        <v>1</v>
      </c>
      <c r="DN1139" s="3">
        <v>1</v>
      </c>
      <c r="DO1139" s="2">
        <v>0</v>
      </c>
      <c r="DP1139" s="2">
        <v>0</v>
      </c>
      <c r="DQ1139" s="2">
        <v>0</v>
      </c>
      <c r="DR1139" s="2">
        <v>0</v>
      </c>
      <c r="DS1139" s="2">
        <v>0</v>
      </c>
      <c r="DT1139" s="2">
        <v>0</v>
      </c>
      <c r="DU1139" s="2">
        <v>0</v>
      </c>
      <c r="DV1139" s="3">
        <v>1</v>
      </c>
      <c r="DW1139" s="3">
        <v>1</v>
      </c>
      <c r="DX1139" s="2">
        <v>0</v>
      </c>
      <c r="DY1139" s="2">
        <v>0</v>
      </c>
      <c r="DZ1139" s="2">
        <v>0</v>
      </c>
      <c r="EA1139" s="2">
        <v>0</v>
      </c>
      <c r="EB1139" s="2">
        <v>0</v>
      </c>
      <c r="EC1139" s="3">
        <v>1</v>
      </c>
      <c r="ED1139" s="3">
        <v>1</v>
      </c>
      <c r="EE1139" s="2">
        <v>0</v>
      </c>
      <c r="EF1139" s="3">
        <v>1</v>
      </c>
      <c r="EG1139" s="3">
        <v>1</v>
      </c>
      <c r="EH1139" s="3">
        <v>0</v>
      </c>
      <c r="EI1139" s="3">
        <v>1</v>
      </c>
      <c r="EJ1139" s="3">
        <v>1</v>
      </c>
      <c r="EL1139" s="3">
        <v>1</v>
      </c>
      <c r="FL1139" s="2">
        <v>0</v>
      </c>
      <c r="FM1139" s="3">
        <v>1</v>
      </c>
      <c r="FN1139" s="2">
        <v>0</v>
      </c>
      <c r="FO1139" s="3">
        <v>1</v>
      </c>
      <c r="FX1139" s="2">
        <v>0</v>
      </c>
      <c r="FY1139" s="3">
        <v>1</v>
      </c>
      <c r="FZ1139" s="2">
        <v>0</v>
      </c>
      <c r="GA1139" s="2">
        <v>0</v>
      </c>
      <c r="GF1139" s="3">
        <v>1</v>
      </c>
      <c r="GJ1139" s="3">
        <v>1</v>
      </c>
      <c r="GK1139" s="2">
        <v>0</v>
      </c>
      <c r="GL1139" s="2">
        <v>0</v>
      </c>
      <c r="GM1139" s="2">
        <v>0</v>
      </c>
      <c r="GN1139" s="3">
        <v>1</v>
      </c>
      <c r="GO1139" s="2">
        <v>0</v>
      </c>
      <c r="GP1139" s="2">
        <v>0</v>
      </c>
      <c r="GQ1139" s="2">
        <v>0</v>
      </c>
      <c r="GR1139" s="3">
        <v>1</v>
      </c>
      <c r="GS1139" s="3">
        <v>1</v>
      </c>
      <c r="GT1139" s="2">
        <v>0</v>
      </c>
      <c r="GU1139" s="2">
        <v>0</v>
      </c>
      <c r="GV1139" s="2">
        <v>0</v>
      </c>
      <c r="GW1139" s="3">
        <v>1</v>
      </c>
      <c r="GX1139" s="3">
        <v>1</v>
      </c>
      <c r="GY1139" s="2">
        <v>0</v>
      </c>
      <c r="GZ1139" s="2">
        <v>0</v>
      </c>
      <c r="HA1139" s="2">
        <v>0</v>
      </c>
      <c r="HB1139" s="2">
        <v>0</v>
      </c>
      <c r="HC1139" s="3">
        <v>1</v>
      </c>
      <c r="HD1139" s="3">
        <v>1</v>
      </c>
      <c r="HE1139" s="2">
        <v>0</v>
      </c>
      <c r="HF1139" s="2">
        <v>0</v>
      </c>
      <c r="HG1139" s="2">
        <v>0</v>
      </c>
      <c r="HH1139" s="2">
        <v>0</v>
      </c>
      <c r="HI1139" s="2">
        <v>0</v>
      </c>
      <c r="HJ1139" s="2">
        <v>0</v>
      </c>
      <c r="HK1139" s="2">
        <v>0</v>
      </c>
      <c r="HM1139" s="7"/>
      <c r="HN1139" s="7">
        <v>0</v>
      </c>
      <c r="HO1139" s="7">
        <v>0</v>
      </c>
    </row>
    <row r="1140" spans="1:224" x14ac:dyDescent="0.25">
      <c r="A1140" s="2" t="s">
        <v>448</v>
      </c>
      <c r="B1140" s="24" t="s">
        <v>2</v>
      </c>
      <c r="C1140" s="25" t="s">
        <v>194</v>
      </c>
      <c r="D1140" s="25" t="s">
        <v>659</v>
      </c>
      <c r="E1140" s="25">
        <v>2015</v>
      </c>
      <c r="F1140" s="26">
        <v>30.861000000000001</v>
      </c>
      <c r="G1140" s="27">
        <f>Q1140+Y1140+AB1140+AD1140</f>
        <v>6</v>
      </c>
      <c r="H1140" s="30"/>
      <c r="I1140" s="2" t="s">
        <v>441</v>
      </c>
      <c r="J1140" s="36" t="s">
        <v>448</v>
      </c>
      <c r="K1140" s="25" t="s">
        <v>445</v>
      </c>
      <c r="L1140" s="25" t="s">
        <v>1</v>
      </c>
      <c r="M1140" s="25" t="s">
        <v>1</v>
      </c>
      <c r="N1140" s="25" t="s">
        <v>1</v>
      </c>
      <c r="O1140" s="25" t="s">
        <v>1</v>
      </c>
      <c r="P1140" s="25" t="s">
        <v>2</v>
      </c>
      <c r="Q1140" s="2">
        <v>0</v>
      </c>
      <c r="R1140" s="3">
        <v>1</v>
      </c>
      <c r="S1140" s="3">
        <v>1</v>
      </c>
      <c r="T1140" s="3"/>
      <c r="U1140" s="21">
        <v>0</v>
      </c>
      <c r="V1140" s="21">
        <v>0</v>
      </c>
      <c r="W1140" s="22">
        <v>0</v>
      </c>
      <c r="X1140" s="2">
        <v>0</v>
      </c>
      <c r="Y1140" s="2">
        <v>0</v>
      </c>
      <c r="Z1140" s="3">
        <v>1</v>
      </c>
      <c r="AA1140" s="3">
        <v>1</v>
      </c>
      <c r="AB1140" s="2">
        <v>6</v>
      </c>
      <c r="AD1140" s="2">
        <v>0</v>
      </c>
      <c r="AE1140" s="28">
        <f t="shared" si="17"/>
        <v>6</v>
      </c>
      <c r="AG1140" s="3">
        <v>1</v>
      </c>
      <c r="AH1140" s="3">
        <v>1</v>
      </c>
      <c r="AL1140" s="3">
        <v>1</v>
      </c>
      <c r="AM1140" s="3">
        <v>1</v>
      </c>
      <c r="AP1140" s="3">
        <v>1</v>
      </c>
      <c r="AQ1140" s="3">
        <v>1</v>
      </c>
      <c r="AS1140" s="2">
        <v>0</v>
      </c>
      <c r="AT1140" s="3">
        <v>1</v>
      </c>
      <c r="AU1140" s="3">
        <v>1</v>
      </c>
      <c r="AV1140" s="2">
        <v>0</v>
      </c>
      <c r="AW1140" s="3">
        <v>1</v>
      </c>
      <c r="AX1140" s="3">
        <v>1</v>
      </c>
      <c r="AY1140" s="2">
        <v>0</v>
      </c>
      <c r="BA1140" s="2">
        <v>0</v>
      </c>
      <c r="BB1140" s="3">
        <v>1</v>
      </c>
      <c r="BC1140" s="3">
        <v>1</v>
      </c>
      <c r="BD1140" s="23">
        <v>0</v>
      </c>
      <c r="BE1140" s="2">
        <v>0</v>
      </c>
      <c r="BF1140" s="2">
        <v>0</v>
      </c>
      <c r="BG1140" s="3">
        <v>1</v>
      </c>
      <c r="BH1140" s="3">
        <v>1</v>
      </c>
      <c r="BI1140" s="2">
        <v>0</v>
      </c>
      <c r="BJ1140" s="2">
        <v>0</v>
      </c>
      <c r="BK1140" s="3">
        <v>1</v>
      </c>
      <c r="BL1140" s="3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3">
        <v>1</v>
      </c>
      <c r="BT1140" s="3">
        <v>1</v>
      </c>
      <c r="BU1140" s="2">
        <v>0</v>
      </c>
      <c r="BV1140" s="2">
        <v>0</v>
      </c>
      <c r="BW1140" s="2">
        <v>0</v>
      </c>
      <c r="BX1140" s="2">
        <v>0</v>
      </c>
      <c r="BY1140" s="3">
        <v>1</v>
      </c>
      <c r="BZ1140" s="3">
        <v>1</v>
      </c>
      <c r="CA1140" s="2">
        <v>0</v>
      </c>
      <c r="CB1140" s="2">
        <v>0</v>
      </c>
      <c r="CC1140" s="3">
        <v>1</v>
      </c>
      <c r="CD1140" s="3">
        <v>1</v>
      </c>
      <c r="CE1140" s="2">
        <v>0</v>
      </c>
      <c r="CF1140" s="3">
        <v>1</v>
      </c>
      <c r="CG1140" s="3">
        <v>1</v>
      </c>
      <c r="CH1140" s="2">
        <v>0</v>
      </c>
      <c r="CI1140" s="2">
        <v>0</v>
      </c>
      <c r="CJ1140" s="2">
        <v>0</v>
      </c>
      <c r="CK1140" s="3">
        <v>1</v>
      </c>
      <c r="CL1140" s="3">
        <v>1</v>
      </c>
      <c r="CM1140" s="2">
        <v>0</v>
      </c>
      <c r="CN1140" s="2">
        <v>0</v>
      </c>
      <c r="CO1140" s="3">
        <v>1</v>
      </c>
      <c r="CP1140" s="3">
        <v>1</v>
      </c>
      <c r="CQ1140" s="2">
        <v>0</v>
      </c>
      <c r="CR1140" s="2">
        <v>0</v>
      </c>
      <c r="CS1140" s="2">
        <v>0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3">
        <v>1</v>
      </c>
      <c r="CZ1140" s="3">
        <v>1</v>
      </c>
      <c r="DA1140" s="2">
        <v>0</v>
      </c>
      <c r="DB1140" s="2">
        <v>0</v>
      </c>
      <c r="DC1140" s="3">
        <v>1</v>
      </c>
      <c r="DD1140" s="3">
        <v>1</v>
      </c>
      <c r="DE1140" s="2">
        <v>0</v>
      </c>
      <c r="DF1140" s="3">
        <v>1</v>
      </c>
      <c r="DG1140" s="3">
        <v>1</v>
      </c>
      <c r="DH1140" s="2">
        <v>0</v>
      </c>
      <c r="DI1140" s="3">
        <v>1</v>
      </c>
      <c r="DJ1140" s="3">
        <v>1</v>
      </c>
      <c r="DL1140" s="2">
        <v>0</v>
      </c>
      <c r="DM1140" s="3">
        <v>1</v>
      </c>
      <c r="DN1140" s="3">
        <v>1</v>
      </c>
      <c r="DO1140" s="2">
        <v>0</v>
      </c>
      <c r="DP1140" s="2">
        <v>0</v>
      </c>
      <c r="DQ1140" s="2">
        <v>0</v>
      </c>
      <c r="DR1140" s="2">
        <v>0</v>
      </c>
      <c r="DS1140" s="2">
        <v>0</v>
      </c>
      <c r="DT1140" s="2">
        <v>0</v>
      </c>
      <c r="DU1140" s="2">
        <v>0</v>
      </c>
      <c r="DV1140" s="3">
        <v>1</v>
      </c>
      <c r="DW1140" s="3">
        <v>1</v>
      </c>
      <c r="DX1140" s="2">
        <v>0</v>
      </c>
      <c r="DY1140" s="2">
        <v>0</v>
      </c>
      <c r="DZ1140" s="2">
        <v>0</v>
      </c>
      <c r="EA1140" s="2">
        <v>0</v>
      </c>
      <c r="EB1140" s="2">
        <v>0</v>
      </c>
      <c r="EC1140" s="3">
        <v>1</v>
      </c>
      <c r="ED1140" s="3">
        <v>1</v>
      </c>
      <c r="EE1140" s="2">
        <v>0</v>
      </c>
      <c r="EF1140" s="3">
        <v>1</v>
      </c>
      <c r="EG1140" s="3">
        <v>1</v>
      </c>
      <c r="EH1140" s="3"/>
      <c r="EI1140" s="3">
        <v>1</v>
      </c>
      <c r="EJ1140" s="3">
        <v>1</v>
      </c>
      <c r="EL1140" s="3">
        <v>1</v>
      </c>
      <c r="FM1140" s="3">
        <v>1</v>
      </c>
      <c r="FO1140" s="3">
        <v>1</v>
      </c>
      <c r="FY1140" s="3">
        <v>1</v>
      </c>
      <c r="GF1140" s="3">
        <v>1</v>
      </c>
      <c r="GJ1140" s="3">
        <v>1</v>
      </c>
      <c r="GN1140" s="3">
        <v>1</v>
      </c>
      <c r="GR1140" s="3">
        <v>1</v>
      </c>
      <c r="GS1140" s="3">
        <v>1</v>
      </c>
      <c r="GW1140" s="3">
        <v>1</v>
      </c>
      <c r="GX1140" s="3">
        <v>1</v>
      </c>
      <c r="HC1140" s="3">
        <v>1</v>
      </c>
      <c r="HD1140" s="3">
        <v>1</v>
      </c>
      <c r="HN1140" s="29"/>
    </row>
    <row r="1141" spans="1:224" x14ac:dyDescent="0.25">
      <c r="A1141" s="2" t="s">
        <v>448</v>
      </c>
      <c r="B1141" s="24" t="s">
        <v>2</v>
      </c>
      <c r="C1141" s="25" t="s">
        <v>194</v>
      </c>
      <c r="D1141" s="25" t="s">
        <v>659</v>
      </c>
      <c r="E1141" s="25">
        <v>9999</v>
      </c>
      <c r="F1141" s="26"/>
      <c r="G1141" s="27"/>
      <c r="H1141" s="30"/>
      <c r="I1141" s="2" t="s">
        <v>441</v>
      </c>
      <c r="J1141" s="36" t="s">
        <v>448</v>
      </c>
      <c r="K1141" s="25" t="s">
        <v>445</v>
      </c>
      <c r="L1141" s="25" t="s">
        <v>1</v>
      </c>
      <c r="M1141" s="25" t="s">
        <v>1</v>
      </c>
      <c r="N1141" s="25" t="s">
        <v>1</v>
      </c>
      <c r="O1141" s="25" t="s">
        <v>1</v>
      </c>
      <c r="P1141" s="25" t="s">
        <v>2</v>
      </c>
      <c r="Q1141" s="2">
        <v>0</v>
      </c>
      <c r="R1141" s="3">
        <v>1</v>
      </c>
      <c r="S1141" s="3">
        <v>1</v>
      </c>
      <c r="T1141" s="3"/>
      <c r="W1141" s="22">
        <v>0</v>
      </c>
      <c r="X1141" s="2"/>
      <c r="Z1141" s="3">
        <v>1</v>
      </c>
      <c r="AA1141" s="3">
        <v>1</v>
      </c>
      <c r="AE1141" s="28">
        <f t="shared" si="17"/>
        <v>0</v>
      </c>
      <c r="AG1141" s="3">
        <v>1</v>
      </c>
      <c r="AH1141" s="3">
        <v>1</v>
      </c>
      <c r="AL1141" s="3">
        <v>1</v>
      </c>
      <c r="AM1141" s="3">
        <v>1</v>
      </c>
      <c r="AP1141" s="3">
        <v>1</v>
      </c>
      <c r="AQ1141" s="3">
        <v>1</v>
      </c>
      <c r="AT1141" s="3">
        <v>1</v>
      </c>
      <c r="AU1141" s="3">
        <v>1</v>
      </c>
      <c r="AW1141" s="3">
        <v>1</v>
      </c>
      <c r="AX1141" s="3">
        <v>1</v>
      </c>
      <c r="BB1141" s="3">
        <v>1</v>
      </c>
      <c r="BC1141" s="3">
        <v>1</v>
      </c>
      <c r="BD1141" s="3"/>
      <c r="BG1141" s="3">
        <v>1</v>
      </c>
      <c r="BH1141" s="3">
        <v>1</v>
      </c>
      <c r="BK1141" s="3">
        <v>1</v>
      </c>
      <c r="BL1141" s="3">
        <v>1</v>
      </c>
      <c r="BS1141" s="3">
        <v>1</v>
      </c>
      <c r="BT1141" s="3">
        <v>1</v>
      </c>
      <c r="BY1141" s="3">
        <v>1</v>
      </c>
      <c r="BZ1141" s="3">
        <v>1</v>
      </c>
      <c r="CC1141" s="3">
        <v>1</v>
      </c>
      <c r="CD1141" s="3">
        <v>1</v>
      </c>
      <c r="CF1141" s="3">
        <v>1</v>
      </c>
      <c r="CG1141" s="3">
        <v>1</v>
      </c>
      <c r="CK1141" s="3">
        <v>1</v>
      </c>
      <c r="CL1141" s="3">
        <v>1</v>
      </c>
      <c r="CO1141" s="3">
        <v>1</v>
      </c>
      <c r="CP1141" s="3">
        <v>1</v>
      </c>
      <c r="CY1141" s="3">
        <v>1</v>
      </c>
      <c r="CZ1141" s="3">
        <v>1</v>
      </c>
      <c r="DC1141" s="3">
        <v>1</v>
      </c>
      <c r="DD1141" s="3">
        <v>1</v>
      </c>
      <c r="DE1141" s="2">
        <v>0</v>
      </c>
      <c r="DF1141" s="3">
        <v>1</v>
      </c>
      <c r="DG1141" s="3">
        <v>1</v>
      </c>
      <c r="DH1141" s="2">
        <v>0</v>
      </c>
      <c r="DI1141" s="3">
        <v>1</v>
      </c>
      <c r="DJ1141" s="3">
        <v>1</v>
      </c>
      <c r="DM1141" s="3">
        <v>1</v>
      </c>
      <c r="DN1141" s="3">
        <v>1</v>
      </c>
      <c r="DV1141" s="3">
        <v>1</v>
      </c>
      <c r="DW1141" s="3">
        <v>1</v>
      </c>
      <c r="EC1141" s="3">
        <v>1</v>
      </c>
      <c r="ED1141" s="3">
        <v>1</v>
      </c>
      <c r="EF1141" s="3">
        <v>1</v>
      </c>
      <c r="EG1141" s="3">
        <v>1</v>
      </c>
      <c r="EH1141" s="3"/>
      <c r="EI1141" s="3">
        <v>1</v>
      </c>
      <c r="EJ1141" s="3">
        <v>1</v>
      </c>
      <c r="EK1141" s="2">
        <v>0</v>
      </c>
      <c r="EL1141" s="3">
        <v>1</v>
      </c>
      <c r="EM1141" s="2" t="s">
        <v>1</v>
      </c>
      <c r="EN1141" s="2" t="s">
        <v>1</v>
      </c>
      <c r="EO1141" s="2" t="s">
        <v>1</v>
      </c>
      <c r="EP1141" s="2" t="s">
        <v>1</v>
      </c>
      <c r="EQ1141" s="2" t="s">
        <v>1</v>
      </c>
      <c r="ER1141" s="2" t="s">
        <v>1</v>
      </c>
      <c r="ES1141" s="2" t="s">
        <v>1</v>
      </c>
      <c r="ET1141" s="2" t="s">
        <v>1</v>
      </c>
      <c r="EU1141" s="2" t="s">
        <v>1</v>
      </c>
      <c r="EV1141" s="2" t="s">
        <v>1</v>
      </c>
      <c r="EW1141" s="2" t="s">
        <v>1</v>
      </c>
      <c r="EX1141" s="2" t="s">
        <v>1</v>
      </c>
      <c r="EY1141" s="2" t="s">
        <v>1</v>
      </c>
      <c r="EZ1141" s="2" t="s">
        <v>1</v>
      </c>
      <c r="FA1141" s="2" t="s">
        <v>1</v>
      </c>
      <c r="FB1141" s="2" t="s">
        <v>1</v>
      </c>
      <c r="FC1141" s="2" t="s">
        <v>1</v>
      </c>
      <c r="FD1141" s="2" t="s">
        <v>1</v>
      </c>
      <c r="FE1141" s="2" t="s">
        <v>1</v>
      </c>
      <c r="FF1141" s="2" t="s">
        <v>1</v>
      </c>
      <c r="FG1141" s="2" t="s">
        <v>1</v>
      </c>
      <c r="FH1141" s="2" t="s">
        <v>1</v>
      </c>
      <c r="FI1141" s="2" t="s">
        <v>1</v>
      </c>
      <c r="FJ1141" s="2" t="s">
        <v>1</v>
      </c>
      <c r="FK1141" s="2" t="s">
        <v>1</v>
      </c>
      <c r="FM1141" s="3">
        <v>1</v>
      </c>
      <c r="FO1141" s="3">
        <v>1</v>
      </c>
      <c r="FR1141" s="2">
        <v>0</v>
      </c>
      <c r="FS1141" s="2">
        <v>2013</v>
      </c>
      <c r="FT1141" s="2" t="s">
        <v>1</v>
      </c>
      <c r="FU1141" s="2" t="s">
        <v>1</v>
      </c>
      <c r="FV1141" s="2" t="s">
        <v>1</v>
      </c>
      <c r="FW1141" s="2" t="s">
        <v>2</v>
      </c>
      <c r="FY1141" s="3">
        <v>1</v>
      </c>
      <c r="GB1141" s="2" t="s">
        <v>1</v>
      </c>
      <c r="GC1141" s="2" t="s">
        <v>1</v>
      </c>
      <c r="GD1141" s="2" t="s">
        <v>1</v>
      </c>
      <c r="GE1141" s="2">
        <v>0</v>
      </c>
      <c r="GF1141" s="3">
        <v>1</v>
      </c>
      <c r="GG1141" s="2" t="s">
        <v>1</v>
      </c>
      <c r="GH1141" s="2" t="s">
        <v>1</v>
      </c>
      <c r="GI1141" s="2" t="s">
        <v>1</v>
      </c>
      <c r="GJ1141" s="3">
        <v>1</v>
      </c>
      <c r="GN1141" s="3">
        <v>1</v>
      </c>
      <c r="GR1141" s="3">
        <v>1</v>
      </c>
      <c r="GS1141" s="3">
        <v>1</v>
      </c>
      <c r="GW1141" s="3">
        <v>1</v>
      </c>
      <c r="GX1141" s="3">
        <v>1</v>
      </c>
      <c r="HC1141" s="3">
        <v>1</v>
      </c>
      <c r="HD1141" s="3">
        <v>1</v>
      </c>
      <c r="HL1141" s="2">
        <v>0</v>
      </c>
      <c r="HN1141" s="29"/>
      <c r="HO1141" s="29"/>
      <c r="HP1141" s="2">
        <v>0</v>
      </c>
    </row>
    <row r="1142" spans="1:224" x14ac:dyDescent="0.25">
      <c r="A1142" s="2" t="s">
        <v>468</v>
      </c>
      <c r="B1142" s="24" t="s">
        <v>1</v>
      </c>
      <c r="C1142" s="25" t="s">
        <v>195</v>
      </c>
      <c r="D1142" s="25" t="s">
        <v>660</v>
      </c>
      <c r="E1142" s="25">
        <v>1990</v>
      </c>
      <c r="F1142" s="26">
        <v>6321.6149999999998</v>
      </c>
      <c r="G1142" s="27">
        <f>Q1142+Y1142+AB1142+AD1142</f>
        <v>63766</v>
      </c>
      <c r="H1142" s="30"/>
      <c r="I1142" s="2" t="s">
        <v>434</v>
      </c>
      <c r="J1142" s="36" t="s">
        <v>447</v>
      </c>
      <c r="K1142" s="25" t="s">
        <v>443</v>
      </c>
      <c r="L1142" s="25" t="s">
        <v>1</v>
      </c>
      <c r="M1142" s="25" t="s">
        <v>1</v>
      </c>
      <c r="N1142" s="25" t="s">
        <v>1</v>
      </c>
      <c r="O1142" s="25" t="s">
        <v>1</v>
      </c>
      <c r="P1142" s="25" t="s">
        <v>1</v>
      </c>
      <c r="Q1142" s="2">
        <v>8282</v>
      </c>
      <c r="R1142" s="3">
        <v>1</v>
      </c>
      <c r="S1142" s="3">
        <v>1</v>
      </c>
      <c r="T1142" s="3"/>
      <c r="U1142" s="21">
        <v>13.201772563522173</v>
      </c>
      <c r="V1142" s="21">
        <v>1.3101082555644405</v>
      </c>
      <c r="W1142" s="22">
        <v>8279</v>
      </c>
      <c r="X1142" s="22"/>
      <c r="Y1142" s="2">
        <v>0</v>
      </c>
      <c r="Z1142" s="3">
        <v>1</v>
      </c>
      <c r="AA1142" s="3">
        <v>1</v>
      </c>
      <c r="AB1142" s="2">
        <v>54452</v>
      </c>
      <c r="AC1142" s="2">
        <v>0</v>
      </c>
      <c r="AD1142" s="2">
        <v>1032</v>
      </c>
      <c r="AE1142" s="28">
        <f t="shared" si="17"/>
        <v>62734</v>
      </c>
      <c r="AG1142" s="3">
        <v>1</v>
      </c>
      <c r="AH1142" s="3">
        <v>1</v>
      </c>
      <c r="AI1142" s="2">
        <v>0</v>
      </c>
      <c r="AL1142" s="3">
        <v>1</v>
      </c>
      <c r="AM1142" s="3">
        <v>1</v>
      </c>
      <c r="AP1142" s="3">
        <v>1</v>
      </c>
      <c r="AQ1142" s="3">
        <v>1</v>
      </c>
      <c r="AR1142" s="2">
        <v>0</v>
      </c>
      <c r="AS1142" s="2">
        <v>0</v>
      </c>
      <c r="AT1142" s="3">
        <v>1</v>
      </c>
      <c r="AU1142" s="3">
        <v>1</v>
      </c>
      <c r="AV1142" s="2">
        <v>8279</v>
      </c>
      <c r="AW1142" s="3">
        <v>1</v>
      </c>
      <c r="AX1142" s="3">
        <v>1</v>
      </c>
      <c r="AY1142" s="2">
        <v>0</v>
      </c>
      <c r="AZ1142" s="2">
        <v>8279</v>
      </c>
      <c r="BA1142" s="2">
        <v>3</v>
      </c>
      <c r="BB1142" s="3">
        <v>1</v>
      </c>
      <c r="BC1142" s="3">
        <v>1</v>
      </c>
      <c r="BE1142" s="2">
        <v>0</v>
      </c>
      <c r="BF1142" s="2">
        <v>8.6</v>
      </c>
      <c r="BG1142" s="3">
        <v>1</v>
      </c>
      <c r="BH1142" s="3">
        <v>1</v>
      </c>
      <c r="BI1142" s="2">
        <v>0</v>
      </c>
      <c r="BJ1142" s="2">
        <v>207</v>
      </c>
      <c r="BK1142" s="3">
        <v>1</v>
      </c>
      <c r="BL1142" s="3">
        <v>1</v>
      </c>
      <c r="BM1142" s="2">
        <v>107</v>
      </c>
      <c r="BN1142" s="2">
        <v>100</v>
      </c>
      <c r="BS1142" s="3">
        <v>1</v>
      </c>
      <c r="BT1142" s="3">
        <v>1</v>
      </c>
      <c r="BW1142" s="2">
        <v>828</v>
      </c>
      <c r="BY1142" s="3">
        <v>1</v>
      </c>
      <c r="BZ1142" s="3">
        <v>1</v>
      </c>
      <c r="CA1142" s="2">
        <v>199</v>
      </c>
      <c r="CC1142" s="3">
        <v>1</v>
      </c>
      <c r="CD1142" s="3">
        <v>1</v>
      </c>
      <c r="CF1142" s="3"/>
      <c r="CG1142" s="3"/>
      <c r="CI1142" s="2">
        <v>389</v>
      </c>
      <c r="CK1142" s="3">
        <v>1</v>
      </c>
      <c r="CL1142" s="3">
        <v>1</v>
      </c>
      <c r="CM1142" s="2">
        <v>93</v>
      </c>
      <c r="CO1142" s="3">
        <v>1</v>
      </c>
      <c r="CP1142" s="3">
        <v>1</v>
      </c>
      <c r="CQ1142" s="2">
        <v>482</v>
      </c>
      <c r="CU1142" s="2">
        <v>17</v>
      </c>
      <c r="CW1142" s="2">
        <v>17</v>
      </c>
      <c r="CY1142" s="3">
        <v>1</v>
      </c>
      <c r="CZ1142" s="3">
        <v>1</v>
      </c>
      <c r="DC1142" s="3">
        <v>1</v>
      </c>
      <c r="DD1142" s="3">
        <v>1</v>
      </c>
      <c r="DE1142" s="2">
        <v>3</v>
      </c>
      <c r="DF1142" s="3">
        <v>2</v>
      </c>
      <c r="DG1142" s="3">
        <v>1</v>
      </c>
      <c r="DH1142" s="2">
        <v>8279</v>
      </c>
      <c r="DI1142" s="3">
        <v>2</v>
      </c>
      <c r="DJ1142" s="3">
        <v>1</v>
      </c>
      <c r="DL1142" s="2">
        <v>0</v>
      </c>
      <c r="DM1142" s="3">
        <v>1</v>
      </c>
      <c r="DN1142" s="3">
        <v>1</v>
      </c>
      <c r="DO1142" s="2">
        <v>0</v>
      </c>
      <c r="DP1142" s="2">
        <v>0</v>
      </c>
      <c r="DQ1142" s="2">
        <v>0</v>
      </c>
      <c r="DR1142" s="2">
        <v>0</v>
      </c>
      <c r="DS1142" s="2">
        <v>0</v>
      </c>
      <c r="DT1142" s="2">
        <v>0</v>
      </c>
      <c r="DU1142" s="2">
        <v>0</v>
      </c>
      <c r="DV1142" s="3">
        <v>1</v>
      </c>
      <c r="DW1142" s="3">
        <v>1</v>
      </c>
      <c r="DX1142" s="2">
        <v>0</v>
      </c>
      <c r="DY1142" s="2">
        <v>0</v>
      </c>
      <c r="DZ1142" s="2">
        <v>0</v>
      </c>
      <c r="EA1142" s="2">
        <v>0</v>
      </c>
      <c r="EB1142" s="2">
        <v>0</v>
      </c>
      <c r="EC1142" s="3">
        <v>1</v>
      </c>
      <c r="ED1142" s="3">
        <v>1</v>
      </c>
      <c r="EE1142" s="2">
        <v>0</v>
      </c>
      <c r="EF1142" s="3">
        <v>1</v>
      </c>
      <c r="EG1142" s="3">
        <v>1</v>
      </c>
      <c r="EH1142" s="3"/>
      <c r="EI1142" s="3">
        <v>2</v>
      </c>
      <c r="EJ1142" s="3">
        <v>2</v>
      </c>
      <c r="EL1142" s="3">
        <v>2</v>
      </c>
      <c r="FM1142" s="3"/>
      <c r="FO1142" s="3"/>
      <c r="FY1142" s="3">
        <v>1</v>
      </c>
      <c r="GF1142" s="3">
        <v>1</v>
      </c>
      <c r="GJ1142" s="3">
        <v>3</v>
      </c>
      <c r="GN1142" s="3">
        <v>3</v>
      </c>
      <c r="GQ1142" s="2">
        <v>8282</v>
      </c>
      <c r="GR1142" s="3">
        <v>1</v>
      </c>
      <c r="GS1142" s="3">
        <v>1</v>
      </c>
      <c r="GT1142" s="2">
        <v>0</v>
      </c>
      <c r="GU1142" s="2">
        <v>0</v>
      </c>
      <c r="GV1142" s="2">
        <v>0</v>
      </c>
      <c r="GW1142" s="3">
        <v>1</v>
      </c>
      <c r="GX1142" s="3">
        <v>1</v>
      </c>
      <c r="GY1142" s="2">
        <v>0</v>
      </c>
      <c r="GZ1142" s="2">
        <v>0</v>
      </c>
      <c r="HA1142" s="2">
        <v>0</v>
      </c>
      <c r="HB1142" s="2">
        <v>0</v>
      </c>
      <c r="HC1142" s="3">
        <v>1</v>
      </c>
      <c r="HD1142" s="3">
        <v>1</v>
      </c>
      <c r="HE1142" s="2">
        <v>8282</v>
      </c>
      <c r="HF1142" s="2">
        <v>0</v>
      </c>
      <c r="HG1142" s="2">
        <v>0</v>
      </c>
      <c r="HH1142" s="2">
        <v>0</v>
      </c>
      <c r="HI1142" s="2">
        <v>0</v>
      </c>
      <c r="HJ1142" s="2">
        <v>1.94</v>
      </c>
    </row>
    <row r="1143" spans="1:224" x14ac:dyDescent="0.25">
      <c r="A1143" s="2" t="s">
        <v>468</v>
      </c>
      <c r="B1143" s="24" t="s">
        <v>1</v>
      </c>
      <c r="C1143" s="25" t="s">
        <v>195</v>
      </c>
      <c r="D1143" s="25" t="s">
        <v>660</v>
      </c>
      <c r="E1143" s="25">
        <v>2000</v>
      </c>
      <c r="F1143" s="26">
        <v>7385.4160000000002</v>
      </c>
      <c r="G1143" s="27">
        <f>Q1143+Y1143+AB1143+AD1143</f>
        <v>63766</v>
      </c>
      <c r="H1143" s="30"/>
      <c r="I1143" s="2" t="s">
        <v>434</v>
      </c>
      <c r="J1143" s="36" t="s">
        <v>447</v>
      </c>
      <c r="K1143" s="25" t="s">
        <v>443</v>
      </c>
      <c r="L1143" s="25" t="s">
        <v>1</v>
      </c>
      <c r="M1143" s="25" t="s">
        <v>1</v>
      </c>
      <c r="N1143" s="25" t="s">
        <v>1</v>
      </c>
      <c r="O1143" s="25" t="s">
        <v>1</v>
      </c>
      <c r="P1143" s="25" t="s">
        <v>1</v>
      </c>
      <c r="Q1143" s="2">
        <v>7515</v>
      </c>
      <c r="R1143" s="3">
        <v>1</v>
      </c>
      <c r="S1143" s="3">
        <v>1</v>
      </c>
      <c r="T1143" s="3">
        <f>Q1143-Q1142</f>
        <v>-767</v>
      </c>
      <c r="U1143" s="21">
        <v>11.979150062167246</v>
      </c>
      <c r="V1143" s="21">
        <v>1.0175459310619741</v>
      </c>
      <c r="W1143" s="22">
        <v>7512</v>
      </c>
      <c r="X1143" s="22">
        <v>-767</v>
      </c>
      <c r="Y1143" s="2">
        <v>0</v>
      </c>
      <c r="Z1143" s="3">
        <v>1</v>
      </c>
      <c r="AA1143" s="3">
        <v>1</v>
      </c>
      <c r="AB1143" s="2">
        <v>55219</v>
      </c>
      <c r="AC1143" s="2">
        <v>0</v>
      </c>
      <c r="AD1143" s="2">
        <v>1032</v>
      </c>
      <c r="AE1143" s="28">
        <f t="shared" si="17"/>
        <v>62734</v>
      </c>
      <c r="AG1143" s="3">
        <v>1</v>
      </c>
      <c r="AH1143" s="3">
        <v>1</v>
      </c>
      <c r="AI1143" s="2">
        <v>0</v>
      </c>
      <c r="AL1143" s="3">
        <v>1</v>
      </c>
      <c r="AM1143" s="3">
        <v>1</v>
      </c>
      <c r="AP1143" s="3">
        <v>1</v>
      </c>
      <c r="AQ1143" s="3">
        <v>1</v>
      </c>
      <c r="AR1143" s="2">
        <v>0</v>
      </c>
      <c r="AS1143" s="2">
        <v>0</v>
      </c>
      <c r="AT1143" s="3">
        <v>1</v>
      </c>
      <c r="AU1143" s="3">
        <v>1</v>
      </c>
      <c r="AV1143" s="2">
        <v>7512</v>
      </c>
      <c r="AW1143" s="3">
        <v>1</v>
      </c>
      <c r="AX1143" s="3">
        <v>1</v>
      </c>
      <c r="AY1143" s="2">
        <v>0</v>
      </c>
      <c r="AZ1143" s="2">
        <v>7512</v>
      </c>
      <c r="BA1143" s="2">
        <v>3</v>
      </c>
      <c r="BB1143" s="3">
        <v>1</v>
      </c>
      <c r="BC1143" s="3">
        <v>1</v>
      </c>
      <c r="BD1143" s="23">
        <v>0</v>
      </c>
      <c r="BE1143" s="2">
        <v>0</v>
      </c>
      <c r="BF1143" s="2">
        <v>7.8</v>
      </c>
      <c r="BG1143" s="3">
        <v>1</v>
      </c>
      <c r="BH1143" s="3">
        <v>1</v>
      </c>
      <c r="BI1143" s="2">
        <v>0</v>
      </c>
      <c r="BJ1143" s="2">
        <v>188</v>
      </c>
      <c r="BK1143" s="3">
        <v>1</v>
      </c>
      <c r="BL1143" s="3">
        <v>1</v>
      </c>
      <c r="BM1143" s="2">
        <v>100</v>
      </c>
      <c r="BN1143" s="2">
        <v>88</v>
      </c>
      <c r="BS1143" s="3">
        <v>1</v>
      </c>
      <c r="BT1143" s="3">
        <v>1</v>
      </c>
      <c r="BW1143" s="2">
        <v>752</v>
      </c>
      <c r="BY1143" s="3">
        <v>1</v>
      </c>
      <c r="BZ1143" s="3">
        <v>1</v>
      </c>
      <c r="CA1143" s="2">
        <v>181</v>
      </c>
      <c r="CC1143" s="3">
        <v>1</v>
      </c>
      <c r="CD1143" s="3">
        <v>1</v>
      </c>
      <c r="CF1143" s="3"/>
      <c r="CG1143" s="3"/>
      <c r="CI1143" s="2">
        <v>354</v>
      </c>
      <c r="CK1143" s="3">
        <v>1</v>
      </c>
      <c r="CL1143" s="3">
        <v>1</v>
      </c>
      <c r="CM1143" s="2">
        <v>85</v>
      </c>
      <c r="CO1143" s="3">
        <v>1</v>
      </c>
      <c r="CP1143" s="3">
        <v>1</v>
      </c>
      <c r="CQ1143" s="2">
        <v>439</v>
      </c>
      <c r="CU1143" s="2">
        <v>16</v>
      </c>
      <c r="CW1143" s="2">
        <v>16</v>
      </c>
      <c r="CY1143" s="3">
        <v>1</v>
      </c>
      <c r="CZ1143" s="3">
        <v>1</v>
      </c>
      <c r="DC1143" s="3">
        <v>1</v>
      </c>
      <c r="DD1143" s="3">
        <v>1</v>
      </c>
      <c r="DE1143" s="2">
        <v>3</v>
      </c>
      <c r="DF1143" s="3">
        <v>2</v>
      </c>
      <c r="DG1143" s="3">
        <v>1</v>
      </c>
      <c r="DH1143" s="2">
        <v>7512</v>
      </c>
      <c r="DI1143" s="3">
        <v>2</v>
      </c>
      <c r="DJ1143" s="3">
        <v>1</v>
      </c>
      <c r="DL1143" s="2">
        <v>0</v>
      </c>
      <c r="DM1143" s="3">
        <v>1</v>
      </c>
      <c r="DN1143" s="3">
        <v>1</v>
      </c>
      <c r="DO1143" s="2">
        <v>0</v>
      </c>
      <c r="DP1143" s="2">
        <v>0</v>
      </c>
      <c r="DR1143" s="2">
        <v>0</v>
      </c>
      <c r="DS1143" s="2">
        <v>0</v>
      </c>
      <c r="DT1143" s="2">
        <v>0</v>
      </c>
      <c r="DU1143" s="2">
        <v>0</v>
      </c>
      <c r="DV1143" s="3">
        <v>1</v>
      </c>
      <c r="DW1143" s="3">
        <v>1</v>
      </c>
      <c r="DX1143" s="2">
        <v>0</v>
      </c>
      <c r="DY1143" s="2">
        <v>0</v>
      </c>
      <c r="DZ1143" s="2">
        <v>0</v>
      </c>
      <c r="EA1143" s="2">
        <v>0</v>
      </c>
      <c r="EB1143" s="2">
        <v>0</v>
      </c>
      <c r="EC1143" s="3">
        <v>1</v>
      </c>
      <c r="ED1143" s="3">
        <v>1</v>
      </c>
      <c r="EE1143" s="2">
        <v>0</v>
      </c>
      <c r="EF1143" s="3">
        <v>1</v>
      </c>
      <c r="EG1143" s="3">
        <v>1</v>
      </c>
      <c r="EH1143" s="3"/>
      <c r="EI1143" s="3">
        <v>2</v>
      </c>
      <c r="EJ1143" s="3">
        <v>2</v>
      </c>
      <c r="EL1143" s="3">
        <v>2</v>
      </c>
      <c r="FM1143" s="3"/>
      <c r="FO1143" s="3"/>
      <c r="FY1143" s="3">
        <v>1</v>
      </c>
      <c r="GF1143" s="3">
        <v>1</v>
      </c>
      <c r="GJ1143" s="3">
        <v>3</v>
      </c>
      <c r="GK1143" s="2">
        <v>0</v>
      </c>
      <c r="GL1143" s="2">
        <v>0</v>
      </c>
      <c r="GM1143" s="2">
        <v>0</v>
      </c>
      <c r="GN1143" s="3">
        <v>3</v>
      </c>
      <c r="GQ1143" s="2">
        <v>7515</v>
      </c>
      <c r="GR1143" s="3">
        <v>1</v>
      </c>
      <c r="GS1143" s="3">
        <v>1</v>
      </c>
      <c r="GT1143" s="2">
        <v>0</v>
      </c>
      <c r="GU1143" s="2">
        <v>0</v>
      </c>
      <c r="GV1143" s="2">
        <v>0</v>
      </c>
      <c r="GW1143" s="3">
        <v>1</v>
      </c>
      <c r="GX1143" s="3">
        <v>1</v>
      </c>
      <c r="GY1143" s="2">
        <v>0</v>
      </c>
      <c r="GZ1143" s="2">
        <v>0</v>
      </c>
      <c r="HA1143" s="2">
        <v>0</v>
      </c>
      <c r="HB1143" s="2">
        <v>0</v>
      </c>
      <c r="HC1143" s="3">
        <v>1</v>
      </c>
      <c r="HD1143" s="3">
        <v>1</v>
      </c>
      <c r="HE1143" s="2">
        <v>7515</v>
      </c>
      <c r="HF1143" s="2">
        <v>0</v>
      </c>
      <c r="HG1143" s="2">
        <v>0</v>
      </c>
      <c r="HH1143" s="2">
        <v>0</v>
      </c>
      <c r="HI1143" s="2">
        <v>0</v>
      </c>
      <c r="HJ1143" s="2">
        <v>2.4300000000000002</v>
      </c>
      <c r="HN1143" s="7"/>
      <c r="HO1143" s="7"/>
    </row>
    <row r="1144" spans="1:224" x14ac:dyDescent="0.25">
      <c r="A1144" s="2" t="s">
        <v>468</v>
      </c>
      <c r="B1144" s="24" t="s">
        <v>1</v>
      </c>
      <c r="C1144" s="25" t="s">
        <v>195</v>
      </c>
      <c r="D1144" s="25" t="s">
        <v>660</v>
      </c>
      <c r="E1144" s="25">
        <v>2005</v>
      </c>
      <c r="F1144" s="26">
        <v>8466.9380000000001</v>
      </c>
      <c r="G1144" s="27">
        <f>Q1144+Y1144+AB1144+AD1144</f>
        <v>63766</v>
      </c>
      <c r="H1144" s="30"/>
      <c r="I1144" s="2" t="s">
        <v>434</v>
      </c>
      <c r="J1144" s="36" t="s">
        <v>447</v>
      </c>
      <c r="K1144" s="25" t="s">
        <v>443</v>
      </c>
      <c r="L1144" s="25" t="s">
        <v>1</v>
      </c>
      <c r="M1144" s="25" t="s">
        <v>1</v>
      </c>
      <c r="N1144" s="25" t="s">
        <v>1</v>
      </c>
      <c r="O1144" s="25" t="s">
        <v>1</v>
      </c>
      <c r="P1144" s="25" t="s">
        <v>1</v>
      </c>
      <c r="Q1144" s="2">
        <v>7131</v>
      </c>
      <c r="R1144" s="3">
        <v>1</v>
      </c>
      <c r="S1144" s="3">
        <v>1</v>
      </c>
      <c r="T1144" s="3">
        <f>Q1144-Q1143</f>
        <v>-384</v>
      </c>
      <c r="U1144" s="21">
        <v>11.367041795517583</v>
      </c>
      <c r="V1144" s="21">
        <v>0.84221710375108449</v>
      </c>
      <c r="W1144" s="22">
        <v>7128</v>
      </c>
      <c r="X1144" s="22">
        <v>-384</v>
      </c>
      <c r="Y1144" s="2">
        <v>0</v>
      </c>
      <c r="Z1144" s="3">
        <v>1</v>
      </c>
      <c r="AA1144" s="3">
        <v>1</v>
      </c>
      <c r="AB1144" s="2">
        <v>55603</v>
      </c>
      <c r="AC1144" s="2">
        <v>0</v>
      </c>
      <c r="AD1144" s="2">
        <v>1032</v>
      </c>
      <c r="AE1144" s="28">
        <f t="shared" si="17"/>
        <v>62734</v>
      </c>
      <c r="AG1144" s="3">
        <v>1</v>
      </c>
      <c r="AH1144" s="3">
        <v>1</v>
      </c>
      <c r="AI1144" s="2">
        <v>0</v>
      </c>
      <c r="AL1144" s="3">
        <v>1</v>
      </c>
      <c r="AM1144" s="3">
        <v>1</v>
      </c>
      <c r="AP1144" s="3">
        <v>1</v>
      </c>
      <c r="AQ1144" s="3">
        <v>1</v>
      </c>
      <c r="AR1144" s="2">
        <v>0</v>
      </c>
      <c r="AS1144" s="2">
        <v>0</v>
      </c>
      <c r="AT1144" s="3">
        <v>1</v>
      </c>
      <c r="AU1144" s="3">
        <v>1</v>
      </c>
      <c r="AV1144" s="2">
        <v>7128</v>
      </c>
      <c r="AW1144" s="3">
        <v>1</v>
      </c>
      <c r="AX1144" s="3">
        <v>1</v>
      </c>
      <c r="AY1144" s="2">
        <v>0</v>
      </c>
      <c r="AZ1144" s="2">
        <v>7128</v>
      </c>
      <c r="BA1144" s="2">
        <v>3</v>
      </c>
      <c r="BB1144" s="3">
        <v>1</v>
      </c>
      <c r="BC1144" s="3">
        <v>1</v>
      </c>
      <c r="BD1144" s="23">
        <v>0</v>
      </c>
      <c r="BE1144" s="2">
        <v>0</v>
      </c>
      <c r="BF1144" s="2">
        <v>7.3</v>
      </c>
      <c r="BG1144" s="3">
        <v>1</v>
      </c>
      <c r="BH1144" s="3">
        <v>1</v>
      </c>
      <c r="BI1144" s="2">
        <v>0</v>
      </c>
      <c r="BJ1144" s="2">
        <v>178</v>
      </c>
      <c r="BK1144" s="3">
        <v>1</v>
      </c>
      <c r="BL1144" s="3">
        <v>1</v>
      </c>
      <c r="BM1144" s="2">
        <v>100</v>
      </c>
      <c r="BN1144" s="2">
        <v>78</v>
      </c>
      <c r="BS1144" s="3">
        <v>1</v>
      </c>
      <c r="BT1144" s="3">
        <v>1</v>
      </c>
      <c r="BW1144" s="2">
        <v>712</v>
      </c>
      <c r="BY1144" s="3">
        <v>1</v>
      </c>
      <c r="BZ1144" s="3">
        <v>1</v>
      </c>
      <c r="CA1144" s="2">
        <v>171</v>
      </c>
      <c r="CC1144" s="3">
        <v>1</v>
      </c>
      <c r="CD1144" s="3">
        <v>1</v>
      </c>
      <c r="CF1144" s="3"/>
      <c r="CG1144" s="3"/>
      <c r="CI1144" s="2">
        <v>335</v>
      </c>
      <c r="CK1144" s="3">
        <v>1</v>
      </c>
      <c r="CL1144" s="3">
        <v>1</v>
      </c>
      <c r="CM1144" s="2">
        <v>80</v>
      </c>
      <c r="CO1144" s="3">
        <v>1</v>
      </c>
      <c r="CP1144" s="3">
        <v>1</v>
      </c>
      <c r="CQ1144" s="2">
        <v>415</v>
      </c>
      <c r="CU1144" s="2">
        <v>15</v>
      </c>
      <c r="CW1144" s="2">
        <v>15</v>
      </c>
      <c r="CY1144" s="3">
        <v>1</v>
      </c>
      <c r="CZ1144" s="3">
        <v>1</v>
      </c>
      <c r="DC1144" s="3">
        <v>1</v>
      </c>
      <c r="DD1144" s="3">
        <v>1</v>
      </c>
      <c r="DE1144" s="2">
        <v>3</v>
      </c>
      <c r="DF1144" s="3">
        <v>2</v>
      </c>
      <c r="DG1144" s="3">
        <v>1</v>
      </c>
      <c r="DH1144" s="2">
        <v>7128</v>
      </c>
      <c r="DI1144" s="3">
        <v>2</v>
      </c>
      <c r="DJ1144" s="3">
        <v>1</v>
      </c>
      <c r="DL1144" s="2">
        <v>0</v>
      </c>
      <c r="DM1144" s="3">
        <v>1</v>
      </c>
      <c r="DN1144" s="3">
        <v>1</v>
      </c>
      <c r="DO1144" s="2">
        <v>0</v>
      </c>
      <c r="DP1144" s="2">
        <v>0</v>
      </c>
      <c r="DQ1144" s="2">
        <v>0</v>
      </c>
      <c r="DR1144" s="2">
        <v>0</v>
      </c>
      <c r="DS1144" s="2">
        <v>0</v>
      </c>
      <c r="DT1144" s="2">
        <v>0</v>
      </c>
      <c r="DU1144" s="2">
        <v>0</v>
      </c>
      <c r="DV1144" s="3">
        <v>1</v>
      </c>
      <c r="DW1144" s="3">
        <v>1</v>
      </c>
      <c r="DX1144" s="2">
        <v>0</v>
      </c>
      <c r="DY1144" s="2">
        <v>0</v>
      </c>
      <c r="DZ1144" s="2">
        <v>0</v>
      </c>
      <c r="EA1144" s="2">
        <v>0</v>
      </c>
      <c r="EB1144" s="2">
        <v>0</v>
      </c>
      <c r="EC1144" s="3">
        <v>1</v>
      </c>
      <c r="ED1144" s="3">
        <v>1</v>
      </c>
      <c r="EE1144" s="2">
        <v>0</v>
      </c>
      <c r="EF1144" s="3">
        <v>1</v>
      </c>
      <c r="EG1144" s="3">
        <v>1</v>
      </c>
      <c r="EH1144" s="3"/>
      <c r="EI1144" s="3">
        <v>2</v>
      </c>
      <c r="EJ1144" s="3">
        <v>2</v>
      </c>
      <c r="EL1144" s="3">
        <v>2</v>
      </c>
      <c r="FM1144" s="3"/>
      <c r="FO1144" s="3"/>
      <c r="FY1144" s="3">
        <v>1</v>
      </c>
      <c r="GF1144" s="3">
        <v>1</v>
      </c>
      <c r="GJ1144" s="3">
        <v>3</v>
      </c>
      <c r="GK1144" s="2">
        <v>0</v>
      </c>
      <c r="GL1144" s="2">
        <v>0</v>
      </c>
      <c r="GM1144" s="2">
        <v>0</v>
      </c>
      <c r="GN1144" s="3">
        <v>3</v>
      </c>
      <c r="GQ1144" s="2">
        <v>7131</v>
      </c>
      <c r="GR1144" s="3">
        <v>1</v>
      </c>
      <c r="GS1144" s="3">
        <v>1</v>
      </c>
      <c r="GT1144" s="2">
        <v>0</v>
      </c>
      <c r="GU1144" s="2">
        <v>0</v>
      </c>
      <c r="GV1144" s="2">
        <v>0</v>
      </c>
      <c r="GW1144" s="3">
        <v>1</v>
      </c>
      <c r="GX1144" s="3">
        <v>1</v>
      </c>
      <c r="GY1144" s="2">
        <v>0</v>
      </c>
      <c r="GZ1144" s="2">
        <v>0</v>
      </c>
      <c r="HA1144" s="2">
        <v>0</v>
      </c>
      <c r="HB1144" s="2">
        <v>0</v>
      </c>
      <c r="HC1144" s="3">
        <v>1</v>
      </c>
      <c r="HD1144" s="3">
        <v>1</v>
      </c>
      <c r="HE1144" s="2">
        <v>7131</v>
      </c>
      <c r="HF1144" s="2">
        <v>0</v>
      </c>
      <c r="HG1144" s="2">
        <v>0</v>
      </c>
      <c r="HH1144" s="2">
        <v>0</v>
      </c>
      <c r="HI1144" s="2">
        <v>0</v>
      </c>
      <c r="HJ1144" s="2">
        <v>3.13</v>
      </c>
      <c r="HN1144" s="7"/>
      <c r="HO1144" s="7"/>
    </row>
    <row r="1145" spans="1:224" x14ac:dyDescent="0.25">
      <c r="A1145" s="2" t="s">
        <v>468</v>
      </c>
      <c r="B1145" s="24" t="s">
        <v>1</v>
      </c>
      <c r="C1145" s="25" t="s">
        <v>195</v>
      </c>
      <c r="D1145" s="25" t="s">
        <v>660</v>
      </c>
      <c r="E1145" s="25">
        <v>2010</v>
      </c>
      <c r="F1145" s="26">
        <v>9636.1730000000007</v>
      </c>
      <c r="G1145" s="27">
        <f>Q1145+Y1145+AB1145+AD1145</f>
        <v>63766</v>
      </c>
      <c r="H1145" s="30"/>
      <c r="I1145" s="2" t="s">
        <v>434</v>
      </c>
      <c r="J1145" s="36" t="s">
        <v>447</v>
      </c>
      <c r="K1145" s="25" t="s">
        <v>443</v>
      </c>
      <c r="L1145" s="25" t="s">
        <v>1</v>
      </c>
      <c r="M1145" s="25" t="s">
        <v>1</v>
      </c>
      <c r="N1145" s="25" t="s">
        <v>1</v>
      </c>
      <c r="O1145" s="25" t="s">
        <v>1</v>
      </c>
      <c r="P1145" s="25" t="s">
        <v>1</v>
      </c>
      <c r="Q1145" s="2">
        <v>6747</v>
      </c>
      <c r="R1145" s="3">
        <v>1</v>
      </c>
      <c r="S1145" s="3">
        <v>1</v>
      </c>
      <c r="T1145" s="3">
        <f>Q1145-Q1144</f>
        <v>-384</v>
      </c>
      <c r="U1145" s="21">
        <v>10.75493352886792</v>
      </c>
      <c r="V1145" s="21">
        <v>0.70017422891847203</v>
      </c>
      <c r="W1145" s="22">
        <v>6744</v>
      </c>
      <c r="X1145" s="22">
        <v>-384</v>
      </c>
      <c r="Y1145" s="2">
        <v>0</v>
      </c>
      <c r="Z1145" s="3">
        <v>1</v>
      </c>
      <c r="AA1145" s="3">
        <v>1</v>
      </c>
      <c r="AB1145" s="2">
        <v>55987</v>
      </c>
      <c r="AC1145" s="2">
        <v>0</v>
      </c>
      <c r="AD1145" s="2">
        <v>1032</v>
      </c>
      <c r="AE1145" s="28">
        <f t="shared" si="17"/>
        <v>62734</v>
      </c>
      <c r="AG1145" s="3">
        <v>1</v>
      </c>
      <c r="AH1145" s="3">
        <v>1</v>
      </c>
      <c r="AL1145" s="3">
        <v>1</v>
      </c>
      <c r="AM1145" s="3">
        <v>1</v>
      </c>
      <c r="AP1145" s="3">
        <v>1</v>
      </c>
      <c r="AQ1145" s="3">
        <v>1</v>
      </c>
      <c r="AS1145" s="2">
        <v>0</v>
      </c>
      <c r="AT1145" s="3">
        <v>1</v>
      </c>
      <c r="AU1145" s="3">
        <v>1</v>
      </c>
      <c r="AV1145" s="2">
        <v>6744</v>
      </c>
      <c r="AW1145" s="3">
        <v>1</v>
      </c>
      <c r="AX1145" s="3">
        <v>1</v>
      </c>
      <c r="AY1145" s="2">
        <v>0</v>
      </c>
      <c r="AZ1145" s="2">
        <v>6744</v>
      </c>
      <c r="BA1145" s="2">
        <v>3</v>
      </c>
      <c r="BB1145" s="3">
        <v>1</v>
      </c>
      <c r="BC1145" s="3">
        <v>1</v>
      </c>
      <c r="BD1145" s="23">
        <v>0</v>
      </c>
      <c r="BE1145" s="2">
        <v>0</v>
      </c>
      <c r="BF1145" s="2">
        <v>6.8</v>
      </c>
      <c r="BG1145" s="3">
        <v>1</v>
      </c>
      <c r="BH1145" s="3">
        <v>1</v>
      </c>
      <c r="BI1145" s="2">
        <v>0</v>
      </c>
      <c r="BJ1145" s="2">
        <v>169</v>
      </c>
      <c r="BK1145" s="3">
        <v>1</v>
      </c>
      <c r="BL1145" s="3">
        <v>1</v>
      </c>
      <c r="BM1145" s="2">
        <v>119</v>
      </c>
      <c r="BN1145" s="2">
        <v>50</v>
      </c>
      <c r="BS1145" s="3">
        <v>1</v>
      </c>
      <c r="BT1145" s="3">
        <v>1</v>
      </c>
      <c r="BW1145" s="2">
        <v>676</v>
      </c>
      <c r="BY1145" s="3">
        <v>1</v>
      </c>
      <c r="BZ1145" s="3">
        <v>1</v>
      </c>
      <c r="CA1145" s="2">
        <v>162</v>
      </c>
      <c r="CC1145" s="3">
        <v>1</v>
      </c>
      <c r="CD1145" s="3">
        <v>1</v>
      </c>
      <c r="CF1145" s="3"/>
      <c r="CG1145" s="3"/>
      <c r="CI1145" s="2">
        <v>318</v>
      </c>
      <c r="CK1145" s="3">
        <v>1</v>
      </c>
      <c r="CL1145" s="3">
        <v>1</v>
      </c>
      <c r="CM1145" s="2">
        <v>76</v>
      </c>
      <c r="CO1145" s="3">
        <v>1</v>
      </c>
      <c r="CP1145" s="3">
        <v>1</v>
      </c>
      <c r="CQ1145" s="2">
        <v>394</v>
      </c>
      <c r="CU1145" s="2">
        <v>14</v>
      </c>
      <c r="CW1145" s="2">
        <v>14</v>
      </c>
      <c r="CY1145" s="3">
        <v>1</v>
      </c>
      <c r="CZ1145" s="3">
        <v>1</v>
      </c>
      <c r="DC1145" s="3">
        <v>1</v>
      </c>
      <c r="DD1145" s="3">
        <v>1</v>
      </c>
      <c r="DE1145" s="2">
        <v>3</v>
      </c>
      <c r="DF1145" s="3">
        <v>2</v>
      </c>
      <c r="DG1145" s="3">
        <v>1</v>
      </c>
      <c r="DH1145" s="2">
        <v>6744</v>
      </c>
      <c r="DI1145" s="3">
        <v>2</v>
      </c>
      <c r="DJ1145" s="3">
        <v>1</v>
      </c>
      <c r="DL1145" s="2">
        <v>0</v>
      </c>
      <c r="DM1145" s="3">
        <v>1</v>
      </c>
      <c r="DN1145" s="3">
        <v>1</v>
      </c>
      <c r="DO1145" s="2">
        <v>0</v>
      </c>
      <c r="DP1145" s="2">
        <v>0</v>
      </c>
      <c r="DQ1145" s="2">
        <v>0</v>
      </c>
      <c r="DR1145" s="2">
        <v>0</v>
      </c>
      <c r="DS1145" s="2">
        <v>0</v>
      </c>
      <c r="DT1145" s="2">
        <v>0</v>
      </c>
      <c r="DU1145" s="2">
        <v>0</v>
      </c>
      <c r="DV1145" s="3">
        <v>1</v>
      </c>
      <c r="DW1145" s="3">
        <v>1</v>
      </c>
      <c r="DX1145" s="2">
        <v>0</v>
      </c>
      <c r="DY1145" s="2">
        <v>0</v>
      </c>
      <c r="DZ1145" s="2">
        <v>0</v>
      </c>
      <c r="EA1145" s="2">
        <v>0</v>
      </c>
      <c r="EB1145" s="2">
        <v>0</v>
      </c>
      <c r="EC1145" s="3">
        <v>1</v>
      </c>
      <c r="ED1145" s="3">
        <v>1</v>
      </c>
      <c r="EE1145" s="2">
        <v>0</v>
      </c>
      <c r="EF1145" s="3">
        <v>1</v>
      </c>
      <c r="EG1145" s="3">
        <v>1</v>
      </c>
      <c r="EH1145" s="3"/>
      <c r="EI1145" s="3">
        <v>2</v>
      </c>
      <c r="EJ1145" s="3">
        <v>2</v>
      </c>
      <c r="EL1145" s="3">
        <v>2</v>
      </c>
      <c r="FM1145" s="3"/>
      <c r="FO1145" s="3"/>
      <c r="FX1145" s="2">
        <v>0</v>
      </c>
      <c r="FY1145" s="3">
        <v>1</v>
      </c>
      <c r="FZ1145" s="2">
        <v>0</v>
      </c>
      <c r="GA1145" s="2">
        <v>0</v>
      </c>
      <c r="GF1145" s="3">
        <v>1</v>
      </c>
      <c r="GJ1145" s="3">
        <v>3</v>
      </c>
      <c r="GK1145" s="2">
        <v>0</v>
      </c>
      <c r="GL1145" s="2">
        <v>0</v>
      </c>
      <c r="GM1145" s="2">
        <v>0</v>
      </c>
      <c r="GN1145" s="3">
        <v>3</v>
      </c>
      <c r="GQ1145" s="2">
        <v>6747</v>
      </c>
      <c r="GR1145" s="3">
        <v>1</v>
      </c>
      <c r="GS1145" s="3">
        <v>1</v>
      </c>
      <c r="GT1145" s="2">
        <v>0</v>
      </c>
      <c r="GU1145" s="2">
        <v>0</v>
      </c>
      <c r="GV1145" s="2">
        <v>0</v>
      </c>
      <c r="GW1145" s="3">
        <v>1</v>
      </c>
      <c r="GX1145" s="3">
        <v>1</v>
      </c>
      <c r="GY1145" s="2">
        <v>0</v>
      </c>
      <c r="GZ1145" s="2">
        <v>0</v>
      </c>
      <c r="HA1145" s="2">
        <v>0</v>
      </c>
      <c r="HB1145" s="2">
        <v>0</v>
      </c>
      <c r="HC1145" s="3">
        <v>1</v>
      </c>
      <c r="HD1145" s="3">
        <v>1</v>
      </c>
      <c r="HE1145" s="2">
        <v>6747</v>
      </c>
      <c r="HF1145" s="2">
        <v>0</v>
      </c>
      <c r="HG1145" s="2">
        <v>0</v>
      </c>
      <c r="HH1145" s="2">
        <v>0</v>
      </c>
      <c r="HI1145" s="2">
        <v>0</v>
      </c>
      <c r="HJ1145" s="2">
        <v>3.83</v>
      </c>
      <c r="HM1145" s="7"/>
      <c r="HN1145" s="7"/>
      <c r="HO1145" s="7"/>
    </row>
    <row r="1146" spans="1:224" x14ac:dyDescent="0.25">
      <c r="A1146" s="2" t="s">
        <v>468</v>
      </c>
      <c r="B1146" s="24" t="s">
        <v>1</v>
      </c>
      <c r="C1146" s="25" t="s">
        <v>195</v>
      </c>
      <c r="D1146" s="25" t="s">
        <v>660</v>
      </c>
      <c r="E1146" s="25">
        <v>2015</v>
      </c>
      <c r="F1146" s="30">
        <v>10610.4278577274</v>
      </c>
      <c r="G1146" s="27">
        <f>Q1146+Y1146+AB1146+AD1146</f>
        <v>63766</v>
      </c>
      <c r="H1146" s="30"/>
      <c r="I1146" s="2" t="s">
        <v>434</v>
      </c>
      <c r="J1146" s="36" t="s">
        <v>447</v>
      </c>
      <c r="K1146" s="25" t="s">
        <v>443</v>
      </c>
      <c r="L1146" s="25" t="s">
        <v>1</v>
      </c>
      <c r="M1146" s="25" t="s">
        <v>1</v>
      </c>
      <c r="N1146" s="25" t="s">
        <v>1</v>
      </c>
      <c r="O1146" s="25" t="s">
        <v>1</v>
      </c>
      <c r="P1146" s="25" t="s">
        <v>1</v>
      </c>
      <c r="Q1146" s="2">
        <v>6363</v>
      </c>
      <c r="R1146" s="3">
        <v>1</v>
      </c>
      <c r="S1146" s="3">
        <v>1</v>
      </c>
      <c r="T1146" s="3">
        <f>Q1146-Q1145</f>
        <v>-384</v>
      </c>
      <c r="U1146" s="21">
        <v>10.142825262218254</v>
      </c>
      <c r="V1146" s="21">
        <v>0.59969306472084738</v>
      </c>
      <c r="W1146" s="22">
        <v>6360</v>
      </c>
      <c r="X1146" s="2">
        <v>-384</v>
      </c>
      <c r="Y1146" s="2">
        <v>0</v>
      </c>
      <c r="Z1146" s="3">
        <v>1</v>
      </c>
      <c r="AA1146" s="3">
        <v>1</v>
      </c>
      <c r="AB1146" s="2">
        <v>56371</v>
      </c>
      <c r="AC1146" s="2">
        <v>0</v>
      </c>
      <c r="AD1146" s="2">
        <v>1032</v>
      </c>
      <c r="AE1146" s="28">
        <f t="shared" si="17"/>
        <v>62734</v>
      </c>
      <c r="AG1146" s="3">
        <v>1</v>
      </c>
      <c r="AH1146" s="3">
        <v>1</v>
      </c>
      <c r="AL1146" s="3">
        <v>1</v>
      </c>
      <c r="AM1146" s="3">
        <v>1</v>
      </c>
      <c r="AP1146" s="3">
        <v>1</v>
      </c>
      <c r="AQ1146" s="3">
        <v>1</v>
      </c>
      <c r="AS1146" s="2">
        <v>0</v>
      </c>
      <c r="AT1146" s="3">
        <v>1</v>
      </c>
      <c r="AU1146" s="3">
        <v>1</v>
      </c>
      <c r="AV1146" s="2">
        <v>6360</v>
      </c>
      <c r="AW1146" s="3">
        <v>1</v>
      </c>
      <c r="AX1146" s="3">
        <v>1</v>
      </c>
      <c r="AY1146" s="2">
        <v>0</v>
      </c>
      <c r="AZ1146" s="2">
        <v>6360</v>
      </c>
      <c r="BA1146" s="2">
        <v>3</v>
      </c>
      <c r="BB1146" s="3">
        <v>1</v>
      </c>
      <c r="BC1146" s="3">
        <v>1</v>
      </c>
      <c r="BD1146" s="23">
        <v>0</v>
      </c>
      <c r="BE1146" s="2">
        <v>0</v>
      </c>
      <c r="BF1146" s="2">
        <v>6.3</v>
      </c>
      <c r="BG1146" s="3">
        <v>1</v>
      </c>
      <c r="BH1146" s="3">
        <v>1</v>
      </c>
      <c r="BI1146" s="2">
        <v>0</v>
      </c>
      <c r="BJ1146" s="2">
        <v>159</v>
      </c>
      <c r="BK1146" s="3">
        <v>1</v>
      </c>
      <c r="BL1146" s="3">
        <v>1</v>
      </c>
      <c r="BM1146" s="2">
        <v>109</v>
      </c>
      <c r="BN1146" s="2">
        <v>50</v>
      </c>
      <c r="BS1146" s="3">
        <v>1</v>
      </c>
      <c r="BT1146" s="3">
        <v>1</v>
      </c>
      <c r="BW1146" s="2">
        <v>634</v>
      </c>
      <c r="BY1146" s="3">
        <v>1</v>
      </c>
      <c r="BZ1146" s="3">
        <v>1</v>
      </c>
      <c r="CA1146" s="2">
        <v>153</v>
      </c>
      <c r="CC1146" s="3">
        <v>1</v>
      </c>
      <c r="CD1146" s="3">
        <v>1</v>
      </c>
      <c r="CF1146" s="3"/>
      <c r="CG1146" s="3"/>
      <c r="CI1146" s="2">
        <v>303</v>
      </c>
      <c r="CK1146" s="3">
        <v>1</v>
      </c>
      <c r="CL1146" s="3">
        <v>1</v>
      </c>
      <c r="CM1146" s="2">
        <v>73</v>
      </c>
      <c r="CO1146" s="3">
        <v>1</v>
      </c>
      <c r="CP1146" s="3">
        <v>1</v>
      </c>
      <c r="CQ1146" s="2">
        <v>376</v>
      </c>
      <c r="CU1146" s="2">
        <v>13</v>
      </c>
      <c r="CW1146" s="2">
        <v>13</v>
      </c>
      <c r="CY1146" s="3">
        <v>1</v>
      </c>
      <c r="CZ1146" s="3">
        <v>1</v>
      </c>
      <c r="DC1146" s="3">
        <v>1</v>
      </c>
      <c r="DD1146" s="3">
        <v>1</v>
      </c>
      <c r="DE1146" s="2">
        <v>3</v>
      </c>
      <c r="DF1146" s="3">
        <v>2</v>
      </c>
      <c r="DG1146" s="3">
        <v>1</v>
      </c>
      <c r="DH1146" s="2">
        <v>6360</v>
      </c>
      <c r="DI1146" s="3">
        <v>2</v>
      </c>
      <c r="DJ1146" s="3">
        <v>1</v>
      </c>
      <c r="DL1146" s="2">
        <v>0</v>
      </c>
      <c r="DM1146" s="3">
        <v>1</v>
      </c>
      <c r="DN1146" s="3">
        <v>1</v>
      </c>
      <c r="DP1146" s="2">
        <v>0</v>
      </c>
      <c r="DQ1146" s="2">
        <v>0</v>
      </c>
      <c r="DR1146" s="2">
        <v>0</v>
      </c>
      <c r="DS1146" s="2">
        <v>0</v>
      </c>
      <c r="DT1146" s="2">
        <v>0</v>
      </c>
      <c r="DU1146" s="2">
        <v>0</v>
      </c>
      <c r="DV1146" s="3">
        <v>1</v>
      </c>
      <c r="DW1146" s="3">
        <v>1</v>
      </c>
      <c r="DX1146" s="2">
        <v>0</v>
      </c>
      <c r="DY1146" s="2">
        <v>0</v>
      </c>
      <c r="DZ1146" s="2">
        <v>0</v>
      </c>
      <c r="EA1146" s="2">
        <v>0</v>
      </c>
      <c r="EB1146" s="2">
        <v>0</v>
      </c>
      <c r="EC1146" s="3">
        <v>1</v>
      </c>
      <c r="ED1146" s="3">
        <v>1</v>
      </c>
      <c r="EE1146" s="2">
        <v>0</v>
      </c>
      <c r="EF1146" s="3">
        <v>1</v>
      </c>
      <c r="EG1146" s="3">
        <v>1</v>
      </c>
      <c r="EH1146" s="3"/>
      <c r="EI1146" s="3">
        <v>2</v>
      </c>
      <c r="EJ1146" s="3">
        <v>2</v>
      </c>
      <c r="EL1146" s="3">
        <v>2</v>
      </c>
      <c r="FM1146" s="3"/>
      <c r="FO1146" s="3"/>
      <c r="FY1146" s="3">
        <v>1</v>
      </c>
      <c r="GF1146" s="3">
        <v>1</v>
      </c>
      <c r="GJ1146" s="3">
        <v>3</v>
      </c>
      <c r="GN1146" s="3">
        <v>3</v>
      </c>
      <c r="GR1146" s="3">
        <v>1</v>
      </c>
      <c r="GS1146" s="3">
        <v>1</v>
      </c>
      <c r="GW1146" s="3">
        <v>1</v>
      </c>
      <c r="GX1146" s="3">
        <v>1</v>
      </c>
      <c r="HC1146" s="3">
        <v>1</v>
      </c>
      <c r="HD1146" s="3">
        <v>1</v>
      </c>
    </row>
    <row r="1147" spans="1:224" x14ac:dyDescent="0.25">
      <c r="A1147" s="2" t="s">
        <v>468</v>
      </c>
      <c r="B1147" s="24" t="s">
        <v>1</v>
      </c>
      <c r="C1147" s="25" t="s">
        <v>195</v>
      </c>
      <c r="D1147" s="25" t="s">
        <v>660</v>
      </c>
      <c r="E1147" s="25">
        <v>9999</v>
      </c>
      <c r="F1147" s="30"/>
      <c r="G1147" s="27"/>
      <c r="H1147" s="30">
        <v>1306000000</v>
      </c>
      <c r="J1147" s="36" t="s">
        <v>447</v>
      </c>
      <c r="K1147" s="25" t="s">
        <v>443</v>
      </c>
      <c r="L1147" s="25" t="s">
        <v>1</v>
      </c>
      <c r="M1147" s="25" t="s">
        <v>1</v>
      </c>
      <c r="N1147" s="25" t="s">
        <v>1</v>
      </c>
      <c r="O1147" s="25" t="s">
        <v>1</v>
      </c>
      <c r="P1147" s="25" t="s">
        <v>1</v>
      </c>
      <c r="Q1147" s="2">
        <v>6363</v>
      </c>
      <c r="R1147" s="3">
        <v>1</v>
      </c>
      <c r="S1147" s="3">
        <v>1</v>
      </c>
      <c r="T1147" s="3"/>
      <c r="W1147" s="2"/>
      <c r="X1147" s="2"/>
      <c r="Z1147" s="3">
        <v>1</v>
      </c>
      <c r="AA1147" s="3">
        <v>1</v>
      </c>
      <c r="AE1147" s="28">
        <f t="shared" si="17"/>
        <v>0</v>
      </c>
      <c r="AG1147" s="3">
        <v>1</v>
      </c>
      <c r="AH1147" s="3">
        <v>1</v>
      </c>
      <c r="AL1147" s="3">
        <v>1</v>
      </c>
      <c r="AM1147" s="3">
        <v>1</v>
      </c>
      <c r="AP1147" s="3">
        <v>1</v>
      </c>
      <c r="AQ1147" s="3">
        <v>1</v>
      </c>
      <c r="AT1147" s="3">
        <v>1</v>
      </c>
      <c r="AU1147" s="3">
        <v>1</v>
      </c>
      <c r="AW1147" s="3">
        <v>1</v>
      </c>
      <c r="AX1147" s="3">
        <v>1</v>
      </c>
      <c r="BB1147" s="3">
        <v>1</v>
      </c>
      <c r="BC1147" s="3">
        <v>1</v>
      </c>
      <c r="BD1147" s="3"/>
      <c r="BG1147" s="3">
        <v>1</v>
      </c>
      <c r="BH1147" s="3">
        <v>1</v>
      </c>
      <c r="BK1147" s="3">
        <v>1</v>
      </c>
      <c r="BL1147" s="3">
        <v>1</v>
      </c>
      <c r="BS1147" s="3">
        <v>1</v>
      </c>
      <c r="BT1147" s="3">
        <v>1</v>
      </c>
      <c r="BY1147" s="3">
        <v>1</v>
      </c>
      <c r="BZ1147" s="3">
        <v>1</v>
      </c>
      <c r="CC1147" s="3">
        <v>1</v>
      </c>
      <c r="CD1147" s="3">
        <v>1</v>
      </c>
      <c r="CF1147" s="3"/>
      <c r="CG1147" s="3"/>
      <c r="CK1147" s="3">
        <v>1</v>
      </c>
      <c r="CL1147" s="3">
        <v>1</v>
      </c>
      <c r="CO1147" s="3">
        <v>1</v>
      </c>
      <c r="CP1147" s="3">
        <v>1</v>
      </c>
      <c r="CY1147" s="3">
        <v>1</v>
      </c>
      <c r="CZ1147" s="3">
        <v>1</v>
      </c>
      <c r="DC1147" s="3">
        <v>1</v>
      </c>
      <c r="DD1147" s="3">
        <v>1</v>
      </c>
      <c r="DE1147" s="2">
        <v>3</v>
      </c>
      <c r="DF1147" s="3">
        <v>2</v>
      </c>
      <c r="DG1147" s="3">
        <v>1</v>
      </c>
      <c r="DH1147" s="2">
        <v>6360</v>
      </c>
      <c r="DI1147" s="3">
        <v>2</v>
      </c>
      <c r="DJ1147" s="3">
        <v>1</v>
      </c>
      <c r="DM1147" s="3">
        <v>1</v>
      </c>
      <c r="DN1147" s="3">
        <v>1</v>
      </c>
      <c r="DV1147" s="3">
        <v>1</v>
      </c>
      <c r="DW1147" s="3">
        <v>1</v>
      </c>
      <c r="EC1147" s="3">
        <v>1</v>
      </c>
      <c r="ED1147" s="3">
        <v>1</v>
      </c>
      <c r="EF1147" s="3">
        <v>1</v>
      </c>
      <c r="EG1147" s="3">
        <v>1</v>
      </c>
      <c r="EH1147" s="3"/>
      <c r="EI1147" s="3">
        <v>2</v>
      </c>
      <c r="EJ1147" s="3">
        <v>2</v>
      </c>
      <c r="EK1147" s="2">
        <v>225.29</v>
      </c>
      <c r="EL1147" s="3">
        <v>2</v>
      </c>
      <c r="EM1147" s="2" t="s">
        <v>2</v>
      </c>
      <c r="EN1147" s="2" t="s">
        <v>2</v>
      </c>
      <c r="EO1147" s="2" t="s">
        <v>2</v>
      </c>
      <c r="EP1147" s="2" t="s">
        <v>2</v>
      </c>
      <c r="EQ1147" s="2" t="s">
        <v>2</v>
      </c>
      <c r="ER1147" s="2" t="s">
        <v>2</v>
      </c>
      <c r="ES1147" s="2" t="s">
        <v>2</v>
      </c>
      <c r="ET1147" s="2" t="s">
        <v>2</v>
      </c>
      <c r="EU1147" s="2" t="s">
        <v>1</v>
      </c>
      <c r="EV1147" s="2" t="s">
        <v>1</v>
      </c>
      <c r="EW1147" s="2" t="s">
        <v>1</v>
      </c>
      <c r="EX1147" s="2" t="s">
        <v>1</v>
      </c>
      <c r="EY1147" s="2" t="s">
        <v>2</v>
      </c>
      <c r="EZ1147" s="2" t="s">
        <v>2</v>
      </c>
      <c r="FA1147" s="2" t="s">
        <v>2</v>
      </c>
      <c r="FB1147" s="2" t="s">
        <v>2</v>
      </c>
      <c r="FC1147" s="2" t="s">
        <v>2</v>
      </c>
      <c r="FD1147" s="2" t="s">
        <v>2</v>
      </c>
      <c r="FE1147" s="2" t="s">
        <v>2</v>
      </c>
      <c r="FF1147" s="2" t="s">
        <v>2</v>
      </c>
      <c r="FG1147" s="2" t="s">
        <v>1</v>
      </c>
      <c r="FH1147" s="2" t="s">
        <v>1</v>
      </c>
      <c r="FI1147" s="2" t="s">
        <v>1</v>
      </c>
      <c r="FJ1147" s="2" t="s">
        <v>1</v>
      </c>
      <c r="FK1147" s="2" t="s">
        <v>1</v>
      </c>
      <c r="FM1147" s="3"/>
      <c r="FO1147" s="3"/>
      <c r="FP1147" s="2">
        <v>10.6</v>
      </c>
      <c r="FQ1147" s="2">
        <v>2011</v>
      </c>
      <c r="FT1147" s="2" t="s">
        <v>2</v>
      </c>
      <c r="FU1147" s="2" t="s">
        <v>2</v>
      </c>
      <c r="FV1147" s="2" t="s">
        <v>2</v>
      </c>
      <c r="FW1147" s="2" t="s">
        <v>1</v>
      </c>
      <c r="FY1147" s="3">
        <v>1</v>
      </c>
      <c r="GB1147" s="2" t="s">
        <v>1</v>
      </c>
      <c r="GC1147" s="2" t="s">
        <v>1</v>
      </c>
      <c r="GD1147" s="2" t="s">
        <v>1</v>
      </c>
      <c r="GE1147" s="2">
        <v>0</v>
      </c>
      <c r="GF1147" s="3">
        <v>1</v>
      </c>
      <c r="GG1147" s="2" t="s">
        <v>2</v>
      </c>
      <c r="GH1147" s="2" t="s">
        <v>2</v>
      </c>
      <c r="GI1147" s="2" t="s">
        <v>2</v>
      </c>
      <c r="GJ1147" s="3">
        <v>3</v>
      </c>
      <c r="GN1147" s="3">
        <v>3</v>
      </c>
      <c r="GR1147" s="3">
        <v>1</v>
      </c>
      <c r="GS1147" s="3">
        <v>1</v>
      </c>
      <c r="GW1147" s="3">
        <v>1</v>
      </c>
      <c r="GX1147" s="3">
        <v>1</v>
      </c>
      <c r="HC1147" s="3">
        <v>1</v>
      </c>
      <c r="HD1147" s="3">
        <v>1</v>
      </c>
    </row>
    <row r="1148" spans="1:224" x14ac:dyDescent="0.25">
      <c r="A1148" s="2" t="s">
        <v>470</v>
      </c>
      <c r="B1148" s="24" t="s">
        <v>1</v>
      </c>
      <c r="C1148" s="25" t="s">
        <v>196</v>
      </c>
      <c r="D1148" s="25" t="s">
        <v>661</v>
      </c>
      <c r="E1148" s="25">
        <v>1990</v>
      </c>
      <c r="F1148" s="26">
        <v>6.2789999999999999</v>
      </c>
      <c r="G1148" s="27">
        <f>Q1148+Y1148+AB1148+AD1148</f>
        <v>24</v>
      </c>
      <c r="H1148" s="30"/>
      <c r="J1148" s="36" t="s">
        <v>456</v>
      </c>
      <c r="K1148" s="25" t="s">
        <v>449</v>
      </c>
      <c r="L1148" s="25" t="s">
        <v>1</v>
      </c>
      <c r="M1148" s="25" t="s">
        <v>1</v>
      </c>
      <c r="N1148" s="25" t="s">
        <v>1</v>
      </c>
      <c r="O1148" s="25" t="s">
        <v>1</v>
      </c>
      <c r="P1148" s="25" t="s">
        <v>1</v>
      </c>
      <c r="Q1148" s="2">
        <v>3.4</v>
      </c>
      <c r="R1148" s="3">
        <v>1</v>
      </c>
      <c r="S1148" s="3">
        <v>1</v>
      </c>
      <c r="T1148" s="3"/>
      <c r="U1148" s="21">
        <v>14.782608695652174</v>
      </c>
      <c r="V1148" s="21">
        <v>0.54148749800923712</v>
      </c>
      <c r="W1148" s="22">
        <v>3.4</v>
      </c>
      <c r="X1148" s="22"/>
      <c r="Y1148" s="2">
        <v>0</v>
      </c>
      <c r="Z1148" s="3">
        <v>1</v>
      </c>
      <c r="AA1148" s="3">
        <v>1</v>
      </c>
      <c r="AB1148" s="2">
        <v>19.600000000000001</v>
      </c>
      <c r="AD1148" s="2">
        <v>1</v>
      </c>
      <c r="AE1148" s="28">
        <f t="shared" si="17"/>
        <v>23</v>
      </c>
      <c r="AF1148" s="2">
        <v>0</v>
      </c>
      <c r="AG1148" s="3">
        <v>1</v>
      </c>
      <c r="AH1148" s="3">
        <v>1</v>
      </c>
      <c r="AK1148" s="2">
        <v>20</v>
      </c>
      <c r="AL1148" s="3">
        <v>2</v>
      </c>
      <c r="AM1148" s="3">
        <v>1</v>
      </c>
      <c r="AO1148" s="2">
        <v>0</v>
      </c>
      <c r="AP1148" s="3">
        <v>1</v>
      </c>
      <c r="AQ1148" s="3">
        <v>1</v>
      </c>
      <c r="AR1148" s="2">
        <v>0</v>
      </c>
      <c r="AS1148" s="2">
        <v>0</v>
      </c>
      <c r="AT1148" s="3">
        <v>1</v>
      </c>
      <c r="AU1148" s="3">
        <v>1</v>
      </c>
      <c r="AV1148" s="2">
        <v>3.4</v>
      </c>
      <c r="AW1148" s="3">
        <v>1</v>
      </c>
      <c r="AX1148" s="3">
        <v>1</v>
      </c>
      <c r="AY1148" s="2">
        <v>0</v>
      </c>
      <c r="BA1148" s="2">
        <v>0</v>
      </c>
      <c r="BB1148" s="3">
        <v>1</v>
      </c>
      <c r="BC1148" s="3">
        <v>1</v>
      </c>
      <c r="BE1148" s="2">
        <v>0</v>
      </c>
      <c r="BF1148" s="2">
        <v>0</v>
      </c>
      <c r="BG1148" s="3">
        <v>1</v>
      </c>
      <c r="BH1148" s="3">
        <v>1</v>
      </c>
      <c r="BI1148" s="2">
        <v>0</v>
      </c>
      <c r="CY1148" s="3">
        <v>3</v>
      </c>
      <c r="CZ1148" s="3">
        <v>3</v>
      </c>
      <c r="DE1148" s="2">
        <v>0</v>
      </c>
      <c r="DF1148" s="3">
        <v>2</v>
      </c>
      <c r="DG1148" s="3">
        <v>2</v>
      </c>
      <c r="DH1148" s="2">
        <v>3.4</v>
      </c>
      <c r="DI1148" s="3">
        <v>2</v>
      </c>
      <c r="DJ1148" s="3">
        <v>2</v>
      </c>
      <c r="DL1148" s="2">
        <v>3.4</v>
      </c>
      <c r="DM1148" s="3">
        <v>1</v>
      </c>
      <c r="DN1148" s="3">
        <v>1</v>
      </c>
      <c r="DV1148" s="3">
        <v>1</v>
      </c>
      <c r="EB1148" s="2">
        <v>0</v>
      </c>
      <c r="EC1148" s="3">
        <v>1</v>
      </c>
      <c r="ED1148" s="3">
        <v>2</v>
      </c>
      <c r="EE1148" s="2">
        <v>0</v>
      </c>
      <c r="EF1148" s="3">
        <v>1</v>
      </c>
      <c r="EG1148" s="3">
        <v>2</v>
      </c>
      <c r="EH1148" s="3"/>
      <c r="EI1148" s="3">
        <v>2</v>
      </c>
      <c r="EJ1148" s="3">
        <v>2</v>
      </c>
      <c r="FM1148" s="3">
        <v>2</v>
      </c>
      <c r="FO1148" s="3">
        <v>2</v>
      </c>
      <c r="FY1148" s="3">
        <v>2</v>
      </c>
      <c r="GF1148" s="3"/>
      <c r="GJ1148" s="3">
        <v>2</v>
      </c>
      <c r="GQ1148" s="2">
        <v>2.4</v>
      </c>
      <c r="GR1148" s="3">
        <v>3</v>
      </c>
      <c r="GS1148" s="3">
        <v>3</v>
      </c>
      <c r="GV1148" s="2">
        <v>1</v>
      </c>
      <c r="GW1148" s="3">
        <v>3</v>
      </c>
      <c r="GX1148" s="3">
        <v>3</v>
      </c>
      <c r="GY1148" s="2">
        <v>1</v>
      </c>
      <c r="GZ1148" s="2">
        <v>0</v>
      </c>
      <c r="HA1148" s="2">
        <v>0</v>
      </c>
      <c r="HB1148" s="2">
        <v>0</v>
      </c>
      <c r="HC1148" s="3">
        <v>3</v>
      </c>
      <c r="HD1148" s="3">
        <v>3</v>
      </c>
      <c r="HE1148" s="2">
        <v>0</v>
      </c>
      <c r="HF1148" s="2">
        <v>0</v>
      </c>
      <c r="HG1148" s="2">
        <v>0</v>
      </c>
      <c r="HH1148" s="2">
        <v>2.4</v>
      </c>
      <c r="HI1148" s="2">
        <v>0</v>
      </c>
      <c r="HJ1148" s="2">
        <v>0</v>
      </c>
      <c r="HK1148" s="2">
        <v>0</v>
      </c>
      <c r="HN1148" s="29"/>
      <c r="HO1148" s="29"/>
    </row>
    <row r="1149" spans="1:224" x14ac:dyDescent="0.25">
      <c r="A1149" s="2" t="s">
        <v>470</v>
      </c>
      <c r="B1149" s="24" t="s">
        <v>1</v>
      </c>
      <c r="C1149" s="25" t="s">
        <v>196</v>
      </c>
      <c r="D1149" s="25" t="s">
        <v>661</v>
      </c>
      <c r="E1149" s="25">
        <v>2000</v>
      </c>
      <c r="F1149" s="26">
        <v>6.2709999999999999</v>
      </c>
      <c r="G1149" s="27">
        <f>Q1149+Y1149+AB1149+AD1149</f>
        <v>24</v>
      </c>
      <c r="H1149" s="30"/>
      <c r="J1149" s="36" t="s">
        <v>456</v>
      </c>
      <c r="K1149" s="25" t="s">
        <v>449</v>
      </c>
      <c r="L1149" s="25" t="s">
        <v>1</v>
      </c>
      <c r="M1149" s="25" t="s">
        <v>1</v>
      </c>
      <c r="N1149" s="25" t="s">
        <v>1</v>
      </c>
      <c r="O1149" s="25" t="s">
        <v>1</v>
      </c>
      <c r="P1149" s="25" t="s">
        <v>1</v>
      </c>
      <c r="Q1149" s="2">
        <v>3.2</v>
      </c>
      <c r="R1149" s="3">
        <v>1</v>
      </c>
      <c r="S1149" s="3">
        <v>1</v>
      </c>
      <c r="T1149" s="3">
        <f>Q1149-Q1148</f>
        <v>-0.19999999999999973</v>
      </c>
      <c r="U1149" s="21">
        <v>13.913043478260869</v>
      </c>
      <c r="V1149" s="21">
        <v>0.5102854409185138</v>
      </c>
      <c r="W1149" s="22">
        <v>3.2</v>
      </c>
      <c r="X1149" s="22">
        <v>-0.19999999999999973</v>
      </c>
      <c r="Y1149" s="2">
        <v>0</v>
      </c>
      <c r="Z1149" s="3">
        <v>1</v>
      </c>
      <c r="AA1149" s="3">
        <v>1</v>
      </c>
      <c r="AB1149" s="2">
        <v>19.8</v>
      </c>
      <c r="AD1149" s="2">
        <v>1</v>
      </c>
      <c r="AE1149" s="28">
        <f t="shared" si="17"/>
        <v>23</v>
      </c>
      <c r="AF1149" s="2">
        <v>0</v>
      </c>
      <c r="AG1149" s="3">
        <v>1</v>
      </c>
      <c r="AH1149" s="3">
        <v>1</v>
      </c>
      <c r="AK1149" s="2">
        <v>20</v>
      </c>
      <c r="AL1149" s="3">
        <v>2</v>
      </c>
      <c r="AM1149" s="3">
        <v>1</v>
      </c>
      <c r="AO1149" s="2">
        <v>0</v>
      </c>
      <c r="AP1149" s="3">
        <v>1</v>
      </c>
      <c r="AQ1149" s="3">
        <v>1</v>
      </c>
      <c r="AR1149" s="2">
        <v>0</v>
      </c>
      <c r="AS1149" s="2">
        <v>0</v>
      </c>
      <c r="AT1149" s="3">
        <v>1</v>
      </c>
      <c r="AU1149" s="3">
        <v>1</v>
      </c>
      <c r="AV1149" s="2">
        <v>3.2</v>
      </c>
      <c r="AW1149" s="3">
        <v>1</v>
      </c>
      <c r="AX1149" s="3">
        <v>1</v>
      </c>
      <c r="AY1149" s="2">
        <v>0</v>
      </c>
      <c r="BA1149" s="2">
        <v>0</v>
      </c>
      <c r="BB1149" s="3">
        <v>1</v>
      </c>
      <c r="BC1149" s="3">
        <v>1</v>
      </c>
      <c r="BD1149" s="23">
        <v>0</v>
      </c>
      <c r="BE1149" s="2">
        <v>0</v>
      </c>
      <c r="BF1149" s="2">
        <v>0</v>
      </c>
      <c r="BG1149" s="3">
        <v>1</v>
      </c>
      <c r="BH1149" s="3">
        <v>1</v>
      </c>
      <c r="BI1149" s="2">
        <v>0</v>
      </c>
      <c r="CY1149" s="3">
        <v>3</v>
      </c>
      <c r="CZ1149" s="3">
        <v>3</v>
      </c>
      <c r="DE1149" s="2">
        <v>0</v>
      </c>
      <c r="DF1149" s="3">
        <v>2</v>
      </c>
      <c r="DG1149" s="3">
        <v>2</v>
      </c>
      <c r="DH1149" s="2">
        <v>3.2</v>
      </c>
      <c r="DI1149" s="3">
        <v>2</v>
      </c>
      <c r="DJ1149" s="3">
        <v>2</v>
      </c>
      <c r="DL1149" s="2">
        <v>3.2</v>
      </c>
      <c r="DM1149" s="3">
        <v>1</v>
      </c>
      <c r="DN1149" s="3">
        <v>1</v>
      </c>
      <c r="DV1149" s="3">
        <v>1</v>
      </c>
      <c r="EB1149" s="2">
        <v>0</v>
      </c>
      <c r="EC1149" s="3">
        <v>1</v>
      </c>
      <c r="ED1149" s="3">
        <v>2</v>
      </c>
      <c r="EE1149" s="2">
        <v>0</v>
      </c>
      <c r="EF1149" s="3">
        <v>1</v>
      </c>
      <c r="EG1149" s="3">
        <v>2</v>
      </c>
      <c r="EH1149" s="3"/>
      <c r="EI1149" s="3">
        <v>2</v>
      </c>
      <c r="EJ1149" s="3">
        <v>2</v>
      </c>
      <c r="FM1149" s="3">
        <v>2</v>
      </c>
      <c r="FO1149" s="3">
        <v>2</v>
      </c>
      <c r="FY1149" s="3">
        <v>2</v>
      </c>
      <c r="GF1149" s="3"/>
      <c r="GJ1149" s="3">
        <v>2</v>
      </c>
      <c r="GK1149" s="2">
        <v>0</v>
      </c>
      <c r="GL1149" s="2">
        <v>0</v>
      </c>
      <c r="GM1149" s="2">
        <v>0</v>
      </c>
      <c r="GQ1149" s="2">
        <v>2.2000000000000002</v>
      </c>
      <c r="GR1149" s="3">
        <v>3</v>
      </c>
      <c r="GS1149" s="3">
        <v>3</v>
      </c>
      <c r="GV1149" s="2">
        <v>1</v>
      </c>
      <c r="GW1149" s="3">
        <v>3</v>
      </c>
      <c r="GX1149" s="3">
        <v>3</v>
      </c>
      <c r="GY1149" s="2">
        <v>1</v>
      </c>
      <c r="GZ1149" s="2">
        <v>0</v>
      </c>
      <c r="HA1149" s="2">
        <v>0</v>
      </c>
      <c r="HB1149" s="2">
        <v>0</v>
      </c>
      <c r="HC1149" s="3">
        <v>3</v>
      </c>
      <c r="HD1149" s="3">
        <v>3</v>
      </c>
      <c r="HE1149" s="2">
        <v>0</v>
      </c>
      <c r="HF1149" s="2">
        <v>0</v>
      </c>
      <c r="HG1149" s="2">
        <v>0</v>
      </c>
      <c r="HH1149" s="2">
        <v>2.2000000000000002</v>
      </c>
      <c r="HI1149" s="2">
        <v>0</v>
      </c>
      <c r="HJ1149" s="2">
        <v>0</v>
      </c>
      <c r="HK1149" s="2">
        <v>0</v>
      </c>
      <c r="HN1149" s="7"/>
      <c r="HO1149" s="7"/>
    </row>
    <row r="1150" spans="1:224" x14ac:dyDescent="0.25">
      <c r="A1150" s="2" t="s">
        <v>470</v>
      </c>
      <c r="B1150" s="24" t="s">
        <v>1</v>
      </c>
      <c r="C1150" s="25" t="s">
        <v>196</v>
      </c>
      <c r="D1150" s="25" t="s">
        <v>661</v>
      </c>
      <c r="E1150" s="25">
        <v>2005</v>
      </c>
      <c r="F1150" s="26">
        <v>6.1379999999999999</v>
      </c>
      <c r="G1150" s="27">
        <f>Q1150+Y1150+AB1150+AD1150</f>
        <v>24</v>
      </c>
      <c r="H1150" s="30"/>
      <c r="J1150" s="36" t="s">
        <v>456</v>
      </c>
      <c r="K1150" s="25" t="s">
        <v>449</v>
      </c>
      <c r="L1150" s="25" t="s">
        <v>1</v>
      </c>
      <c r="M1150" s="25" t="s">
        <v>1</v>
      </c>
      <c r="N1150" s="25" t="s">
        <v>1</v>
      </c>
      <c r="O1150" s="25" t="s">
        <v>1</v>
      </c>
      <c r="P1150" s="25" t="s">
        <v>1</v>
      </c>
      <c r="Q1150" s="2">
        <v>3</v>
      </c>
      <c r="R1150" s="3">
        <v>1</v>
      </c>
      <c r="S1150" s="3">
        <v>1</v>
      </c>
      <c r="T1150" s="3">
        <f>Q1150-Q1149</f>
        <v>-0.20000000000000018</v>
      </c>
      <c r="U1150" s="21">
        <v>13.043478260869565</v>
      </c>
      <c r="V1150" s="21">
        <v>0.48875855327468232</v>
      </c>
      <c r="W1150" s="22">
        <v>3</v>
      </c>
      <c r="X1150" s="22">
        <v>-0.20000000000000018</v>
      </c>
      <c r="Y1150" s="2">
        <v>0</v>
      </c>
      <c r="Z1150" s="3">
        <v>1</v>
      </c>
      <c r="AA1150" s="3">
        <v>1</v>
      </c>
      <c r="AB1150" s="2">
        <v>20</v>
      </c>
      <c r="AD1150" s="2">
        <v>1</v>
      </c>
      <c r="AE1150" s="28">
        <f t="shared" si="17"/>
        <v>23</v>
      </c>
      <c r="AF1150" s="2">
        <v>0</v>
      </c>
      <c r="AG1150" s="3">
        <v>1</v>
      </c>
      <c r="AH1150" s="3">
        <v>1</v>
      </c>
      <c r="AK1150" s="2">
        <v>20</v>
      </c>
      <c r="AL1150" s="3">
        <v>2</v>
      </c>
      <c r="AM1150" s="3">
        <v>1</v>
      </c>
      <c r="AO1150" s="2">
        <v>0</v>
      </c>
      <c r="AP1150" s="3">
        <v>1</v>
      </c>
      <c r="AQ1150" s="3">
        <v>1</v>
      </c>
      <c r="AR1150" s="2">
        <v>0</v>
      </c>
      <c r="AS1150" s="2">
        <v>0</v>
      </c>
      <c r="AT1150" s="3">
        <v>1</v>
      </c>
      <c r="AU1150" s="3">
        <v>1</v>
      </c>
      <c r="AV1150" s="2">
        <v>3</v>
      </c>
      <c r="AW1150" s="3">
        <v>1</v>
      </c>
      <c r="AX1150" s="3">
        <v>1</v>
      </c>
      <c r="AY1150" s="2">
        <v>0</v>
      </c>
      <c r="BA1150" s="2">
        <v>0</v>
      </c>
      <c r="BB1150" s="3">
        <v>1</v>
      </c>
      <c r="BC1150" s="3">
        <v>1</v>
      </c>
      <c r="BD1150" s="23">
        <v>0</v>
      </c>
      <c r="BE1150" s="2">
        <v>0</v>
      </c>
      <c r="BF1150" s="2">
        <v>0</v>
      </c>
      <c r="BG1150" s="3">
        <v>1</v>
      </c>
      <c r="BH1150" s="3">
        <v>1</v>
      </c>
      <c r="BI1150" s="2">
        <v>0</v>
      </c>
      <c r="CY1150" s="3">
        <v>3</v>
      </c>
      <c r="CZ1150" s="3">
        <v>3</v>
      </c>
      <c r="DE1150" s="2">
        <v>0</v>
      </c>
      <c r="DF1150" s="3">
        <v>2</v>
      </c>
      <c r="DG1150" s="3">
        <v>2</v>
      </c>
      <c r="DH1150" s="2">
        <v>3</v>
      </c>
      <c r="DI1150" s="3">
        <v>2</v>
      </c>
      <c r="DJ1150" s="3">
        <v>2</v>
      </c>
      <c r="DL1150" s="2">
        <v>3</v>
      </c>
      <c r="DM1150" s="3">
        <v>1</v>
      </c>
      <c r="DN1150" s="3">
        <v>1</v>
      </c>
      <c r="DV1150" s="3">
        <v>1</v>
      </c>
      <c r="EB1150" s="2">
        <v>0</v>
      </c>
      <c r="EC1150" s="3">
        <v>1</v>
      </c>
      <c r="ED1150" s="3">
        <v>2</v>
      </c>
      <c r="EE1150" s="2">
        <v>0</v>
      </c>
      <c r="EF1150" s="3">
        <v>1</v>
      </c>
      <c r="EG1150" s="3">
        <v>2</v>
      </c>
      <c r="EH1150" s="3"/>
      <c r="EI1150" s="3">
        <v>2</v>
      </c>
      <c r="EJ1150" s="3">
        <v>2</v>
      </c>
      <c r="FM1150" s="3">
        <v>2</v>
      </c>
      <c r="FO1150" s="3">
        <v>2</v>
      </c>
      <c r="FY1150" s="3">
        <v>2</v>
      </c>
      <c r="GF1150" s="3"/>
      <c r="GJ1150" s="3">
        <v>2</v>
      </c>
      <c r="GK1150" s="2">
        <v>0</v>
      </c>
      <c r="GL1150" s="2">
        <v>0</v>
      </c>
      <c r="GM1150" s="2">
        <v>0</v>
      </c>
      <c r="GQ1150" s="2">
        <v>2</v>
      </c>
      <c r="GR1150" s="3">
        <v>3</v>
      </c>
      <c r="GS1150" s="3">
        <v>3</v>
      </c>
      <c r="GV1150" s="2">
        <v>1</v>
      </c>
      <c r="GW1150" s="3">
        <v>3</v>
      </c>
      <c r="GX1150" s="3">
        <v>3</v>
      </c>
      <c r="GY1150" s="2">
        <v>1</v>
      </c>
      <c r="GZ1150" s="2">
        <v>0</v>
      </c>
      <c r="HA1150" s="2">
        <v>0</v>
      </c>
      <c r="HB1150" s="2">
        <v>0</v>
      </c>
      <c r="HC1150" s="3">
        <v>3</v>
      </c>
      <c r="HD1150" s="3">
        <v>3</v>
      </c>
      <c r="HE1150" s="2">
        <v>0</v>
      </c>
      <c r="HF1150" s="2">
        <v>0</v>
      </c>
      <c r="HG1150" s="2">
        <v>0</v>
      </c>
      <c r="HH1150" s="2">
        <v>2</v>
      </c>
      <c r="HI1150" s="2">
        <v>0</v>
      </c>
      <c r="HJ1150" s="2">
        <v>0</v>
      </c>
      <c r="HK1150" s="2">
        <v>0</v>
      </c>
      <c r="HN1150" s="7"/>
      <c r="HO1150" s="7"/>
    </row>
    <row r="1151" spans="1:224" x14ac:dyDescent="0.25">
      <c r="A1151" s="2" t="s">
        <v>470</v>
      </c>
      <c r="B1151" s="24" t="s">
        <v>1</v>
      </c>
      <c r="C1151" s="25" t="s">
        <v>196</v>
      </c>
      <c r="D1151" s="25" t="s">
        <v>661</v>
      </c>
      <c r="E1151" s="25">
        <v>2010</v>
      </c>
      <c r="F1151" s="26">
        <v>6.0469999999999997</v>
      </c>
      <c r="G1151" s="27">
        <f>Q1151+Y1151+AB1151+AD1151</f>
        <v>24</v>
      </c>
      <c r="H1151" s="30"/>
      <c r="J1151" s="36" t="s">
        <v>456</v>
      </c>
      <c r="K1151" s="25" t="s">
        <v>449</v>
      </c>
      <c r="L1151" s="25" t="s">
        <v>1</v>
      </c>
      <c r="M1151" s="25" t="s">
        <v>1</v>
      </c>
      <c r="N1151" s="25" t="s">
        <v>1</v>
      </c>
      <c r="O1151" s="25" t="s">
        <v>1</v>
      </c>
      <c r="P1151" s="25" t="s">
        <v>1</v>
      </c>
      <c r="Q1151" s="2">
        <v>2.9</v>
      </c>
      <c r="R1151" s="3">
        <v>1</v>
      </c>
      <c r="S1151" s="3">
        <v>1</v>
      </c>
      <c r="T1151" s="3">
        <f>Q1151-Q1150</f>
        <v>-0.10000000000000009</v>
      </c>
      <c r="U1151" s="21">
        <v>12.608695652173912</v>
      </c>
      <c r="V1151" s="21">
        <v>0.47957664957830332</v>
      </c>
      <c r="W1151" s="22">
        <v>2.9</v>
      </c>
      <c r="X1151" s="22">
        <v>-0.10000000000000009</v>
      </c>
      <c r="Y1151" s="2">
        <v>0</v>
      </c>
      <c r="Z1151" s="3">
        <v>1</v>
      </c>
      <c r="AA1151" s="3">
        <v>1</v>
      </c>
      <c r="AB1151" s="2">
        <v>20.100000000000001</v>
      </c>
      <c r="AD1151" s="2">
        <v>1</v>
      </c>
      <c r="AE1151" s="28">
        <f t="shared" si="17"/>
        <v>23</v>
      </c>
      <c r="AF1151" s="2">
        <v>0</v>
      </c>
      <c r="AG1151" s="3">
        <v>1</v>
      </c>
      <c r="AH1151" s="3">
        <v>1</v>
      </c>
      <c r="AK1151" s="2">
        <v>20</v>
      </c>
      <c r="AL1151" s="3">
        <v>2</v>
      </c>
      <c r="AM1151" s="3">
        <v>1</v>
      </c>
      <c r="AO1151" s="2">
        <v>0</v>
      </c>
      <c r="AP1151" s="3">
        <v>1</v>
      </c>
      <c r="AQ1151" s="3">
        <v>1</v>
      </c>
      <c r="AR1151" s="2">
        <v>0</v>
      </c>
      <c r="AS1151" s="2">
        <v>0</v>
      </c>
      <c r="AT1151" s="3">
        <v>1</v>
      </c>
      <c r="AU1151" s="3">
        <v>1</v>
      </c>
      <c r="AV1151" s="2">
        <v>2.9</v>
      </c>
      <c r="AW1151" s="3">
        <v>1</v>
      </c>
      <c r="AX1151" s="3">
        <v>1</v>
      </c>
      <c r="AY1151" s="2">
        <v>0</v>
      </c>
      <c r="BA1151" s="2">
        <v>0</v>
      </c>
      <c r="BB1151" s="3">
        <v>1</v>
      </c>
      <c r="BC1151" s="3">
        <v>1</v>
      </c>
      <c r="BD1151" s="23">
        <v>0</v>
      </c>
      <c r="BE1151" s="2">
        <v>0</v>
      </c>
      <c r="BF1151" s="2">
        <v>0</v>
      </c>
      <c r="BG1151" s="3">
        <v>1</v>
      </c>
      <c r="BH1151" s="3">
        <v>1</v>
      </c>
      <c r="BI1151" s="2">
        <v>0</v>
      </c>
      <c r="CY1151" s="3">
        <v>3</v>
      </c>
      <c r="CZ1151" s="3">
        <v>3</v>
      </c>
      <c r="DE1151" s="2">
        <v>0</v>
      </c>
      <c r="DF1151" s="3">
        <v>2</v>
      </c>
      <c r="DG1151" s="3">
        <v>2</v>
      </c>
      <c r="DH1151" s="2">
        <v>2.9</v>
      </c>
      <c r="DI1151" s="3">
        <v>2</v>
      </c>
      <c r="DJ1151" s="3">
        <v>2</v>
      </c>
      <c r="DL1151" s="2">
        <v>2.9</v>
      </c>
      <c r="DM1151" s="3">
        <v>1</v>
      </c>
      <c r="DN1151" s="3">
        <v>1</v>
      </c>
      <c r="DV1151" s="3">
        <v>1</v>
      </c>
      <c r="EB1151" s="2">
        <v>0</v>
      </c>
      <c r="EC1151" s="3">
        <v>1</v>
      </c>
      <c r="ED1151" s="3">
        <v>2</v>
      </c>
      <c r="EE1151" s="2">
        <v>0</v>
      </c>
      <c r="EF1151" s="3">
        <v>1</v>
      </c>
      <c r="EG1151" s="3">
        <v>2</v>
      </c>
      <c r="EH1151" s="3"/>
      <c r="EI1151" s="3">
        <v>2</v>
      </c>
      <c r="EJ1151" s="3">
        <v>2</v>
      </c>
      <c r="FL1151" s="2">
        <v>2.9</v>
      </c>
      <c r="FM1151" s="3">
        <v>2</v>
      </c>
      <c r="FN1151" s="2">
        <v>2.9</v>
      </c>
      <c r="FO1151" s="3">
        <v>2</v>
      </c>
      <c r="FX1151" s="2">
        <v>0.33</v>
      </c>
      <c r="FY1151" s="3">
        <v>2</v>
      </c>
      <c r="GF1151" s="3"/>
      <c r="GJ1151" s="3">
        <v>2</v>
      </c>
      <c r="GK1151" s="2">
        <v>0</v>
      </c>
      <c r="GL1151" s="2">
        <v>0</v>
      </c>
      <c r="GM1151" s="2">
        <v>0</v>
      </c>
      <c r="GQ1151" s="2">
        <v>1.9</v>
      </c>
      <c r="GR1151" s="3">
        <v>3</v>
      </c>
      <c r="GS1151" s="3">
        <v>3</v>
      </c>
      <c r="GV1151" s="2">
        <v>1</v>
      </c>
      <c r="GW1151" s="3">
        <v>3</v>
      </c>
      <c r="GX1151" s="3">
        <v>3</v>
      </c>
      <c r="GY1151" s="2">
        <v>1</v>
      </c>
      <c r="GZ1151" s="2">
        <v>0</v>
      </c>
      <c r="HA1151" s="2">
        <v>0</v>
      </c>
      <c r="HB1151" s="2">
        <v>0</v>
      </c>
      <c r="HC1151" s="3">
        <v>3</v>
      </c>
      <c r="HD1151" s="3">
        <v>3</v>
      </c>
      <c r="HE1151" s="2">
        <v>0</v>
      </c>
      <c r="HF1151" s="2">
        <v>0</v>
      </c>
      <c r="HG1151" s="2">
        <v>0</v>
      </c>
      <c r="HH1151" s="2">
        <v>1.9</v>
      </c>
      <c r="HI1151" s="2">
        <v>0</v>
      </c>
      <c r="HJ1151" s="2">
        <v>0</v>
      </c>
      <c r="HK1151" s="2">
        <v>0</v>
      </c>
      <c r="HM1151" s="7"/>
      <c r="HN1151" s="7"/>
      <c r="HO1151" s="7"/>
    </row>
    <row r="1152" spans="1:224" x14ac:dyDescent="0.25">
      <c r="A1152" s="2" t="s">
        <v>470</v>
      </c>
      <c r="B1152" s="24" t="s">
        <v>1</v>
      </c>
      <c r="C1152" s="25" t="s">
        <v>196</v>
      </c>
      <c r="D1152" s="25" t="s">
        <v>661</v>
      </c>
      <c r="E1152" s="25">
        <v>2015</v>
      </c>
      <c r="F1152" s="26">
        <v>6.0469999999999997</v>
      </c>
      <c r="G1152" s="27">
        <f>Q1152+Y1152+AB1152+AD1152</f>
        <v>24</v>
      </c>
      <c r="H1152" s="30"/>
      <c r="J1152" s="36" t="s">
        <v>456</v>
      </c>
      <c r="K1152" s="25" t="s">
        <v>449</v>
      </c>
      <c r="L1152" s="25" t="s">
        <v>1</v>
      </c>
      <c r="M1152" s="25" t="s">
        <v>1</v>
      </c>
      <c r="N1152" s="25" t="s">
        <v>1</v>
      </c>
      <c r="O1152" s="25" t="s">
        <v>1</v>
      </c>
      <c r="P1152" s="25" t="s">
        <v>1</v>
      </c>
      <c r="Q1152" s="2">
        <v>2.8</v>
      </c>
      <c r="R1152" s="3">
        <v>1</v>
      </c>
      <c r="S1152" s="3">
        <v>1</v>
      </c>
      <c r="T1152" s="3">
        <f>Q1152-Q1151</f>
        <v>-0.10000000000000009</v>
      </c>
      <c r="U1152" s="21">
        <v>12.17391304347826</v>
      </c>
      <c r="V1152" s="21">
        <v>0.46303952373077556</v>
      </c>
      <c r="W1152" s="22">
        <v>2.8</v>
      </c>
      <c r="X1152" s="2">
        <v>-0.10000000000000009</v>
      </c>
      <c r="Y1152" s="2">
        <v>0</v>
      </c>
      <c r="Z1152" s="3">
        <v>1</v>
      </c>
      <c r="AA1152" s="3">
        <v>1</v>
      </c>
      <c r="AB1152" s="2">
        <v>20.2</v>
      </c>
      <c r="AD1152" s="2">
        <v>1</v>
      </c>
      <c r="AE1152" s="28">
        <f t="shared" si="17"/>
        <v>23</v>
      </c>
      <c r="AG1152" s="3">
        <v>1</v>
      </c>
      <c r="AH1152" s="3">
        <v>1</v>
      </c>
      <c r="AL1152" s="3">
        <v>2</v>
      </c>
      <c r="AM1152" s="3">
        <v>1</v>
      </c>
      <c r="AP1152" s="3">
        <v>1</v>
      </c>
      <c r="AQ1152" s="3">
        <v>1</v>
      </c>
      <c r="AS1152" s="2">
        <v>0</v>
      </c>
      <c r="AT1152" s="3">
        <v>1</v>
      </c>
      <c r="AU1152" s="3">
        <v>1</v>
      </c>
      <c r="AV1152" s="2">
        <v>2.8</v>
      </c>
      <c r="AW1152" s="3">
        <v>1</v>
      </c>
      <c r="AX1152" s="3">
        <v>1</v>
      </c>
      <c r="AY1152" s="2">
        <v>0</v>
      </c>
      <c r="BA1152" s="2">
        <v>0</v>
      </c>
      <c r="BB1152" s="3">
        <v>1</v>
      </c>
      <c r="BC1152" s="3">
        <v>1</v>
      </c>
      <c r="BD1152" s="23">
        <v>0</v>
      </c>
      <c r="BE1152" s="2">
        <v>0</v>
      </c>
      <c r="BF1152" s="2">
        <v>0</v>
      </c>
      <c r="BG1152" s="3">
        <v>1</v>
      </c>
      <c r="BH1152" s="3">
        <v>1</v>
      </c>
      <c r="BI1152" s="2">
        <v>0</v>
      </c>
      <c r="CY1152" s="3">
        <v>3</v>
      </c>
      <c r="CZ1152" s="3">
        <v>3</v>
      </c>
      <c r="DE1152" s="2">
        <v>0</v>
      </c>
      <c r="DF1152" s="3">
        <v>2</v>
      </c>
      <c r="DG1152" s="3">
        <v>2</v>
      </c>
      <c r="DH1152" s="2">
        <v>2.8</v>
      </c>
      <c r="DI1152" s="3">
        <v>2</v>
      </c>
      <c r="DJ1152" s="3">
        <v>2</v>
      </c>
      <c r="DL1152" s="2">
        <v>2.8</v>
      </c>
      <c r="DM1152" s="3">
        <v>1</v>
      </c>
      <c r="DN1152" s="3">
        <v>1</v>
      </c>
      <c r="DU1152" s="2">
        <v>2.8</v>
      </c>
      <c r="DV1152" s="3">
        <v>1</v>
      </c>
      <c r="DY1152" s="2">
        <v>2.8</v>
      </c>
      <c r="EB1152" s="2">
        <v>0</v>
      </c>
      <c r="EC1152" s="3">
        <v>1</v>
      </c>
      <c r="ED1152" s="3">
        <v>2</v>
      </c>
      <c r="EE1152" s="2">
        <v>0</v>
      </c>
      <c r="EF1152" s="3">
        <v>1</v>
      </c>
      <c r="EG1152" s="3">
        <v>2</v>
      </c>
      <c r="EH1152" s="3"/>
      <c r="EI1152" s="3">
        <v>2</v>
      </c>
      <c r="EJ1152" s="3">
        <v>2</v>
      </c>
      <c r="FM1152" s="3">
        <v>2</v>
      </c>
      <c r="FO1152" s="3">
        <v>2</v>
      </c>
      <c r="FY1152" s="3">
        <v>2</v>
      </c>
      <c r="GF1152" s="3"/>
      <c r="GJ1152" s="3">
        <v>2</v>
      </c>
      <c r="GR1152" s="3">
        <v>3</v>
      </c>
      <c r="GS1152" s="3">
        <v>3</v>
      </c>
      <c r="GW1152" s="3">
        <v>3</v>
      </c>
      <c r="GX1152" s="3">
        <v>3</v>
      </c>
      <c r="HC1152" s="3">
        <v>3</v>
      </c>
      <c r="HD1152" s="3">
        <v>3</v>
      </c>
    </row>
    <row r="1153" spans="1:224" x14ac:dyDescent="0.25">
      <c r="A1153" s="2" t="s">
        <v>470</v>
      </c>
      <c r="B1153" s="24" t="s">
        <v>1</v>
      </c>
      <c r="C1153" s="25" t="s">
        <v>196</v>
      </c>
      <c r="D1153" s="25" t="s">
        <v>661</v>
      </c>
      <c r="E1153" s="25">
        <v>9999</v>
      </c>
      <c r="F1153" s="26"/>
      <c r="G1153" s="27"/>
      <c r="H1153" s="30"/>
      <c r="J1153" s="36" t="s">
        <v>456</v>
      </c>
      <c r="K1153" s="25" t="s">
        <v>449</v>
      </c>
      <c r="L1153" s="25" t="s">
        <v>1</v>
      </c>
      <c r="M1153" s="25" t="s">
        <v>1</v>
      </c>
      <c r="N1153" s="25" t="s">
        <v>1</v>
      </c>
      <c r="O1153" s="25" t="s">
        <v>1</v>
      </c>
      <c r="P1153" s="25" t="s">
        <v>1</v>
      </c>
      <c r="Q1153" s="2">
        <v>2.8</v>
      </c>
      <c r="R1153" s="3">
        <v>1</v>
      </c>
      <c r="S1153" s="3">
        <v>1</v>
      </c>
      <c r="T1153" s="3"/>
      <c r="W1153" s="2"/>
      <c r="X1153" s="2"/>
      <c r="Z1153" s="3">
        <v>1</v>
      </c>
      <c r="AA1153" s="3">
        <v>1</v>
      </c>
      <c r="AE1153" s="28">
        <f t="shared" si="17"/>
        <v>0</v>
      </c>
      <c r="AG1153" s="3">
        <v>1</v>
      </c>
      <c r="AH1153" s="3">
        <v>1</v>
      </c>
      <c r="AL1153" s="3">
        <v>2</v>
      </c>
      <c r="AM1153" s="3">
        <v>1</v>
      </c>
      <c r="AP1153" s="3">
        <v>1</v>
      </c>
      <c r="AQ1153" s="3">
        <v>1</v>
      </c>
      <c r="AT1153" s="3">
        <v>1</v>
      </c>
      <c r="AU1153" s="3">
        <v>1</v>
      </c>
      <c r="AW1153" s="3">
        <v>1</v>
      </c>
      <c r="AX1153" s="3">
        <v>1</v>
      </c>
      <c r="BB1153" s="3">
        <v>1</v>
      </c>
      <c r="BC1153" s="3">
        <v>1</v>
      </c>
      <c r="BD1153" s="3"/>
      <c r="BG1153" s="3">
        <v>1</v>
      </c>
      <c r="BH1153" s="3">
        <v>1</v>
      </c>
      <c r="CY1153" s="3">
        <v>3</v>
      </c>
      <c r="CZ1153" s="3">
        <v>3</v>
      </c>
      <c r="DE1153" s="2">
        <v>0</v>
      </c>
      <c r="DF1153" s="3">
        <v>2</v>
      </c>
      <c r="DG1153" s="3">
        <v>2</v>
      </c>
      <c r="DH1153" s="2">
        <v>2.8</v>
      </c>
      <c r="DI1153" s="3">
        <v>2</v>
      </c>
      <c r="DJ1153" s="3">
        <v>2</v>
      </c>
      <c r="DM1153" s="3">
        <v>1</v>
      </c>
      <c r="DN1153" s="3">
        <v>1</v>
      </c>
      <c r="DV1153" s="3">
        <v>1</v>
      </c>
      <c r="EC1153" s="3">
        <v>1</v>
      </c>
      <c r="ED1153" s="3">
        <v>2</v>
      </c>
      <c r="EF1153" s="3">
        <v>1</v>
      </c>
      <c r="EG1153" s="3">
        <v>2</v>
      </c>
      <c r="EH1153" s="3"/>
      <c r="EI1153" s="3">
        <v>2</v>
      </c>
      <c r="EJ1153" s="3">
        <v>2</v>
      </c>
      <c r="FM1153" s="3">
        <v>2</v>
      </c>
      <c r="FO1153" s="3">
        <v>2</v>
      </c>
      <c r="FY1153" s="3">
        <v>2</v>
      </c>
      <c r="GB1153" s="2" t="s">
        <v>1</v>
      </c>
      <c r="GC1153" s="2" t="s">
        <v>1</v>
      </c>
      <c r="GD1153" s="2" t="s">
        <v>1</v>
      </c>
      <c r="GF1153" s="3"/>
      <c r="GG1153" s="2" t="s">
        <v>1</v>
      </c>
      <c r="GH1153" s="2" t="s">
        <v>1</v>
      </c>
      <c r="GI1153" s="2" t="s">
        <v>2</v>
      </c>
      <c r="GJ1153" s="3">
        <v>2</v>
      </c>
      <c r="GR1153" s="3">
        <v>3</v>
      </c>
      <c r="GS1153" s="3">
        <v>3</v>
      </c>
      <c r="GW1153" s="3">
        <v>3</v>
      </c>
      <c r="GX1153" s="3">
        <v>3</v>
      </c>
      <c r="HC1153" s="3">
        <v>3</v>
      </c>
      <c r="HD1153" s="3">
        <v>3</v>
      </c>
    </row>
    <row r="1154" spans="1:224" x14ac:dyDescent="0.25">
      <c r="A1154" s="2" t="s">
        <v>448</v>
      </c>
      <c r="B1154" s="24" t="s">
        <v>1</v>
      </c>
      <c r="C1154" s="25" t="s">
        <v>197</v>
      </c>
      <c r="D1154" s="25" t="s">
        <v>662</v>
      </c>
      <c r="E1154" s="25">
        <v>1990</v>
      </c>
      <c r="F1154" s="26">
        <v>9735.4290000000001</v>
      </c>
      <c r="G1154" s="27">
        <f>Q1154+Y1154+AB1154+AD1154</f>
        <v>8836</v>
      </c>
      <c r="H1154" s="30"/>
      <c r="I1154" s="2" t="s">
        <v>446</v>
      </c>
      <c r="J1154" s="36" t="s">
        <v>448</v>
      </c>
      <c r="K1154" s="25" t="s">
        <v>449</v>
      </c>
      <c r="L1154" s="25" t="s">
        <v>1</v>
      </c>
      <c r="M1154" s="25" t="s">
        <v>1</v>
      </c>
      <c r="N1154" s="25" t="s">
        <v>1</v>
      </c>
      <c r="O1154" s="25" t="s">
        <v>1</v>
      </c>
      <c r="P1154" s="25" t="s">
        <v>2</v>
      </c>
      <c r="Q1154" s="2">
        <v>2313</v>
      </c>
      <c r="R1154" s="3">
        <v>3</v>
      </c>
      <c r="S1154" s="3">
        <v>3</v>
      </c>
      <c r="T1154" s="3"/>
      <c r="U1154" s="21">
        <v>27.34365764274737</v>
      </c>
      <c r="V1154" s="21">
        <v>0.2375858321189544</v>
      </c>
      <c r="W1154" s="22">
        <v>2274</v>
      </c>
      <c r="X1154" s="2"/>
      <c r="Y1154" s="2">
        <v>287</v>
      </c>
      <c r="Z1154" s="3">
        <v>1</v>
      </c>
      <c r="AA1154" s="3">
        <v>1</v>
      </c>
      <c r="AB1154" s="2">
        <v>6146</v>
      </c>
      <c r="AC1154" s="2">
        <v>272</v>
      </c>
      <c r="AD1154" s="2">
        <v>90</v>
      </c>
      <c r="AE1154" s="28">
        <f t="shared" ref="AE1154:AE1217" si="18">G1154-AD1154</f>
        <v>8746</v>
      </c>
      <c r="AG1154" s="3">
        <v>3</v>
      </c>
      <c r="AH1154" s="3">
        <v>2</v>
      </c>
      <c r="AI1154" s="2">
        <v>12.038</v>
      </c>
      <c r="AK1154" s="2">
        <v>0</v>
      </c>
      <c r="AL1154" s="3">
        <v>1</v>
      </c>
      <c r="AM1154" s="3">
        <v>1</v>
      </c>
      <c r="AN1154" s="2">
        <v>0</v>
      </c>
      <c r="AP1154" s="3">
        <v>3</v>
      </c>
      <c r="AQ1154" s="3">
        <v>2</v>
      </c>
      <c r="AS1154" s="2">
        <v>1</v>
      </c>
      <c r="AT1154" s="3">
        <v>3</v>
      </c>
      <c r="AU1154" s="3">
        <v>3</v>
      </c>
      <c r="AV1154" s="2">
        <v>2273</v>
      </c>
      <c r="AW1154" s="3">
        <v>3</v>
      </c>
      <c r="AX1154" s="3">
        <v>3</v>
      </c>
      <c r="AY1154" s="2">
        <v>0</v>
      </c>
      <c r="BA1154" s="2">
        <v>39</v>
      </c>
      <c r="BB1154" s="3">
        <v>3</v>
      </c>
      <c r="BC1154" s="3">
        <v>3</v>
      </c>
      <c r="BE1154" s="2">
        <v>0</v>
      </c>
      <c r="BF1154" s="2">
        <v>0</v>
      </c>
      <c r="BG1154" s="3">
        <v>1</v>
      </c>
      <c r="BH1154" s="3">
        <v>1</v>
      </c>
      <c r="BI1154" s="2">
        <v>0</v>
      </c>
      <c r="BJ1154" s="2">
        <v>235</v>
      </c>
      <c r="BK1154" s="3">
        <v>3</v>
      </c>
      <c r="BL1154" s="3">
        <v>3</v>
      </c>
      <c r="BM1154" s="2">
        <v>24</v>
      </c>
      <c r="BN1154" s="2">
        <v>211</v>
      </c>
      <c r="BO1154" s="2">
        <v>6</v>
      </c>
      <c r="BP1154" s="2">
        <v>0</v>
      </c>
      <c r="BQ1154" s="2">
        <v>6</v>
      </c>
      <c r="BR1154" s="2">
        <v>3.1</v>
      </c>
      <c r="BS1154" s="3">
        <v>3</v>
      </c>
      <c r="BT1154" s="3">
        <v>2</v>
      </c>
      <c r="BU1154" s="2">
        <v>5.0999999999999996</v>
      </c>
      <c r="BV1154" s="2">
        <v>2.7</v>
      </c>
      <c r="BW1154" s="2">
        <v>201.1</v>
      </c>
      <c r="BX1154" s="2">
        <v>4.0999999999999996</v>
      </c>
      <c r="BY1154" s="3">
        <v>1</v>
      </c>
      <c r="BZ1154" s="3">
        <v>1</v>
      </c>
      <c r="CA1154" s="2">
        <v>58.5</v>
      </c>
      <c r="CB1154" s="2">
        <v>1.1000000000000001</v>
      </c>
      <c r="CC1154" s="3">
        <v>1</v>
      </c>
      <c r="CD1154" s="3">
        <v>1</v>
      </c>
      <c r="CE1154" s="2">
        <v>36.299999999999997</v>
      </c>
      <c r="CF1154" s="3">
        <v>1</v>
      </c>
      <c r="CG1154" s="3">
        <v>1</v>
      </c>
      <c r="CH1154" s="2">
        <v>0.4</v>
      </c>
      <c r="CI1154" s="2">
        <v>94.5</v>
      </c>
      <c r="CJ1154" s="2">
        <v>1.9</v>
      </c>
      <c r="CK1154" s="3">
        <v>1</v>
      </c>
      <c r="CL1154" s="3">
        <v>1</v>
      </c>
      <c r="CM1154" s="2">
        <v>27.5</v>
      </c>
      <c r="CN1154" s="2">
        <v>0.5</v>
      </c>
      <c r="CO1154" s="3">
        <v>1</v>
      </c>
      <c r="CP1154" s="3">
        <v>1</v>
      </c>
      <c r="CQ1154" s="2">
        <v>122</v>
      </c>
      <c r="CR1154" s="2">
        <v>2.4</v>
      </c>
      <c r="CS1154" s="2">
        <v>17.100000000000001</v>
      </c>
      <c r="CT1154" s="2">
        <v>0.2</v>
      </c>
      <c r="CU1154" s="2">
        <v>37</v>
      </c>
      <c r="CV1154" s="2">
        <v>4.5999999999999996</v>
      </c>
      <c r="CW1154" s="2">
        <v>54.1</v>
      </c>
      <c r="CX1154" s="2">
        <v>4.8</v>
      </c>
      <c r="CY1154" s="3">
        <v>1</v>
      </c>
      <c r="CZ1154" s="3">
        <v>1</v>
      </c>
      <c r="DA1154" s="2">
        <v>219.7</v>
      </c>
      <c r="DB1154" s="2">
        <v>27.3</v>
      </c>
      <c r="DC1154" s="3">
        <v>1</v>
      </c>
      <c r="DD1154" s="3">
        <v>1</v>
      </c>
      <c r="DE1154" s="2">
        <v>2013</v>
      </c>
      <c r="DF1154" s="3">
        <v>2</v>
      </c>
      <c r="DG1154" s="3">
        <v>2</v>
      </c>
      <c r="DH1154" s="2">
        <v>0</v>
      </c>
      <c r="DI1154" s="3">
        <v>2</v>
      </c>
      <c r="DJ1154" s="3">
        <v>2</v>
      </c>
      <c r="DL1154" s="2">
        <v>125</v>
      </c>
      <c r="DM1154" s="3">
        <v>2</v>
      </c>
      <c r="DN1154" s="3">
        <v>2</v>
      </c>
      <c r="DO1154" s="2">
        <v>5</v>
      </c>
      <c r="DP1154" s="2">
        <v>0</v>
      </c>
      <c r="DQ1154" s="2">
        <v>50</v>
      </c>
      <c r="DR1154" s="2">
        <v>0</v>
      </c>
      <c r="DS1154" s="2">
        <v>70</v>
      </c>
      <c r="DT1154" s="2">
        <v>0</v>
      </c>
      <c r="DU1154" s="2">
        <v>52</v>
      </c>
      <c r="DV1154" s="3">
        <v>2</v>
      </c>
      <c r="DW1154" s="3">
        <v>2</v>
      </c>
      <c r="DX1154" s="2">
        <v>2</v>
      </c>
      <c r="DY1154" s="2">
        <v>0</v>
      </c>
      <c r="DZ1154" s="2">
        <v>50</v>
      </c>
      <c r="EA1154" s="2">
        <v>0</v>
      </c>
      <c r="EB1154" s="2">
        <v>123</v>
      </c>
      <c r="EC1154" s="3">
        <v>3</v>
      </c>
      <c r="ED1154" s="3">
        <v>3</v>
      </c>
      <c r="EF1154" s="3">
        <v>3</v>
      </c>
      <c r="EG1154" s="3">
        <v>3</v>
      </c>
      <c r="EH1154" s="3"/>
      <c r="EI1154" s="3">
        <v>3</v>
      </c>
      <c r="EJ1154" s="3">
        <v>3</v>
      </c>
      <c r="EL1154" s="3">
        <v>1</v>
      </c>
      <c r="FM1154" s="3">
        <v>3</v>
      </c>
      <c r="FO1154" s="3">
        <v>3</v>
      </c>
      <c r="FY1154" s="3">
        <v>3</v>
      </c>
      <c r="GF1154" s="3">
        <v>2</v>
      </c>
      <c r="GJ1154" s="3">
        <v>3</v>
      </c>
      <c r="GN1154" s="3">
        <v>2</v>
      </c>
      <c r="GQ1154" s="2">
        <v>1143</v>
      </c>
      <c r="GR1154" s="3">
        <v>3</v>
      </c>
      <c r="GS1154" s="3">
        <v>3</v>
      </c>
      <c r="GT1154" s="2">
        <v>1143</v>
      </c>
      <c r="GU1154" s="2">
        <v>0</v>
      </c>
      <c r="GV1154" s="2">
        <v>1170</v>
      </c>
      <c r="GW1154" s="3">
        <v>3</v>
      </c>
      <c r="GX1154" s="3">
        <v>3</v>
      </c>
      <c r="GY1154" s="2">
        <v>1170</v>
      </c>
      <c r="GZ1154" s="2">
        <v>0</v>
      </c>
      <c r="HA1154" s="2">
        <v>0</v>
      </c>
      <c r="HB1154" s="2">
        <v>0</v>
      </c>
      <c r="HC1154" s="3">
        <v>2</v>
      </c>
      <c r="HD1154" s="3">
        <v>2</v>
      </c>
      <c r="HE1154" s="2">
        <v>1143</v>
      </c>
      <c r="HF1154" s="2">
        <v>0</v>
      </c>
      <c r="HG1154" s="2">
        <v>0</v>
      </c>
      <c r="HH1154" s="2">
        <v>0</v>
      </c>
      <c r="HI1154" s="2">
        <v>0</v>
      </c>
      <c r="HJ1154" s="2">
        <v>12</v>
      </c>
      <c r="HK1154" s="2">
        <v>1.9</v>
      </c>
      <c r="HN1154" s="29"/>
      <c r="HO1154" s="29"/>
    </row>
    <row r="1155" spans="1:224" x14ac:dyDescent="0.25">
      <c r="A1155" s="2" t="s">
        <v>448</v>
      </c>
      <c r="B1155" s="24" t="s">
        <v>1</v>
      </c>
      <c r="C1155" s="25" t="s">
        <v>197</v>
      </c>
      <c r="D1155" s="25" t="s">
        <v>662</v>
      </c>
      <c r="E1155" s="25">
        <v>2000</v>
      </c>
      <c r="F1155" s="26">
        <v>10272.445</v>
      </c>
      <c r="G1155" s="27">
        <f>Q1155+Y1155+AB1155+AD1155</f>
        <v>8836</v>
      </c>
      <c r="H1155" s="30"/>
      <c r="I1155" s="2" t="s">
        <v>446</v>
      </c>
      <c r="J1155" s="36" t="s">
        <v>448</v>
      </c>
      <c r="K1155" s="25" t="s">
        <v>449</v>
      </c>
      <c r="L1155" s="25" t="s">
        <v>1</v>
      </c>
      <c r="M1155" s="25" t="s">
        <v>1</v>
      </c>
      <c r="N1155" s="25" t="s">
        <v>1</v>
      </c>
      <c r="O1155" s="25" t="s">
        <v>1</v>
      </c>
      <c r="P1155" s="25" t="s">
        <v>2</v>
      </c>
      <c r="Q1155" s="2">
        <v>2460</v>
      </c>
      <c r="R1155" s="3">
        <v>3</v>
      </c>
      <c r="S1155" s="3">
        <v>3</v>
      </c>
      <c r="T1155" s="3">
        <f>Q1155-Q1154</f>
        <v>147</v>
      </c>
      <c r="U1155" s="21">
        <v>29.908814589665656</v>
      </c>
      <c r="V1155" s="21">
        <v>0.23947560682972749</v>
      </c>
      <c r="W1155" s="22">
        <v>2421</v>
      </c>
      <c r="X1155" s="22">
        <v>147</v>
      </c>
      <c r="Y1155" s="2">
        <v>521</v>
      </c>
      <c r="Z1155" s="3">
        <v>1</v>
      </c>
      <c r="AA1155" s="3">
        <v>1</v>
      </c>
      <c r="AB1155" s="2">
        <v>5765</v>
      </c>
      <c r="AC1155" s="2">
        <v>257</v>
      </c>
      <c r="AD1155" s="2">
        <v>90</v>
      </c>
      <c r="AE1155" s="28">
        <f t="shared" si="18"/>
        <v>8746</v>
      </c>
      <c r="AF1155" s="2">
        <v>147</v>
      </c>
      <c r="AG1155" s="3">
        <v>3</v>
      </c>
      <c r="AH1155" s="3">
        <v>2</v>
      </c>
      <c r="AI1155" s="2">
        <v>1.675</v>
      </c>
      <c r="AJ1155" s="2">
        <v>145</v>
      </c>
      <c r="AK1155" s="2">
        <v>0</v>
      </c>
      <c r="AL1155" s="3">
        <v>1</v>
      </c>
      <c r="AM1155" s="3">
        <v>1</v>
      </c>
      <c r="AN1155" s="2">
        <v>0</v>
      </c>
      <c r="AP1155" s="3">
        <v>3</v>
      </c>
      <c r="AQ1155" s="3">
        <v>2</v>
      </c>
      <c r="AS1155" s="2">
        <v>1</v>
      </c>
      <c r="AT1155" s="3">
        <v>3</v>
      </c>
      <c r="AU1155" s="3">
        <v>3</v>
      </c>
      <c r="AV1155" s="2">
        <v>2420</v>
      </c>
      <c r="AW1155" s="3">
        <v>3</v>
      </c>
      <c r="AX1155" s="3">
        <v>3</v>
      </c>
      <c r="AY1155" s="2">
        <v>0</v>
      </c>
      <c r="BA1155" s="2">
        <v>39</v>
      </c>
      <c r="BB1155" s="3">
        <v>3</v>
      </c>
      <c r="BC1155" s="3">
        <v>3</v>
      </c>
      <c r="BD1155" s="23">
        <v>0</v>
      </c>
      <c r="BE1155" s="2">
        <v>0</v>
      </c>
      <c r="BF1155" s="2">
        <v>0</v>
      </c>
      <c r="BG1155" s="3">
        <v>1</v>
      </c>
      <c r="BH1155" s="3">
        <v>1</v>
      </c>
      <c r="BI1155" s="2">
        <v>0</v>
      </c>
      <c r="BJ1155" s="2">
        <v>250</v>
      </c>
      <c r="BK1155" s="3">
        <v>3</v>
      </c>
      <c r="BL1155" s="3">
        <v>3</v>
      </c>
      <c r="BM1155" s="2">
        <v>26</v>
      </c>
      <c r="BN1155" s="2">
        <v>224</v>
      </c>
      <c r="BO1155" s="2">
        <v>3</v>
      </c>
      <c r="BP1155" s="2">
        <v>0</v>
      </c>
      <c r="BQ1155" s="2">
        <v>3</v>
      </c>
      <c r="BR1155" s="2">
        <v>2.7</v>
      </c>
      <c r="BS1155" s="3">
        <v>3</v>
      </c>
      <c r="BT1155" s="3">
        <v>2</v>
      </c>
      <c r="BU1155" s="2">
        <v>4.0999999999999996</v>
      </c>
      <c r="BV1155" s="2">
        <v>2.6</v>
      </c>
      <c r="BW1155" s="2">
        <v>227.7</v>
      </c>
      <c r="BX1155" s="2">
        <v>2</v>
      </c>
      <c r="BY1155" s="3">
        <v>1</v>
      </c>
      <c r="BZ1155" s="3">
        <v>1</v>
      </c>
      <c r="CA1155" s="2">
        <v>66.3</v>
      </c>
      <c r="CB1155" s="2">
        <v>0.5</v>
      </c>
      <c r="CC1155" s="3">
        <v>1</v>
      </c>
      <c r="CD1155" s="3">
        <v>1</v>
      </c>
      <c r="CE1155" s="2">
        <v>41.2</v>
      </c>
      <c r="CF1155" s="3">
        <v>1</v>
      </c>
      <c r="CG1155" s="3">
        <v>1</v>
      </c>
      <c r="CH1155" s="2">
        <v>0.2</v>
      </c>
      <c r="CI1155" s="2">
        <v>107</v>
      </c>
      <c r="CJ1155" s="2">
        <v>0.9</v>
      </c>
      <c r="CK1155" s="3">
        <v>1</v>
      </c>
      <c r="CL1155" s="3">
        <v>1</v>
      </c>
      <c r="CM1155" s="2">
        <v>31.2</v>
      </c>
      <c r="CN1155" s="2">
        <v>0.2</v>
      </c>
      <c r="CO1155" s="3">
        <v>1</v>
      </c>
      <c r="CP1155" s="3">
        <v>1</v>
      </c>
      <c r="CQ1155" s="2">
        <v>138.19999999999999</v>
      </c>
      <c r="CR1155" s="2">
        <v>1.2</v>
      </c>
      <c r="CS1155" s="2">
        <v>19.399999999999999</v>
      </c>
      <c r="CT1155" s="2">
        <v>0.1</v>
      </c>
      <c r="CU1155" s="2">
        <v>39.4</v>
      </c>
      <c r="CV1155" s="2">
        <v>8.3000000000000007</v>
      </c>
      <c r="CW1155" s="2">
        <v>58.8</v>
      </c>
      <c r="CX1155" s="2">
        <v>8.4</v>
      </c>
      <c r="CY1155" s="3">
        <v>1</v>
      </c>
      <c r="CZ1155" s="3">
        <v>1</v>
      </c>
      <c r="DA1155" s="2">
        <v>233.7</v>
      </c>
      <c r="DB1155" s="2">
        <v>49.5</v>
      </c>
      <c r="DC1155" s="3">
        <v>1</v>
      </c>
      <c r="DD1155" s="3">
        <v>1</v>
      </c>
      <c r="DE1155" s="2">
        <v>1952</v>
      </c>
      <c r="DF1155" s="3">
        <v>2</v>
      </c>
      <c r="DG1155" s="3">
        <v>2</v>
      </c>
      <c r="DH1155" s="2">
        <v>33</v>
      </c>
      <c r="DI1155" s="3">
        <v>2</v>
      </c>
      <c r="DJ1155" s="3">
        <v>2</v>
      </c>
      <c r="DL1155" s="2">
        <v>286</v>
      </c>
      <c r="DM1155" s="3">
        <v>2</v>
      </c>
      <c r="DN1155" s="3">
        <v>2</v>
      </c>
      <c r="DO1155" s="2">
        <v>6</v>
      </c>
      <c r="DP1155" s="2">
        <v>0</v>
      </c>
      <c r="DQ1155" s="2">
        <v>60</v>
      </c>
      <c r="DR1155" s="2">
        <v>0</v>
      </c>
      <c r="DS1155" s="2">
        <v>220</v>
      </c>
      <c r="DT1155" s="2">
        <v>0</v>
      </c>
      <c r="DU1155" s="2">
        <v>64</v>
      </c>
      <c r="DV1155" s="3">
        <v>2</v>
      </c>
      <c r="DW1155" s="3">
        <v>2</v>
      </c>
      <c r="DX1155" s="2">
        <v>3</v>
      </c>
      <c r="DY1155" s="2">
        <v>0</v>
      </c>
      <c r="DZ1155" s="2">
        <v>61</v>
      </c>
      <c r="EA1155" s="2">
        <v>0</v>
      </c>
      <c r="EB1155" s="2">
        <v>125</v>
      </c>
      <c r="EC1155" s="3">
        <v>3</v>
      </c>
      <c r="ED1155" s="3">
        <v>3</v>
      </c>
      <c r="EE1155" s="2">
        <v>239</v>
      </c>
      <c r="EF1155" s="3">
        <v>3</v>
      </c>
      <c r="EG1155" s="3">
        <v>3</v>
      </c>
      <c r="EH1155" s="3"/>
      <c r="EI1155" s="3">
        <v>3</v>
      </c>
      <c r="EJ1155" s="3">
        <v>3</v>
      </c>
      <c r="EL1155" s="3">
        <v>1</v>
      </c>
      <c r="FM1155" s="3">
        <v>3</v>
      </c>
      <c r="FO1155" s="3">
        <v>3</v>
      </c>
      <c r="FY1155" s="3">
        <v>3</v>
      </c>
      <c r="GF1155" s="3">
        <v>2</v>
      </c>
      <c r="GJ1155" s="3">
        <v>3</v>
      </c>
      <c r="GK1155" s="2">
        <v>0</v>
      </c>
      <c r="GL1155" s="2">
        <v>0</v>
      </c>
      <c r="GM1155" s="2">
        <v>0</v>
      </c>
      <c r="GN1155" s="3">
        <v>2</v>
      </c>
      <c r="GQ1155" s="2">
        <v>1246</v>
      </c>
      <c r="GR1155" s="3">
        <v>3</v>
      </c>
      <c r="GS1155" s="3">
        <v>3</v>
      </c>
      <c r="GT1155" s="2">
        <v>1246</v>
      </c>
      <c r="GU1155" s="2">
        <v>0</v>
      </c>
      <c r="GV1155" s="2">
        <v>1214</v>
      </c>
      <c r="GW1155" s="3">
        <v>3</v>
      </c>
      <c r="GX1155" s="3">
        <v>3</v>
      </c>
      <c r="GY1155" s="2">
        <v>1214</v>
      </c>
      <c r="GZ1155" s="2">
        <v>0</v>
      </c>
      <c r="HA1155" s="2">
        <v>0</v>
      </c>
      <c r="HB1155" s="2">
        <v>0</v>
      </c>
      <c r="HC1155" s="3">
        <v>2</v>
      </c>
      <c r="HD1155" s="3">
        <v>2</v>
      </c>
      <c r="HE1155" s="2">
        <v>1246</v>
      </c>
      <c r="HF1155" s="2">
        <v>0</v>
      </c>
      <c r="HG1155" s="2">
        <v>0</v>
      </c>
      <c r="HH1155" s="2">
        <v>0</v>
      </c>
      <c r="HI1155" s="2">
        <v>0</v>
      </c>
      <c r="HJ1155" s="2">
        <v>8</v>
      </c>
      <c r="HK1155" s="2">
        <v>1.1000000000000001</v>
      </c>
      <c r="HN1155" s="32"/>
      <c r="HO1155" s="32"/>
    </row>
    <row r="1156" spans="1:224" x14ac:dyDescent="0.25">
      <c r="A1156" s="2" t="s">
        <v>448</v>
      </c>
      <c r="B1156" s="24" t="s">
        <v>1</v>
      </c>
      <c r="C1156" s="25" t="s">
        <v>197</v>
      </c>
      <c r="D1156" s="25" t="s">
        <v>662</v>
      </c>
      <c r="E1156" s="25">
        <v>2005</v>
      </c>
      <c r="F1156" s="26">
        <v>9956.3590000000004</v>
      </c>
      <c r="G1156" s="27">
        <f>Q1156+Y1156+AB1156+AD1156</f>
        <v>8836</v>
      </c>
      <c r="H1156" s="30"/>
      <c r="I1156" s="2" t="s">
        <v>446</v>
      </c>
      <c r="J1156" s="36" t="s">
        <v>448</v>
      </c>
      <c r="K1156" s="25" t="s">
        <v>449</v>
      </c>
      <c r="L1156" s="25" t="s">
        <v>1</v>
      </c>
      <c r="M1156" s="25" t="s">
        <v>1</v>
      </c>
      <c r="N1156" s="25" t="s">
        <v>1</v>
      </c>
      <c r="O1156" s="25" t="s">
        <v>1</v>
      </c>
      <c r="P1156" s="25" t="s">
        <v>2</v>
      </c>
      <c r="Q1156" s="2">
        <v>2476</v>
      </c>
      <c r="R1156" s="3">
        <v>3</v>
      </c>
      <c r="S1156" s="3">
        <v>3</v>
      </c>
      <c r="T1156" s="3">
        <f>Q1156-Q1155</f>
        <v>16</v>
      </c>
      <c r="U1156" s="21">
        <v>30.10334346504559</v>
      </c>
      <c r="V1156" s="21">
        <v>0.24868528746301735</v>
      </c>
      <c r="W1156" s="22">
        <v>2437</v>
      </c>
      <c r="X1156" s="22">
        <v>16</v>
      </c>
      <c r="Y1156" s="2">
        <v>521</v>
      </c>
      <c r="Z1156" s="3">
        <v>1</v>
      </c>
      <c r="AA1156" s="3">
        <v>1</v>
      </c>
      <c r="AB1156" s="2">
        <v>5749</v>
      </c>
      <c r="AC1156" s="2">
        <v>256</v>
      </c>
      <c r="AD1156" s="2">
        <v>90</v>
      </c>
      <c r="AE1156" s="28">
        <f t="shared" si="18"/>
        <v>8746</v>
      </c>
      <c r="AF1156" s="2">
        <v>16</v>
      </c>
      <c r="AG1156" s="3">
        <v>3</v>
      </c>
      <c r="AH1156" s="3">
        <v>2</v>
      </c>
      <c r="AI1156" s="2">
        <v>1.056</v>
      </c>
      <c r="AJ1156" s="2">
        <v>15</v>
      </c>
      <c r="AK1156" s="2">
        <v>0</v>
      </c>
      <c r="AL1156" s="3">
        <v>1</v>
      </c>
      <c r="AM1156" s="3">
        <v>1</v>
      </c>
      <c r="AN1156" s="2">
        <v>0</v>
      </c>
      <c r="AP1156" s="3">
        <v>3</v>
      </c>
      <c r="AQ1156" s="3">
        <v>2</v>
      </c>
      <c r="AS1156" s="2">
        <v>1</v>
      </c>
      <c r="AT1156" s="3">
        <v>3</v>
      </c>
      <c r="AU1156" s="3">
        <v>3</v>
      </c>
      <c r="AV1156" s="2">
        <v>2436</v>
      </c>
      <c r="AW1156" s="3">
        <v>3</v>
      </c>
      <c r="AX1156" s="3">
        <v>3</v>
      </c>
      <c r="AY1156" s="2">
        <v>0</v>
      </c>
      <c r="BA1156" s="2">
        <v>39</v>
      </c>
      <c r="BB1156" s="3">
        <v>3</v>
      </c>
      <c r="BC1156" s="3">
        <v>3</v>
      </c>
      <c r="BD1156" s="23">
        <v>0</v>
      </c>
      <c r="BE1156" s="2">
        <v>0</v>
      </c>
      <c r="BF1156" s="2">
        <v>0</v>
      </c>
      <c r="BG1156" s="3">
        <v>1</v>
      </c>
      <c r="BH1156" s="3">
        <v>1</v>
      </c>
      <c r="BI1156" s="2">
        <v>0</v>
      </c>
      <c r="BJ1156" s="2">
        <v>298</v>
      </c>
      <c r="BK1156" s="3">
        <v>3</v>
      </c>
      <c r="BL1156" s="3">
        <v>3</v>
      </c>
      <c r="BM1156" s="2">
        <v>30</v>
      </c>
      <c r="BN1156" s="2">
        <v>268</v>
      </c>
      <c r="BO1156" s="2">
        <v>3</v>
      </c>
      <c r="BP1156" s="2">
        <v>0</v>
      </c>
      <c r="BQ1156" s="2">
        <v>3</v>
      </c>
      <c r="BR1156" s="2">
        <v>2.7</v>
      </c>
      <c r="BS1156" s="3">
        <v>3</v>
      </c>
      <c r="BT1156" s="3">
        <v>2</v>
      </c>
      <c r="BU1156" s="2">
        <v>4.9000000000000004</v>
      </c>
      <c r="BV1156" s="2">
        <v>2.6</v>
      </c>
      <c r="BW1156" s="2">
        <v>241.7</v>
      </c>
      <c r="BX1156" s="2">
        <v>2</v>
      </c>
      <c r="BY1156" s="3">
        <v>1</v>
      </c>
      <c r="BZ1156" s="3">
        <v>1</v>
      </c>
      <c r="CA1156" s="2">
        <v>70.400000000000006</v>
      </c>
      <c r="CB1156" s="2">
        <v>0.5</v>
      </c>
      <c r="CC1156" s="3">
        <v>1</v>
      </c>
      <c r="CD1156" s="3">
        <v>1</v>
      </c>
      <c r="CE1156" s="2">
        <v>43.7</v>
      </c>
      <c r="CF1156" s="3">
        <v>1</v>
      </c>
      <c r="CG1156" s="3">
        <v>1</v>
      </c>
      <c r="CH1156" s="2">
        <v>0.2</v>
      </c>
      <c r="CI1156" s="2">
        <v>113.6</v>
      </c>
      <c r="CJ1156" s="2">
        <v>0.9</v>
      </c>
      <c r="CK1156" s="3">
        <v>1</v>
      </c>
      <c r="CL1156" s="3">
        <v>1</v>
      </c>
      <c r="CM1156" s="2">
        <v>33.1</v>
      </c>
      <c r="CN1156" s="2">
        <v>0.2</v>
      </c>
      <c r="CO1156" s="3">
        <v>1</v>
      </c>
      <c r="CP1156" s="3">
        <v>1</v>
      </c>
      <c r="CQ1156" s="2">
        <v>146.69999999999999</v>
      </c>
      <c r="CR1156" s="2">
        <v>1.2</v>
      </c>
      <c r="CS1156" s="2">
        <v>20.5</v>
      </c>
      <c r="CT1156" s="2">
        <v>0.1</v>
      </c>
      <c r="CU1156" s="2">
        <v>39.6</v>
      </c>
      <c r="CV1156" s="2">
        <v>8.3000000000000007</v>
      </c>
      <c r="CW1156" s="2">
        <v>60.1</v>
      </c>
      <c r="CX1156" s="2">
        <v>8.4</v>
      </c>
      <c r="CY1156" s="3">
        <v>1</v>
      </c>
      <c r="CZ1156" s="3">
        <v>1</v>
      </c>
      <c r="DA1156" s="2">
        <v>235.2</v>
      </c>
      <c r="DB1156" s="2">
        <v>49.5</v>
      </c>
      <c r="DC1156" s="3">
        <v>1</v>
      </c>
      <c r="DD1156" s="3">
        <v>1</v>
      </c>
      <c r="DE1156" s="2">
        <v>1628</v>
      </c>
      <c r="DF1156" s="3">
        <v>2</v>
      </c>
      <c r="DG1156" s="3">
        <v>2</v>
      </c>
      <c r="DH1156" s="2">
        <v>65</v>
      </c>
      <c r="DI1156" s="3">
        <v>2</v>
      </c>
      <c r="DJ1156" s="3">
        <v>2</v>
      </c>
      <c r="DL1156" s="2">
        <v>586</v>
      </c>
      <c r="DM1156" s="3">
        <v>2</v>
      </c>
      <c r="DN1156" s="3">
        <v>2</v>
      </c>
      <c r="DO1156" s="2">
        <v>6</v>
      </c>
      <c r="DP1156" s="2">
        <v>0</v>
      </c>
      <c r="DQ1156" s="2">
        <v>65</v>
      </c>
      <c r="DR1156" s="2">
        <v>0</v>
      </c>
      <c r="DS1156" s="2">
        <v>515</v>
      </c>
      <c r="DT1156" s="2">
        <v>0</v>
      </c>
      <c r="DU1156" s="2">
        <v>69</v>
      </c>
      <c r="DV1156" s="3">
        <v>2</v>
      </c>
      <c r="DW1156" s="3">
        <v>2</v>
      </c>
      <c r="DX1156" s="2">
        <v>9</v>
      </c>
      <c r="DY1156" s="2">
        <v>0</v>
      </c>
      <c r="DZ1156" s="2">
        <v>60</v>
      </c>
      <c r="EA1156" s="2">
        <v>0</v>
      </c>
      <c r="EB1156" s="2">
        <v>128</v>
      </c>
      <c r="EC1156" s="3">
        <v>3</v>
      </c>
      <c r="ED1156" s="3">
        <v>3</v>
      </c>
      <c r="EE1156" s="2">
        <v>380</v>
      </c>
      <c r="EF1156" s="3">
        <v>3</v>
      </c>
      <c r="EG1156" s="3">
        <v>3</v>
      </c>
      <c r="EH1156" s="3">
        <v>30</v>
      </c>
      <c r="EI1156" s="3">
        <v>3</v>
      </c>
      <c r="EJ1156" s="3">
        <v>3</v>
      </c>
      <c r="EL1156" s="3">
        <v>1</v>
      </c>
      <c r="FM1156" s="3">
        <v>3</v>
      </c>
      <c r="FO1156" s="3">
        <v>3</v>
      </c>
      <c r="FY1156" s="3">
        <v>3</v>
      </c>
      <c r="GF1156" s="3">
        <v>2</v>
      </c>
      <c r="GJ1156" s="3">
        <v>3</v>
      </c>
      <c r="GK1156" s="2">
        <v>0</v>
      </c>
      <c r="GL1156" s="2">
        <v>0</v>
      </c>
      <c r="GM1156" s="2">
        <v>0</v>
      </c>
      <c r="GN1156" s="3">
        <v>2</v>
      </c>
      <c r="GO1156" s="2">
        <v>670803</v>
      </c>
      <c r="GP1156" s="2">
        <v>539442</v>
      </c>
      <c r="GQ1156" s="2">
        <v>1252</v>
      </c>
      <c r="GR1156" s="3">
        <v>3</v>
      </c>
      <c r="GS1156" s="3">
        <v>3</v>
      </c>
      <c r="GT1156" s="2">
        <v>1252</v>
      </c>
      <c r="GU1156" s="2">
        <v>0</v>
      </c>
      <c r="GV1156" s="2">
        <v>1224</v>
      </c>
      <c r="GW1156" s="3">
        <v>3</v>
      </c>
      <c r="GX1156" s="3">
        <v>3</v>
      </c>
      <c r="GY1156" s="2">
        <v>1224</v>
      </c>
      <c r="GZ1156" s="2">
        <v>0</v>
      </c>
      <c r="HA1156" s="2">
        <v>0</v>
      </c>
      <c r="HB1156" s="2">
        <v>0</v>
      </c>
      <c r="HC1156" s="3">
        <v>2</v>
      </c>
      <c r="HD1156" s="3">
        <v>2</v>
      </c>
      <c r="HE1156" s="2">
        <v>1252</v>
      </c>
      <c r="HF1156" s="2">
        <v>0</v>
      </c>
      <c r="HG1156" s="2">
        <v>0</v>
      </c>
      <c r="HH1156" s="2">
        <v>0</v>
      </c>
      <c r="HI1156" s="2">
        <v>0</v>
      </c>
      <c r="HJ1156" s="2">
        <v>6.6</v>
      </c>
      <c r="HK1156" s="2">
        <v>1</v>
      </c>
      <c r="HN1156" s="32">
        <v>10053.75773274281</v>
      </c>
      <c r="HO1156" s="32">
        <v>8084.9655992388916</v>
      </c>
    </row>
    <row r="1157" spans="1:224" x14ac:dyDescent="0.25">
      <c r="A1157" s="2" t="s">
        <v>448</v>
      </c>
      <c r="B1157" s="24" t="s">
        <v>1</v>
      </c>
      <c r="C1157" s="25" t="s">
        <v>197</v>
      </c>
      <c r="D1157" s="25" t="s">
        <v>662</v>
      </c>
      <c r="E1157" s="25">
        <v>2010</v>
      </c>
      <c r="F1157" s="26">
        <v>9647.1090000000004</v>
      </c>
      <c r="G1157" s="27">
        <f>Q1157+Y1157+AB1157+AD1157</f>
        <v>8836</v>
      </c>
      <c r="H1157" s="30"/>
      <c r="I1157" s="2" t="s">
        <v>446</v>
      </c>
      <c r="J1157" s="36" t="s">
        <v>448</v>
      </c>
      <c r="K1157" s="25" t="s">
        <v>449</v>
      </c>
      <c r="L1157" s="25" t="s">
        <v>1</v>
      </c>
      <c r="M1157" s="25" t="s">
        <v>1</v>
      </c>
      <c r="N1157" s="25" t="s">
        <v>1</v>
      </c>
      <c r="O1157" s="25" t="s">
        <v>1</v>
      </c>
      <c r="P1157" s="25" t="s">
        <v>2</v>
      </c>
      <c r="Q1157" s="2">
        <v>2713</v>
      </c>
      <c r="R1157" s="3">
        <v>3</v>
      </c>
      <c r="S1157" s="3">
        <v>3</v>
      </c>
      <c r="T1157" s="3">
        <f>Q1157-Q1156</f>
        <v>237</v>
      </c>
      <c r="U1157" s="21">
        <v>32.545585412667947</v>
      </c>
      <c r="V1157" s="21">
        <v>0.28122414704757664</v>
      </c>
      <c r="W1157" s="22">
        <v>2533</v>
      </c>
      <c r="X1157" s="22">
        <v>96</v>
      </c>
      <c r="Y1157" s="2">
        <v>410</v>
      </c>
      <c r="Z1157" s="3">
        <v>1</v>
      </c>
      <c r="AA1157" s="3">
        <v>1</v>
      </c>
      <c r="AB1157" s="2">
        <v>5623</v>
      </c>
      <c r="AC1157" s="2">
        <v>75</v>
      </c>
      <c r="AD1157" s="2">
        <v>90</v>
      </c>
      <c r="AE1157" s="28">
        <f t="shared" si="18"/>
        <v>8746</v>
      </c>
      <c r="AF1157" s="2">
        <v>237</v>
      </c>
      <c r="AG1157" s="3">
        <v>3</v>
      </c>
      <c r="AH1157" s="3">
        <v>2</v>
      </c>
      <c r="AI1157" s="2">
        <v>2.1</v>
      </c>
      <c r="AJ1157" s="2">
        <v>235</v>
      </c>
      <c r="AK1157" s="2">
        <v>0</v>
      </c>
      <c r="AL1157" s="3">
        <v>1</v>
      </c>
      <c r="AM1157" s="3">
        <v>1</v>
      </c>
      <c r="AN1157" s="2">
        <v>0</v>
      </c>
      <c r="AO1157" s="2">
        <v>0.2</v>
      </c>
      <c r="AP1157" s="3">
        <v>3</v>
      </c>
      <c r="AQ1157" s="3">
        <v>2</v>
      </c>
      <c r="AR1157" s="2">
        <v>0.2</v>
      </c>
      <c r="AS1157" s="2">
        <v>1</v>
      </c>
      <c r="AT1157" s="3">
        <v>3</v>
      </c>
      <c r="AU1157" s="3">
        <v>3</v>
      </c>
      <c r="AV1157" s="2">
        <v>2532</v>
      </c>
      <c r="AW1157" s="3">
        <v>3</v>
      </c>
      <c r="AX1157" s="3">
        <v>3</v>
      </c>
      <c r="AY1157" s="2">
        <v>0</v>
      </c>
      <c r="BA1157" s="2">
        <v>180</v>
      </c>
      <c r="BB1157" s="3">
        <v>3</v>
      </c>
      <c r="BC1157" s="3">
        <v>3</v>
      </c>
      <c r="BD1157" s="23">
        <v>141</v>
      </c>
      <c r="BE1157" s="2">
        <v>0</v>
      </c>
      <c r="BF1157" s="2">
        <v>0</v>
      </c>
      <c r="BG1157" s="3">
        <v>1</v>
      </c>
      <c r="BH1157" s="3">
        <v>1</v>
      </c>
      <c r="BI1157" s="2">
        <v>0</v>
      </c>
      <c r="BJ1157" s="2">
        <v>415</v>
      </c>
      <c r="BK1157" s="3">
        <v>3</v>
      </c>
      <c r="BL1157" s="3">
        <v>3</v>
      </c>
      <c r="BM1157" s="2">
        <v>50</v>
      </c>
      <c r="BN1157" s="2">
        <v>365</v>
      </c>
      <c r="BO1157" s="2">
        <v>26</v>
      </c>
      <c r="BP1157" s="2">
        <v>3</v>
      </c>
      <c r="BQ1157" s="2">
        <v>23</v>
      </c>
      <c r="BR1157" s="2">
        <v>3.8</v>
      </c>
      <c r="BS1157" s="3">
        <v>3</v>
      </c>
      <c r="BT1157" s="3">
        <v>2</v>
      </c>
      <c r="BU1157" s="2">
        <v>8</v>
      </c>
      <c r="BV1157" s="2">
        <v>3.4</v>
      </c>
      <c r="BW1157" s="2">
        <v>389.2</v>
      </c>
      <c r="BX1157" s="2">
        <v>15</v>
      </c>
      <c r="BY1157" s="3">
        <v>1</v>
      </c>
      <c r="BZ1157" s="3">
        <v>1</v>
      </c>
      <c r="CA1157" s="2">
        <v>110.8</v>
      </c>
      <c r="CB1157" s="2">
        <v>1.9</v>
      </c>
      <c r="CC1157" s="3">
        <v>1</v>
      </c>
      <c r="CD1157" s="3">
        <v>1</v>
      </c>
      <c r="CE1157" s="2">
        <v>70.3</v>
      </c>
      <c r="CF1157" s="3">
        <v>1</v>
      </c>
      <c r="CG1157" s="3">
        <v>1</v>
      </c>
      <c r="CH1157" s="2">
        <v>1.5</v>
      </c>
      <c r="CI1157" s="2">
        <v>182.9</v>
      </c>
      <c r="CJ1157" s="2">
        <v>7.1</v>
      </c>
      <c r="CK1157" s="3">
        <v>1</v>
      </c>
      <c r="CL1157" s="3">
        <v>1</v>
      </c>
      <c r="CM1157" s="2">
        <v>52.2</v>
      </c>
      <c r="CN1157" s="2">
        <v>0.9</v>
      </c>
      <c r="CO1157" s="3">
        <v>1</v>
      </c>
      <c r="CP1157" s="3">
        <v>1</v>
      </c>
      <c r="CQ1157" s="2">
        <v>235.1</v>
      </c>
      <c r="CR1157" s="2">
        <v>7.9</v>
      </c>
      <c r="CS1157" s="2">
        <v>33.1</v>
      </c>
      <c r="CT1157" s="2">
        <v>0</v>
      </c>
      <c r="CU1157" s="2">
        <v>43.4</v>
      </c>
      <c r="CV1157" s="2">
        <v>6.6</v>
      </c>
      <c r="CW1157" s="2">
        <v>76.5</v>
      </c>
      <c r="CX1157" s="2">
        <v>6.6</v>
      </c>
      <c r="CY1157" s="3">
        <v>1</v>
      </c>
      <c r="CZ1157" s="3">
        <v>1</v>
      </c>
      <c r="DA1157" s="2">
        <v>257.7</v>
      </c>
      <c r="DB1157" s="2">
        <v>39</v>
      </c>
      <c r="DC1157" s="3">
        <v>1</v>
      </c>
      <c r="DD1157" s="3">
        <v>1</v>
      </c>
      <c r="DE1157" s="2">
        <v>2276</v>
      </c>
      <c r="DF1157" s="3">
        <v>2</v>
      </c>
      <c r="DG1157" s="3">
        <v>2</v>
      </c>
      <c r="DH1157" s="2">
        <v>66</v>
      </c>
      <c r="DI1157" s="3">
        <v>2</v>
      </c>
      <c r="DJ1157" s="3">
        <v>2</v>
      </c>
      <c r="DK1157" s="2">
        <v>346594</v>
      </c>
      <c r="DL1157" s="2">
        <v>177</v>
      </c>
      <c r="DM1157" s="3">
        <v>2</v>
      </c>
      <c r="DN1157" s="3">
        <v>2</v>
      </c>
      <c r="DO1157" s="2">
        <v>7</v>
      </c>
      <c r="DP1157" s="2">
        <v>0</v>
      </c>
      <c r="DQ1157" s="2">
        <v>70</v>
      </c>
      <c r="DR1157" s="2">
        <v>0</v>
      </c>
      <c r="DS1157" s="2">
        <v>100</v>
      </c>
      <c r="DT1157" s="2">
        <v>0</v>
      </c>
      <c r="DU1157" s="2">
        <v>68</v>
      </c>
      <c r="DV1157" s="3">
        <v>2</v>
      </c>
      <c r="DW1157" s="3">
        <v>2</v>
      </c>
      <c r="DX1157" s="2">
        <v>2</v>
      </c>
      <c r="DY1157" s="2">
        <v>0</v>
      </c>
      <c r="DZ1157" s="2">
        <v>60</v>
      </c>
      <c r="EA1157" s="2">
        <v>6</v>
      </c>
      <c r="EB1157" s="2">
        <v>126</v>
      </c>
      <c r="EC1157" s="3">
        <v>3</v>
      </c>
      <c r="ED1157" s="3">
        <v>3</v>
      </c>
      <c r="EE1157" s="2">
        <v>452</v>
      </c>
      <c r="EF1157" s="3">
        <v>3</v>
      </c>
      <c r="EG1157" s="3">
        <v>3</v>
      </c>
      <c r="EH1157" s="3">
        <v>39</v>
      </c>
      <c r="EI1157" s="3">
        <v>3</v>
      </c>
      <c r="EJ1157" s="3">
        <v>3</v>
      </c>
      <c r="EL1157" s="3">
        <v>1</v>
      </c>
      <c r="FL1157" s="2">
        <v>2713</v>
      </c>
      <c r="FM1157" s="3">
        <v>3</v>
      </c>
      <c r="FN1157" s="2">
        <v>2713</v>
      </c>
      <c r="FO1157" s="3">
        <v>3</v>
      </c>
      <c r="FX1157" s="2">
        <v>2252</v>
      </c>
      <c r="FY1157" s="3">
        <v>3</v>
      </c>
      <c r="FZ1157" s="2">
        <v>2126</v>
      </c>
      <c r="GA1157" s="2">
        <v>126</v>
      </c>
      <c r="GF1157" s="3">
        <v>2</v>
      </c>
      <c r="GJ1157" s="3">
        <v>3</v>
      </c>
      <c r="GK1157" s="2">
        <v>372</v>
      </c>
      <c r="GL1157" s="2">
        <v>0</v>
      </c>
      <c r="GM1157" s="2">
        <v>0</v>
      </c>
      <c r="GN1157" s="3">
        <v>2</v>
      </c>
      <c r="GO1157" s="35">
        <v>10203997</v>
      </c>
      <c r="GP1157" s="35">
        <v>10128359</v>
      </c>
      <c r="GQ1157" s="2">
        <v>1382</v>
      </c>
      <c r="GR1157" s="3">
        <v>3</v>
      </c>
      <c r="GS1157" s="3">
        <v>3</v>
      </c>
      <c r="GT1157" s="2">
        <v>1283</v>
      </c>
      <c r="GU1157" s="2">
        <v>99</v>
      </c>
      <c r="GV1157" s="2">
        <v>1213</v>
      </c>
      <c r="GW1157" s="3">
        <v>3</v>
      </c>
      <c r="GX1157" s="3">
        <v>3</v>
      </c>
      <c r="GY1157" s="2">
        <v>1213</v>
      </c>
      <c r="GZ1157" s="2">
        <v>0</v>
      </c>
      <c r="HA1157" s="2">
        <v>0</v>
      </c>
      <c r="HB1157" s="2">
        <v>118</v>
      </c>
      <c r="HC1157" s="3">
        <v>2</v>
      </c>
      <c r="HD1157" s="3">
        <v>2</v>
      </c>
      <c r="HE1157" s="2">
        <v>1382</v>
      </c>
      <c r="HF1157" s="2">
        <v>0</v>
      </c>
      <c r="HG1157" s="2">
        <v>0</v>
      </c>
      <c r="HH1157" s="2">
        <v>0</v>
      </c>
      <c r="HI1157" s="2">
        <v>0</v>
      </c>
      <c r="HJ1157" s="2">
        <v>7.6</v>
      </c>
      <c r="HK1157" s="2">
        <v>1.1000000000000001</v>
      </c>
      <c r="HM1157" s="7">
        <v>5178.313210675974</v>
      </c>
      <c r="HN1157" s="32">
        <v>131276.6889034886</v>
      </c>
      <c r="HO1157" s="32">
        <v>130303.58922546222</v>
      </c>
    </row>
    <row r="1158" spans="1:224" x14ac:dyDescent="0.25">
      <c r="A1158" s="2" t="s">
        <v>448</v>
      </c>
      <c r="B1158" s="24" t="s">
        <v>1</v>
      </c>
      <c r="C1158" s="25" t="s">
        <v>197</v>
      </c>
      <c r="D1158" s="25" t="s">
        <v>662</v>
      </c>
      <c r="E1158" s="25">
        <v>2015</v>
      </c>
      <c r="F1158" s="30">
        <v>9790.8275648670697</v>
      </c>
      <c r="G1158" s="27">
        <f>Q1158+Y1158+AB1158+AD1158</f>
        <v>8836</v>
      </c>
      <c r="H1158" s="30"/>
      <c r="I1158" s="2" t="s">
        <v>446</v>
      </c>
      <c r="J1158" s="36" t="s">
        <v>448</v>
      </c>
      <c r="K1158" s="25" t="s">
        <v>449</v>
      </c>
      <c r="L1158" s="25" t="s">
        <v>1</v>
      </c>
      <c r="M1158" s="25" t="s">
        <v>1</v>
      </c>
      <c r="N1158" s="25" t="s">
        <v>1</v>
      </c>
      <c r="O1158" s="25" t="s">
        <v>1</v>
      </c>
      <c r="P1158" s="25" t="s">
        <v>2</v>
      </c>
      <c r="Q1158" s="2">
        <v>2720</v>
      </c>
      <c r="R1158" s="3">
        <v>3</v>
      </c>
      <c r="S1158" s="3">
        <v>3</v>
      </c>
      <c r="T1158" s="3">
        <f>Q1158-Q1157</f>
        <v>7</v>
      </c>
      <c r="U1158" s="21">
        <v>33.017722748239862</v>
      </c>
      <c r="V1158" s="21">
        <v>0.27781104119945038</v>
      </c>
      <c r="W1158" s="22">
        <v>2505</v>
      </c>
      <c r="X1158" s="2">
        <v>-28</v>
      </c>
      <c r="Y1158" s="2">
        <v>508</v>
      </c>
      <c r="Z1158" s="3">
        <v>1</v>
      </c>
      <c r="AA1158" s="3">
        <v>1</v>
      </c>
      <c r="AB1158" s="2">
        <v>5518</v>
      </c>
      <c r="AC1158" s="2">
        <v>155</v>
      </c>
      <c r="AD1158" s="2">
        <v>90</v>
      </c>
      <c r="AE1158" s="28">
        <f t="shared" si="18"/>
        <v>8746</v>
      </c>
      <c r="AG1158" s="3">
        <v>3</v>
      </c>
      <c r="AH1158" s="3">
        <v>2</v>
      </c>
      <c r="AL1158" s="3">
        <v>1</v>
      </c>
      <c r="AM1158" s="3">
        <v>1</v>
      </c>
      <c r="AP1158" s="3">
        <v>3</v>
      </c>
      <c r="AQ1158" s="3">
        <v>2</v>
      </c>
      <c r="AS1158" s="2">
        <v>1</v>
      </c>
      <c r="AT1158" s="3">
        <v>3</v>
      </c>
      <c r="AU1158" s="3">
        <v>3</v>
      </c>
      <c r="AV1158" s="2">
        <v>2504</v>
      </c>
      <c r="AW1158" s="3">
        <v>3</v>
      </c>
      <c r="AX1158" s="3">
        <v>3</v>
      </c>
      <c r="AY1158" s="2">
        <v>0</v>
      </c>
      <c r="AZ1158" s="2">
        <v>17</v>
      </c>
      <c r="BA1158" s="2">
        <v>215</v>
      </c>
      <c r="BB1158" s="3">
        <v>3</v>
      </c>
      <c r="BC1158" s="3">
        <v>3</v>
      </c>
      <c r="BD1158" s="23">
        <v>35</v>
      </c>
      <c r="BE1158" s="2">
        <v>0</v>
      </c>
      <c r="BF1158" s="2">
        <v>0</v>
      </c>
      <c r="BG1158" s="3">
        <v>1</v>
      </c>
      <c r="BH1158" s="3">
        <v>1</v>
      </c>
      <c r="BI1158" s="2">
        <v>0</v>
      </c>
      <c r="BJ1158" s="2">
        <v>418</v>
      </c>
      <c r="BK1158" s="3">
        <v>3</v>
      </c>
      <c r="BL1158" s="3">
        <v>3</v>
      </c>
      <c r="BM1158" s="2">
        <v>48</v>
      </c>
      <c r="BN1158" s="2">
        <v>370</v>
      </c>
      <c r="BO1158" s="2">
        <v>37</v>
      </c>
      <c r="BP1158" s="2">
        <v>5</v>
      </c>
      <c r="BQ1158" s="2">
        <v>32</v>
      </c>
      <c r="BR1158" s="2">
        <v>4</v>
      </c>
      <c r="BS1158" s="3">
        <v>3</v>
      </c>
      <c r="BT1158" s="3">
        <v>2</v>
      </c>
      <c r="BU1158" s="2">
        <v>8</v>
      </c>
      <c r="BV1158" s="2">
        <v>3.6</v>
      </c>
      <c r="BW1158" s="2">
        <v>394.2</v>
      </c>
      <c r="BX1158" s="2">
        <v>20.3</v>
      </c>
      <c r="BY1158" s="3">
        <v>1</v>
      </c>
      <c r="BZ1158" s="3">
        <v>1</v>
      </c>
      <c r="CA1158" s="2">
        <v>109.8</v>
      </c>
      <c r="CB1158" s="2">
        <v>2.5</v>
      </c>
      <c r="CC1158" s="3">
        <v>1</v>
      </c>
      <c r="CD1158" s="3">
        <v>1</v>
      </c>
      <c r="CE1158" s="2">
        <v>71.2</v>
      </c>
      <c r="CF1158" s="3">
        <v>1</v>
      </c>
      <c r="CG1158" s="3">
        <v>1</v>
      </c>
      <c r="CH1158" s="2">
        <v>2</v>
      </c>
      <c r="CI1158" s="2">
        <v>185.3</v>
      </c>
      <c r="CJ1158" s="2">
        <v>9.5</v>
      </c>
      <c r="CK1158" s="3">
        <v>1</v>
      </c>
      <c r="CL1158" s="3">
        <v>1</v>
      </c>
      <c r="CM1158" s="2">
        <v>51.6</v>
      </c>
      <c r="CN1158" s="2">
        <v>1.2</v>
      </c>
      <c r="CO1158" s="3">
        <v>1</v>
      </c>
      <c r="CP1158" s="3">
        <v>1</v>
      </c>
      <c r="CQ1158" s="2">
        <v>236.9</v>
      </c>
      <c r="CR1158" s="2">
        <v>10.7</v>
      </c>
      <c r="CS1158" s="2">
        <v>33.4</v>
      </c>
      <c r="CT1158" s="2">
        <v>0.9</v>
      </c>
      <c r="CU1158" s="2">
        <v>43.5</v>
      </c>
      <c r="CV1158" s="2">
        <v>8.1</v>
      </c>
      <c r="CW1158" s="2">
        <v>76.900000000000006</v>
      </c>
      <c r="CX1158" s="2">
        <v>9.1</v>
      </c>
      <c r="CY1158" s="3">
        <v>1</v>
      </c>
      <c r="CZ1158" s="3">
        <v>1</v>
      </c>
      <c r="DA1158" s="2">
        <v>258.39999999999998</v>
      </c>
      <c r="DB1158" s="2">
        <v>48.3</v>
      </c>
      <c r="DC1158" s="3">
        <v>1</v>
      </c>
      <c r="DD1158" s="3">
        <v>1</v>
      </c>
      <c r="DE1158" s="2">
        <v>1787</v>
      </c>
      <c r="DF1158" s="3">
        <v>2</v>
      </c>
      <c r="DG1158" s="3">
        <v>2</v>
      </c>
      <c r="DH1158" s="2">
        <v>8</v>
      </c>
      <c r="DI1158" s="3">
        <v>2</v>
      </c>
      <c r="DJ1158" s="3">
        <v>2</v>
      </c>
      <c r="DL1158" s="2">
        <v>598</v>
      </c>
      <c r="DM1158" s="3">
        <v>2</v>
      </c>
      <c r="DN1158" s="3">
        <v>2</v>
      </c>
      <c r="DO1158" s="2">
        <v>39</v>
      </c>
      <c r="DP1158" s="2">
        <v>0</v>
      </c>
      <c r="DQ1158" s="2">
        <v>33</v>
      </c>
      <c r="DR1158" s="2">
        <v>0</v>
      </c>
      <c r="DS1158" s="2">
        <v>466</v>
      </c>
      <c r="DT1158" s="2">
        <v>60</v>
      </c>
      <c r="DU1158" s="2">
        <v>164</v>
      </c>
      <c r="DV1158" s="3">
        <v>2</v>
      </c>
      <c r="DW1158" s="3">
        <v>2</v>
      </c>
      <c r="DX1158" s="2">
        <v>5</v>
      </c>
      <c r="DY1158" s="2">
        <v>0</v>
      </c>
      <c r="DZ1158" s="2">
        <v>152</v>
      </c>
      <c r="EA1158" s="2">
        <v>7</v>
      </c>
      <c r="EB1158" s="2">
        <v>163</v>
      </c>
      <c r="EC1158" s="3">
        <v>3</v>
      </c>
      <c r="ED1158" s="3">
        <v>3</v>
      </c>
      <c r="EE1158" s="2">
        <v>501</v>
      </c>
      <c r="EF1158" s="3">
        <v>3</v>
      </c>
      <c r="EG1158" s="3">
        <v>3</v>
      </c>
      <c r="EH1158" s="3"/>
      <c r="EI1158" s="3">
        <v>3</v>
      </c>
      <c r="EJ1158" s="3">
        <v>3</v>
      </c>
      <c r="EL1158" s="3">
        <v>1</v>
      </c>
      <c r="FM1158" s="3">
        <v>3</v>
      </c>
      <c r="FO1158" s="3">
        <v>3</v>
      </c>
      <c r="FY1158" s="3">
        <v>3</v>
      </c>
      <c r="GF1158" s="3">
        <v>2</v>
      </c>
      <c r="GJ1158" s="3">
        <v>3</v>
      </c>
      <c r="GN1158" s="3">
        <v>2</v>
      </c>
      <c r="GR1158" s="3">
        <v>3</v>
      </c>
      <c r="GS1158" s="3">
        <v>3</v>
      </c>
      <c r="GW1158" s="3">
        <v>3</v>
      </c>
      <c r="GX1158" s="3">
        <v>3</v>
      </c>
      <c r="HC1158" s="3">
        <v>2</v>
      </c>
      <c r="HD1158" s="3">
        <v>2</v>
      </c>
    </row>
    <row r="1159" spans="1:224" x14ac:dyDescent="0.25">
      <c r="A1159" s="2" t="s">
        <v>448</v>
      </c>
      <c r="B1159" s="24" t="s">
        <v>1</v>
      </c>
      <c r="C1159" s="25" t="s">
        <v>197</v>
      </c>
      <c r="D1159" s="25" t="s">
        <v>662</v>
      </c>
      <c r="E1159" s="25">
        <v>9999</v>
      </c>
      <c r="F1159" s="30"/>
      <c r="G1159" s="27"/>
      <c r="H1159" s="26">
        <v>37488935009.787827</v>
      </c>
      <c r="I1159" s="2" t="s">
        <v>446</v>
      </c>
      <c r="J1159" s="36" t="s">
        <v>448</v>
      </c>
      <c r="K1159" s="25" t="s">
        <v>449</v>
      </c>
      <c r="L1159" s="25" t="s">
        <v>1</v>
      </c>
      <c r="M1159" s="25" t="s">
        <v>1</v>
      </c>
      <c r="N1159" s="25" t="s">
        <v>1</v>
      </c>
      <c r="O1159" s="25" t="s">
        <v>1</v>
      </c>
      <c r="P1159" s="25" t="s">
        <v>2</v>
      </c>
      <c r="Q1159" s="2">
        <v>2720</v>
      </c>
      <c r="R1159" s="3">
        <v>3</v>
      </c>
      <c r="S1159" s="3">
        <v>3</v>
      </c>
      <c r="T1159" s="3"/>
      <c r="W1159" s="2"/>
      <c r="X1159" s="2"/>
      <c r="Z1159" s="3">
        <v>1</v>
      </c>
      <c r="AA1159" s="3">
        <v>1</v>
      </c>
      <c r="AE1159" s="28">
        <f t="shared" si="18"/>
        <v>0</v>
      </c>
      <c r="AG1159" s="3">
        <v>3</v>
      </c>
      <c r="AH1159" s="3">
        <v>2</v>
      </c>
      <c r="AL1159" s="3">
        <v>1</v>
      </c>
      <c r="AM1159" s="3">
        <v>1</v>
      </c>
      <c r="AP1159" s="3">
        <v>3</v>
      </c>
      <c r="AQ1159" s="3">
        <v>2</v>
      </c>
      <c r="AT1159" s="3">
        <v>3</v>
      </c>
      <c r="AU1159" s="3">
        <v>3</v>
      </c>
      <c r="AW1159" s="3">
        <v>3</v>
      </c>
      <c r="AX1159" s="3">
        <v>3</v>
      </c>
      <c r="BB1159" s="3">
        <v>3</v>
      </c>
      <c r="BC1159" s="3">
        <v>3</v>
      </c>
      <c r="BD1159" s="3"/>
      <c r="BG1159" s="3">
        <v>1</v>
      </c>
      <c r="BH1159" s="3">
        <v>1</v>
      </c>
      <c r="BK1159" s="3">
        <v>3</v>
      </c>
      <c r="BL1159" s="3">
        <v>3</v>
      </c>
      <c r="BS1159" s="3">
        <v>3</v>
      </c>
      <c r="BT1159" s="3">
        <v>2</v>
      </c>
      <c r="BY1159" s="3">
        <v>1</v>
      </c>
      <c r="BZ1159" s="3">
        <v>1</v>
      </c>
      <c r="CC1159" s="3">
        <v>1</v>
      </c>
      <c r="CD1159" s="3">
        <v>1</v>
      </c>
      <c r="CF1159" s="3">
        <v>1</v>
      </c>
      <c r="CG1159" s="3">
        <v>1</v>
      </c>
      <c r="CK1159" s="3">
        <v>1</v>
      </c>
      <c r="CL1159" s="3">
        <v>1</v>
      </c>
      <c r="CO1159" s="3">
        <v>1</v>
      </c>
      <c r="CP1159" s="3">
        <v>1</v>
      </c>
      <c r="CY1159" s="3">
        <v>1</v>
      </c>
      <c r="CZ1159" s="3">
        <v>1</v>
      </c>
      <c r="DC1159" s="3">
        <v>1</v>
      </c>
      <c r="DD1159" s="3">
        <v>1</v>
      </c>
      <c r="DE1159" s="2">
        <v>1787</v>
      </c>
      <c r="DF1159" s="3">
        <v>2</v>
      </c>
      <c r="DG1159" s="3">
        <v>2</v>
      </c>
      <c r="DH1159" s="2">
        <v>8</v>
      </c>
      <c r="DI1159" s="3">
        <v>2</v>
      </c>
      <c r="DJ1159" s="3">
        <v>2</v>
      </c>
      <c r="DM1159" s="3">
        <v>2</v>
      </c>
      <c r="DN1159" s="3">
        <v>2</v>
      </c>
      <c r="DV1159" s="3">
        <v>2</v>
      </c>
      <c r="DW1159" s="3">
        <v>2</v>
      </c>
      <c r="EC1159" s="3">
        <v>3</v>
      </c>
      <c r="ED1159" s="3">
        <v>3</v>
      </c>
      <c r="EF1159" s="3">
        <v>3</v>
      </c>
      <c r="EG1159" s="3">
        <v>3</v>
      </c>
      <c r="EH1159" s="3"/>
      <c r="EI1159" s="3">
        <v>3</v>
      </c>
      <c r="EJ1159" s="3">
        <v>3</v>
      </c>
      <c r="EK1159" s="2">
        <v>217</v>
      </c>
      <c r="EL1159" s="3">
        <v>1</v>
      </c>
      <c r="EM1159" s="2" t="s">
        <v>2</v>
      </c>
      <c r="EN1159" s="2" t="s">
        <v>2</v>
      </c>
      <c r="EO1159" s="2" t="s">
        <v>2</v>
      </c>
      <c r="EP1159" s="2" t="s">
        <v>2</v>
      </c>
      <c r="EQ1159" s="2" t="s">
        <v>2</v>
      </c>
      <c r="ER1159" s="2" t="s">
        <v>2</v>
      </c>
      <c r="ES1159" s="2" t="s">
        <v>2</v>
      </c>
      <c r="ET1159" s="2" t="s">
        <v>2</v>
      </c>
      <c r="EU1159" s="2" t="s">
        <v>2</v>
      </c>
      <c r="EV1159" s="2" t="s">
        <v>2</v>
      </c>
      <c r="EW1159" s="2" t="s">
        <v>2</v>
      </c>
      <c r="EX1159" s="2" t="s">
        <v>2</v>
      </c>
      <c r="EY1159" s="2" t="s">
        <v>2</v>
      </c>
      <c r="EZ1159" s="2" t="s">
        <v>1</v>
      </c>
      <c r="FA1159" s="2" t="s">
        <v>2</v>
      </c>
      <c r="FB1159" s="2" t="s">
        <v>1</v>
      </c>
      <c r="FC1159" s="2" t="s">
        <v>2</v>
      </c>
      <c r="FD1159" s="2" t="s">
        <v>1</v>
      </c>
      <c r="FE1159" s="2" t="s">
        <v>2</v>
      </c>
      <c r="FF1159" s="2" t="s">
        <v>1</v>
      </c>
      <c r="FG1159" s="2" t="s">
        <v>2</v>
      </c>
      <c r="FH1159" s="2" t="s">
        <v>1</v>
      </c>
      <c r="FI1159" s="2" t="s">
        <v>2</v>
      </c>
      <c r="FJ1159" s="2" t="s">
        <v>1</v>
      </c>
      <c r="FK1159" s="2" t="s">
        <v>2</v>
      </c>
      <c r="FM1159" s="3">
        <v>3</v>
      </c>
      <c r="FO1159" s="3">
        <v>3</v>
      </c>
      <c r="FP1159" s="2">
        <v>0.06</v>
      </c>
      <c r="FQ1159" s="2">
        <v>2008</v>
      </c>
      <c r="FT1159" s="2" t="s">
        <v>2</v>
      </c>
      <c r="FU1159" s="2" t="s">
        <v>2</v>
      </c>
      <c r="FV1159" s="2" t="s">
        <v>2</v>
      </c>
      <c r="FY1159" s="3">
        <v>3</v>
      </c>
      <c r="GB1159" s="2" t="s">
        <v>2</v>
      </c>
      <c r="GC1159" s="2" t="s">
        <v>2</v>
      </c>
      <c r="GD1159" s="2" t="s">
        <v>1</v>
      </c>
      <c r="GE1159" s="2">
        <v>10</v>
      </c>
      <c r="GF1159" s="3">
        <v>2</v>
      </c>
      <c r="GG1159" s="2" t="s">
        <v>2</v>
      </c>
      <c r="GH1159" s="2" t="s">
        <v>2</v>
      </c>
      <c r="GI1159" s="2" t="s">
        <v>2</v>
      </c>
      <c r="GJ1159" s="3">
        <v>3</v>
      </c>
      <c r="GN1159" s="3">
        <v>2</v>
      </c>
      <c r="GR1159" s="3">
        <v>3</v>
      </c>
      <c r="GS1159" s="3">
        <v>3</v>
      </c>
      <c r="GW1159" s="3">
        <v>3</v>
      </c>
      <c r="GX1159" s="3">
        <v>3</v>
      </c>
      <c r="HC1159" s="3">
        <v>2</v>
      </c>
      <c r="HD1159" s="3">
        <v>2</v>
      </c>
      <c r="HL1159" s="2">
        <v>5.2789999999999999</v>
      </c>
      <c r="HP1159" s="2">
        <v>0.08</v>
      </c>
    </row>
    <row r="1160" spans="1:224" x14ac:dyDescent="0.25">
      <c r="A1160" s="2" t="s">
        <v>468</v>
      </c>
      <c r="B1160" s="24" t="s">
        <v>1</v>
      </c>
      <c r="C1160" s="25" t="s">
        <v>198</v>
      </c>
      <c r="D1160" s="25" t="s">
        <v>663</v>
      </c>
      <c r="E1160" s="25">
        <v>1990</v>
      </c>
      <c r="F1160" s="26">
        <v>5764.2160000000003</v>
      </c>
      <c r="G1160" s="27">
        <f>Q1160+Y1160+AB1160+AD1160</f>
        <v>63617</v>
      </c>
      <c r="H1160" s="30"/>
      <c r="I1160" s="2" t="s">
        <v>451</v>
      </c>
      <c r="J1160" s="36" t="s">
        <v>458</v>
      </c>
      <c r="K1160" s="25" t="s">
        <v>443</v>
      </c>
      <c r="L1160" s="25" t="s">
        <v>1</v>
      </c>
      <c r="M1160" s="25" t="s">
        <v>1</v>
      </c>
      <c r="N1160" s="25" t="s">
        <v>1</v>
      </c>
      <c r="O1160" s="25" t="s">
        <v>1</v>
      </c>
      <c r="P1160" s="25" t="s">
        <v>1</v>
      </c>
      <c r="Q1160" s="2">
        <v>7157</v>
      </c>
      <c r="R1160" s="3">
        <v>2</v>
      </c>
      <c r="S1160" s="3">
        <v>1</v>
      </c>
      <c r="T1160" s="3"/>
      <c r="U1160" s="21">
        <v>23.395769997711746</v>
      </c>
      <c r="V1160" s="21">
        <v>1.241625921027248</v>
      </c>
      <c r="W1160" s="2">
        <v>7137</v>
      </c>
      <c r="X1160" s="2"/>
      <c r="Y1160" s="2">
        <v>32582</v>
      </c>
      <c r="Z1160" s="3">
        <v>2</v>
      </c>
      <c r="AA1160" s="3">
        <v>1</v>
      </c>
      <c r="AB1160" s="2">
        <v>23434</v>
      </c>
      <c r="AD1160" s="2">
        <v>444</v>
      </c>
      <c r="AE1160" s="28">
        <f t="shared" si="18"/>
        <v>63173</v>
      </c>
      <c r="AG1160" s="3">
        <v>1</v>
      </c>
      <c r="AH1160" s="3">
        <v>1</v>
      </c>
      <c r="AL1160" s="3">
        <v>1</v>
      </c>
      <c r="AM1160" s="3">
        <v>1</v>
      </c>
      <c r="AP1160" s="3">
        <v>1</v>
      </c>
      <c r="AQ1160" s="3">
        <v>1</v>
      </c>
      <c r="AT1160" s="3">
        <v>1</v>
      </c>
      <c r="AU1160" s="3">
        <v>1</v>
      </c>
      <c r="AW1160" s="3">
        <v>1</v>
      </c>
      <c r="AX1160" s="3">
        <v>1</v>
      </c>
      <c r="BB1160" s="3">
        <v>1</v>
      </c>
      <c r="BC1160" s="3">
        <v>1</v>
      </c>
      <c r="BF1160" s="2">
        <v>0</v>
      </c>
      <c r="BG1160" s="3">
        <v>1</v>
      </c>
      <c r="BH1160" s="3">
        <v>1</v>
      </c>
      <c r="BK1160" s="3">
        <v>1</v>
      </c>
      <c r="BL1160" s="3">
        <v>1</v>
      </c>
      <c r="BS1160" s="3">
        <v>1</v>
      </c>
      <c r="BT1160" s="3">
        <v>1</v>
      </c>
      <c r="BY1160" s="3">
        <v>1</v>
      </c>
      <c r="BZ1160" s="3">
        <v>1</v>
      </c>
      <c r="CC1160" s="3">
        <v>1</v>
      </c>
      <c r="CD1160" s="3">
        <v>1</v>
      </c>
      <c r="CF1160" s="3">
        <v>1</v>
      </c>
      <c r="CK1160" s="3">
        <v>1</v>
      </c>
      <c r="CL1160" s="3">
        <v>1</v>
      </c>
      <c r="CO1160" s="3">
        <v>1</v>
      </c>
      <c r="CP1160" s="3">
        <v>1</v>
      </c>
      <c r="CY1160" s="3">
        <v>1</v>
      </c>
      <c r="CZ1160" s="3">
        <v>1</v>
      </c>
      <c r="DC1160" s="3">
        <v>1</v>
      </c>
      <c r="DD1160" s="3">
        <v>1</v>
      </c>
      <c r="DF1160" s="3">
        <v>1</v>
      </c>
      <c r="DG1160" s="3">
        <v>1</v>
      </c>
      <c r="DI1160" s="3">
        <v>2</v>
      </c>
      <c r="DJ1160" s="3"/>
      <c r="DM1160" s="3">
        <v>1</v>
      </c>
      <c r="DN1160" s="3">
        <v>1</v>
      </c>
      <c r="DV1160" s="3">
        <v>1</v>
      </c>
      <c r="DW1160" s="3">
        <v>1</v>
      </c>
      <c r="EC1160" s="3">
        <v>1</v>
      </c>
      <c r="ED1160" s="3">
        <v>1</v>
      </c>
      <c r="EF1160" s="3">
        <v>1</v>
      </c>
      <c r="EG1160" s="3">
        <v>1</v>
      </c>
      <c r="EH1160" s="3"/>
      <c r="EI1160" s="3">
        <v>1</v>
      </c>
      <c r="EJ1160" s="3">
        <v>1</v>
      </c>
      <c r="EL1160" s="3">
        <v>1</v>
      </c>
      <c r="FM1160" s="3"/>
      <c r="FO1160" s="3">
        <v>1</v>
      </c>
      <c r="FY1160" s="3"/>
      <c r="GF1160" s="3"/>
      <c r="GJ1160" s="3">
        <v>3</v>
      </c>
      <c r="GN1160" s="3">
        <v>3</v>
      </c>
      <c r="GR1160" s="3">
        <v>1</v>
      </c>
      <c r="GS1160" s="3">
        <v>1</v>
      </c>
      <c r="GW1160" s="3">
        <v>1</v>
      </c>
      <c r="GX1160" s="3">
        <v>1</v>
      </c>
      <c r="HC1160" s="3">
        <v>1</v>
      </c>
      <c r="HD1160" s="3">
        <v>1</v>
      </c>
      <c r="HN1160" s="29"/>
      <c r="HO1160" s="29"/>
    </row>
    <row r="1161" spans="1:224" x14ac:dyDescent="0.25">
      <c r="A1161" s="2" t="s">
        <v>468</v>
      </c>
      <c r="B1161" s="24" t="s">
        <v>1</v>
      </c>
      <c r="C1161" s="25" t="s">
        <v>198</v>
      </c>
      <c r="D1161" s="25" t="s">
        <v>663</v>
      </c>
      <c r="E1161" s="25">
        <v>2000</v>
      </c>
      <c r="F1161" s="26">
        <v>6652.9840000000004</v>
      </c>
      <c r="G1161" s="27">
        <f>Q1161+Y1161+AB1161+AD1161</f>
        <v>63617</v>
      </c>
      <c r="H1161" s="30"/>
      <c r="I1161" s="2" t="s">
        <v>451</v>
      </c>
      <c r="J1161" s="36" t="s">
        <v>458</v>
      </c>
      <c r="K1161" s="25" t="s">
        <v>443</v>
      </c>
      <c r="L1161" s="25" t="s">
        <v>1</v>
      </c>
      <c r="M1161" s="25" t="s">
        <v>1</v>
      </c>
      <c r="N1161" s="25" t="s">
        <v>1</v>
      </c>
      <c r="O1161" s="25" t="s">
        <v>1</v>
      </c>
      <c r="P1161" s="25" t="s">
        <v>1</v>
      </c>
      <c r="Q1161" s="2">
        <v>7157</v>
      </c>
      <c r="R1161" s="3">
        <v>2</v>
      </c>
      <c r="S1161" s="3">
        <v>1</v>
      </c>
      <c r="T1161" s="3">
        <f>Q1161-Q1160</f>
        <v>0</v>
      </c>
      <c r="U1161" s="21">
        <v>23.395769997711746</v>
      </c>
      <c r="V1161" s="21">
        <v>1.0757578854841676</v>
      </c>
      <c r="W1161" s="2">
        <v>7137</v>
      </c>
      <c r="X1161" s="22">
        <v>0</v>
      </c>
      <c r="Y1161" s="2">
        <v>32582</v>
      </c>
      <c r="Z1161" s="3">
        <v>2</v>
      </c>
      <c r="AA1161" s="3">
        <v>1</v>
      </c>
      <c r="AB1161" s="2">
        <v>23434</v>
      </c>
      <c r="AD1161" s="2">
        <v>444</v>
      </c>
      <c r="AE1161" s="28">
        <f t="shared" si="18"/>
        <v>63173</v>
      </c>
      <c r="AG1161" s="3">
        <v>1</v>
      </c>
      <c r="AH1161" s="3">
        <v>1</v>
      </c>
      <c r="AL1161" s="3">
        <v>1</v>
      </c>
      <c r="AM1161" s="3">
        <v>1</v>
      </c>
      <c r="AP1161" s="3">
        <v>1</v>
      </c>
      <c r="AQ1161" s="3">
        <v>1</v>
      </c>
      <c r="AT1161" s="3">
        <v>1</v>
      </c>
      <c r="AU1161" s="3">
        <v>1</v>
      </c>
      <c r="AW1161" s="3">
        <v>1</v>
      </c>
      <c r="AX1161" s="3">
        <v>1</v>
      </c>
      <c r="BB1161" s="3">
        <v>1</v>
      </c>
      <c r="BC1161" s="3">
        <v>1</v>
      </c>
      <c r="BF1161" s="2">
        <v>0</v>
      </c>
      <c r="BG1161" s="3">
        <v>1</v>
      </c>
      <c r="BH1161" s="3">
        <v>1</v>
      </c>
      <c r="BK1161" s="3">
        <v>1</v>
      </c>
      <c r="BL1161" s="3">
        <v>1</v>
      </c>
      <c r="BS1161" s="3">
        <v>1</v>
      </c>
      <c r="BT1161" s="3">
        <v>1</v>
      </c>
      <c r="BY1161" s="3">
        <v>1</v>
      </c>
      <c r="BZ1161" s="3">
        <v>1</v>
      </c>
      <c r="CC1161" s="3">
        <v>1</v>
      </c>
      <c r="CD1161" s="3">
        <v>1</v>
      </c>
      <c r="CF1161" s="3">
        <v>1</v>
      </c>
      <c r="CK1161" s="3">
        <v>1</v>
      </c>
      <c r="CL1161" s="3">
        <v>1</v>
      </c>
      <c r="CO1161" s="3">
        <v>1</v>
      </c>
      <c r="CP1161" s="3">
        <v>1</v>
      </c>
      <c r="CY1161" s="3">
        <v>1</v>
      </c>
      <c r="CZ1161" s="3">
        <v>1</v>
      </c>
      <c r="DC1161" s="3">
        <v>1</v>
      </c>
      <c r="DD1161" s="3">
        <v>1</v>
      </c>
      <c r="DF1161" s="3">
        <v>1</v>
      </c>
      <c r="DG1161" s="3">
        <v>1</v>
      </c>
      <c r="DI1161" s="3">
        <v>2</v>
      </c>
      <c r="DJ1161" s="3"/>
      <c r="DM1161" s="3">
        <v>1</v>
      </c>
      <c r="DN1161" s="3">
        <v>1</v>
      </c>
      <c r="DV1161" s="3">
        <v>1</v>
      </c>
      <c r="DW1161" s="3">
        <v>1</v>
      </c>
      <c r="EC1161" s="3">
        <v>1</v>
      </c>
      <c r="ED1161" s="3">
        <v>1</v>
      </c>
      <c r="EF1161" s="3">
        <v>1</v>
      </c>
      <c r="EG1161" s="3">
        <v>1</v>
      </c>
      <c r="EH1161" s="3"/>
      <c r="EI1161" s="3">
        <v>1</v>
      </c>
      <c r="EJ1161" s="3">
        <v>1</v>
      </c>
      <c r="EL1161" s="3">
        <v>1</v>
      </c>
      <c r="FM1161" s="3"/>
      <c r="FO1161" s="3">
        <v>1</v>
      </c>
      <c r="FY1161" s="3"/>
      <c r="GF1161" s="3"/>
      <c r="GJ1161" s="3">
        <v>3</v>
      </c>
      <c r="GK1161" s="2">
        <v>0</v>
      </c>
      <c r="GL1161" s="2">
        <v>0</v>
      </c>
      <c r="GM1161" s="2">
        <v>0</v>
      </c>
      <c r="GN1161" s="3">
        <v>3</v>
      </c>
      <c r="GR1161" s="3">
        <v>1</v>
      </c>
      <c r="GS1161" s="3">
        <v>1</v>
      </c>
      <c r="GW1161" s="3">
        <v>1</v>
      </c>
      <c r="GX1161" s="3">
        <v>1</v>
      </c>
      <c r="HC1161" s="3">
        <v>1</v>
      </c>
      <c r="HD1161" s="3">
        <v>1</v>
      </c>
      <c r="HN1161" s="7"/>
      <c r="HO1161" s="7"/>
    </row>
    <row r="1162" spans="1:224" x14ac:dyDescent="0.25">
      <c r="A1162" s="2" t="s">
        <v>468</v>
      </c>
      <c r="B1162" s="24" t="s">
        <v>1</v>
      </c>
      <c r="C1162" s="25" t="s">
        <v>198</v>
      </c>
      <c r="D1162" s="25" t="s">
        <v>663</v>
      </c>
      <c r="E1162" s="25">
        <v>2005</v>
      </c>
      <c r="F1162" s="26">
        <v>8039.3509999999997</v>
      </c>
      <c r="G1162" s="27">
        <f>Q1162+Y1162+AB1162+AD1162</f>
        <v>63617</v>
      </c>
      <c r="H1162" s="30"/>
      <c r="I1162" s="2" t="s">
        <v>451</v>
      </c>
      <c r="J1162" s="36" t="s">
        <v>458</v>
      </c>
      <c r="K1162" s="25" t="s">
        <v>443</v>
      </c>
      <c r="L1162" s="25" t="s">
        <v>1</v>
      </c>
      <c r="M1162" s="25" t="s">
        <v>1</v>
      </c>
      <c r="N1162" s="25" t="s">
        <v>1</v>
      </c>
      <c r="O1162" s="25" t="s">
        <v>1</v>
      </c>
      <c r="P1162" s="25" t="s">
        <v>1</v>
      </c>
      <c r="Q1162" s="2">
        <v>7157</v>
      </c>
      <c r="R1162" s="3">
        <v>2</v>
      </c>
      <c r="S1162" s="3">
        <v>1</v>
      </c>
      <c r="T1162" s="3">
        <f>Q1162-Q1161</f>
        <v>0</v>
      </c>
      <c r="U1162" s="21">
        <v>23.395769997711746</v>
      </c>
      <c r="V1162" s="21">
        <v>0.8902459912497912</v>
      </c>
      <c r="W1162" s="2">
        <v>7137</v>
      </c>
      <c r="X1162" s="22">
        <v>0</v>
      </c>
      <c r="Y1162" s="2">
        <v>32582</v>
      </c>
      <c r="Z1162" s="3">
        <v>2</v>
      </c>
      <c r="AA1162" s="3">
        <v>1</v>
      </c>
      <c r="AB1162" s="2">
        <v>23434</v>
      </c>
      <c r="AD1162" s="2">
        <v>444</v>
      </c>
      <c r="AE1162" s="28">
        <f t="shared" si="18"/>
        <v>63173</v>
      </c>
      <c r="AG1162" s="3">
        <v>1</v>
      </c>
      <c r="AH1162" s="3">
        <v>1</v>
      </c>
      <c r="AL1162" s="3">
        <v>1</v>
      </c>
      <c r="AM1162" s="3">
        <v>1</v>
      </c>
      <c r="AP1162" s="3">
        <v>1</v>
      </c>
      <c r="AQ1162" s="3">
        <v>1</v>
      </c>
      <c r="AT1162" s="3">
        <v>1</v>
      </c>
      <c r="AU1162" s="3">
        <v>1</v>
      </c>
      <c r="AW1162" s="3">
        <v>1</v>
      </c>
      <c r="AX1162" s="3">
        <v>1</v>
      </c>
      <c r="BB1162" s="3">
        <v>1</v>
      </c>
      <c r="BC1162" s="3">
        <v>1</v>
      </c>
      <c r="BF1162" s="2">
        <v>0</v>
      </c>
      <c r="BG1162" s="3">
        <v>1</v>
      </c>
      <c r="BH1162" s="3">
        <v>1</v>
      </c>
      <c r="BK1162" s="3">
        <v>1</v>
      </c>
      <c r="BL1162" s="3">
        <v>1</v>
      </c>
      <c r="BS1162" s="3">
        <v>1</v>
      </c>
      <c r="BT1162" s="3">
        <v>1</v>
      </c>
      <c r="BY1162" s="3">
        <v>1</v>
      </c>
      <c r="BZ1162" s="3">
        <v>1</v>
      </c>
      <c r="CC1162" s="3">
        <v>1</v>
      </c>
      <c r="CD1162" s="3">
        <v>1</v>
      </c>
      <c r="CF1162" s="3">
        <v>1</v>
      </c>
      <c r="CK1162" s="3">
        <v>1</v>
      </c>
      <c r="CL1162" s="3">
        <v>1</v>
      </c>
      <c r="CO1162" s="3">
        <v>1</v>
      </c>
      <c r="CP1162" s="3">
        <v>1</v>
      </c>
      <c r="CY1162" s="3">
        <v>1</v>
      </c>
      <c r="CZ1162" s="3">
        <v>1</v>
      </c>
      <c r="DC1162" s="3">
        <v>1</v>
      </c>
      <c r="DD1162" s="3">
        <v>1</v>
      </c>
      <c r="DF1162" s="3">
        <v>1</v>
      </c>
      <c r="DG1162" s="3">
        <v>1</v>
      </c>
      <c r="DI1162" s="3">
        <v>2</v>
      </c>
      <c r="DJ1162" s="3"/>
      <c r="DM1162" s="3">
        <v>1</v>
      </c>
      <c r="DN1162" s="3">
        <v>1</v>
      </c>
      <c r="DV1162" s="3">
        <v>1</v>
      </c>
      <c r="DW1162" s="3">
        <v>1</v>
      </c>
      <c r="EC1162" s="3">
        <v>1</v>
      </c>
      <c r="ED1162" s="3">
        <v>1</v>
      </c>
      <c r="EF1162" s="3">
        <v>1</v>
      </c>
      <c r="EG1162" s="3">
        <v>1</v>
      </c>
      <c r="EH1162" s="3"/>
      <c r="EI1162" s="3">
        <v>1</v>
      </c>
      <c r="EJ1162" s="3">
        <v>1</v>
      </c>
      <c r="EL1162" s="3">
        <v>1</v>
      </c>
      <c r="FM1162" s="3"/>
      <c r="FO1162" s="3">
        <v>1</v>
      </c>
      <c r="FY1162" s="3"/>
      <c r="GF1162" s="3"/>
      <c r="GJ1162" s="3">
        <v>3</v>
      </c>
      <c r="GK1162" s="2">
        <v>0</v>
      </c>
      <c r="GL1162" s="2">
        <v>0</v>
      </c>
      <c r="GM1162" s="2">
        <v>0</v>
      </c>
      <c r="GN1162" s="3">
        <v>3</v>
      </c>
      <c r="GR1162" s="3">
        <v>1</v>
      </c>
      <c r="GS1162" s="3">
        <v>1</v>
      </c>
      <c r="GW1162" s="3">
        <v>1</v>
      </c>
      <c r="GX1162" s="3">
        <v>1</v>
      </c>
      <c r="HC1162" s="3">
        <v>1</v>
      </c>
      <c r="HD1162" s="3">
        <v>1</v>
      </c>
      <c r="HJ1162" s="2">
        <v>79</v>
      </c>
      <c r="HK1162" s="2">
        <v>21</v>
      </c>
      <c r="HN1162" s="7"/>
      <c r="HO1162" s="7"/>
    </row>
    <row r="1163" spans="1:224" x14ac:dyDescent="0.25">
      <c r="A1163" s="2" t="s">
        <v>468</v>
      </c>
      <c r="B1163" s="24" t="s">
        <v>1</v>
      </c>
      <c r="C1163" s="25" t="s">
        <v>198</v>
      </c>
      <c r="D1163" s="25" t="s">
        <v>663</v>
      </c>
      <c r="E1163" s="25">
        <v>2010</v>
      </c>
      <c r="F1163" s="26">
        <v>9940.9290000000001</v>
      </c>
      <c r="G1163" s="27">
        <f>Q1163+Y1163+AB1163+AD1163</f>
        <v>63617</v>
      </c>
      <c r="H1163" s="30"/>
      <c r="I1163" s="2" t="s">
        <v>451</v>
      </c>
      <c r="J1163" s="36" t="s">
        <v>458</v>
      </c>
      <c r="K1163" s="25" t="s">
        <v>443</v>
      </c>
      <c r="L1163" s="25" t="s">
        <v>1</v>
      </c>
      <c r="M1163" s="25" t="s">
        <v>1</v>
      </c>
      <c r="N1163" s="25" t="s">
        <v>1</v>
      </c>
      <c r="O1163" s="25" t="s">
        <v>1</v>
      </c>
      <c r="P1163" s="25" t="s">
        <v>1</v>
      </c>
      <c r="Q1163" s="2">
        <v>7157</v>
      </c>
      <c r="R1163" s="3">
        <v>2</v>
      </c>
      <c r="S1163" s="3">
        <v>1</v>
      </c>
      <c r="T1163" s="3">
        <f>Q1163-Q1162</f>
        <v>0</v>
      </c>
      <c r="U1163" s="21">
        <v>23.395769997711746</v>
      </c>
      <c r="V1163" s="21">
        <v>0.71995283338207128</v>
      </c>
      <c r="W1163" s="2">
        <v>7137</v>
      </c>
      <c r="X1163" s="22">
        <v>0</v>
      </c>
      <c r="Y1163" s="2">
        <v>32582</v>
      </c>
      <c r="Z1163" s="3">
        <v>2</v>
      </c>
      <c r="AA1163" s="3">
        <v>1</v>
      </c>
      <c r="AB1163" s="2">
        <v>23434</v>
      </c>
      <c r="AD1163" s="2">
        <v>444</v>
      </c>
      <c r="AE1163" s="28">
        <f t="shared" si="18"/>
        <v>63173</v>
      </c>
      <c r="AG1163" s="3">
        <v>1</v>
      </c>
      <c r="AH1163" s="3">
        <v>1</v>
      </c>
      <c r="AL1163" s="3">
        <v>1</v>
      </c>
      <c r="AM1163" s="3">
        <v>1</v>
      </c>
      <c r="AP1163" s="3">
        <v>1</v>
      </c>
      <c r="AQ1163" s="3">
        <v>1</v>
      </c>
      <c r="AT1163" s="3">
        <v>1</v>
      </c>
      <c r="AU1163" s="3">
        <v>1</v>
      </c>
      <c r="AW1163" s="3">
        <v>1</v>
      </c>
      <c r="AX1163" s="3">
        <v>1</v>
      </c>
      <c r="BB1163" s="3">
        <v>1</v>
      </c>
      <c r="BC1163" s="3">
        <v>1</v>
      </c>
      <c r="BF1163" s="2">
        <v>0</v>
      </c>
      <c r="BG1163" s="3">
        <v>1</v>
      </c>
      <c r="BH1163" s="3">
        <v>1</v>
      </c>
      <c r="BK1163" s="3">
        <v>1</v>
      </c>
      <c r="BL1163" s="3">
        <v>1</v>
      </c>
      <c r="BS1163" s="3">
        <v>1</v>
      </c>
      <c r="BT1163" s="3">
        <v>1</v>
      </c>
      <c r="BY1163" s="3">
        <v>1</v>
      </c>
      <c r="BZ1163" s="3">
        <v>1</v>
      </c>
      <c r="CC1163" s="3">
        <v>1</v>
      </c>
      <c r="CD1163" s="3">
        <v>1</v>
      </c>
      <c r="CF1163" s="3">
        <v>1</v>
      </c>
      <c r="CK1163" s="3">
        <v>1</v>
      </c>
      <c r="CL1163" s="3">
        <v>1</v>
      </c>
      <c r="CO1163" s="3">
        <v>1</v>
      </c>
      <c r="CP1163" s="3">
        <v>1</v>
      </c>
      <c r="CY1163" s="3">
        <v>1</v>
      </c>
      <c r="CZ1163" s="3">
        <v>1</v>
      </c>
      <c r="DC1163" s="3">
        <v>1</v>
      </c>
      <c r="DD1163" s="3">
        <v>1</v>
      </c>
      <c r="DF1163" s="3">
        <v>1</v>
      </c>
      <c r="DG1163" s="3">
        <v>1</v>
      </c>
      <c r="DI1163" s="3">
        <v>2</v>
      </c>
      <c r="DJ1163" s="3"/>
      <c r="DM1163" s="3">
        <v>1</v>
      </c>
      <c r="DN1163" s="3">
        <v>1</v>
      </c>
      <c r="DV1163" s="3">
        <v>1</v>
      </c>
      <c r="DW1163" s="3">
        <v>1</v>
      </c>
      <c r="EC1163" s="3">
        <v>1</v>
      </c>
      <c r="ED1163" s="3">
        <v>1</v>
      </c>
      <c r="EF1163" s="3">
        <v>1</v>
      </c>
      <c r="EG1163" s="3">
        <v>1</v>
      </c>
      <c r="EH1163" s="3"/>
      <c r="EI1163" s="3">
        <v>1</v>
      </c>
      <c r="EJ1163" s="3">
        <v>1</v>
      </c>
      <c r="EL1163" s="3">
        <v>1</v>
      </c>
      <c r="FM1163" s="3"/>
      <c r="FO1163" s="3">
        <v>1</v>
      </c>
      <c r="FY1163" s="3"/>
      <c r="GF1163" s="3"/>
      <c r="GJ1163" s="3">
        <v>3</v>
      </c>
      <c r="GK1163" s="2">
        <v>0</v>
      </c>
      <c r="GL1163" s="2">
        <v>0</v>
      </c>
      <c r="GM1163" s="2">
        <v>0</v>
      </c>
      <c r="GN1163" s="3">
        <v>3</v>
      </c>
      <c r="GR1163" s="3">
        <v>1</v>
      </c>
      <c r="GS1163" s="3">
        <v>1</v>
      </c>
      <c r="GW1163" s="3">
        <v>1</v>
      </c>
      <c r="GX1163" s="3">
        <v>1</v>
      </c>
      <c r="HC1163" s="3">
        <v>1</v>
      </c>
      <c r="HD1163" s="3">
        <v>1</v>
      </c>
      <c r="HJ1163" s="2">
        <v>79</v>
      </c>
      <c r="HK1163" s="2">
        <v>21</v>
      </c>
      <c r="HM1163" s="7"/>
      <c r="HN1163" s="7"/>
      <c r="HO1163" s="7"/>
    </row>
    <row r="1164" spans="1:224" x14ac:dyDescent="0.25">
      <c r="A1164" s="2" t="s">
        <v>468</v>
      </c>
      <c r="B1164" s="24" t="s">
        <v>1</v>
      </c>
      <c r="C1164" s="25" t="s">
        <v>198</v>
      </c>
      <c r="D1164" s="25" t="s">
        <v>663</v>
      </c>
      <c r="E1164" s="25">
        <v>2015</v>
      </c>
      <c r="F1164" s="26">
        <v>9940.9290000000001</v>
      </c>
      <c r="G1164" s="27">
        <f>Q1164+Y1164+AB1164+AD1164</f>
        <v>63617</v>
      </c>
      <c r="H1164" s="30"/>
      <c r="I1164" s="2" t="s">
        <v>451</v>
      </c>
      <c r="J1164" s="36" t="s">
        <v>458</v>
      </c>
      <c r="K1164" s="25" t="s">
        <v>443</v>
      </c>
      <c r="L1164" s="25" t="s">
        <v>1</v>
      </c>
      <c r="M1164" s="25" t="s">
        <v>1</v>
      </c>
      <c r="N1164" s="25" t="s">
        <v>1</v>
      </c>
      <c r="O1164" s="25" t="s">
        <v>1</v>
      </c>
      <c r="P1164" s="25" t="s">
        <v>1</v>
      </c>
      <c r="Q1164" s="2">
        <v>7157</v>
      </c>
      <c r="R1164" s="3">
        <v>2</v>
      </c>
      <c r="S1164" s="3">
        <v>1</v>
      </c>
      <c r="T1164" s="3">
        <f>Q1164-Q1163</f>
        <v>0</v>
      </c>
      <c r="U1164" s="21">
        <v>23.395769997711746</v>
      </c>
      <c r="V1164" s="21">
        <v>0.71995283338207128</v>
      </c>
      <c r="W1164" s="2">
        <v>7137</v>
      </c>
      <c r="X1164" s="2">
        <v>0</v>
      </c>
      <c r="Y1164" s="2">
        <v>32582</v>
      </c>
      <c r="Z1164" s="3">
        <v>2</v>
      </c>
      <c r="AA1164" s="3">
        <v>1</v>
      </c>
      <c r="AB1164" s="2">
        <v>23434</v>
      </c>
      <c r="AD1164" s="2">
        <v>444</v>
      </c>
      <c r="AE1164" s="28">
        <f t="shared" si="18"/>
        <v>63173</v>
      </c>
      <c r="AG1164" s="3">
        <v>1</v>
      </c>
      <c r="AH1164" s="3">
        <v>1</v>
      </c>
      <c r="AL1164" s="3">
        <v>1</v>
      </c>
      <c r="AM1164" s="3">
        <v>1</v>
      </c>
      <c r="AP1164" s="3">
        <v>1</v>
      </c>
      <c r="AQ1164" s="3">
        <v>1</v>
      </c>
      <c r="AT1164" s="3">
        <v>1</v>
      </c>
      <c r="AU1164" s="3">
        <v>1</v>
      </c>
      <c r="AW1164" s="3">
        <v>1</v>
      </c>
      <c r="AX1164" s="3">
        <v>1</v>
      </c>
      <c r="BB1164" s="3">
        <v>1</v>
      </c>
      <c r="BC1164" s="3">
        <v>1</v>
      </c>
      <c r="BF1164" s="2">
        <v>0</v>
      </c>
      <c r="BG1164" s="3">
        <v>1</v>
      </c>
      <c r="BH1164" s="3">
        <v>1</v>
      </c>
      <c r="BK1164" s="3">
        <v>1</v>
      </c>
      <c r="BL1164" s="3">
        <v>1</v>
      </c>
      <c r="BS1164" s="3">
        <v>1</v>
      </c>
      <c r="BT1164" s="3">
        <v>1</v>
      </c>
      <c r="BY1164" s="3">
        <v>1</v>
      </c>
      <c r="BZ1164" s="3">
        <v>1</v>
      </c>
      <c r="CC1164" s="3">
        <v>1</v>
      </c>
      <c r="CD1164" s="3">
        <v>1</v>
      </c>
      <c r="CF1164" s="3">
        <v>1</v>
      </c>
      <c r="CK1164" s="3">
        <v>1</v>
      </c>
      <c r="CL1164" s="3">
        <v>1</v>
      </c>
      <c r="CO1164" s="3">
        <v>1</v>
      </c>
      <c r="CP1164" s="3">
        <v>1</v>
      </c>
      <c r="CY1164" s="3">
        <v>1</v>
      </c>
      <c r="CZ1164" s="3">
        <v>1</v>
      </c>
      <c r="DC1164" s="3">
        <v>1</v>
      </c>
      <c r="DD1164" s="3">
        <v>1</v>
      </c>
      <c r="DF1164" s="3">
        <v>1</v>
      </c>
      <c r="DG1164" s="3">
        <v>1</v>
      </c>
      <c r="DH1164" s="2">
        <v>7157</v>
      </c>
      <c r="DI1164" s="3">
        <v>2</v>
      </c>
      <c r="DJ1164" s="3"/>
      <c r="DM1164" s="3">
        <v>1</v>
      </c>
      <c r="DN1164" s="3">
        <v>1</v>
      </c>
      <c r="DV1164" s="3">
        <v>1</v>
      </c>
      <c r="DW1164" s="3">
        <v>1</v>
      </c>
      <c r="EC1164" s="3">
        <v>1</v>
      </c>
      <c r="ED1164" s="3">
        <v>1</v>
      </c>
      <c r="EF1164" s="3">
        <v>1</v>
      </c>
      <c r="EG1164" s="3">
        <v>1</v>
      </c>
      <c r="EH1164" s="3"/>
      <c r="EI1164" s="3">
        <v>1</v>
      </c>
      <c r="EJ1164" s="3">
        <v>1</v>
      </c>
      <c r="EL1164" s="3">
        <v>1</v>
      </c>
      <c r="FM1164" s="3"/>
      <c r="FO1164" s="3">
        <v>1</v>
      </c>
      <c r="FY1164" s="3"/>
      <c r="GF1164" s="3"/>
      <c r="GJ1164" s="3">
        <v>3</v>
      </c>
      <c r="GN1164" s="3">
        <v>3</v>
      </c>
      <c r="GR1164" s="3">
        <v>1</v>
      </c>
      <c r="GS1164" s="3">
        <v>1</v>
      </c>
      <c r="GW1164" s="3">
        <v>1</v>
      </c>
      <c r="GX1164" s="3">
        <v>1</v>
      </c>
      <c r="HC1164" s="3">
        <v>1</v>
      </c>
      <c r="HD1164" s="3">
        <v>1</v>
      </c>
      <c r="HN1164" s="29"/>
      <c r="HO1164" s="29"/>
    </row>
    <row r="1165" spans="1:224" x14ac:dyDescent="0.25">
      <c r="A1165" s="2" t="s">
        <v>468</v>
      </c>
      <c r="B1165" s="24" t="s">
        <v>1</v>
      </c>
      <c r="C1165" s="25" t="s">
        <v>198</v>
      </c>
      <c r="D1165" s="25" t="s">
        <v>663</v>
      </c>
      <c r="E1165" s="25">
        <v>9999</v>
      </c>
      <c r="F1165" s="26"/>
      <c r="G1165" s="27"/>
      <c r="H1165" s="26">
        <v>10220256856.521694</v>
      </c>
      <c r="J1165" s="36" t="s">
        <v>458</v>
      </c>
      <c r="K1165" s="25" t="s">
        <v>443</v>
      </c>
      <c r="L1165" s="25" t="s">
        <v>1</v>
      </c>
      <c r="M1165" s="25" t="s">
        <v>1</v>
      </c>
      <c r="N1165" s="25" t="s">
        <v>1</v>
      </c>
      <c r="O1165" s="25" t="s">
        <v>1</v>
      </c>
      <c r="P1165" s="25" t="s">
        <v>1</v>
      </c>
      <c r="Q1165" s="2">
        <v>7157</v>
      </c>
      <c r="R1165" s="3">
        <v>2</v>
      </c>
      <c r="S1165" s="3">
        <v>1</v>
      </c>
      <c r="T1165" s="3"/>
      <c r="W1165" s="2"/>
      <c r="X1165" s="2"/>
      <c r="Z1165" s="3">
        <v>2</v>
      </c>
      <c r="AA1165" s="3">
        <v>1</v>
      </c>
      <c r="AE1165" s="28">
        <f t="shared" si="18"/>
        <v>0</v>
      </c>
      <c r="AG1165" s="3">
        <v>1</v>
      </c>
      <c r="AH1165" s="3">
        <v>1</v>
      </c>
      <c r="AL1165" s="3">
        <v>1</v>
      </c>
      <c r="AM1165" s="3">
        <v>1</v>
      </c>
      <c r="AP1165" s="3">
        <v>1</v>
      </c>
      <c r="AQ1165" s="3">
        <v>1</v>
      </c>
      <c r="AT1165" s="3">
        <v>1</v>
      </c>
      <c r="AU1165" s="3">
        <v>1</v>
      </c>
      <c r="AW1165" s="3">
        <v>1</v>
      </c>
      <c r="AX1165" s="3">
        <v>1</v>
      </c>
      <c r="BB1165" s="3">
        <v>1</v>
      </c>
      <c r="BC1165" s="3">
        <v>1</v>
      </c>
      <c r="BD1165" s="3"/>
      <c r="BG1165" s="3">
        <v>1</v>
      </c>
      <c r="BH1165" s="3">
        <v>1</v>
      </c>
      <c r="BK1165" s="3">
        <v>1</v>
      </c>
      <c r="BL1165" s="3">
        <v>1</v>
      </c>
      <c r="BS1165" s="3">
        <v>1</v>
      </c>
      <c r="BT1165" s="3">
        <v>1</v>
      </c>
      <c r="BY1165" s="3">
        <v>1</v>
      </c>
      <c r="BZ1165" s="3">
        <v>1</v>
      </c>
      <c r="CC1165" s="3">
        <v>1</v>
      </c>
      <c r="CD1165" s="3">
        <v>1</v>
      </c>
      <c r="CF1165" s="3">
        <v>1</v>
      </c>
      <c r="CK1165" s="3">
        <v>1</v>
      </c>
      <c r="CL1165" s="3">
        <v>1</v>
      </c>
      <c r="CO1165" s="3">
        <v>1</v>
      </c>
      <c r="CP1165" s="3">
        <v>1</v>
      </c>
      <c r="CY1165" s="3">
        <v>1</v>
      </c>
      <c r="CZ1165" s="3">
        <v>1</v>
      </c>
      <c r="DC1165" s="3">
        <v>1</v>
      </c>
      <c r="DD1165" s="3">
        <v>1</v>
      </c>
      <c r="DF1165" s="3">
        <v>1</v>
      </c>
      <c r="DG1165" s="3">
        <v>1</v>
      </c>
      <c r="DI1165" s="3">
        <v>2</v>
      </c>
      <c r="DJ1165" s="3"/>
      <c r="DM1165" s="3">
        <v>1</v>
      </c>
      <c r="DN1165" s="3">
        <v>1</v>
      </c>
      <c r="DV1165" s="3">
        <v>1</v>
      </c>
      <c r="DW1165" s="3">
        <v>1</v>
      </c>
      <c r="EC1165" s="3">
        <v>1</v>
      </c>
      <c r="ED1165" s="3">
        <v>1</v>
      </c>
      <c r="EF1165" s="3">
        <v>1</v>
      </c>
      <c r="EG1165" s="3">
        <v>1</v>
      </c>
      <c r="EH1165" s="3"/>
      <c r="EI1165" s="3">
        <v>1</v>
      </c>
      <c r="EJ1165" s="3">
        <v>1</v>
      </c>
      <c r="EK1165" s="2">
        <v>1688</v>
      </c>
      <c r="EL1165" s="3">
        <v>1</v>
      </c>
      <c r="EM1165" s="2" t="s">
        <v>2</v>
      </c>
      <c r="EN1165" s="2" t="s">
        <v>2</v>
      </c>
      <c r="EO1165" s="2" t="s">
        <v>2</v>
      </c>
      <c r="EP1165" s="2" t="s">
        <v>2</v>
      </c>
      <c r="EQ1165" s="2" t="s">
        <v>2</v>
      </c>
      <c r="ER1165" s="2" t="s">
        <v>2</v>
      </c>
      <c r="ES1165" s="2" t="s">
        <v>2</v>
      </c>
      <c r="ET1165" s="2" t="s">
        <v>2</v>
      </c>
      <c r="EU1165" s="2" t="s">
        <v>2</v>
      </c>
      <c r="EV1165" s="2" t="s">
        <v>2</v>
      </c>
      <c r="EW1165" s="2" t="s">
        <v>2</v>
      </c>
      <c r="EX1165" s="2" t="s">
        <v>2</v>
      </c>
      <c r="EY1165" s="2" t="s">
        <v>2</v>
      </c>
      <c r="EZ1165" s="2" t="s">
        <v>2</v>
      </c>
      <c r="FA1165" s="2" t="s">
        <v>2</v>
      </c>
      <c r="FB1165" s="2" t="s">
        <v>2</v>
      </c>
      <c r="FC1165" s="2" t="s">
        <v>2</v>
      </c>
      <c r="FD1165" s="2" t="s">
        <v>2</v>
      </c>
      <c r="FE1165" s="2" t="s">
        <v>2</v>
      </c>
      <c r="FF1165" s="2" t="s">
        <v>2</v>
      </c>
      <c r="FG1165" s="2" t="s">
        <v>2</v>
      </c>
      <c r="FH1165" s="2" t="s">
        <v>2</v>
      </c>
      <c r="FI1165" s="2" t="s">
        <v>2</v>
      </c>
      <c r="FJ1165" s="2" t="s">
        <v>2</v>
      </c>
      <c r="FK1165" s="2" t="s">
        <v>2</v>
      </c>
      <c r="FM1165" s="3"/>
      <c r="FO1165" s="3">
        <v>1</v>
      </c>
      <c r="FP1165" s="2">
        <v>100</v>
      </c>
      <c r="FQ1165" s="2">
        <v>2013</v>
      </c>
      <c r="FT1165" s="2" t="s">
        <v>2</v>
      </c>
      <c r="FU1165" s="2" t="s">
        <v>1</v>
      </c>
      <c r="FV1165" s="2" t="s">
        <v>1</v>
      </c>
      <c r="FW1165" s="2" t="s">
        <v>2</v>
      </c>
      <c r="FY1165" s="3"/>
      <c r="GB1165" s="2" t="s">
        <v>1</v>
      </c>
      <c r="GC1165" s="2" t="s">
        <v>1</v>
      </c>
      <c r="GD1165" s="2" t="s">
        <v>1</v>
      </c>
      <c r="GF1165" s="3"/>
      <c r="GG1165" s="2" t="s">
        <v>1</v>
      </c>
      <c r="GH1165" s="2" t="s">
        <v>1</v>
      </c>
      <c r="GI1165" s="2" t="s">
        <v>1</v>
      </c>
      <c r="GJ1165" s="3">
        <v>3</v>
      </c>
      <c r="GN1165" s="3">
        <v>3</v>
      </c>
      <c r="GR1165" s="3">
        <v>1</v>
      </c>
      <c r="GS1165" s="3">
        <v>1</v>
      </c>
      <c r="GW1165" s="3">
        <v>1</v>
      </c>
      <c r="GX1165" s="3">
        <v>1</v>
      </c>
      <c r="HC1165" s="3">
        <v>1</v>
      </c>
      <c r="HD1165" s="3">
        <v>1</v>
      </c>
    </row>
    <row r="1166" spans="1:224" x14ac:dyDescent="0.25">
      <c r="A1166" s="2" t="s">
        <v>468</v>
      </c>
      <c r="B1166" s="24" t="s">
        <v>1</v>
      </c>
      <c r="C1166" s="25" t="s">
        <v>199</v>
      </c>
      <c r="D1166" s="25" t="s">
        <v>712</v>
      </c>
      <c r="E1166" s="25">
        <v>1990</v>
      </c>
      <c r="F1166" s="26">
        <v>117.395</v>
      </c>
      <c r="G1166" s="27">
        <f>Q1166+Y1166+AB1166+AD1166</f>
        <v>96</v>
      </c>
      <c r="H1166" s="30"/>
      <c r="I1166" s="2" t="s">
        <v>451</v>
      </c>
      <c r="J1166" s="36" t="s">
        <v>453</v>
      </c>
      <c r="K1166" s="25" t="s">
        <v>443</v>
      </c>
      <c r="L1166" s="25" t="s">
        <v>1</v>
      </c>
      <c r="M1166" s="25" t="s">
        <v>2</v>
      </c>
      <c r="N1166" s="25" t="s">
        <v>1</v>
      </c>
      <c r="O1166" s="25" t="s">
        <v>1</v>
      </c>
      <c r="P1166" s="25" t="s">
        <v>1</v>
      </c>
      <c r="Q1166" s="2">
        <v>56</v>
      </c>
      <c r="R1166" s="3">
        <v>2</v>
      </c>
      <c r="S1166" s="3">
        <v>2</v>
      </c>
      <c r="T1166" s="3"/>
      <c r="U1166" s="21">
        <v>58.333333333333336</v>
      </c>
      <c r="V1166" s="21">
        <v>0.47702201967715835</v>
      </c>
      <c r="W1166" s="22">
        <v>56</v>
      </c>
      <c r="X1166" s="2"/>
      <c r="Y1166" s="2">
        <v>0</v>
      </c>
      <c r="Z1166" s="3">
        <v>2</v>
      </c>
      <c r="AA1166" s="3">
        <v>2</v>
      </c>
      <c r="AB1166" s="2">
        <v>40</v>
      </c>
      <c r="AC1166" s="2">
        <v>31</v>
      </c>
      <c r="AD1166" s="2">
        <v>0</v>
      </c>
      <c r="AE1166" s="28">
        <f t="shared" si="18"/>
        <v>96</v>
      </c>
      <c r="AF1166" s="2">
        <v>0</v>
      </c>
      <c r="AG1166" s="3">
        <v>2</v>
      </c>
      <c r="AH1166" s="3">
        <v>2</v>
      </c>
      <c r="AI1166" s="2">
        <v>0</v>
      </c>
      <c r="AJ1166" s="2">
        <v>0</v>
      </c>
      <c r="AK1166" s="2">
        <v>0</v>
      </c>
      <c r="AL1166" s="3">
        <v>2</v>
      </c>
      <c r="AM1166" s="3">
        <v>1</v>
      </c>
      <c r="AN1166" s="2">
        <v>0</v>
      </c>
      <c r="AO1166" s="2">
        <v>0</v>
      </c>
      <c r="AP1166" s="3">
        <v>2</v>
      </c>
      <c r="AQ1166" s="3">
        <v>1</v>
      </c>
      <c r="AR1166" s="2">
        <v>0</v>
      </c>
      <c r="AS1166" s="2">
        <v>27</v>
      </c>
      <c r="AT1166" s="3">
        <v>1</v>
      </c>
      <c r="AU1166" s="3">
        <v>1</v>
      </c>
      <c r="AV1166" s="2">
        <v>29</v>
      </c>
      <c r="AW1166" s="3">
        <v>1</v>
      </c>
      <c r="AX1166" s="3">
        <v>1</v>
      </c>
      <c r="BA1166" s="2">
        <v>0</v>
      </c>
      <c r="BB1166" s="3">
        <v>1</v>
      </c>
      <c r="BC1166" s="3">
        <v>1</v>
      </c>
      <c r="BF1166" s="2">
        <v>0.4</v>
      </c>
      <c r="BG1166" s="3">
        <v>1</v>
      </c>
      <c r="BH1166" s="3">
        <v>1</v>
      </c>
      <c r="BI1166" s="2">
        <v>0</v>
      </c>
      <c r="BJ1166" s="2">
        <v>7.1</v>
      </c>
      <c r="BK1166" s="3">
        <v>2</v>
      </c>
      <c r="BL1166" s="3">
        <v>2</v>
      </c>
      <c r="BM1166" s="2">
        <v>0</v>
      </c>
      <c r="BN1166" s="2">
        <v>7.1</v>
      </c>
      <c r="BS1166" s="3">
        <v>2</v>
      </c>
      <c r="BW1166" s="2">
        <v>13.7</v>
      </c>
      <c r="BY1166" s="3">
        <v>1</v>
      </c>
      <c r="BZ1166" s="3">
        <v>1</v>
      </c>
      <c r="CA1166" s="2">
        <v>3.3</v>
      </c>
      <c r="CC1166" s="3">
        <v>1</v>
      </c>
      <c r="CD1166" s="3">
        <v>1</v>
      </c>
      <c r="CI1166" s="2">
        <v>6.4</v>
      </c>
      <c r="CK1166" s="3">
        <v>1</v>
      </c>
      <c r="CL1166" s="3">
        <v>1</v>
      </c>
      <c r="CM1166" s="2">
        <v>1.6</v>
      </c>
      <c r="CO1166" s="3">
        <v>1</v>
      </c>
      <c r="CP1166" s="3">
        <v>1</v>
      </c>
      <c r="CQ1166" s="2">
        <v>8</v>
      </c>
      <c r="CU1166" s="2">
        <v>0.12</v>
      </c>
      <c r="CY1166" s="3">
        <v>1</v>
      </c>
      <c r="CZ1166" s="3">
        <v>1</v>
      </c>
      <c r="DA1166" s="2">
        <v>2.7</v>
      </c>
      <c r="DC1166" s="3">
        <v>1</v>
      </c>
      <c r="DD1166" s="3">
        <v>1</v>
      </c>
      <c r="EL1166" s="3">
        <v>2</v>
      </c>
      <c r="FM1166" s="3">
        <v>1</v>
      </c>
      <c r="FO1166" s="3">
        <v>1</v>
      </c>
      <c r="GN1166" s="3">
        <v>3</v>
      </c>
      <c r="GQ1166" s="2">
        <v>56</v>
      </c>
      <c r="GR1166" s="3">
        <v>1</v>
      </c>
      <c r="GS1166" s="3">
        <v>1</v>
      </c>
      <c r="GT1166" s="2">
        <v>56</v>
      </c>
      <c r="GV1166" s="2">
        <v>0</v>
      </c>
      <c r="GW1166" s="3">
        <v>1</v>
      </c>
      <c r="GX1166" s="3">
        <v>1</v>
      </c>
      <c r="GY1166" s="2">
        <v>0</v>
      </c>
      <c r="GZ1166" s="2">
        <v>0</v>
      </c>
      <c r="HA1166" s="2">
        <v>0</v>
      </c>
      <c r="HB1166" s="2">
        <v>0</v>
      </c>
      <c r="HC1166" s="3">
        <v>1</v>
      </c>
      <c r="HD1166" s="3">
        <v>1</v>
      </c>
      <c r="HE1166" s="2">
        <v>56</v>
      </c>
    </row>
    <row r="1167" spans="1:224" x14ac:dyDescent="0.25">
      <c r="A1167" s="2" t="s">
        <v>468</v>
      </c>
      <c r="B1167" s="24" t="s">
        <v>1</v>
      </c>
      <c r="C1167" s="25" t="s">
        <v>199</v>
      </c>
      <c r="D1167" s="25" t="s">
        <v>712</v>
      </c>
      <c r="E1167" s="25">
        <v>2000</v>
      </c>
      <c r="F1167" s="26">
        <v>139.428</v>
      </c>
      <c r="G1167" s="27">
        <f>Q1167+Y1167+AB1167+AD1167</f>
        <v>96</v>
      </c>
      <c r="H1167" s="30"/>
      <c r="I1167" s="2" t="s">
        <v>451</v>
      </c>
      <c r="J1167" s="36" t="s">
        <v>453</v>
      </c>
      <c r="K1167" s="25" t="s">
        <v>443</v>
      </c>
      <c r="L1167" s="25" t="s">
        <v>1</v>
      </c>
      <c r="M1167" s="25" t="s">
        <v>2</v>
      </c>
      <c r="N1167" s="25" t="s">
        <v>1</v>
      </c>
      <c r="O1167" s="25" t="s">
        <v>1</v>
      </c>
      <c r="P1167" s="25" t="s">
        <v>1</v>
      </c>
      <c r="Q1167" s="2">
        <v>56</v>
      </c>
      <c r="R1167" s="3">
        <v>2</v>
      </c>
      <c r="S1167" s="3">
        <v>2</v>
      </c>
      <c r="T1167" s="3">
        <f>Q1167-Q1166</f>
        <v>0</v>
      </c>
      <c r="U1167" s="21">
        <v>58.333333333333336</v>
      </c>
      <c r="V1167" s="21">
        <v>0.40164099033192757</v>
      </c>
      <c r="W1167" s="22">
        <v>56</v>
      </c>
      <c r="X1167" s="22">
        <v>0</v>
      </c>
      <c r="Y1167" s="2">
        <v>0</v>
      </c>
      <c r="Z1167" s="3">
        <v>2</v>
      </c>
      <c r="AA1167" s="3">
        <v>2</v>
      </c>
      <c r="AB1167" s="2">
        <v>40</v>
      </c>
      <c r="AC1167" s="2">
        <v>31</v>
      </c>
      <c r="AD1167" s="2">
        <v>0</v>
      </c>
      <c r="AE1167" s="28">
        <f t="shared" si="18"/>
        <v>96</v>
      </c>
      <c r="AF1167" s="2">
        <v>0</v>
      </c>
      <c r="AG1167" s="3">
        <v>2</v>
      </c>
      <c r="AH1167" s="3">
        <v>2</v>
      </c>
      <c r="AI1167" s="2">
        <v>0</v>
      </c>
      <c r="AJ1167" s="2">
        <v>0</v>
      </c>
      <c r="AK1167" s="2">
        <v>0</v>
      </c>
      <c r="AL1167" s="3">
        <v>2</v>
      </c>
      <c r="AM1167" s="3">
        <v>1</v>
      </c>
      <c r="AN1167" s="2">
        <v>0</v>
      </c>
      <c r="AO1167" s="2">
        <v>0</v>
      </c>
      <c r="AP1167" s="3">
        <v>2</v>
      </c>
      <c r="AQ1167" s="3">
        <v>1</v>
      </c>
      <c r="AR1167" s="2">
        <v>0</v>
      </c>
      <c r="AS1167" s="2">
        <v>27</v>
      </c>
      <c r="AT1167" s="3">
        <v>1</v>
      </c>
      <c r="AU1167" s="3">
        <v>1</v>
      </c>
      <c r="AV1167" s="2">
        <v>29</v>
      </c>
      <c r="AW1167" s="3">
        <v>1</v>
      </c>
      <c r="AX1167" s="3">
        <v>1</v>
      </c>
      <c r="BA1167" s="2">
        <v>0</v>
      </c>
      <c r="BB1167" s="3">
        <v>1</v>
      </c>
      <c r="BC1167" s="3">
        <v>1</v>
      </c>
      <c r="BD1167" s="23">
        <v>0</v>
      </c>
      <c r="BF1167" s="2">
        <v>0.4</v>
      </c>
      <c r="BG1167" s="3">
        <v>1</v>
      </c>
      <c r="BH1167" s="3">
        <v>1</v>
      </c>
      <c r="BI1167" s="2">
        <v>0</v>
      </c>
      <c r="BJ1167" s="2">
        <v>7.1</v>
      </c>
      <c r="BK1167" s="3">
        <v>2</v>
      </c>
      <c r="BL1167" s="3">
        <v>2</v>
      </c>
      <c r="BM1167" s="2">
        <v>0</v>
      </c>
      <c r="BN1167" s="2">
        <v>7.1</v>
      </c>
      <c r="BR1167" s="2">
        <v>4.7</v>
      </c>
      <c r="BS1167" s="3">
        <v>2</v>
      </c>
      <c r="BU1167" s="2">
        <v>0</v>
      </c>
      <c r="BV1167" s="2">
        <v>4.7</v>
      </c>
      <c r="BW1167" s="2">
        <v>13.7</v>
      </c>
      <c r="BY1167" s="3">
        <v>1</v>
      </c>
      <c r="BZ1167" s="3">
        <v>1</v>
      </c>
      <c r="CA1167" s="2">
        <v>3.3</v>
      </c>
      <c r="CC1167" s="3">
        <v>1</v>
      </c>
      <c r="CD1167" s="3">
        <v>1</v>
      </c>
      <c r="CI1167" s="2">
        <v>6.4</v>
      </c>
      <c r="CK1167" s="3">
        <v>1</v>
      </c>
      <c r="CL1167" s="3">
        <v>1</v>
      </c>
      <c r="CM1167" s="2">
        <v>1.6</v>
      </c>
      <c r="CO1167" s="3">
        <v>1</v>
      </c>
      <c r="CP1167" s="3">
        <v>1</v>
      </c>
      <c r="CQ1167" s="2">
        <v>8</v>
      </c>
      <c r="CU1167" s="2">
        <v>0.12</v>
      </c>
      <c r="CY1167" s="3">
        <v>1</v>
      </c>
      <c r="CZ1167" s="3">
        <v>1</v>
      </c>
      <c r="DA1167" s="2">
        <v>2.7</v>
      </c>
      <c r="DC1167" s="3">
        <v>1</v>
      </c>
      <c r="DD1167" s="3">
        <v>1</v>
      </c>
      <c r="EL1167" s="3">
        <v>2</v>
      </c>
      <c r="FM1167" s="3">
        <v>1</v>
      </c>
      <c r="FO1167" s="3">
        <v>1</v>
      </c>
      <c r="GK1167" s="2">
        <v>0</v>
      </c>
      <c r="GL1167" s="2">
        <v>0</v>
      </c>
      <c r="GM1167" s="2">
        <v>0</v>
      </c>
      <c r="GN1167" s="3">
        <v>3</v>
      </c>
      <c r="GQ1167" s="2">
        <v>56</v>
      </c>
      <c r="GR1167" s="3">
        <v>1</v>
      </c>
      <c r="GS1167" s="3">
        <v>1</v>
      </c>
      <c r="GT1167" s="2">
        <v>56</v>
      </c>
      <c r="GV1167" s="2">
        <v>0</v>
      </c>
      <c r="GW1167" s="3">
        <v>1</v>
      </c>
      <c r="GX1167" s="3">
        <v>1</v>
      </c>
      <c r="GY1167" s="2">
        <v>0</v>
      </c>
      <c r="GZ1167" s="2">
        <v>0</v>
      </c>
      <c r="HA1167" s="2">
        <v>0</v>
      </c>
      <c r="HB1167" s="2">
        <v>0</v>
      </c>
      <c r="HC1167" s="3">
        <v>1</v>
      </c>
      <c r="HD1167" s="3">
        <v>1</v>
      </c>
      <c r="HE1167" s="2">
        <v>56</v>
      </c>
      <c r="HN1167" s="7"/>
      <c r="HO1167" s="7"/>
    </row>
    <row r="1168" spans="1:224" x14ac:dyDescent="0.25">
      <c r="A1168" s="2" t="s">
        <v>468</v>
      </c>
      <c r="B1168" s="24" t="s">
        <v>1</v>
      </c>
      <c r="C1168" s="25" t="s">
        <v>199</v>
      </c>
      <c r="D1168" s="25" t="s">
        <v>712</v>
      </c>
      <c r="E1168" s="25">
        <v>2005</v>
      </c>
      <c r="F1168" s="26">
        <v>154.61500000000001</v>
      </c>
      <c r="G1168" s="27">
        <f>Q1168+Y1168+AB1168+AD1168</f>
        <v>96</v>
      </c>
      <c r="H1168" s="30"/>
      <c r="I1168" s="2" t="s">
        <v>451</v>
      </c>
      <c r="J1168" s="36" t="s">
        <v>453</v>
      </c>
      <c r="K1168" s="25" t="s">
        <v>443</v>
      </c>
      <c r="L1168" s="25" t="s">
        <v>1</v>
      </c>
      <c r="M1168" s="25" t="s">
        <v>2</v>
      </c>
      <c r="N1168" s="25" t="s">
        <v>1</v>
      </c>
      <c r="O1168" s="25" t="s">
        <v>1</v>
      </c>
      <c r="P1168" s="25" t="s">
        <v>1</v>
      </c>
      <c r="Q1168" s="2">
        <v>56</v>
      </c>
      <c r="R1168" s="3">
        <v>2</v>
      </c>
      <c r="S1168" s="3">
        <v>2</v>
      </c>
      <c r="T1168" s="3">
        <f>Q1168-Q1167</f>
        <v>0</v>
      </c>
      <c r="U1168" s="21">
        <v>58.333333333333336</v>
      </c>
      <c r="V1168" s="21">
        <v>0.36218995569640716</v>
      </c>
      <c r="W1168" s="22">
        <v>56</v>
      </c>
      <c r="X1168" s="22">
        <v>0</v>
      </c>
      <c r="Y1168" s="2">
        <v>0</v>
      </c>
      <c r="Z1168" s="3">
        <v>2</v>
      </c>
      <c r="AA1168" s="3">
        <v>2</v>
      </c>
      <c r="AB1168" s="2">
        <v>40</v>
      </c>
      <c r="AC1168" s="2">
        <v>31</v>
      </c>
      <c r="AD1168" s="2">
        <v>0</v>
      </c>
      <c r="AE1168" s="28">
        <f t="shared" si="18"/>
        <v>96</v>
      </c>
      <c r="AF1168" s="2">
        <v>0</v>
      </c>
      <c r="AG1168" s="3">
        <v>2</v>
      </c>
      <c r="AH1168" s="3">
        <v>2</v>
      </c>
      <c r="AI1168" s="2">
        <v>0</v>
      </c>
      <c r="AJ1168" s="2">
        <v>0</v>
      </c>
      <c r="AK1168" s="2">
        <v>0</v>
      </c>
      <c r="AL1168" s="3">
        <v>2</v>
      </c>
      <c r="AM1168" s="3">
        <v>1</v>
      </c>
      <c r="AN1168" s="2">
        <v>0</v>
      </c>
      <c r="AO1168" s="2">
        <v>0</v>
      </c>
      <c r="AP1168" s="3">
        <v>2</v>
      </c>
      <c r="AQ1168" s="3">
        <v>1</v>
      </c>
      <c r="AR1168" s="2">
        <v>0</v>
      </c>
      <c r="AS1168" s="2">
        <v>27</v>
      </c>
      <c r="AT1168" s="3">
        <v>1</v>
      </c>
      <c r="AU1168" s="3">
        <v>1</v>
      </c>
      <c r="AV1168" s="2">
        <v>29</v>
      </c>
      <c r="AW1168" s="3">
        <v>1</v>
      </c>
      <c r="AX1168" s="3">
        <v>1</v>
      </c>
      <c r="BA1168" s="2">
        <v>0</v>
      </c>
      <c r="BB1168" s="3">
        <v>1</v>
      </c>
      <c r="BC1168" s="3">
        <v>1</v>
      </c>
      <c r="BD1168" s="23">
        <v>0</v>
      </c>
      <c r="BF1168" s="2">
        <v>0.3</v>
      </c>
      <c r="BG1168" s="3">
        <v>1</v>
      </c>
      <c r="BH1168" s="3">
        <v>1</v>
      </c>
      <c r="BI1168" s="2">
        <v>0</v>
      </c>
      <c r="BJ1168" s="2">
        <v>7.1</v>
      </c>
      <c r="BK1168" s="3">
        <v>2</v>
      </c>
      <c r="BL1168" s="3">
        <v>2</v>
      </c>
      <c r="BM1168" s="2">
        <v>0</v>
      </c>
      <c r="BN1168" s="2">
        <v>7.1</v>
      </c>
      <c r="BS1168" s="3">
        <v>2</v>
      </c>
      <c r="BW1168" s="2">
        <v>13.7</v>
      </c>
      <c r="BY1168" s="3">
        <v>1</v>
      </c>
      <c r="BZ1168" s="3">
        <v>1</v>
      </c>
      <c r="CA1168" s="2">
        <v>3.3</v>
      </c>
      <c r="CC1168" s="3">
        <v>1</v>
      </c>
      <c r="CD1168" s="3">
        <v>1</v>
      </c>
      <c r="CI1168" s="2">
        <v>6.4</v>
      </c>
      <c r="CK1168" s="3">
        <v>1</v>
      </c>
      <c r="CL1168" s="3">
        <v>1</v>
      </c>
      <c r="CM1168" s="2">
        <v>1.6</v>
      </c>
      <c r="CO1168" s="3">
        <v>1</v>
      </c>
      <c r="CP1168" s="3">
        <v>1</v>
      </c>
      <c r="CQ1168" s="2">
        <v>8</v>
      </c>
      <c r="CU1168" s="2">
        <v>0.12</v>
      </c>
      <c r="CY1168" s="3">
        <v>1</v>
      </c>
      <c r="CZ1168" s="3">
        <v>1</v>
      </c>
      <c r="DA1168" s="2">
        <v>2.7</v>
      </c>
      <c r="DC1168" s="3">
        <v>1</v>
      </c>
      <c r="DD1168" s="3">
        <v>1</v>
      </c>
      <c r="EL1168" s="3">
        <v>2</v>
      </c>
      <c r="FM1168" s="3">
        <v>1</v>
      </c>
      <c r="FO1168" s="3">
        <v>1</v>
      </c>
      <c r="GK1168" s="2">
        <v>0</v>
      </c>
      <c r="GL1168" s="2">
        <v>0</v>
      </c>
      <c r="GM1168" s="2">
        <v>0</v>
      </c>
      <c r="GN1168" s="3">
        <v>3</v>
      </c>
      <c r="GQ1168" s="2">
        <v>56</v>
      </c>
      <c r="GR1168" s="3">
        <v>1</v>
      </c>
      <c r="GS1168" s="3">
        <v>1</v>
      </c>
      <c r="GT1168" s="2">
        <v>56</v>
      </c>
      <c r="GV1168" s="2">
        <v>0</v>
      </c>
      <c r="GW1168" s="3">
        <v>1</v>
      </c>
      <c r="GX1168" s="3">
        <v>1</v>
      </c>
      <c r="GY1168" s="2">
        <v>0</v>
      </c>
      <c r="GZ1168" s="2">
        <v>0</v>
      </c>
      <c r="HA1168" s="2">
        <v>0</v>
      </c>
      <c r="HB1168" s="2">
        <v>0</v>
      </c>
      <c r="HC1168" s="3">
        <v>1</v>
      </c>
      <c r="HD1168" s="3">
        <v>1</v>
      </c>
      <c r="HE1168" s="2">
        <v>56</v>
      </c>
      <c r="HN1168" s="7"/>
      <c r="HO1168" s="7"/>
    </row>
    <row r="1169" spans="1:224" x14ac:dyDescent="0.25">
      <c r="A1169" s="2" t="s">
        <v>468</v>
      </c>
      <c r="B1169" s="24" t="s">
        <v>1</v>
      </c>
      <c r="C1169" s="25" t="s">
        <v>199</v>
      </c>
      <c r="D1169" s="25" t="s">
        <v>712</v>
      </c>
      <c r="E1169" s="25">
        <v>2010</v>
      </c>
      <c r="F1169" s="26">
        <v>178.22800000000001</v>
      </c>
      <c r="G1169" s="27">
        <f>Q1169+Y1169+AB1169+AD1169</f>
        <v>96</v>
      </c>
      <c r="H1169" s="30"/>
      <c r="I1169" s="2" t="s">
        <v>451</v>
      </c>
      <c r="J1169" s="36" t="s">
        <v>453</v>
      </c>
      <c r="K1169" s="25" t="s">
        <v>443</v>
      </c>
      <c r="L1169" s="25" t="s">
        <v>1</v>
      </c>
      <c r="M1169" s="25" t="s">
        <v>2</v>
      </c>
      <c r="N1169" s="25" t="s">
        <v>1</v>
      </c>
      <c r="O1169" s="25" t="s">
        <v>1</v>
      </c>
      <c r="P1169" s="25" t="s">
        <v>1</v>
      </c>
      <c r="Q1169" s="2">
        <v>53.6</v>
      </c>
      <c r="R1169" s="3">
        <v>2</v>
      </c>
      <c r="S1169" s="3">
        <v>2</v>
      </c>
      <c r="T1169" s="3">
        <f>Q1169-Q1168</f>
        <v>-2.3999999999999986</v>
      </c>
      <c r="U1169" s="21">
        <v>55.833333333333336</v>
      </c>
      <c r="V1169" s="21">
        <v>0.30073838005251702</v>
      </c>
      <c r="W1169" s="22">
        <v>53.6</v>
      </c>
      <c r="X1169" s="22">
        <v>-2.3999999999999986</v>
      </c>
      <c r="Y1169" s="2">
        <v>0</v>
      </c>
      <c r="Z1169" s="3">
        <v>2</v>
      </c>
      <c r="AA1169" s="3">
        <v>2</v>
      </c>
      <c r="AB1169" s="2">
        <v>42.4</v>
      </c>
      <c r="AC1169" s="2">
        <v>31</v>
      </c>
      <c r="AD1169" s="2">
        <v>0</v>
      </c>
      <c r="AE1169" s="28">
        <f t="shared" si="18"/>
        <v>96</v>
      </c>
      <c r="AF1169" s="2">
        <v>0</v>
      </c>
      <c r="AG1169" s="3">
        <v>2</v>
      </c>
      <c r="AH1169" s="3">
        <v>2</v>
      </c>
      <c r="AI1169" s="2">
        <v>0</v>
      </c>
      <c r="AJ1169" s="2">
        <v>0</v>
      </c>
      <c r="AK1169" s="2">
        <v>0</v>
      </c>
      <c r="AL1169" s="3">
        <v>2</v>
      </c>
      <c r="AM1169" s="3">
        <v>1</v>
      </c>
      <c r="AN1169" s="2">
        <v>0</v>
      </c>
      <c r="AO1169" s="2">
        <v>0</v>
      </c>
      <c r="AP1169" s="3">
        <v>2</v>
      </c>
      <c r="AQ1169" s="3">
        <v>1</v>
      </c>
      <c r="AR1169" s="2">
        <v>0</v>
      </c>
      <c r="AS1169" s="2">
        <v>27</v>
      </c>
      <c r="AT1169" s="3">
        <v>1</v>
      </c>
      <c r="AU1169" s="3">
        <v>1</v>
      </c>
      <c r="AV1169" s="2">
        <v>26.6</v>
      </c>
      <c r="AW1169" s="3">
        <v>1</v>
      </c>
      <c r="AX1169" s="3">
        <v>1</v>
      </c>
      <c r="BA1169" s="2">
        <v>0</v>
      </c>
      <c r="BB1169" s="3">
        <v>1</v>
      </c>
      <c r="BC1169" s="3">
        <v>1</v>
      </c>
      <c r="BD1169" s="23">
        <v>0</v>
      </c>
      <c r="BF1169" s="2">
        <v>0.3</v>
      </c>
      <c r="BG1169" s="3">
        <v>1</v>
      </c>
      <c r="BH1169" s="3">
        <v>1</v>
      </c>
      <c r="BI1169" s="2">
        <v>0</v>
      </c>
      <c r="BJ1169" s="2">
        <v>6.7</v>
      </c>
      <c r="BK1169" s="3">
        <v>2</v>
      </c>
      <c r="BL1169" s="3">
        <v>2</v>
      </c>
      <c r="BM1169" s="2">
        <v>0</v>
      </c>
      <c r="BN1169" s="2">
        <v>6.7</v>
      </c>
      <c r="BS1169" s="3">
        <v>2</v>
      </c>
      <c r="BW1169" s="2">
        <v>12.9</v>
      </c>
      <c r="BY1169" s="3">
        <v>1</v>
      </c>
      <c r="BZ1169" s="3">
        <v>1</v>
      </c>
      <c r="CA1169" s="2">
        <v>3.1</v>
      </c>
      <c r="CC1169" s="3">
        <v>1</v>
      </c>
      <c r="CD1169" s="3">
        <v>1</v>
      </c>
      <c r="CI1169" s="2">
        <v>6.1</v>
      </c>
      <c r="CK1169" s="3">
        <v>1</v>
      </c>
      <c r="CL1169" s="3">
        <v>1</v>
      </c>
      <c r="CM1169" s="2">
        <v>1.5</v>
      </c>
      <c r="CO1169" s="3">
        <v>1</v>
      </c>
      <c r="CP1169" s="3">
        <v>1</v>
      </c>
      <c r="CQ1169" s="2">
        <v>7.6</v>
      </c>
      <c r="CU1169" s="2">
        <v>0.11</v>
      </c>
      <c r="CY1169" s="3">
        <v>1</v>
      </c>
      <c r="CZ1169" s="3">
        <v>1</v>
      </c>
      <c r="DA1169" s="2">
        <v>2.5</v>
      </c>
      <c r="DC1169" s="3">
        <v>1</v>
      </c>
      <c r="DD1169" s="3">
        <v>1</v>
      </c>
      <c r="EL1169" s="3">
        <v>2</v>
      </c>
      <c r="FL1169" s="2">
        <v>53.6</v>
      </c>
      <c r="FM1169" s="3">
        <v>1</v>
      </c>
      <c r="FN1169" s="2">
        <v>27</v>
      </c>
      <c r="FO1169" s="3">
        <v>1</v>
      </c>
      <c r="GK1169" s="2">
        <v>0</v>
      </c>
      <c r="GL1169" s="2">
        <v>0</v>
      </c>
      <c r="GM1169" s="2">
        <v>0</v>
      </c>
      <c r="GN1169" s="3">
        <v>3</v>
      </c>
      <c r="GQ1169" s="2">
        <v>53.6</v>
      </c>
      <c r="GR1169" s="3">
        <v>1</v>
      </c>
      <c r="GS1169" s="3">
        <v>1</v>
      </c>
      <c r="GT1169" s="2">
        <v>53.6</v>
      </c>
      <c r="GV1169" s="2">
        <v>0</v>
      </c>
      <c r="GW1169" s="3">
        <v>1</v>
      </c>
      <c r="GX1169" s="3">
        <v>1</v>
      </c>
      <c r="GY1169" s="2">
        <v>0</v>
      </c>
      <c r="GZ1169" s="2">
        <v>0</v>
      </c>
      <c r="HA1169" s="2">
        <v>0</v>
      </c>
      <c r="HB1169" s="2">
        <v>0</v>
      </c>
      <c r="HC1169" s="3">
        <v>1</v>
      </c>
      <c r="HD1169" s="3">
        <v>1</v>
      </c>
      <c r="HE1169" s="2">
        <v>53</v>
      </c>
      <c r="HM1169" s="7"/>
      <c r="HN1169" s="7"/>
      <c r="HO1169" s="7"/>
    </row>
    <row r="1170" spans="1:224" x14ac:dyDescent="0.25">
      <c r="A1170" s="2" t="s">
        <v>468</v>
      </c>
      <c r="B1170" s="24" t="s">
        <v>1</v>
      </c>
      <c r="C1170" s="25" t="s">
        <v>199</v>
      </c>
      <c r="D1170" s="25" t="s">
        <v>712</v>
      </c>
      <c r="E1170" s="25">
        <v>2015</v>
      </c>
      <c r="F1170" s="30">
        <v>182.31671335967201</v>
      </c>
      <c r="G1170" s="27">
        <f>Q1170+Y1170+AB1170+AD1170</f>
        <v>96</v>
      </c>
      <c r="H1170" s="30"/>
      <c r="I1170" s="2" t="s">
        <v>451</v>
      </c>
      <c r="J1170" s="36" t="s">
        <v>453</v>
      </c>
      <c r="K1170" s="25" t="s">
        <v>443</v>
      </c>
      <c r="L1170" s="25" t="s">
        <v>1</v>
      </c>
      <c r="M1170" s="25" t="s">
        <v>2</v>
      </c>
      <c r="N1170" s="25" t="s">
        <v>1</v>
      </c>
      <c r="O1170" s="25" t="s">
        <v>1</v>
      </c>
      <c r="P1170" s="25" t="s">
        <v>1</v>
      </c>
      <c r="Q1170" s="2">
        <v>53.6</v>
      </c>
      <c r="R1170" s="3">
        <v>2</v>
      </c>
      <c r="S1170" s="3">
        <v>2</v>
      </c>
      <c r="T1170" s="3">
        <f>Q1170-Q1169</f>
        <v>0</v>
      </c>
      <c r="U1170" s="21">
        <v>55.833333333333336</v>
      </c>
      <c r="V1170" s="21">
        <v>0.29399389124714326</v>
      </c>
      <c r="W1170" s="22">
        <v>53.6</v>
      </c>
      <c r="X1170" s="2">
        <v>0</v>
      </c>
      <c r="Y1170" s="2">
        <v>0</v>
      </c>
      <c r="Z1170" s="3">
        <v>2</v>
      </c>
      <c r="AA1170" s="3">
        <v>2</v>
      </c>
      <c r="AB1170" s="2">
        <v>42.4</v>
      </c>
      <c r="AC1170" s="2">
        <v>31</v>
      </c>
      <c r="AD1170" s="2">
        <v>0</v>
      </c>
      <c r="AE1170" s="28">
        <f t="shared" si="18"/>
        <v>96</v>
      </c>
      <c r="AG1170" s="3">
        <v>2</v>
      </c>
      <c r="AH1170" s="3">
        <v>2</v>
      </c>
      <c r="AL1170" s="3">
        <v>2</v>
      </c>
      <c r="AM1170" s="3">
        <v>1</v>
      </c>
      <c r="AP1170" s="3">
        <v>2</v>
      </c>
      <c r="AQ1170" s="3">
        <v>1</v>
      </c>
      <c r="AS1170" s="2">
        <v>27</v>
      </c>
      <c r="AT1170" s="3">
        <v>1</v>
      </c>
      <c r="AU1170" s="3">
        <v>1</v>
      </c>
      <c r="AV1170" s="2">
        <v>26.6</v>
      </c>
      <c r="AW1170" s="3">
        <v>1</v>
      </c>
      <c r="AX1170" s="3">
        <v>1</v>
      </c>
      <c r="BA1170" s="2">
        <v>0</v>
      </c>
      <c r="BB1170" s="3">
        <v>1</v>
      </c>
      <c r="BC1170" s="3">
        <v>1</v>
      </c>
      <c r="BD1170" s="23">
        <v>0</v>
      </c>
      <c r="BF1170" s="2">
        <v>0.3</v>
      </c>
      <c r="BG1170" s="3">
        <v>1</v>
      </c>
      <c r="BH1170" s="3">
        <v>1</v>
      </c>
      <c r="BI1170" s="2">
        <v>0</v>
      </c>
      <c r="BJ1170" s="2">
        <v>6.7</v>
      </c>
      <c r="BK1170" s="3">
        <v>2</v>
      </c>
      <c r="BL1170" s="3">
        <v>2</v>
      </c>
      <c r="BM1170" s="2">
        <v>0</v>
      </c>
      <c r="BN1170" s="2">
        <v>6.7</v>
      </c>
      <c r="BS1170" s="3">
        <v>2</v>
      </c>
      <c r="BW1170" s="2">
        <v>12.9</v>
      </c>
      <c r="BY1170" s="3">
        <v>1</v>
      </c>
      <c r="BZ1170" s="3">
        <v>1</v>
      </c>
      <c r="CA1170" s="2">
        <v>3.1</v>
      </c>
      <c r="CC1170" s="3">
        <v>1</v>
      </c>
      <c r="CD1170" s="3">
        <v>1</v>
      </c>
      <c r="CI1170" s="2">
        <v>6.1</v>
      </c>
      <c r="CK1170" s="3">
        <v>1</v>
      </c>
      <c r="CL1170" s="3">
        <v>1</v>
      </c>
      <c r="CM1170" s="2">
        <v>1.5</v>
      </c>
      <c r="CO1170" s="3">
        <v>1</v>
      </c>
      <c r="CP1170" s="3">
        <v>1</v>
      </c>
      <c r="CQ1170" s="2">
        <v>7.6</v>
      </c>
      <c r="CU1170" s="2">
        <v>0.11</v>
      </c>
      <c r="CY1170" s="3">
        <v>1</v>
      </c>
      <c r="CZ1170" s="3">
        <v>1</v>
      </c>
      <c r="DA1170" s="2">
        <v>2.5</v>
      </c>
      <c r="DC1170" s="3">
        <v>1</v>
      </c>
      <c r="DD1170" s="3">
        <v>1</v>
      </c>
      <c r="EL1170" s="3">
        <v>2</v>
      </c>
      <c r="FM1170" s="3">
        <v>1</v>
      </c>
      <c r="FO1170" s="3">
        <v>1</v>
      </c>
      <c r="GN1170" s="3">
        <v>3</v>
      </c>
      <c r="GR1170" s="3">
        <v>1</v>
      </c>
      <c r="GS1170" s="3">
        <v>1</v>
      </c>
      <c r="GW1170" s="3">
        <v>1</v>
      </c>
      <c r="GX1170" s="3">
        <v>1</v>
      </c>
      <c r="HC1170" s="3">
        <v>1</v>
      </c>
      <c r="HD1170" s="3">
        <v>1</v>
      </c>
    </row>
    <row r="1171" spans="1:224" x14ac:dyDescent="0.25">
      <c r="A1171" s="2" t="s">
        <v>468</v>
      </c>
      <c r="B1171" s="24" t="s">
        <v>1</v>
      </c>
      <c r="C1171" s="25" t="s">
        <v>199</v>
      </c>
      <c r="D1171" s="25" t="s">
        <v>712</v>
      </c>
      <c r="E1171" s="25">
        <v>9999</v>
      </c>
      <c r="F1171" s="30"/>
      <c r="G1171" s="27"/>
      <c r="H1171" s="26">
        <v>263398378.00084782</v>
      </c>
      <c r="I1171" s="2" t="s">
        <v>451</v>
      </c>
      <c r="J1171" s="36" t="s">
        <v>453</v>
      </c>
      <c r="K1171" s="25" t="s">
        <v>443</v>
      </c>
      <c r="L1171" s="25" t="s">
        <v>1</v>
      </c>
      <c r="M1171" s="25" t="s">
        <v>2</v>
      </c>
      <c r="N1171" s="25" t="s">
        <v>1</v>
      </c>
      <c r="O1171" s="25" t="s">
        <v>1</v>
      </c>
      <c r="P1171" s="25" t="s">
        <v>1</v>
      </c>
      <c r="Q1171" s="2">
        <v>53.6</v>
      </c>
      <c r="R1171" s="3">
        <v>2</v>
      </c>
      <c r="S1171" s="3">
        <v>2</v>
      </c>
      <c r="T1171" s="3"/>
      <c r="W1171" s="2"/>
      <c r="X1171" s="2"/>
      <c r="Z1171" s="3">
        <v>2</v>
      </c>
      <c r="AA1171" s="3">
        <v>2</v>
      </c>
      <c r="AE1171" s="28">
        <f t="shared" si="18"/>
        <v>0</v>
      </c>
      <c r="AG1171" s="3">
        <v>2</v>
      </c>
      <c r="AH1171" s="3">
        <v>2</v>
      </c>
      <c r="AL1171" s="3">
        <v>2</v>
      </c>
      <c r="AM1171" s="3">
        <v>1</v>
      </c>
      <c r="AP1171" s="3">
        <v>2</v>
      </c>
      <c r="AQ1171" s="3">
        <v>1</v>
      </c>
      <c r="AT1171" s="3">
        <v>1</v>
      </c>
      <c r="AU1171" s="3">
        <v>1</v>
      </c>
      <c r="AW1171" s="3">
        <v>1</v>
      </c>
      <c r="AX1171" s="3">
        <v>1</v>
      </c>
      <c r="BB1171" s="3">
        <v>1</v>
      </c>
      <c r="BC1171" s="3">
        <v>1</v>
      </c>
      <c r="BD1171" s="3"/>
      <c r="BG1171" s="3">
        <v>1</v>
      </c>
      <c r="BH1171" s="3">
        <v>1</v>
      </c>
      <c r="BK1171" s="3">
        <v>2</v>
      </c>
      <c r="BL1171" s="3">
        <v>2</v>
      </c>
      <c r="BS1171" s="3">
        <v>2</v>
      </c>
      <c r="BY1171" s="3">
        <v>1</v>
      </c>
      <c r="BZ1171" s="3">
        <v>1</v>
      </c>
      <c r="CC1171" s="3">
        <v>1</v>
      </c>
      <c r="CD1171" s="3">
        <v>1</v>
      </c>
      <c r="CK1171" s="3">
        <v>1</v>
      </c>
      <c r="CL1171" s="3">
        <v>1</v>
      </c>
      <c r="CO1171" s="3">
        <v>1</v>
      </c>
      <c r="CP1171" s="3">
        <v>1</v>
      </c>
      <c r="CY1171" s="3">
        <v>1</v>
      </c>
      <c r="CZ1171" s="3">
        <v>1</v>
      </c>
      <c r="DC1171" s="3">
        <v>1</v>
      </c>
      <c r="DD1171" s="3">
        <v>1</v>
      </c>
      <c r="EK1171" s="2">
        <v>10.67</v>
      </c>
      <c r="EL1171" s="3">
        <v>2</v>
      </c>
      <c r="EM1171" s="2" t="s">
        <v>2</v>
      </c>
      <c r="EY1171" s="2" t="s">
        <v>2</v>
      </c>
      <c r="FK1171" s="2" t="s">
        <v>2</v>
      </c>
      <c r="FM1171" s="3">
        <v>1</v>
      </c>
      <c r="FO1171" s="3">
        <v>1</v>
      </c>
      <c r="FP1171" s="2">
        <v>100</v>
      </c>
      <c r="FQ1171" s="2">
        <v>1999</v>
      </c>
      <c r="FT1171" s="2" t="s">
        <v>1</v>
      </c>
      <c r="FU1171" s="2" t="s">
        <v>2</v>
      </c>
      <c r="FV1171" s="2" t="s">
        <v>1</v>
      </c>
      <c r="FW1171" s="2" t="s">
        <v>1</v>
      </c>
      <c r="GN1171" s="3">
        <v>3</v>
      </c>
      <c r="GR1171" s="3">
        <v>1</v>
      </c>
      <c r="GS1171" s="3">
        <v>1</v>
      </c>
      <c r="GW1171" s="3">
        <v>1</v>
      </c>
      <c r="GX1171" s="3">
        <v>1</v>
      </c>
      <c r="HC1171" s="3">
        <v>1</v>
      </c>
      <c r="HD1171" s="3">
        <v>1</v>
      </c>
    </row>
    <row r="1172" spans="1:224" x14ac:dyDescent="0.25">
      <c r="A1172" s="2" t="s">
        <v>471</v>
      </c>
      <c r="B1172" s="24" t="s">
        <v>1</v>
      </c>
      <c r="C1172" s="25" t="s">
        <v>200</v>
      </c>
      <c r="D1172" s="25" t="s">
        <v>664</v>
      </c>
      <c r="E1172" s="25">
        <v>1990</v>
      </c>
      <c r="F1172" s="26">
        <v>406.76400000000001</v>
      </c>
      <c r="G1172" s="27">
        <f>Q1172+Y1172+AB1172+AD1172</f>
        <v>16382</v>
      </c>
      <c r="H1172" s="30"/>
      <c r="I1172" s="2" t="s">
        <v>446</v>
      </c>
      <c r="J1172" s="25" t="s">
        <v>450</v>
      </c>
      <c r="K1172" s="25" t="s">
        <v>443</v>
      </c>
      <c r="L1172" s="25" t="s">
        <v>2</v>
      </c>
      <c r="M1172" s="25" t="s">
        <v>1</v>
      </c>
      <c r="N1172" s="25" t="s">
        <v>1</v>
      </c>
      <c r="O1172" s="25" t="s">
        <v>1</v>
      </c>
      <c r="P1172" s="25" t="s">
        <v>1</v>
      </c>
      <c r="Q1172" s="2">
        <v>15430</v>
      </c>
      <c r="R1172" s="3">
        <v>2</v>
      </c>
      <c r="S1172" s="3">
        <v>2</v>
      </c>
      <c r="T1172" s="3"/>
      <c r="U1172" s="21">
        <v>96.041329515747549</v>
      </c>
      <c r="V1172" s="21">
        <v>37.933543774768658</v>
      </c>
      <c r="W1172" s="22">
        <v>15417</v>
      </c>
      <c r="X1172" s="22"/>
      <c r="Y1172" s="2">
        <v>0</v>
      </c>
      <c r="Z1172" s="3">
        <v>1</v>
      </c>
      <c r="AA1172" s="3">
        <v>1</v>
      </c>
      <c r="AB1172" s="2">
        <v>636</v>
      </c>
      <c r="AD1172" s="2">
        <v>316</v>
      </c>
      <c r="AE1172" s="28">
        <f t="shared" si="18"/>
        <v>16066</v>
      </c>
      <c r="AG1172" s="3">
        <v>1</v>
      </c>
      <c r="AH1172" s="3">
        <v>1</v>
      </c>
      <c r="AI1172" s="2">
        <v>0</v>
      </c>
      <c r="AL1172" s="3">
        <v>2</v>
      </c>
      <c r="AM1172" s="3">
        <v>1</v>
      </c>
      <c r="AP1172" s="3">
        <v>1</v>
      </c>
      <c r="AQ1172" s="3">
        <v>1</v>
      </c>
      <c r="AR1172" s="2">
        <v>0</v>
      </c>
      <c r="AS1172" s="2">
        <v>14986</v>
      </c>
      <c r="AT1172" s="3">
        <v>1</v>
      </c>
      <c r="AU1172" s="3">
        <v>1</v>
      </c>
      <c r="AV1172" s="2">
        <v>431</v>
      </c>
      <c r="AW1172" s="3">
        <v>1</v>
      </c>
      <c r="AX1172" s="3">
        <v>2</v>
      </c>
      <c r="AY1172" s="2">
        <v>0</v>
      </c>
      <c r="AZ1172" s="2">
        <v>0</v>
      </c>
      <c r="BA1172" s="2">
        <v>13</v>
      </c>
      <c r="BB1172" s="3">
        <v>1</v>
      </c>
      <c r="BC1172" s="3">
        <v>1</v>
      </c>
      <c r="BE1172" s="2">
        <v>7</v>
      </c>
      <c r="BF1172" s="2">
        <v>114.8</v>
      </c>
      <c r="BG1172" s="3">
        <v>1</v>
      </c>
      <c r="BH1172" s="3">
        <v>1</v>
      </c>
      <c r="BI1172" s="2">
        <v>0</v>
      </c>
      <c r="BJ1172" s="2">
        <v>3840.1640000000002</v>
      </c>
      <c r="BK1172" s="3">
        <v>1</v>
      </c>
      <c r="BL1172" s="3">
        <v>1</v>
      </c>
      <c r="BM1172" s="2">
        <v>0</v>
      </c>
      <c r="BN1172" s="2">
        <v>3840.1640000000002</v>
      </c>
      <c r="BS1172" s="3">
        <v>1</v>
      </c>
      <c r="BT1172" s="3">
        <v>1</v>
      </c>
      <c r="BW1172" s="2">
        <v>3648.1550000000002</v>
      </c>
      <c r="BY1172" s="3">
        <v>1</v>
      </c>
      <c r="BZ1172" s="3">
        <v>1</v>
      </c>
      <c r="CA1172" s="2">
        <v>487.14699999999999</v>
      </c>
      <c r="CC1172" s="3">
        <v>1</v>
      </c>
      <c r="CD1172" s="3">
        <v>1</v>
      </c>
      <c r="CE1172" s="2">
        <v>95.200999999999993</v>
      </c>
      <c r="CF1172" s="3">
        <v>1</v>
      </c>
      <c r="CG1172" s="3">
        <v>1</v>
      </c>
      <c r="CI1172" s="2">
        <v>1714.633</v>
      </c>
      <c r="CK1172" s="3">
        <v>1</v>
      </c>
      <c r="CL1172" s="3">
        <v>1</v>
      </c>
      <c r="CM1172" s="2">
        <v>228.959</v>
      </c>
      <c r="CO1172" s="3">
        <v>1</v>
      </c>
      <c r="CP1172" s="3">
        <v>1</v>
      </c>
      <c r="CQ1172" s="2">
        <v>1943.5920000000001</v>
      </c>
      <c r="CS1172" s="2">
        <v>44.747</v>
      </c>
      <c r="CU1172" s="2">
        <v>231.45</v>
      </c>
      <c r="CW1172" s="2">
        <v>276.2</v>
      </c>
      <c r="CY1172" s="3">
        <v>1</v>
      </c>
      <c r="CZ1172" s="3">
        <v>1</v>
      </c>
      <c r="DA1172" s="2">
        <v>404.26400000000001</v>
      </c>
      <c r="DC1172" s="3">
        <v>1</v>
      </c>
      <c r="DD1172" s="3">
        <v>1</v>
      </c>
      <c r="DE1172" s="2">
        <v>354</v>
      </c>
      <c r="DF1172" s="3">
        <v>3</v>
      </c>
      <c r="DG1172" s="3">
        <v>3</v>
      </c>
      <c r="DH1172" s="2">
        <v>527</v>
      </c>
      <c r="DI1172" s="3">
        <v>3</v>
      </c>
      <c r="DJ1172" s="3">
        <v>3</v>
      </c>
      <c r="DL1172" s="2">
        <v>16.8</v>
      </c>
      <c r="DM1172" s="3">
        <v>2</v>
      </c>
      <c r="DN1172" s="3">
        <v>2</v>
      </c>
      <c r="DO1172" s="2">
        <v>0</v>
      </c>
      <c r="DP1172" s="2">
        <v>16.8</v>
      </c>
      <c r="DQ1172" s="2">
        <v>0</v>
      </c>
      <c r="DR1172" s="2">
        <v>0</v>
      </c>
      <c r="DS1172" s="2">
        <v>0</v>
      </c>
      <c r="DT1172" s="2">
        <v>0</v>
      </c>
      <c r="DV1172" s="3"/>
      <c r="DW1172" s="3"/>
      <c r="DY1172" s="2">
        <v>0</v>
      </c>
      <c r="EB1172" s="2">
        <v>1764.8</v>
      </c>
      <c r="EC1172" s="3">
        <v>2</v>
      </c>
      <c r="ED1172" s="3">
        <v>1</v>
      </c>
      <c r="EE1172" s="2">
        <v>1794.3</v>
      </c>
      <c r="EF1172" s="3">
        <v>2</v>
      </c>
      <c r="EG1172" s="3">
        <v>1</v>
      </c>
      <c r="EH1172" s="3"/>
      <c r="EI1172" s="3">
        <v>1</v>
      </c>
      <c r="EJ1172" s="3">
        <v>1</v>
      </c>
      <c r="EL1172" s="3">
        <v>2</v>
      </c>
      <c r="FM1172" s="3">
        <v>3</v>
      </c>
      <c r="FO1172" s="3">
        <v>3</v>
      </c>
      <c r="FY1172" s="3">
        <v>2</v>
      </c>
      <c r="GF1172" s="3">
        <v>1</v>
      </c>
      <c r="GJ1172" s="3">
        <v>3</v>
      </c>
      <c r="GN1172" s="3">
        <v>3</v>
      </c>
      <c r="GQ1172" s="2">
        <v>15343</v>
      </c>
      <c r="GR1172" s="3">
        <v>1</v>
      </c>
      <c r="GS1172" s="3">
        <v>1</v>
      </c>
      <c r="GT1172" s="2">
        <v>15343</v>
      </c>
      <c r="GU1172" s="2">
        <v>0</v>
      </c>
      <c r="GV1172" s="2">
        <v>87</v>
      </c>
      <c r="GW1172" s="3">
        <v>1</v>
      </c>
      <c r="GX1172" s="3">
        <v>1</v>
      </c>
      <c r="HA1172" s="2">
        <v>0</v>
      </c>
      <c r="HB1172" s="2">
        <v>0</v>
      </c>
      <c r="HC1172" s="3">
        <v>1</v>
      </c>
      <c r="HD1172" s="3">
        <v>1</v>
      </c>
      <c r="HE1172" s="2">
        <v>14481</v>
      </c>
      <c r="HF1172" s="2">
        <v>0</v>
      </c>
      <c r="HG1172" s="2">
        <v>354</v>
      </c>
      <c r="HH1172" s="2">
        <v>508</v>
      </c>
      <c r="HI1172" s="2">
        <v>0</v>
      </c>
      <c r="HJ1172" s="2">
        <v>2.4</v>
      </c>
      <c r="HN1172" s="29"/>
      <c r="HO1172" s="29"/>
    </row>
    <row r="1173" spans="1:224" x14ac:dyDescent="0.25">
      <c r="A1173" s="2" t="s">
        <v>471</v>
      </c>
      <c r="B1173" s="24" t="s">
        <v>1</v>
      </c>
      <c r="C1173" s="25" t="s">
        <v>200</v>
      </c>
      <c r="D1173" s="25" t="s">
        <v>664</v>
      </c>
      <c r="E1173" s="25">
        <v>2000</v>
      </c>
      <c r="F1173" s="26">
        <v>466.66800000000001</v>
      </c>
      <c r="G1173" s="27">
        <f>Q1173+Y1173+AB1173+AD1173</f>
        <v>16382</v>
      </c>
      <c r="H1173" s="30"/>
      <c r="I1173" s="2" t="s">
        <v>446</v>
      </c>
      <c r="J1173" s="25" t="s">
        <v>450</v>
      </c>
      <c r="K1173" s="25" t="s">
        <v>443</v>
      </c>
      <c r="L1173" s="25" t="s">
        <v>2</v>
      </c>
      <c r="M1173" s="25" t="s">
        <v>1</v>
      </c>
      <c r="N1173" s="25" t="s">
        <v>1</v>
      </c>
      <c r="O1173" s="25" t="s">
        <v>1</v>
      </c>
      <c r="P1173" s="25" t="s">
        <v>1</v>
      </c>
      <c r="Q1173" s="2">
        <v>15391</v>
      </c>
      <c r="R1173" s="3">
        <v>2</v>
      </c>
      <c r="S1173" s="3">
        <v>2</v>
      </c>
      <c r="T1173" s="3">
        <f>Q1173-Q1172</f>
        <v>-39</v>
      </c>
      <c r="U1173" s="21">
        <v>95.798580853977342</v>
      </c>
      <c r="V1173" s="21">
        <v>32.980620055371269</v>
      </c>
      <c r="W1173" s="22">
        <v>15378</v>
      </c>
      <c r="X1173" s="22">
        <v>-39</v>
      </c>
      <c r="Y1173" s="2">
        <v>0</v>
      </c>
      <c r="Z1173" s="3">
        <v>1</v>
      </c>
      <c r="AA1173" s="3">
        <v>1</v>
      </c>
      <c r="AB1173" s="2">
        <v>675</v>
      </c>
      <c r="AD1173" s="2">
        <v>316</v>
      </c>
      <c r="AE1173" s="28">
        <f t="shared" si="18"/>
        <v>16066</v>
      </c>
      <c r="AG1173" s="3">
        <v>1</v>
      </c>
      <c r="AH1173" s="3">
        <v>1</v>
      </c>
      <c r="AI1173" s="2">
        <v>0</v>
      </c>
      <c r="AK1173" s="2">
        <v>3.9</v>
      </c>
      <c r="AL1173" s="3">
        <v>2</v>
      </c>
      <c r="AM1173" s="3">
        <v>1</v>
      </c>
      <c r="AN1173" s="2">
        <v>3.4</v>
      </c>
      <c r="AP1173" s="3">
        <v>1</v>
      </c>
      <c r="AQ1173" s="3">
        <v>1</v>
      </c>
      <c r="AR1173" s="2">
        <v>0</v>
      </c>
      <c r="AS1173" s="2">
        <v>14742</v>
      </c>
      <c r="AT1173" s="3">
        <v>1</v>
      </c>
      <c r="AU1173" s="3">
        <v>1</v>
      </c>
      <c r="AV1173" s="2">
        <v>636</v>
      </c>
      <c r="AW1173" s="3">
        <v>1</v>
      </c>
      <c r="AX1173" s="3">
        <v>2</v>
      </c>
      <c r="AY1173" s="2">
        <v>0</v>
      </c>
      <c r="AZ1173" s="2">
        <v>0</v>
      </c>
      <c r="BA1173" s="2">
        <v>13</v>
      </c>
      <c r="BB1173" s="3">
        <v>1</v>
      </c>
      <c r="BC1173" s="3">
        <v>1</v>
      </c>
      <c r="BD1173" s="23">
        <v>0</v>
      </c>
      <c r="BE1173" s="2">
        <v>7</v>
      </c>
      <c r="BF1173" s="2">
        <v>114.6</v>
      </c>
      <c r="BG1173" s="3">
        <v>1</v>
      </c>
      <c r="BH1173" s="3">
        <v>1</v>
      </c>
      <c r="BI1173" s="2">
        <v>0</v>
      </c>
      <c r="BJ1173" s="2">
        <v>3830.3939999999998</v>
      </c>
      <c r="BK1173" s="3">
        <v>1</v>
      </c>
      <c r="BL1173" s="3">
        <v>1</v>
      </c>
      <c r="BM1173" s="2">
        <v>0</v>
      </c>
      <c r="BN1173" s="2">
        <v>3830.3939999999998</v>
      </c>
      <c r="BS1173" s="3">
        <v>1</v>
      </c>
      <c r="BT1173" s="3">
        <v>1</v>
      </c>
      <c r="BW1173" s="2">
        <v>3638.8739999999998</v>
      </c>
      <c r="BY1173" s="3">
        <v>1</v>
      </c>
      <c r="BZ1173" s="3">
        <v>1</v>
      </c>
      <c r="CA1173" s="2">
        <v>486.05200000000002</v>
      </c>
      <c r="CC1173" s="3">
        <v>1</v>
      </c>
      <c r="CD1173" s="3">
        <v>1</v>
      </c>
      <c r="CE1173" s="2">
        <v>94.963999999999999</v>
      </c>
      <c r="CF1173" s="3">
        <v>1</v>
      </c>
      <c r="CG1173" s="3">
        <v>1</v>
      </c>
      <c r="CI1173" s="2">
        <v>1710.27</v>
      </c>
      <c r="CK1173" s="3">
        <v>1</v>
      </c>
      <c r="CL1173" s="3">
        <v>1</v>
      </c>
      <c r="CM1173" s="2">
        <v>228.44</v>
      </c>
      <c r="CO1173" s="3">
        <v>1</v>
      </c>
      <c r="CP1173" s="3">
        <v>1</v>
      </c>
      <c r="CQ1173" s="2">
        <v>1938.7149999999999</v>
      </c>
      <c r="CS1173" s="2">
        <v>44.633000000000003</v>
      </c>
      <c r="CU1173" s="2">
        <v>230.86</v>
      </c>
      <c r="CW1173" s="2">
        <v>275.49299999999999</v>
      </c>
      <c r="CY1173" s="3">
        <v>1</v>
      </c>
      <c r="CZ1173" s="3">
        <v>1</v>
      </c>
      <c r="DA1173" s="2">
        <v>403.23599999999999</v>
      </c>
      <c r="DC1173" s="3">
        <v>1</v>
      </c>
      <c r="DD1173" s="3">
        <v>1</v>
      </c>
      <c r="DE1173" s="2">
        <v>1686</v>
      </c>
      <c r="DF1173" s="3">
        <v>3</v>
      </c>
      <c r="DG1173" s="3">
        <v>3</v>
      </c>
      <c r="DH1173" s="2">
        <v>527</v>
      </c>
      <c r="DI1173" s="3">
        <v>3</v>
      </c>
      <c r="DJ1173" s="3">
        <v>3</v>
      </c>
      <c r="DL1173" s="2">
        <v>16.8</v>
      </c>
      <c r="DM1173" s="3">
        <v>2</v>
      </c>
      <c r="DN1173" s="3">
        <v>2</v>
      </c>
      <c r="DO1173" s="2">
        <v>0</v>
      </c>
      <c r="DP1173" s="2">
        <v>16.8</v>
      </c>
      <c r="DQ1173" s="2">
        <v>0</v>
      </c>
      <c r="DR1173" s="2">
        <v>0</v>
      </c>
      <c r="DS1173" s="2">
        <v>0</v>
      </c>
      <c r="DT1173" s="2">
        <v>0</v>
      </c>
      <c r="DV1173" s="3"/>
      <c r="DW1173" s="3"/>
      <c r="DY1173" s="2">
        <v>0</v>
      </c>
      <c r="EB1173" s="2">
        <v>1764.6</v>
      </c>
      <c r="EC1173" s="3">
        <v>2</v>
      </c>
      <c r="ED1173" s="3">
        <v>1</v>
      </c>
      <c r="EE1173" s="2">
        <v>1793.8</v>
      </c>
      <c r="EF1173" s="3">
        <v>2</v>
      </c>
      <c r="EG1173" s="3">
        <v>1</v>
      </c>
      <c r="EH1173" s="3"/>
      <c r="EI1173" s="3">
        <v>1</v>
      </c>
      <c r="EJ1173" s="3">
        <v>1</v>
      </c>
      <c r="EL1173" s="3">
        <v>2</v>
      </c>
      <c r="FM1173" s="3">
        <v>3</v>
      </c>
      <c r="FO1173" s="3">
        <v>3</v>
      </c>
      <c r="FY1173" s="3">
        <v>2</v>
      </c>
      <c r="GF1173" s="3">
        <v>1</v>
      </c>
      <c r="GJ1173" s="3">
        <v>3</v>
      </c>
      <c r="GK1173" s="2">
        <v>0</v>
      </c>
      <c r="GL1173" s="2">
        <v>0</v>
      </c>
      <c r="GM1173" s="2">
        <v>0</v>
      </c>
      <c r="GN1173" s="3">
        <v>3</v>
      </c>
      <c r="GO1173" s="2">
        <v>232348.79999999999</v>
      </c>
      <c r="GQ1173" s="2">
        <v>15304</v>
      </c>
      <c r="GR1173" s="3">
        <v>1</v>
      </c>
      <c r="GS1173" s="3">
        <v>1</v>
      </c>
      <c r="GT1173" s="2">
        <v>15304</v>
      </c>
      <c r="GU1173" s="2">
        <v>0</v>
      </c>
      <c r="GV1173" s="2">
        <v>87</v>
      </c>
      <c r="GW1173" s="3">
        <v>1</v>
      </c>
      <c r="GX1173" s="3">
        <v>1</v>
      </c>
      <c r="HA1173" s="2">
        <v>0</v>
      </c>
      <c r="HB1173" s="2">
        <v>0</v>
      </c>
      <c r="HC1173" s="3">
        <v>1</v>
      </c>
      <c r="HD1173" s="3">
        <v>1</v>
      </c>
      <c r="HE1173" s="2">
        <v>12728.41</v>
      </c>
      <c r="HF1173" s="2">
        <v>352.3</v>
      </c>
      <c r="HG1173" s="2">
        <v>1715.3</v>
      </c>
      <c r="HH1173" s="2">
        <v>508</v>
      </c>
      <c r="HI1173" s="2">
        <v>0</v>
      </c>
      <c r="HJ1173" s="2">
        <v>2.8</v>
      </c>
      <c r="HN1173" s="32">
        <v>175690.3337154669</v>
      </c>
      <c r="HO1173" s="32"/>
    </row>
    <row r="1174" spans="1:224" x14ac:dyDescent="0.25">
      <c r="A1174" s="2" t="s">
        <v>471</v>
      </c>
      <c r="B1174" s="24" t="s">
        <v>1</v>
      </c>
      <c r="C1174" s="25" t="s">
        <v>200</v>
      </c>
      <c r="D1174" s="25" t="s">
        <v>664</v>
      </c>
      <c r="E1174" s="25">
        <v>2005</v>
      </c>
      <c r="F1174" s="26">
        <v>499.52300000000002</v>
      </c>
      <c r="G1174" s="27">
        <f>Q1174+Y1174+AB1174+AD1174</f>
        <v>16382</v>
      </c>
      <c r="H1174" s="30"/>
      <c r="I1174" s="2" t="s">
        <v>446</v>
      </c>
      <c r="J1174" s="25" t="s">
        <v>450</v>
      </c>
      <c r="K1174" s="25" t="s">
        <v>443</v>
      </c>
      <c r="L1174" s="25" t="s">
        <v>2</v>
      </c>
      <c r="M1174" s="25" t="s">
        <v>1</v>
      </c>
      <c r="N1174" s="25" t="s">
        <v>1</v>
      </c>
      <c r="O1174" s="25" t="s">
        <v>1</v>
      </c>
      <c r="P1174" s="25" t="s">
        <v>1</v>
      </c>
      <c r="Q1174" s="2">
        <v>15371</v>
      </c>
      <c r="R1174" s="3">
        <v>2</v>
      </c>
      <c r="S1174" s="3">
        <v>2</v>
      </c>
      <c r="T1174" s="3">
        <f>Q1174-Q1173</f>
        <v>-20</v>
      </c>
      <c r="U1174" s="21">
        <v>95.674094360761856</v>
      </c>
      <c r="V1174" s="21">
        <v>30.771355873503321</v>
      </c>
      <c r="W1174" s="22">
        <v>15358</v>
      </c>
      <c r="X1174" s="22">
        <v>-20</v>
      </c>
      <c r="Y1174" s="2">
        <v>0</v>
      </c>
      <c r="Z1174" s="3">
        <v>1</v>
      </c>
      <c r="AA1174" s="3">
        <v>1</v>
      </c>
      <c r="AB1174" s="2">
        <v>695</v>
      </c>
      <c r="AD1174" s="2">
        <v>316</v>
      </c>
      <c r="AE1174" s="28">
        <f t="shared" si="18"/>
        <v>16066</v>
      </c>
      <c r="AG1174" s="3">
        <v>1</v>
      </c>
      <c r="AH1174" s="3">
        <v>1</v>
      </c>
      <c r="AI1174" s="2">
        <v>0</v>
      </c>
      <c r="AK1174" s="2">
        <v>3.9</v>
      </c>
      <c r="AL1174" s="3">
        <v>2</v>
      </c>
      <c r="AM1174" s="3">
        <v>1</v>
      </c>
      <c r="AN1174" s="2">
        <v>3.4</v>
      </c>
      <c r="AP1174" s="3">
        <v>1</v>
      </c>
      <c r="AQ1174" s="3">
        <v>1</v>
      </c>
      <c r="AR1174" s="2">
        <v>0</v>
      </c>
      <c r="AS1174" s="2">
        <v>14590</v>
      </c>
      <c r="AT1174" s="3">
        <v>1</v>
      </c>
      <c r="AU1174" s="3">
        <v>1</v>
      </c>
      <c r="AV1174" s="2">
        <v>768</v>
      </c>
      <c r="AW1174" s="3">
        <v>1</v>
      </c>
      <c r="AX1174" s="3">
        <v>2</v>
      </c>
      <c r="AY1174" s="2">
        <v>0</v>
      </c>
      <c r="AZ1174" s="2">
        <v>0</v>
      </c>
      <c r="BA1174" s="2">
        <v>13</v>
      </c>
      <c r="BB1174" s="3">
        <v>1</v>
      </c>
      <c r="BC1174" s="3">
        <v>1</v>
      </c>
      <c r="BD1174" s="23">
        <v>0</v>
      </c>
      <c r="BE1174" s="2">
        <v>7</v>
      </c>
      <c r="BF1174" s="2">
        <v>114.6</v>
      </c>
      <c r="BG1174" s="3">
        <v>1</v>
      </c>
      <c r="BH1174" s="3">
        <v>1</v>
      </c>
      <c r="BI1174" s="2">
        <v>0</v>
      </c>
      <c r="BJ1174" s="2">
        <v>3825.509</v>
      </c>
      <c r="BK1174" s="3">
        <v>1</v>
      </c>
      <c r="BL1174" s="3">
        <v>1</v>
      </c>
      <c r="BM1174" s="2">
        <v>0</v>
      </c>
      <c r="BN1174" s="2">
        <v>3825.509</v>
      </c>
      <c r="BS1174" s="3">
        <v>1</v>
      </c>
      <c r="BT1174" s="3">
        <v>1</v>
      </c>
      <c r="BW1174" s="2">
        <v>3634.2339999999999</v>
      </c>
      <c r="BY1174" s="3">
        <v>1</v>
      </c>
      <c r="BZ1174" s="3">
        <v>1</v>
      </c>
      <c r="CA1174" s="2">
        <v>485.50400000000002</v>
      </c>
      <c r="CC1174" s="3">
        <v>1</v>
      </c>
      <c r="CD1174" s="3">
        <v>1</v>
      </c>
      <c r="CE1174" s="2">
        <v>94.843000000000004</v>
      </c>
      <c r="CF1174" s="3">
        <v>1</v>
      </c>
      <c r="CG1174" s="3">
        <v>1</v>
      </c>
      <c r="CI1174" s="2">
        <v>1708.09</v>
      </c>
      <c r="CK1174" s="3">
        <v>1</v>
      </c>
      <c r="CL1174" s="3">
        <v>1</v>
      </c>
      <c r="CM1174" s="2">
        <v>228.18700000000001</v>
      </c>
      <c r="CO1174" s="3">
        <v>1</v>
      </c>
      <c r="CP1174" s="3">
        <v>1</v>
      </c>
      <c r="CQ1174" s="2">
        <v>1936.277</v>
      </c>
      <c r="CS1174" s="2">
        <v>44.576000000000001</v>
      </c>
      <c r="CU1174" s="2">
        <v>230.566</v>
      </c>
      <c r="CW1174" s="2">
        <v>275.142</v>
      </c>
      <c r="CY1174" s="3">
        <v>1</v>
      </c>
      <c r="CZ1174" s="3">
        <v>1</v>
      </c>
      <c r="DA1174" s="2">
        <v>402.72199999999998</v>
      </c>
      <c r="DC1174" s="3">
        <v>1</v>
      </c>
      <c r="DD1174" s="3">
        <v>1</v>
      </c>
      <c r="DE1174" s="2">
        <v>1996</v>
      </c>
      <c r="DF1174" s="3">
        <v>3</v>
      </c>
      <c r="DG1174" s="3">
        <v>3</v>
      </c>
      <c r="DH1174" s="2">
        <v>644</v>
      </c>
      <c r="DI1174" s="3">
        <v>3</v>
      </c>
      <c r="DJ1174" s="3">
        <v>3</v>
      </c>
      <c r="DL1174" s="2">
        <v>144.37100000000001</v>
      </c>
      <c r="DM1174" s="3">
        <v>2</v>
      </c>
      <c r="DN1174" s="3">
        <v>2</v>
      </c>
      <c r="DO1174" s="2">
        <v>0</v>
      </c>
      <c r="DP1174" s="2">
        <v>144.37100000000001</v>
      </c>
      <c r="DQ1174" s="2">
        <v>0</v>
      </c>
      <c r="DR1174" s="2">
        <v>0</v>
      </c>
      <c r="DS1174" s="2">
        <v>0</v>
      </c>
      <c r="DT1174" s="2">
        <v>0</v>
      </c>
      <c r="DV1174" s="3"/>
      <c r="DW1174" s="3"/>
      <c r="DY1174" s="2">
        <v>0</v>
      </c>
      <c r="EB1174" s="2">
        <v>1764.5</v>
      </c>
      <c r="EC1174" s="3">
        <v>2</v>
      </c>
      <c r="ED1174" s="3">
        <v>1</v>
      </c>
      <c r="EE1174" s="2">
        <v>1893.1</v>
      </c>
      <c r="EF1174" s="3">
        <v>2</v>
      </c>
      <c r="EG1174" s="3">
        <v>1</v>
      </c>
      <c r="EH1174" s="3"/>
      <c r="EI1174" s="3">
        <v>1</v>
      </c>
      <c r="EJ1174" s="3">
        <v>1</v>
      </c>
      <c r="EL1174" s="3">
        <v>2</v>
      </c>
      <c r="FM1174" s="3">
        <v>3</v>
      </c>
      <c r="FO1174" s="3">
        <v>3</v>
      </c>
      <c r="FY1174" s="3">
        <v>2</v>
      </c>
      <c r="GF1174" s="3">
        <v>1</v>
      </c>
      <c r="GJ1174" s="3">
        <v>3</v>
      </c>
      <c r="GK1174" s="2">
        <v>0</v>
      </c>
      <c r="GL1174" s="2">
        <v>0</v>
      </c>
      <c r="GM1174" s="2">
        <v>0</v>
      </c>
      <c r="GN1174" s="3">
        <v>3</v>
      </c>
      <c r="GO1174" s="2">
        <v>3223.4</v>
      </c>
      <c r="GQ1174" s="2">
        <v>15284</v>
      </c>
      <c r="GR1174" s="3">
        <v>1</v>
      </c>
      <c r="GS1174" s="3">
        <v>1</v>
      </c>
      <c r="GT1174" s="2">
        <v>15284</v>
      </c>
      <c r="GU1174" s="2">
        <v>0</v>
      </c>
      <c r="GV1174" s="2">
        <v>87</v>
      </c>
      <c r="GW1174" s="3">
        <v>1</v>
      </c>
      <c r="GX1174" s="3">
        <v>1</v>
      </c>
      <c r="HA1174" s="2">
        <v>0</v>
      </c>
      <c r="HB1174" s="2">
        <v>0</v>
      </c>
      <c r="HC1174" s="3">
        <v>1</v>
      </c>
      <c r="HD1174" s="3">
        <v>1</v>
      </c>
      <c r="HE1174" s="2">
        <v>13135.2</v>
      </c>
      <c r="HF1174" s="2">
        <v>387.4</v>
      </c>
      <c r="HG1174" s="2">
        <v>1239.4000000000001</v>
      </c>
      <c r="HH1174" s="2">
        <v>522</v>
      </c>
      <c r="HI1174" s="2">
        <v>0</v>
      </c>
      <c r="HJ1174" s="2">
        <v>4.75</v>
      </c>
      <c r="HN1174" s="32">
        <v>1180.0122025625381</v>
      </c>
      <c r="HO1174" s="32"/>
    </row>
    <row r="1175" spans="1:224" x14ac:dyDescent="0.25">
      <c r="A1175" s="2" t="s">
        <v>471</v>
      </c>
      <c r="B1175" s="24" t="s">
        <v>1</v>
      </c>
      <c r="C1175" s="25" t="s">
        <v>200</v>
      </c>
      <c r="D1175" s="25" t="s">
        <v>664</v>
      </c>
      <c r="E1175" s="25">
        <v>2010</v>
      </c>
      <c r="F1175" s="26">
        <v>524.96</v>
      </c>
      <c r="G1175" s="27">
        <f>Q1175+Y1175+AB1175+AD1175</f>
        <v>16382</v>
      </c>
      <c r="H1175" s="30"/>
      <c r="I1175" s="2" t="s">
        <v>446</v>
      </c>
      <c r="J1175" s="25" t="s">
        <v>450</v>
      </c>
      <c r="K1175" s="25" t="s">
        <v>443</v>
      </c>
      <c r="L1175" s="25" t="s">
        <v>2</v>
      </c>
      <c r="M1175" s="25" t="s">
        <v>1</v>
      </c>
      <c r="N1175" s="25" t="s">
        <v>1</v>
      </c>
      <c r="O1175" s="25" t="s">
        <v>1</v>
      </c>
      <c r="P1175" s="25" t="s">
        <v>1</v>
      </c>
      <c r="Q1175" s="2">
        <v>15351</v>
      </c>
      <c r="R1175" s="3">
        <v>2</v>
      </c>
      <c r="S1175" s="3">
        <v>2</v>
      </c>
      <c r="T1175" s="3">
        <f>Q1175-Q1174</f>
        <v>-20</v>
      </c>
      <c r="U1175" s="21">
        <v>95.549607867546371</v>
      </c>
      <c r="V1175" s="21">
        <v>29.24222797927461</v>
      </c>
      <c r="W1175" s="22">
        <v>15338</v>
      </c>
      <c r="X1175" s="22">
        <v>-20</v>
      </c>
      <c r="Y1175" s="2">
        <v>0</v>
      </c>
      <c r="Z1175" s="3">
        <v>1</v>
      </c>
      <c r="AA1175" s="3">
        <v>1</v>
      </c>
      <c r="AB1175" s="2">
        <v>715</v>
      </c>
      <c r="AD1175" s="2">
        <v>316</v>
      </c>
      <c r="AE1175" s="28">
        <f t="shared" si="18"/>
        <v>16066</v>
      </c>
      <c r="AG1175" s="3">
        <v>1</v>
      </c>
      <c r="AH1175" s="3">
        <v>1</v>
      </c>
      <c r="AI1175" s="2">
        <v>0</v>
      </c>
      <c r="AK1175" s="2">
        <v>3.9</v>
      </c>
      <c r="AL1175" s="3">
        <v>2</v>
      </c>
      <c r="AM1175" s="3">
        <v>1</v>
      </c>
      <c r="AN1175" s="2">
        <v>3.4</v>
      </c>
      <c r="AP1175" s="3">
        <v>1</v>
      </c>
      <c r="AQ1175" s="3">
        <v>1</v>
      </c>
      <c r="AR1175" s="2">
        <v>0</v>
      </c>
      <c r="AS1175" s="2">
        <v>14422</v>
      </c>
      <c r="AT1175" s="3">
        <v>1</v>
      </c>
      <c r="AU1175" s="3">
        <v>1</v>
      </c>
      <c r="AV1175" s="2">
        <v>916</v>
      </c>
      <c r="AW1175" s="3">
        <v>1</v>
      </c>
      <c r="AX1175" s="3">
        <v>2</v>
      </c>
      <c r="AY1175" s="2">
        <v>0</v>
      </c>
      <c r="AZ1175" s="2">
        <v>0</v>
      </c>
      <c r="BA1175" s="2">
        <v>13</v>
      </c>
      <c r="BB1175" s="3">
        <v>1</v>
      </c>
      <c r="BC1175" s="3">
        <v>1</v>
      </c>
      <c r="BD1175" s="23">
        <v>0</v>
      </c>
      <c r="BE1175" s="2">
        <v>7</v>
      </c>
      <c r="BF1175" s="2">
        <v>114.4</v>
      </c>
      <c r="BG1175" s="3">
        <v>1</v>
      </c>
      <c r="BH1175" s="3">
        <v>1</v>
      </c>
      <c r="BI1175" s="2">
        <v>1.2999999999999999E-3</v>
      </c>
      <c r="BJ1175" s="2">
        <v>3820.6239999999998</v>
      </c>
      <c r="BK1175" s="3">
        <v>1</v>
      </c>
      <c r="BL1175" s="3">
        <v>1</v>
      </c>
      <c r="BM1175" s="2">
        <v>0</v>
      </c>
      <c r="BN1175" s="2">
        <v>3820.6239999999998</v>
      </c>
      <c r="BS1175" s="3">
        <v>1</v>
      </c>
      <c r="BT1175" s="3">
        <v>1</v>
      </c>
      <c r="BW1175" s="2">
        <v>3629.5929999999998</v>
      </c>
      <c r="BY1175" s="3">
        <v>1</v>
      </c>
      <c r="BZ1175" s="3">
        <v>1</v>
      </c>
      <c r="CA1175" s="2">
        <v>484.95699999999999</v>
      </c>
      <c r="CC1175" s="3">
        <v>1</v>
      </c>
      <c r="CD1175" s="3">
        <v>1</v>
      </c>
      <c r="CE1175" s="2">
        <v>94.721999999999994</v>
      </c>
      <c r="CF1175" s="3">
        <v>1</v>
      </c>
      <c r="CG1175" s="3">
        <v>1</v>
      </c>
      <c r="CI1175" s="2">
        <v>1705.9090000000001</v>
      </c>
      <c r="CK1175" s="3">
        <v>1</v>
      </c>
      <c r="CL1175" s="3">
        <v>1</v>
      </c>
      <c r="CM1175" s="2">
        <v>227.93</v>
      </c>
      <c r="CO1175" s="3">
        <v>1</v>
      </c>
      <c r="CP1175" s="3">
        <v>1</v>
      </c>
      <c r="CQ1175" s="2">
        <v>1933.838</v>
      </c>
      <c r="CS1175" s="2">
        <v>44.518999999999998</v>
      </c>
      <c r="CU1175" s="2">
        <v>230.27199999999999</v>
      </c>
      <c r="CW1175" s="2">
        <v>274.791</v>
      </c>
      <c r="CY1175" s="3">
        <v>1</v>
      </c>
      <c r="CZ1175" s="3">
        <v>1</v>
      </c>
      <c r="DA1175" s="2">
        <v>402.20800000000003</v>
      </c>
      <c r="DC1175" s="3">
        <v>1</v>
      </c>
      <c r="DD1175" s="3">
        <v>1</v>
      </c>
      <c r="DE1175" s="2">
        <v>1965</v>
      </c>
      <c r="DF1175" s="3">
        <v>3</v>
      </c>
      <c r="DG1175" s="3">
        <v>3</v>
      </c>
      <c r="DH1175" s="2">
        <v>702</v>
      </c>
      <c r="DI1175" s="3">
        <v>3</v>
      </c>
      <c r="DJ1175" s="3">
        <v>3</v>
      </c>
      <c r="DK1175" s="2">
        <v>363.57</v>
      </c>
      <c r="DL1175" s="2">
        <v>143.16999999999999</v>
      </c>
      <c r="DM1175" s="3">
        <v>2</v>
      </c>
      <c r="DN1175" s="3">
        <v>2</v>
      </c>
      <c r="DO1175" s="2">
        <v>0</v>
      </c>
      <c r="DP1175" s="2">
        <v>143.16999999999999</v>
      </c>
      <c r="DQ1175" s="2">
        <v>0</v>
      </c>
      <c r="DR1175" s="2">
        <v>0</v>
      </c>
      <c r="DS1175" s="2">
        <v>0</v>
      </c>
      <c r="DT1175" s="2">
        <v>0</v>
      </c>
      <c r="DV1175" s="3"/>
      <c r="DW1175" s="3"/>
      <c r="DY1175" s="2">
        <v>0</v>
      </c>
      <c r="EB1175" s="2">
        <v>1764.4</v>
      </c>
      <c r="EC1175" s="3">
        <v>2</v>
      </c>
      <c r="ED1175" s="3">
        <v>1</v>
      </c>
      <c r="EE1175" s="2">
        <v>1891.7</v>
      </c>
      <c r="EF1175" s="3">
        <v>2</v>
      </c>
      <c r="EG1175" s="3">
        <v>1</v>
      </c>
      <c r="EH1175" s="3"/>
      <c r="EI1175" s="3">
        <v>1</v>
      </c>
      <c r="EJ1175" s="3">
        <v>1</v>
      </c>
      <c r="EL1175" s="3">
        <v>2</v>
      </c>
      <c r="FL1175" s="2">
        <v>7210</v>
      </c>
      <c r="FM1175" s="3">
        <v>3</v>
      </c>
      <c r="FN1175" s="2">
        <v>7210</v>
      </c>
      <c r="FO1175" s="3">
        <v>3</v>
      </c>
      <c r="FX1175" s="2">
        <v>3260.3490000000002</v>
      </c>
      <c r="FY1175" s="3">
        <v>2</v>
      </c>
      <c r="FZ1175" s="2">
        <v>1186.8489999999999</v>
      </c>
      <c r="GA1175" s="2">
        <v>2073.5</v>
      </c>
      <c r="GF1175" s="3">
        <v>1</v>
      </c>
      <c r="GJ1175" s="3">
        <v>3</v>
      </c>
      <c r="GK1175" s="2">
        <v>89.12</v>
      </c>
      <c r="GL1175" s="2">
        <v>0</v>
      </c>
      <c r="GM1175" s="2">
        <v>0</v>
      </c>
      <c r="GN1175" s="3">
        <v>3</v>
      </c>
      <c r="GO1175" s="2">
        <v>8467</v>
      </c>
      <c r="GP1175" s="2">
        <v>5324</v>
      </c>
      <c r="GQ1175" s="2">
        <v>15264</v>
      </c>
      <c r="GR1175" s="3">
        <v>1</v>
      </c>
      <c r="GS1175" s="3">
        <v>1</v>
      </c>
      <c r="GT1175" s="2">
        <v>15264</v>
      </c>
      <c r="GU1175" s="2">
        <v>0</v>
      </c>
      <c r="GV1175" s="2">
        <v>87</v>
      </c>
      <c r="GW1175" s="3">
        <v>1</v>
      </c>
      <c r="GX1175" s="3">
        <v>1</v>
      </c>
      <c r="HA1175" s="2">
        <v>0</v>
      </c>
      <c r="HB1175" s="2">
        <v>0</v>
      </c>
      <c r="HC1175" s="3">
        <v>1</v>
      </c>
      <c r="HD1175" s="3">
        <v>1</v>
      </c>
      <c r="HE1175" s="2">
        <v>12971</v>
      </c>
      <c r="HF1175" s="2">
        <v>235</v>
      </c>
      <c r="HG1175" s="2">
        <v>1478</v>
      </c>
      <c r="HH1175" s="2">
        <v>580</v>
      </c>
      <c r="HI1175" s="2">
        <v>0</v>
      </c>
      <c r="HJ1175" s="2">
        <v>5.5</v>
      </c>
      <c r="HK1175" s="2">
        <v>0.01</v>
      </c>
      <c r="HM1175" s="7">
        <v>132.44966164296758</v>
      </c>
      <c r="HN1175" s="32">
        <v>3084.0491728638603</v>
      </c>
      <c r="HO1175" s="32">
        <v>1939.2320534223684</v>
      </c>
    </row>
    <row r="1176" spans="1:224" x14ac:dyDescent="0.25">
      <c r="A1176" s="2" t="s">
        <v>471</v>
      </c>
      <c r="B1176" s="24" t="s">
        <v>1</v>
      </c>
      <c r="C1176" s="25" t="s">
        <v>200</v>
      </c>
      <c r="D1176" s="25" t="s">
        <v>664</v>
      </c>
      <c r="E1176" s="25">
        <v>2015</v>
      </c>
      <c r="F1176" s="30">
        <v>547.422705663844</v>
      </c>
      <c r="G1176" s="27">
        <f>Q1176+Y1176+AB1176+AD1176</f>
        <v>16382</v>
      </c>
      <c r="H1176" s="30"/>
      <c r="I1176" s="2" t="s">
        <v>446</v>
      </c>
      <c r="J1176" s="25" t="s">
        <v>450</v>
      </c>
      <c r="K1176" s="25" t="s">
        <v>443</v>
      </c>
      <c r="L1176" s="25" t="s">
        <v>2</v>
      </c>
      <c r="M1176" s="25" t="s">
        <v>1</v>
      </c>
      <c r="N1176" s="25" t="s">
        <v>1</v>
      </c>
      <c r="O1176" s="25" t="s">
        <v>1</v>
      </c>
      <c r="P1176" s="25" t="s">
        <v>1</v>
      </c>
      <c r="Q1176" s="2">
        <v>15332</v>
      </c>
      <c r="R1176" s="3">
        <v>2</v>
      </c>
      <c r="S1176" s="3">
        <v>2</v>
      </c>
      <c r="T1176" s="3">
        <f>Q1176-Q1175</f>
        <v>-19</v>
      </c>
      <c r="U1176" s="21">
        <v>95.431345698991649</v>
      </c>
      <c r="V1176" s="21">
        <v>28.007606994319534</v>
      </c>
      <c r="W1176" s="22">
        <v>15319</v>
      </c>
      <c r="X1176" s="2">
        <v>-19</v>
      </c>
      <c r="Y1176" s="2">
        <v>0</v>
      </c>
      <c r="Z1176" s="3">
        <v>1</v>
      </c>
      <c r="AA1176" s="3">
        <v>1</v>
      </c>
      <c r="AB1176" s="2">
        <v>734</v>
      </c>
      <c r="AD1176" s="2">
        <v>316</v>
      </c>
      <c r="AE1176" s="28">
        <f t="shared" si="18"/>
        <v>16066</v>
      </c>
      <c r="AG1176" s="3">
        <v>1</v>
      </c>
      <c r="AH1176" s="3">
        <v>1</v>
      </c>
      <c r="AL1176" s="3">
        <v>2</v>
      </c>
      <c r="AM1176" s="3">
        <v>1</v>
      </c>
      <c r="AP1176" s="3">
        <v>1</v>
      </c>
      <c r="AQ1176" s="3">
        <v>1</v>
      </c>
      <c r="AS1176" s="2">
        <v>14019</v>
      </c>
      <c r="AT1176" s="3">
        <v>1</v>
      </c>
      <c r="AU1176" s="3">
        <v>1</v>
      </c>
      <c r="AV1176" s="2">
        <v>1300</v>
      </c>
      <c r="AW1176" s="3">
        <v>1</v>
      </c>
      <c r="AX1176" s="3">
        <v>2</v>
      </c>
      <c r="AY1176" s="2">
        <v>0</v>
      </c>
      <c r="AZ1176" s="2">
        <v>0</v>
      </c>
      <c r="BA1176" s="2">
        <v>13</v>
      </c>
      <c r="BB1176" s="3">
        <v>1</v>
      </c>
      <c r="BC1176" s="3">
        <v>1</v>
      </c>
      <c r="BD1176" s="23">
        <v>0</v>
      </c>
      <c r="BE1176" s="2">
        <v>7</v>
      </c>
      <c r="BF1176" s="2">
        <v>114.2</v>
      </c>
      <c r="BG1176" s="3">
        <v>1</v>
      </c>
      <c r="BH1176" s="3">
        <v>1</v>
      </c>
      <c r="BI1176" s="2">
        <v>1.2999999999999999E-3</v>
      </c>
      <c r="BJ1176" s="2">
        <v>3815.74</v>
      </c>
      <c r="BK1176" s="3">
        <v>1</v>
      </c>
      <c r="BL1176" s="3">
        <v>1</v>
      </c>
      <c r="BM1176" s="2">
        <v>0</v>
      </c>
      <c r="BN1176" s="2">
        <v>3815.74</v>
      </c>
      <c r="BS1176" s="3">
        <v>1</v>
      </c>
      <c r="BT1176" s="3">
        <v>1</v>
      </c>
      <c r="BW1176" s="2">
        <v>3624.953</v>
      </c>
      <c r="BY1176" s="3">
        <v>1</v>
      </c>
      <c r="BZ1176" s="3">
        <v>1</v>
      </c>
      <c r="CA1176" s="2">
        <v>484.40899999999999</v>
      </c>
      <c r="CC1176" s="3">
        <v>1</v>
      </c>
      <c r="CD1176" s="3">
        <v>1</v>
      </c>
      <c r="CE1176" s="2">
        <v>94.6</v>
      </c>
      <c r="CF1176" s="3">
        <v>1</v>
      </c>
      <c r="CG1176" s="3">
        <v>1</v>
      </c>
      <c r="CI1176" s="2">
        <v>1703.7280000000001</v>
      </c>
      <c r="CK1176" s="3">
        <v>1</v>
      </c>
      <c r="CL1176" s="3">
        <v>1</v>
      </c>
      <c r="CM1176" s="2">
        <v>227.672</v>
      </c>
      <c r="CO1176" s="3">
        <v>1</v>
      </c>
      <c r="CP1176" s="3">
        <v>1</v>
      </c>
      <c r="CQ1176" s="2">
        <v>1931.4</v>
      </c>
      <c r="CS1176" s="2">
        <v>44.462000000000003</v>
      </c>
      <c r="CU1176" s="2">
        <v>229.977</v>
      </c>
      <c r="CW1176" s="2">
        <v>274.44</v>
      </c>
      <c r="CY1176" s="3">
        <v>1</v>
      </c>
      <c r="CZ1176" s="3">
        <v>1</v>
      </c>
      <c r="DA1176" s="2">
        <v>401.69299999999998</v>
      </c>
      <c r="DC1176" s="3">
        <v>1</v>
      </c>
      <c r="DD1176" s="3">
        <v>1</v>
      </c>
      <c r="DE1176" s="2">
        <v>2000</v>
      </c>
      <c r="DF1176" s="3">
        <v>3</v>
      </c>
      <c r="DG1176" s="3">
        <v>3</v>
      </c>
      <c r="DH1176" s="2">
        <v>702</v>
      </c>
      <c r="DI1176" s="3">
        <v>3</v>
      </c>
      <c r="DJ1176" s="3">
        <v>3</v>
      </c>
      <c r="DL1176" s="2">
        <v>141.96899999999999</v>
      </c>
      <c r="DM1176" s="3">
        <v>2</v>
      </c>
      <c r="DN1176" s="3">
        <v>2</v>
      </c>
      <c r="DO1176" s="2">
        <v>0</v>
      </c>
      <c r="DP1176" s="2">
        <v>141.96899999999999</v>
      </c>
      <c r="DQ1176" s="2">
        <v>0</v>
      </c>
      <c r="DR1176" s="2">
        <v>0</v>
      </c>
      <c r="DS1176" s="2">
        <v>0</v>
      </c>
      <c r="DT1176" s="2">
        <v>0</v>
      </c>
      <c r="DV1176" s="3"/>
      <c r="DW1176" s="3"/>
      <c r="DY1176" s="2">
        <v>0</v>
      </c>
      <c r="EB1176" s="2">
        <v>1764.3</v>
      </c>
      <c r="EC1176" s="3">
        <v>2</v>
      </c>
      <c r="ED1176" s="3">
        <v>1</v>
      </c>
      <c r="EE1176" s="2">
        <v>1890.3</v>
      </c>
      <c r="EF1176" s="3">
        <v>2</v>
      </c>
      <c r="EG1176" s="3">
        <v>1</v>
      </c>
      <c r="EH1176" s="3"/>
      <c r="EI1176" s="3">
        <v>1</v>
      </c>
      <c r="EJ1176" s="3">
        <v>1</v>
      </c>
      <c r="EL1176" s="3">
        <v>2</v>
      </c>
      <c r="FM1176" s="3">
        <v>3</v>
      </c>
      <c r="FO1176" s="3">
        <v>3</v>
      </c>
      <c r="FY1176" s="3">
        <v>2</v>
      </c>
      <c r="GF1176" s="3">
        <v>1</v>
      </c>
      <c r="GJ1176" s="3">
        <v>3</v>
      </c>
      <c r="GN1176" s="3">
        <v>3</v>
      </c>
      <c r="GR1176" s="3">
        <v>1</v>
      </c>
      <c r="GS1176" s="3">
        <v>1</v>
      </c>
      <c r="GW1176" s="3">
        <v>1</v>
      </c>
      <c r="GX1176" s="3">
        <v>1</v>
      </c>
      <c r="HC1176" s="3">
        <v>1</v>
      </c>
      <c r="HD1176" s="3">
        <v>1</v>
      </c>
      <c r="HN1176" s="29"/>
      <c r="HO1176" s="29"/>
    </row>
    <row r="1177" spans="1:224" x14ac:dyDescent="0.25">
      <c r="A1177" s="2" t="s">
        <v>471</v>
      </c>
      <c r="B1177" s="24" t="s">
        <v>1</v>
      </c>
      <c r="C1177" s="25" t="s">
        <v>200</v>
      </c>
      <c r="D1177" s="25" t="s">
        <v>664</v>
      </c>
      <c r="E1177" s="25">
        <v>9999</v>
      </c>
      <c r="F1177" s="30"/>
      <c r="G1177" s="27"/>
      <c r="H1177" s="26">
        <v>5012121214.2475662</v>
      </c>
      <c r="I1177" s="2" t="s">
        <v>446</v>
      </c>
      <c r="J1177" s="25" t="s">
        <v>450</v>
      </c>
      <c r="K1177" s="25" t="s">
        <v>443</v>
      </c>
      <c r="L1177" s="25" t="s">
        <v>2</v>
      </c>
      <c r="M1177" s="25" t="s">
        <v>1</v>
      </c>
      <c r="N1177" s="25" t="s">
        <v>1</v>
      </c>
      <c r="O1177" s="25" t="s">
        <v>1</v>
      </c>
      <c r="P1177" s="25" t="s">
        <v>1</v>
      </c>
      <c r="Q1177" s="2">
        <v>15332</v>
      </c>
      <c r="R1177" s="3">
        <v>2</v>
      </c>
      <c r="S1177" s="3">
        <v>2</v>
      </c>
      <c r="T1177" s="3"/>
      <c r="W1177" s="2"/>
      <c r="X1177" s="2"/>
      <c r="Z1177" s="3">
        <v>1</v>
      </c>
      <c r="AA1177" s="3">
        <v>1</v>
      </c>
      <c r="AE1177" s="28">
        <f t="shared" si="18"/>
        <v>0</v>
      </c>
      <c r="AG1177" s="3">
        <v>1</v>
      </c>
      <c r="AH1177" s="3">
        <v>1</v>
      </c>
      <c r="AL1177" s="3">
        <v>2</v>
      </c>
      <c r="AM1177" s="3">
        <v>1</v>
      </c>
      <c r="AP1177" s="3">
        <v>1</v>
      </c>
      <c r="AQ1177" s="3">
        <v>1</v>
      </c>
      <c r="AT1177" s="3">
        <v>1</v>
      </c>
      <c r="AU1177" s="3">
        <v>1</v>
      </c>
      <c r="AW1177" s="3">
        <v>1</v>
      </c>
      <c r="AX1177" s="3">
        <v>2</v>
      </c>
      <c r="BB1177" s="3">
        <v>1</v>
      </c>
      <c r="BC1177" s="3">
        <v>1</v>
      </c>
      <c r="BD1177" s="3"/>
      <c r="BG1177" s="3">
        <v>1</v>
      </c>
      <c r="BH1177" s="3">
        <v>1</v>
      </c>
      <c r="BK1177" s="3">
        <v>1</v>
      </c>
      <c r="BL1177" s="3">
        <v>1</v>
      </c>
      <c r="BS1177" s="3">
        <v>1</v>
      </c>
      <c r="BT1177" s="3">
        <v>1</v>
      </c>
      <c r="BY1177" s="3">
        <v>1</v>
      </c>
      <c r="BZ1177" s="3">
        <v>1</v>
      </c>
      <c r="CC1177" s="3">
        <v>1</v>
      </c>
      <c r="CD1177" s="3">
        <v>1</v>
      </c>
      <c r="CF1177" s="3">
        <v>1</v>
      </c>
      <c r="CG1177" s="3">
        <v>1</v>
      </c>
      <c r="CK1177" s="3">
        <v>1</v>
      </c>
      <c r="CL1177" s="3">
        <v>1</v>
      </c>
      <c r="CO1177" s="3">
        <v>1</v>
      </c>
      <c r="CP1177" s="3">
        <v>1</v>
      </c>
      <c r="CY1177" s="3">
        <v>1</v>
      </c>
      <c r="CZ1177" s="3">
        <v>1</v>
      </c>
      <c r="DC1177" s="3">
        <v>1</v>
      </c>
      <c r="DD1177" s="3">
        <v>1</v>
      </c>
      <c r="DE1177" s="2">
        <v>2000</v>
      </c>
      <c r="DF1177" s="3">
        <v>3</v>
      </c>
      <c r="DG1177" s="3">
        <v>3</v>
      </c>
      <c r="DH1177" s="2">
        <v>702</v>
      </c>
      <c r="DI1177" s="3">
        <v>3</v>
      </c>
      <c r="DJ1177" s="3">
        <v>3</v>
      </c>
      <c r="DM1177" s="3">
        <v>2</v>
      </c>
      <c r="DN1177" s="3">
        <v>2</v>
      </c>
      <c r="DV1177" s="3"/>
      <c r="DW1177" s="3"/>
      <c r="EC1177" s="3">
        <v>2</v>
      </c>
      <c r="ED1177" s="3">
        <v>1</v>
      </c>
      <c r="EF1177" s="3">
        <v>2</v>
      </c>
      <c r="EG1177" s="3">
        <v>1</v>
      </c>
      <c r="EH1177" s="3"/>
      <c r="EI1177" s="3">
        <v>1</v>
      </c>
      <c r="EJ1177" s="3">
        <v>1</v>
      </c>
      <c r="EK1177" s="2">
        <v>876</v>
      </c>
      <c r="EL1177" s="3">
        <v>2</v>
      </c>
      <c r="EM1177" s="2" t="s">
        <v>2</v>
      </c>
      <c r="EN1177" s="2" t="s">
        <v>2</v>
      </c>
      <c r="EO1177" s="2" t="s">
        <v>2</v>
      </c>
      <c r="EP1177" s="2" t="s">
        <v>2</v>
      </c>
      <c r="EQ1177" s="2" t="s">
        <v>2</v>
      </c>
      <c r="ER1177" s="2" t="s">
        <v>2</v>
      </c>
      <c r="ES1177" s="2" t="s">
        <v>2</v>
      </c>
      <c r="ET1177" s="2" t="s">
        <v>2</v>
      </c>
      <c r="EU1177" s="2" t="s">
        <v>2</v>
      </c>
      <c r="EV1177" s="2" t="s">
        <v>2</v>
      </c>
      <c r="EW1177" s="2" t="s">
        <v>2</v>
      </c>
      <c r="EX1177" s="2" t="s">
        <v>2</v>
      </c>
      <c r="EY1177" s="2" t="s">
        <v>2</v>
      </c>
      <c r="EZ1177" s="2" t="s">
        <v>2</v>
      </c>
      <c r="FA1177" s="2" t="s">
        <v>2</v>
      </c>
      <c r="FB1177" s="2" t="s">
        <v>2</v>
      </c>
      <c r="FC1177" s="2" t="s">
        <v>2</v>
      </c>
      <c r="FD1177" s="2" t="s">
        <v>2</v>
      </c>
      <c r="FE1177" s="2" t="s">
        <v>2</v>
      </c>
      <c r="FF1177" s="2" t="s">
        <v>2</v>
      </c>
      <c r="FG1177" s="2" t="s">
        <v>2</v>
      </c>
      <c r="FH1177" s="2" t="s">
        <v>2</v>
      </c>
      <c r="FI1177" s="2" t="s">
        <v>2</v>
      </c>
      <c r="FJ1177" s="2" t="s">
        <v>2</v>
      </c>
      <c r="FK1177" s="2" t="s">
        <v>2</v>
      </c>
      <c r="FM1177" s="3">
        <v>3</v>
      </c>
      <c r="FO1177" s="3">
        <v>3</v>
      </c>
      <c r="FP1177" s="2">
        <v>100</v>
      </c>
      <c r="FQ1177" s="2">
        <v>2013</v>
      </c>
      <c r="FT1177" s="2" t="s">
        <v>2</v>
      </c>
      <c r="FU1177" s="2" t="s">
        <v>2</v>
      </c>
      <c r="FV1177" s="2" t="s">
        <v>1</v>
      </c>
      <c r="FW1177" s="2" t="s">
        <v>1</v>
      </c>
      <c r="FY1177" s="3">
        <v>2</v>
      </c>
      <c r="GB1177" s="2" t="s">
        <v>2</v>
      </c>
      <c r="GC1177" s="2" t="s">
        <v>2</v>
      </c>
      <c r="GD1177" s="2" t="s">
        <v>2</v>
      </c>
      <c r="GE1177" s="2">
        <v>1</v>
      </c>
      <c r="GF1177" s="3">
        <v>1</v>
      </c>
      <c r="GG1177" s="2" t="s">
        <v>2</v>
      </c>
      <c r="GH1177" s="2" t="s">
        <v>2</v>
      </c>
      <c r="GI1177" s="2" t="s">
        <v>2</v>
      </c>
      <c r="GJ1177" s="3">
        <v>3</v>
      </c>
      <c r="GN1177" s="3">
        <v>3</v>
      </c>
      <c r="GR1177" s="3">
        <v>1</v>
      </c>
      <c r="GS1177" s="3">
        <v>1</v>
      </c>
      <c r="GW1177" s="3">
        <v>1</v>
      </c>
      <c r="GX1177" s="3">
        <v>1</v>
      </c>
      <c r="HC1177" s="3">
        <v>1</v>
      </c>
      <c r="HD1177" s="3">
        <v>1</v>
      </c>
      <c r="HL1177" s="2">
        <v>109</v>
      </c>
      <c r="HP1177" s="2">
        <v>40.22</v>
      </c>
    </row>
    <row r="1178" spans="1:224" x14ac:dyDescent="0.25">
      <c r="A1178" s="2" t="s">
        <v>448</v>
      </c>
      <c r="B1178" s="24" t="s">
        <v>1</v>
      </c>
      <c r="C1178" s="25" t="s">
        <v>201</v>
      </c>
      <c r="D1178" s="25" t="s">
        <v>665</v>
      </c>
      <c r="E1178" s="25">
        <v>1990</v>
      </c>
      <c r="F1178" s="26">
        <v>5277.7089999999998</v>
      </c>
      <c r="G1178" s="27">
        <f>Q1178+Y1178+AB1178+AD1178</f>
        <v>4904</v>
      </c>
      <c r="H1178" s="30"/>
      <c r="I1178" s="2" t="s">
        <v>441</v>
      </c>
      <c r="J1178" s="36" t="s">
        <v>448</v>
      </c>
      <c r="K1178" s="25" t="s">
        <v>449</v>
      </c>
      <c r="L1178" s="25" t="s">
        <v>1</v>
      </c>
      <c r="M1178" s="25" t="s">
        <v>1</v>
      </c>
      <c r="N1178" s="25" t="s">
        <v>2</v>
      </c>
      <c r="O1178" s="25" t="s">
        <v>1</v>
      </c>
      <c r="P1178" s="25" t="s">
        <v>2</v>
      </c>
      <c r="Q1178" s="2">
        <v>1922</v>
      </c>
      <c r="R1178" s="3">
        <v>3</v>
      </c>
      <c r="S1178" s="3">
        <v>3</v>
      </c>
      <c r="T1178" s="3"/>
      <c r="U1178" s="21">
        <v>39.966729049698479</v>
      </c>
      <c r="V1178" s="21">
        <v>0.3641731668040053</v>
      </c>
      <c r="W1178" s="22">
        <v>962</v>
      </c>
      <c r="X1178" s="2"/>
      <c r="Y1178" s="2">
        <v>0</v>
      </c>
      <c r="Z1178" s="3">
        <v>1</v>
      </c>
      <c r="AA1178" s="3">
        <v>1</v>
      </c>
      <c r="AB1178" s="2">
        <v>2887</v>
      </c>
      <c r="AC1178" s="2">
        <v>26</v>
      </c>
      <c r="AD1178" s="2">
        <v>95</v>
      </c>
      <c r="AE1178" s="28">
        <f t="shared" si="18"/>
        <v>4809</v>
      </c>
      <c r="AG1178" s="3">
        <v>3</v>
      </c>
      <c r="AH1178" s="3">
        <v>3</v>
      </c>
      <c r="AI1178" s="2">
        <v>2.3050000000000002</v>
      </c>
      <c r="AO1178" s="2">
        <v>15.5</v>
      </c>
      <c r="AP1178" s="3">
        <v>3</v>
      </c>
      <c r="AQ1178" s="3">
        <v>3</v>
      </c>
      <c r="AR1178" s="2">
        <v>15.5</v>
      </c>
      <c r="AS1178" s="2">
        <v>24</v>
      </c>
      <c r="AT1178" s="3">
        <v>3</v>
      </c>
      <c r="AU1178" s="3">
        <v>3</v>
      </c>
      <c r="AV1178" s="2">
        <v>938</v>
      </c>
      <c r="AW1178" s="3">
        <v>3</v>
      </c>
      <c r="AX1178" s="3">
        <v>3</v>
      </c>
      <c r="AY1178" s="2">
        <v>24.2</v>
      </c>
      <c r="BA1178" s="2">
        <v>960</v>
      </c>
      <c r="BB1178" s="3">
        <v>3</v>
      </c>
      <c r="BC1178" s="3">
        <v>3</v>
      </c>
      <c r="BE1178" s="2">
        <v>20.399999999999999</v>
      </c>
      <c r="BF1178" s="2">
        <v>0</v>
      </c>
      <c r="BG1178" s="3">
        <v>1</v>
      </c>
      <c r="BH1178" s="3">
        <v>1</v>
      </c>
      <c r="BI1178" s="2">
        <v>0</v>
      </c>
      <c r="BJ1178" s="2">
        <v>401.6</v>
      </c>
      <c r="BK1178" s="3">
        <v>3</v>
      </c>
      <c r="BL1178" s="3">
        <v>3</v>
      </c>
      <c r="BM1178" s="2">
        <v>199.5</v>
      </c>
      <c r="BN1178" s="2">
        <v>202.1</v>
      </c>
      <c r="BR1178" s="2">
        <v>5.85</v>
      </c>
      <c r="BS1178" s="3">
        <v>2</v>
      </c>
      <c r="BT1178" s="3">
        <v>2</v>
      </c>
      <c r="BW1178" s="2">
        <v>270.39999999999998</v>
      </c>
      <c r="BY1178" s="3">
        <v>1</v>
      </c>
      <c r="BZ1178" s="3">
        <v>2</v>
      </c>
      <c r="CA1178" s="2">
        <v>58.1</v>
      </c>
      <c r="CC1178" s="3">
        <v>1</v>
      </c>
      <c r="CD1178" s="3">
        <v>2</v>
      </c>
      <c r="CE1178" s="2">
        <v>25.3</v>
      </c>
      <c r="CF1178" s="3">
        <v>1</v>
      </c>
      <c r="CG1178" s="3">
        <v>2</v>
      </c>
      <c r="CI1178" s="2">
        <v>133.9</v>
      </c>
      <c r="CK1178" s="3">
        <v>1</v>
      </c>
      <c r="CL1178" s="3">
        <v>2</v>
      </c>
      <c r="CM1178" s="2">
        <v>28.8</v>
      </c>
      <c r="CO1178" s="3">
        <v>1</v>
      </c>
      <c r="CP1178" s="3">
        <v>2</v>
      </c>
      <c r="CQ1178" s="2">
        <v>162.69999999999999</v>
      </c>
      <c r="CS1178" s="2">
        <v>12.5</v>
      </c>
      <c r="CU1178" s="2">
        <v>16.7</v>
      </c>
      <c r="CW1178" s="2">
        <v>29.2</v>
      </c>
      <c r="CY1178" s="3">
        <v>1</v>
      </c>
      <c r="CZ1178" s="3">
        <v>2</v>
      </c>
      <c r="DA1178" s="2">
        <v>270.5</v>
      </c>
      <c r="DC1178" s="3">
        <v>1</v>
      </c>
      <c r="DD1178" s="3">
        <v>2</v>
      </c>
      <c r="DE1178" s="2">
        <v>655</v>
      </c>
      <c r="DF1178" s="3">
        <v>3</v>
      </c>
      <c r="DG1178" s="3">
        <v>3</v>
      </c>
      <c r="DH1178" s="2">
        <v>760</v>
      </c>
      <c r="DI1178" s="3">
        <v>3</v>
      </c>
      <c r="DJ1178" s="3">
        <v>3</v>
      </c>
      <c r="DL1178" s="2">
        <v>245</v>
      </c>
      <c r="DM1178" s="3">
        <v>3</v>
      </c>
      <c r="DN1178" s="3">
        <v>3</v>
      </c>
      <c r="DU1178" s="2">
        <v>427</v>
      </c>
      <c r="DV1178" s="3">
        <v>3</v>
      </c>
      <c r="DW1178" s="3">
        <v>3</v>
      </c>
      <c r="DX1178" s="2">
        <v>24</v>
      </c>
      <c r="EB1178" s="2">
        <v>80</v>
      </c>
      <c r="EC1178" s="3">
        <v>3</v>
      </c>
      <c r="ED1178" s="3">
        <v>3</v>
      </c>
      <c r="EE1178" s="2">
        <v>944</v>
      </c>
      <c r="EF1178" s="3">
        <v>3</v>
      </c>
      <c r="EG1178" s="3">
        <v>3</v>
      </c>
      <c r="EH1178" s="3"/>
      <c r="EI1178" s="3">
        <v>3</v>
      </c>
      <c r="EJ1178" s="3">
        <v>3</v>
      </c>
      <c r="EL1178" s="3">
        <v>1</v>
      </c>
      <c r="FM1178" s="3">
        <v>3</v>
      </c>
      <c r="FO1178" s="3">
        <v>3</v>
      </c>
      <c r="FY1178" s="3">
        <v>1</v>
      </c>
      <c r="GF1178" s="3">
        <v>3</v>
      </c>
      <c r="GJ1178" s="3">
        <v>3</v>
      </c>
      <c r="GN1178" s="3">
        <v>3</v>
      </c>
      <c r="GQ1178" s="2">
        <v>1922</v>
      </c>
      <c r="GR1178" s="3">
        <v>3</v>
      </c>
      <c r="GS1178" s="3">
        <v>3</v>
      </c>
      <c r="GV1178" s="2">
        <v>0</v>
      </c>
      <c r="GW1178" s="3">
        <v>3</v>
      </c>
      <c r="GX1178" s="3">
        <v>3</v>
      </c>
      <c r="GY1178" s="2">
        <v>0</v>
      </c>
      <c r="GZ1178" s="2">
        <v>0</v>
      </c>
      <c r="HA1178" s="2">
        <v>0</v>
      </c>
      <c r="HB1178" s="2">
        <v>0</v>
      </c>
      <c r="HC1178" s="3">
        <v>3</v>
      </c>
      <c r="HD1178" s="3">
        <v>3</v>
      </c>
      <c r="HE1178" s="2">
        <v>1922</v>
      </c>
      <c r="HF1178" s="2">
        <v>0</v>
      </c>
      <c r="HG1178" s="2">
        <v>0</v>
      </c>
      <c r="HH1178" s="2">
        <v>0</v>
      </c>
      <c r="HI1178" s="2">
        <v>0</v>
      </c>
      <c r="HJ1178" s="2">
        <v>36.299999999999997</v>
      </c>
    </row>
    <row r="1179" spans="1:224" x14ac:dyDescent="0.25">
      <c r="A1179" s="2" t="s">
        <v>448</v>
      </c>
      <c r="B1179" s="24" t="s">
        <v>1</v>
      </c>
      <c r="C1179" s="25" t="s">
        <v>201</v>
      </c>
      <c r="D1179" s="25" t="s">
        <v>665</v>
      </c>
      <c r="E1179" s="25">
        <v>2000</v>
      </c>
      <c r="F1179" s="26">
        <v>5388.01</v>
      </c>
      <c r="G1179" s="27">
        <f>Q1179+Y1179+AB1179+AD1179</f>
        <v>4904</v>
      </c>
      <c r="H1179" s="30"/>
      <c r="I1179" s="2" t="s">
        <v>441</v>
      </c>
      <c r="J1179" s="36" t="s">
        <v>448</v>
      </c>
      <c r="K1179" s="25" t="s">
        <v>449</v>
      </c>
      <c r="L1179" s="25" t="s">
        <v>1</v>
      </c>
      <c r="M1179" s="25" t="s">
        <v>1</v>
      </c>
      <c r="N1179" s="25" t="s">
        <v>2</v>
      </c>
      <c r="O1179" s="25" t="s">
        <v>1</v>
      </c>
      <c r="P1179" s="25" t="s">
        <v>2</v>
      </c>
      <c r="Q1179" s="2">
        <v>1921</v>
      </c>
      <c r="R1179" s="3">
        <v>3</v>
      </c>
      <c r="S1179" s="3">
        <v>3</v>
      </c>
      <c r="T1179" s="3">
        <f>Q1179-Q1178</f>
        <v>-1</v>
      </c>
      <c r="U1179" s="21">
        <v>39.945934705760031</v>
      </c>
      <c r="V1179" s="21">
        <v>0.35653237466151694</v>
      </c>
      <c r="W1179" s="22">
        <v>963</v>
      </c>
      <c r="X1179" s="22">
        <v>1</v>
      </c>
      <c r="Y1179" s="2">
        <v>0</v>
      </c>
      <c r="Z1179" s="3">
        <v>1</v>
      </c>
      <c r="AA1179" s="3">
        <v>1</v>
      </c>
      <c r="AB1179" s="2">
        <v>2888</v>
      </c>
      <c r="AC1179" s="2">
        <v>30</v>
      </c>
      <c r="AD1179" s="2">
        <v>95</v>
      </c>
      <c r="AE1179" s="28">
        <f t="shared" si="18"/>
        <v>4809</v>
      </c>
      <c r="AG1179" s="3">
        <v>3</v>
      </c>
      <c r="AH1179" s="3">
        <v>3</v>
      </c>
      <c r="AI1179" s="2">
        <v>3.7400000000000003E-2</v>
      </c>
      <c r="AO1179" s="2">
        <v>11.757999999999999</v>
      </c>
      <c r="AP1179" s="3">
        <v>3</v>
      </c>
      <c r="AQ1179" s="3">
        <v>3</v>
      </c>
      <c r="AR1179" s="2">
        <v>11.757999999999999</v>
      </c>
      <c r="AS1179" s="2">
        <v>24</v>
      </c>
      <c r="AT1179" s="3">
        <v>3</v>
      </c>
      <c r="AU1179" s="3">
        <v>3</v>
      </c>
      <c r="AV1179" s="2">
        <v>939</v>
      </c>
      <c r="AW1179" s="3">
        <v>3</v>
      </c>
      <c r="AX1179" s="3">
        <v>3</v>
      </c>
      <c r="AY1179" s="2">
        <v>25</v>
      </c>
      <c r="BA1179" s="2">
        <v>958</v>
      </c>
      <c r="BB1179" s="3">
        <v>3</v>
      </c>
      <c r="BC1179" s="3">
        <v>3</v>
      </c>
      <c r="BD1179" s="23">
        <v>-2</v>
      </c>
      <c r="BE1179" s="2">
        <v>19.399999999999999</v>
      </c>
      <c r="BF1179" s="2">
        <v>0</v>
      </c>
      <c r="BG1179" s="3">
        <v>1</v>
      </c>
      <c r="BH1179" s="3">
        <v>1</v>
      </c>
      <c r="BI1179" s="2">
        <v>0</v>
      </c>
      <c r="BJ1179" s="2">
        <v>463.2</v>
      </c>
      <c r="BK1179" s="3">
        <v>3</v>
      </c>
      <c r="BL1179" s="3">
        <v>3</v>
      </c>
      <c r="BM1179" s="2">
        <v>220.5</v>
      </c>
      <c r="BN1179" s="2">
        <v>242.7</v>
      </c>
      <c r="BR1179" s="2">
        <v>6.58</v>
      </c>
      <c r="BS1179" s="3">
        <v>2</v>
      </c>
      <c r="BT1179" s="3">
        <v>2</v>
      </c>
      <c r="BW1179" s="2">
        <v>315.3</v>
      </c>
      <c r="BY1179" s="3">
        <v>1</v>
      </c>
      <c r="BZ1179" s="3">
        <v>2</v>
      </c>
      <c r="CA1179" s="2">
        <v>68.099999999999994</v>
      </c>
      <c r="CC1179" s="3">
        <v>1</v>
      </c>
      <c r="CD1179" s="3">
        <v>2</v>
      </c>
      <c r="CE1179" s="2">
        <v>29.4</v>
      </c>
      <c r="CF1179" s="3">
        <v>1</v>
      </c>
      <c r="CG1179" s="3">
        <v>2</v>
      </c>
      <c r="CI1179" s="2">
        <v>156.1</v>
      </c>
      <c r="CK1179" s="3">
        <v>1</v>
      </c>
      <c r="CL1179" s="3">
        <v>2</v>
      </c>
      <c r="CM1179" s="2">
        <v>33.700000000000003</v>
      </c>
      <c r="CO1179" s="3">
        <v>1</v>
      </c>
      <c r="CP1179" s="3">
        <v>2</v>
      </c>
      <c r="CQ1179" s="2">
        <v>189.8</v>
      </c>
      <c r="CS1179" s="2">
        <v>14.5</v>
      </c>
      <c r="CU1179" s="2">
        <v>19.5</v>
      </c>
      <c r="CW1179" s="2">
        <v>34</v>
      </c>
      <c r="CY1179" s="3">
        <v>1</v>
      </c>
      <c r="CZ1179" s="3">
        <v>2</v>
      </c>
      <c r="DA1179" s="2">
        <v>270.5</v>
      </c>
      <c r="DC1179" s="3">
        <v>1</v>
      </c>
      <c r="DD1179" s="3">
        <v>2</v>
      </c>
      <c r="DE1179" s="2">
        <v>280</v>
      </c>
      <c r="DF1179" s="3">
        <v>3</v>
      </c>
      <c r="DG1179" s="3">
        <v>3</v>
      </c>
      <c r="DH1179" s="2">
        <v>968</v>
      </c>
      <c r="DI1179" s="3">
        <v>3</v>
      </c>
      <c r="DJ1179" s="3">
        <v>3</v>
      </c>
      <c r="DL1179" s="2">
        <v>327</v>
      </c>
      <c r="DM1179" s="3">
        <v>3</v>
      </c>
      <c r="DN1179" s="3">
        <v>3</v>
      </c>
      <c r="DU1179" s="2">
        <v>592</v>
      </c>
      <c r="DV1179" s="3">
        <v>3</v>
      </c>
      <c r="DW1179" s="3">
        <v>3</v>
      </c>
      <c r="DX1179" s="2">
        <v>24</v>
      </c>
      <c r="EB1179" s="2">
        <v>81</v>
      </c>
      <c r="EC1179" s="3">
        <v>3</v>
      </c>
      <c r="ED1179" s="3">
        <v>3</v>
      </c>
      <c r="EE1179" s="2">
        <v>845</v>
      </c>
      <c r="EF1179" s="3">
        <v>3</v>
      </c>
      <c r="EG1179" s="3">
        <v>3</v>
      </c>
      <c r="EH1179" s="3"/>
      <c r="EI1179" s="3">
        <v>3</v>
      </c>
      <c r="EJ1179" s="3">
        <v>3</v>
      </c>
      <c r="EL1179" s="3">
        <v>1</v>
      </c>
      <c r="FM1179" s="3">
        <v>3</v>
      </c>
      <c r="FO1179" s="3">
        <v>3</v>
      </c>
      <c r="FY1179" s="3">
        <v>1</v>
      </c>
      <c r="GF1179" s="3">
        <v>3</v>
      </c>
      <c r="GJ1179" s="3">
        <v>3</v>
      </c>
      <c r="GK1179" s="2">
        <v>0</v>
      </c>
      <c r="GL1179" s="2">
        <v>0</v>
      </c>
      <c r="GM1179" s="2">
        <v>0</v>
      </c>
      <c r="GN1179" s="3">
        <v>3</v>
      </c>
      <c r="GO1179" s="2">
        <v>58602</v>
      </c>
      <c r="GP1179" s="2">
        <v>572000</v>
      </c>
      <c r="GQ1179" s="2">
        <v>1006</v>
      </c>
      <c r="GR1179" s="3">
        <v>3</v>
      </c>
      <c r="GS1179" s="3">
        <v>3</v>
      </c>
      <c r="GV1179" s="2">
        <v>830</v>
      </c>
      <c r="GW1179" s="3">
        <v>3</v>
      </c>
      <c r="GX1179" s="3">
        <v>3</v>
      </c>
      <c r="GY1179" s="2">
        <v>287</v>
      </c>
      <c r="GZ1179" s="2">
        <v>67</v>
      </c>
      <c r="HA1179" s="2">
        <v>476</v>
      </c>
      <c r="HB1179" s="2">
        <v>85</v>
      </c>
      <c r="HC1179" s="3">
        <v>3</v>
      </c>
      <c r="HD1179" s="3">
        <v>3</v>
      </c>
      <c r="HE1179" s="2">
        <v>1006</v>
      </c>
      <c r="HF1179" s="2">
        <v>0</v>
      </c>
      <c r="HG1179" s="2">
        <v>0</v>
      </c>
      <c r="HH1179" s="2">
        <v>0</v>
      </c>
      <c r="HI1179" s="2">
        <v>0</v>
      </c>
      <c r="HJ1179" s="2">
        <v>24.8</v>
      </c>
      <c r="HN1179" s="32">
        <v>1393.3615483380099</v>
      </c>
      <c r="HO1179" s="32">
        <v>13600.266298920538</v>
      </c>
    </row>
    <row r="1180" spans="1:224" x14ac:dyDescent="0.25">
      <c r="A1180" s="2" t="s">
        <v>448</v>
      </c>
      <c r="B1180" s="24" t="s">
        <v>1</v>
      </c>
      <c r="C1180" s="25" t="s">
        <v>201</v>
      </c>
      <c r="D1180" s="25" t="s">
        <v>665</v>
      </c>
      <c r="E1180" s="25">
        <v>2005</v>
      </c>
      <c r="F1180" s="26">
        <v>5391.4889999999996</v>
      </c>
      <c r="G1180" s="27">
        <f>Q1180+Y1180+AB1180+AD1180</f>
        <v>4904</v>
      </c>
      <c r="H1180" s="30"/>
      <c r="I1180" s="2" t="s">
        <v>441</v>
      </c>
      <c r="J1180" s="36" t="s">
        <v>448</v>
      </c>
      <c r="K1180" s="25" t="s">
        <v>449</v>
      </c>
      <c r="L1180" s="25" t="s">
        <v>1</v>
      </c>
      <c r="M1180" s="25" t="s">
        <v>1</v>
      </c>
      <c r="N1180" s="25" t="s">
        <v>2</v>
      </c>
      <c r="O1180" s="25" t="s">
        <v>1</v>
      </c>
      <c r="P1180" s="25" t="s">
        <v>2</v>
      </c>
      <c r="Q1180" s="2">
        <v>1932</v>
      </c>
      <c r="R1180" s="3">
        <v>3</v>
      </c>
      <c r="S1180" s="3">
        <v>3</v>
      </c>
      <c r="T1180" s="3">
        <f>Q1180-Q1179</f>
        <v>11</v>
      </c>
      <c r="U1180" s="21">
        <v>40.174672489082965</v>
      </c>
      <c r="V1180" s="21">
        <v>0.35834256547680987</v>
      </c>
      <c r="W1180" s="22">
        <v>967</v>
      </c>
      <c r="X1180" s="22">
        <v>4</v>
      </c>
      <c r="Y1180" s="2">
        <v>0</v>
      </c>
      <c r="Z1180" s="3">
        <v>1</v>
      </c>
      <c r="AA1180" s="3">
        <v>1</v>
      </c>
      <c r="AB1180" s="2">
        <v>2877</v>
      </c>
      <c r="AC1180" s="2">
        <v>32</v>
      </c>
      <c r="AD1180" s="2">
        <v>95</v>
      </c>
      <c r="AE1180" s="28">
        <f t="shared" si="18"/>
        <v>4809</v>
      </c>
      <c r="AG1180" s="3">
        <v>3</v>
      </c>
      <c r="AH1180" s="3">
        <v>3</v>
      </c>
      <c r="AI1180" s="2">
        <v>1.84E-2</v>
      </c>
      <c r="AO1180" s="2">
        <v>9.1389999999999993</v>
      </c>
      <c r="AP1180" s="3">
        <v>3</v>
      </c>
      <c r="AQ1180" s="3">
        <v>3</v>
      </c>
      <c r="AR1180" s="2">
        <v>9.1389999999999993</v>
      </c>
      <c r="AS1180" s="2">
        <v>24</v>
      </c>
      <c r="AT1180" s="3">
        <v>3</v>
      </c>
      <c r="AU1180" s="3">
        <v>3</v>
      </c>
      <c r="AV1180" s="2">
        <v>943</v>
      </c>
      <c r="AW1180" s="3">
        <v>3</v>
      </c>
      <c r="AX1180" s="3">
        <v>3</v>
      </c>
      <c r="AY1180" s="2">
        <v>24.9</v>
      </c>
      <c r="BA1180" s="2">
        <v>965</v>
      </c>
      <c r="BB1180" s="3">
        <v>3</v>
      </c>
      <c r="BC1180" s="3">
        <v>3</v>
      </c>
      <c r="BD1180" s="23">
        <v>7</v>
      </c>
      <c r="BE1180" s="2">
        <v>18.5</v>
      </c>
      <c r="BF1180" s="2">
        <v>0</v>
      </c>
      <c r="BG1180" s="3">
        <v>1</v>
      </c>
      <c r="BH1180" s="3">
        <v>1</v>
      </c>
      <c r="BI1180" s="2">
        <v>0</v>
      </c>
      <c r="BJ1180" s="2">
        <v>494.6</v>
      </c>
      <c r="BK1180" s="3">
        <v>3</v>
      </c>
      <c r="BL1180" s="3">
        <v>3</v>
      </c>
      <c r="BM1180" s="2">
        <v>228.7</v>
      </c>
      <c r="BN1180" s="2">
        <v>265.89999999999998</v>
      </c>
      <c r="BR1180" s="2">
        <v>6.87</v>
      </c>
      <c r="BS1180" s="3">
        <v>2</v>
      </c>
      <c r="BT1180" s="3">
        <v>2</v>
      </c>
      <c r="BW1180" s="2">
        <v>335.9</v>
      </c>
      <c r="BY1180" s="3">
        <v>1</v>
      </c>
      <c r="BZ1180" s="3">
        <v>2</v>
      </c>
      <c r="CA1180" s="2">
        <v>72.900000000000006</v>
      </c>
      <c r="CC1180" s="3">
        <v>1</v>
      </c>
      <c r="CD1180" s="3">
        <v>2</v>
      </c>
      <c r="CE1180" s="2">
        <v>31</v>
      </c>
      <c r="CF1180" s="3">
        <v>1</v>
      </c>
      <c r="CG1180" s="3">
        <v>2</v>
      </c>
      <c r="CI1180" s="2">
        <v>166.3</v>
      </c>
      <c r="CK1180" s="3">
        <v>1</v>
      </c>
      <c r="CL1180" s="3">
        <v>2</v>
      </c>
      <c r="CM1180" s="2">
        <v>36.1</v>
      </c>
      <c r="CO1180" s="3">
        <v>1</v>
      </c>
      <c r="CP1180" s="3">
        <v>2</v>
      </c>
      <c r="CQ1180" s="2">
        <v>202.4</v>
      </c>
      <c r="CS1180" s="2">
        <v>15.3</v>
      </c>
      <c r="CU1180" s="2">
        <v>20.399999999999999</v>
      </c>
      <c r="CW1180" s="2">
        <v>35.700000000000003</v>
      </c>
      <c r="CY1180" s="3">
        <v>1</v>
      </c>
      <c r="CZ1180" s="3">
        <v>2</v>
      </c>
      <c r="DA1180" s="2">
        <v>270.5</v>
      </c>
      <c r="DC1180" s="3">
        <v>1</v>
      </c>
      <c r="DD1180" s="3">
        <v>2</v>
      </c>
      <c r="DE1180" s="2">
        <v>125</v>
      </c>
      <c r="DF1180" s="3">
        <v>3</v>
      </c>
      <c r="DG1180" s="3">
        <v>3</v>
      </c>
      <c r="DH1180" s="2">
        <v>1159</v>
      </c>
      <c r="DI1180" s="3">
        <v>3</v>
      </c>
      <c r="DJ1180" s="3">
        <v>3</v>
      </c>
      <c r="DL1180" s="2">
        <v>344</v>
      </c>
      <c r="DM1180" s="3">
        <v>3</v>
      </c>
      <c r="DN1180" s="3">
        <v>3</v>
      </c>
      <c r="DU1180" s="2">
        <v>567</v>
      </c>
      <c r="DV1180" s="3">
        <v>3</v>
      </c>
      <c r="DW1180" s="3">
        <v>3</v>
      </c>
      <c r="DX1180" s="2">
        <v>24</v>
      </c>
      <c r="EB1180" s="2">
        <v>81</v>
      </c>
      <c r="EC1180" s="3">
        <v>3</v>
      </c>
      <c r="ED1180" s="3">
        <v>3</v>
      </c>
      <c r="EE1180" s="2">
        <v>889</v>
      </c>
      <c r="EF1180" s="3">
        <v>3</v>
      </c>
      <c r="EG1180" s="3">
        <v>3</v>
      </c>
      <c r="EH1180" s="3">
        <v>33.143999999999998</v>
      </c>
      <c r="EI1180" s="3">
        <v>3</v>
      </c>
      <c r="EJ1180" s="3">
        <v>3</v>
      </c>
      <c r="EL1180" s="3">
        <v>1</v>
      </c>
      <c r="FM1180" s="3">
        <v>3</v>
      </c>
      <c r="FO1180" s="3">
        <v>3</v>
      </c>
      <c r="FY1180" s="3">
        <v>1</v>
      </c>
      <c r="GF1180" s="3">
        <v>3</v>
      </c>
      <c r="GJ1180" s="3">
        <v>3</v>
      </c>
      <c r="GK1180" s="2">
        <v>115</v>
      </c>
      <c r="GL1180" s="2">
        <v>72</v>
      </c>
      <c r="GM1180" s="2">
        <v>0</v>
      </c>
      <c r="GN1180" s="3">
        <v>3</v>
      </c>
      <c r="GO1180" s="2">
        <v>58922</v>
      </c>
      <c r="GP1180" s="2">
        <v>520800</v>
      </c>
      <c r="GQ1180" s="2">
        <v>996</v>
      </c>
      <c r="GR1180" s="3">
        <v>3</v>
      </c>
      <c r="GS1180" s="3">
        <v>3</v>
      </c>
      <c r="GT1180" s="2">
        <v>808</v>
      </c>
      <c r="GU1180" s="2">
        <v>0</v>
      </c>
      <c r="GV1180" s="2">
        <v>823</v>
      </c>
      <c r="GW1180" s="3">
        <v>3</v>
      </c>
      <c r="GX1180" s="3">
        <v>3</v>
      </c>
      <c r="GY1180" s="2">
        <v>275</v>
      </c>
      <c r="GZ1180" s="2">
        <v>68</v>
      </c>
      <c r="HA1180" s="2">
        <v>480</v>
      </c>
      <c r="HB1180" s="2">
        <v>113</v>
      </c>
      <c r="HC1180" s="3">
        <v>3</v>
      </c>
      <c r="HD1180" s="3">
        <v>3</v>
      </c>
      <c r="HE1180" s="2">
        <v>996</v>
      </c>
      <c r="HF1180" s="2">
        <v>0</v>
      </c>
      <c r="HG1180" s="2">
        <v>0</v>
      </c>
      <c r="HH1180" s="2">
        <v>0</v>
      </c>
      <c r="HI1180" s="2">
        <v>0</v>
      </c>
      <c r="HJ1180" s="2">
        <v>23.6</v>
      </c>
      <c r="HN1180" s="32">
        <v>2077.6445949666922</v>
      </c>
      <c r="HO1180" s="32">
        <v>18363.893029066447</v>
      </c>
    </row>
    <row r="1181" spans="1:224" x14ac:dyDescent="0.25">
      <c r="A1181" s="2" t="s">
        <v>448</v>
      </c>
      <c r="B1181" s="24" t="s">
        <v>1</v>
      </c>
      <c r="C1181" s="25" t="s">
        <v>201</v>
      </c>
      <c r="D1181" s="25" t="s">
        <v>665</v>
      </c>
      <c r="E1181" s="25">
        <v>2010</v>
      </c>
      <c r="F1181" s="26">
        <v>5433.4369999999999</v>
      </c>
      <c r="G1181" s="27">
        <f>Q1181+Y1181+AB1181+AD1181</f>
        <v>4904</v>
      </c>
      <c r="H1181" s="30"/>
      <c r="I1181" s="2" t="s">
        <v>441</v>
      </c>
      <c r="J1181" s="36" t="s">
        <v>448</v>
      </c>
      <c r="K1181" s="25" t="s">
        <v>449</v>
      </c>
      <c r="L1181" s="25" t="s">
        <v>1</v>
      </c>
      <c r="M1181" s="25" t="s">
        <v>1</v>
      </c>
      <c r="N1181" s="25" t="s">
        <v>2</v>
      </c>
      <c r="O1181" s="25" t="s">
        <v>1</v>
      </c>
      <c r="P1181" s="25" t="s">
        <v>2</v>
      </c>
      <c r="Q1181" s="2">
        <v>1939</v>
      </c>
      <c r="R1181" s="3">
        <v>3</v>
      </c>
      <c r="S1181" s="3">
        <v>3</v>
      </c>
      <c r="T1181" s="3">
        <f>Q1181-Q1180</f>
        <v>7</v>
      </c>
      <c r="U1181" s="21">
        <v>40.320232896652108</v>
      </c>
      <c r="V1181" s="21">
        <v>0.35686435675981887</v>
      </c>
      <c r="W1181" s="22">
        <v>977</v>
      </c>
      <c r="X1181" s="22">
        <v>10</v>
      </c>
      <c r="Y1181" s="2">
        <v>0</v>
      </c>
      <c r="Z1181" s="3">
        <v>1</v>
      </c>
      <c r="AA1181" s="3">
        <v>1</v>
      </c>
      <c r="AB1181" s="2">
        <v>2870</v>
      </c>
      <c r="AC1181" s="2">
        <v>275</v>
      </c>
      <c r="AD1181" s="2">
        <v>95</v>
      </c>
      <c r="AE1181" s="28">
        <f t="shared" si="18"/>
        <v>4809</v>
      </c>
      <c r="AG1181" s="3">
        <v>3</v>
      </c>
      <c r="AH1181" s="3">
        <v>3</v>
      </c>
      <c r="AO1181" s="2">
        <v>16.43</v>
      </c>
      <c r="AP1181" s="3">
        <v>3</v>
      </c>
      <c r="AQ1181" s="3">
        <v>3</v>
      </c>
      <c r="AR1181" s="2">
        <v>10.106999999999999</v>
      </c>
      <c r="AS1181" s="2">
        <v>24</v>
      </c>
      <c r="AT1181" s="3">
        <v>3</v>
      </c>
      <c r="AU1181" s="3">
        <v>3</v>
      </c>
      <c r="AV1181" s="2">
        <v>953</v>
      </c>
      <c r="AW1181" s="3">
        <v>3</v>
      </c>
      <c r="AX1181" s="3">
        <v>3</v>
      </c>
      <c r="AY1181" s="2">
        <v>24.9</v>
      </c>
      <c r="BA1181" s="2">
        <v>962</v>
      </c>
      <c r="BB1181" s="3">
        <v>3</v>
      </c>
      <c r="BC1181" s="3">
        <v>3</v>
      </c>
      <c r="BD1181" s="23">
        <v>-3</v>
      </c>
      <c r="BE1181" s="2">
        <v>19</v>
      </c>
      <c r="BF1181" s="2">
        <v>0</v>
      </c>
      <c r="BG1181" s="3">
        <v>1</v>
      </c>
      <c r="BH1181" s="3">
        <v>1</v>
      </c>
      <c r="BI1181" s="2">
        <v>0</v>
      </c>
      <c r="BJ1181" s="2">
        <v>514.1</v>
      </c>
      <c r="BK1181" s="3">
        <v>3</v>
      </c>
      <c r="BL1181" s="3">
        <v>3</v>
      </c>
      <c r="BM1181" s="2">
        <v>234</v>
      </c>
      <c r="BN1181" s="2">
        <v>280.10000000000002</v>
      </c>
      <c r="BR1181" s="2">
        <v>6.97</v>
      </c>
      <c r="BS1181" s="3">
        <v>2</v>
      </c>
      <c r="BT1181" s="3">
        <v>2</v>
      </c>
      <c r="BU1181" s="2">
        <v>8.4600000000000009</v>
      </c>
      <c r="BV1181" s="2">
        <v>6.01</v>
      </c>
      <c r="BW1181" s="2">
        <v>350.6</v>
      </c>
      <c r="BY1181" s="3">
        <v>1</v>
      </c>
      <c r="BZ1181" s="3">
        <v>2</v>
      </c>
      <c r="CA1181" s="2">
        <v>76.400000000000006</v>
      </c>
      <c r="CC1181" s="3">
        <v>1</v>
      </c>
      <c r="CD1181" s="3">
        <v>2</v>
      </c>
      <c r="CE1181" s="2">
        <v>31</v>
      </c>
      <c r="CF1181" s="3">
        <v>1</v>
      </c>
      <c r="CG1181" s="3">
        <v>2</v>
      </c>
      <c r="CI1181" s="2">
        <v>173.6</v>
      </c>
      <c r="CK1181" s="3">
        <v>1</v>
      </c>
      <c r="CL1181" s="3">
        <v>2</v>
      </c>
      <c r="CM1181" s="2">
        <v>37.6</v>
      </c>
      <c r="CO1181" s="3">
        <v>1</v>
      </c>
      <c r="CP1181" s="3">
        <v>2</v>
      </c>
      <c r="CQ1181" s="2">
        <v>211.2</v>
      </c>
      <c r="CS1181" s="2">
        <v>15.3</v>
      </c>
      <c r="CU1181" s="2">
        <v>22.4</v>
      </c>
      <c r="CW1181" s="2">
        <v>37.700000000000003</v>
      </c>
      <c r="CY1181" s="3">
        <v>1</v>
      </c>
      <c r="CZ1181" s="3">
        <v>2</v>
      </c>
      <c r="DA1181" s="2">
        <v>270.5</v>
      </c>
      <c r="DC1181" s="3">
        <v>1</v>
      </c>
      <c r="DD1181" s="3">
        <v>2</v>
      </c>
      <c r="DE1181" s="2">
        <v>129</v>
      </c>
      <c r="DF1181" s="3">
        <v>3</v>
      </c>
      <c r="DG1181" s="3">
        <v>3</v>
      </c>
      <c r="DH1181" s="2">
        <v>1145</v>
      </c>
      <c r="DI1181" s="3">
        <v>3</v>
      </c>
      <c r="DJ1181" s="3">
        <v>3</v>
      </c>
      <c r="DK1181" s="2">
        <v>8951.2000000000007</v>
      </c>
      <c r="DL1181" s="2">
        <v>353</v>
      </c>
      <c r="DM1181" s="3">
        <v>3</v>
      </c>
      <c r="DN1181" s="3">
        <v>3</v>
      </c>
      <c r="DO1181" s="2">
        <v>22</v>
      </c>
      <c r="DP1181" s="2">
        <v>0.5</v>
      </c>
      <c r="DR1181" s="2">
        <v>1.4</v>
      </c>
      <c r="DS1181" s="2">
        <v>327.10000000000002</v>
      </c>
      <c r="DT1181" s="2">
        <v>2</v>
      </c>
      <c r="DU1181" s="2">
        <v>254</v>
      </c>
      <c r="DV1181" s="3">
        <v>3</v>
      </c>
      <c r="DW1181" s="3">
        <v>3</v>
      </c>
      <c r="DX1181" s="2">
        <v>24</v>
      </c>
      <c r="EB1181" s="2">
        <v>81</v>
      </c>
      <c r="EC1181" s="3">
        <v>3</v>
      </c>
      <c r="ED1181" s="3">
        <v>3</v>
      </c>
      <c r="EE1181" s="2">
        <v>1104</v>
      </c>
      <c r="EF1181" s="3">
        <v>3</v>
      </c>
      <c r="EG1181" s="3">
        <v>3</v>
      </c>
      <c r="EH1181" s="3">
        <v>34.012</v>
      </c>
      <c r="EI1181" s="3">
        <v>3</v>
      </c>
      <c r="EJ1181" s="3">
        <v>3</v>
      </c>
      <c r="EL1181" s="3">
        <v>1</v>
      </c>
      <c r="FL1181" s="2">
        <v>1939</v>
      </c>
      <c r="FM1181" s="3">
        <v>3</v>
      </c>
      <c r="FN1181" s="2">
        <v>1939</v>
      </c>
      <c r="FO1181" s="3">
        <v>3</v>
      </c>
      <c r="FX1181" s="2">
        <v>1939</v>
      </c>
      <c r="FY1181" s="3">
        <v>1</v>
      </c>
      <c r="FZ1181" s="2">
        <v>807</v>
      </c>
      <c r="GA1181" s="2">
        <v>1132</v>
      </c>
      <c r="GF1181" s="3">
        <v>3</v>
      </c>
      <c r="GJ1181" s="3">
        <v>3</v>
      </c>
      <c r="GK1181" s="2">
        <v>140</v>
      </c>
      <c r="GL1181" s="2">
        <v>1262</v>
      </c>
      <c r="GM1181" s="2">
        <v>0</v>
      </c>
      <c r="GN1181" s="3">
        <v>3</v>
      </c>
      <c r="GO1181" s="2">
        <v>2629</v>
      </c>
      <c r="GP1181" s="2">
        <v>17360</v>
      </c>
      <c r="GQ1181" s="2">
        <v>974</v>
      </c>
      <c r="GR1181" s="3">
        <v>3</v>
      </c>
      <c r="GS1181" s="3">
        <v>3</v>
      </c>
      <c r="GT1181" s="2">
        <v>793</v>
      </c>
      <c r="GU1181" s="2">
        <v>0</v>
      </c>
      <c r="GV1181" s="2">
        <v>786</v>
      </c>
      <c r="GW1181" s="3">
        <v>3</v>
      </c>
      <c r="GX1181" s="3">
        <v>3</v>
      </c>
      <c r="GY1181" s="2">
        <v>239</v>
      </c>
      <c r="GZ1181" s="2">
        <v>63</v>
      </c>
      <c r="HA1181" s="2">
        <v>484</v>
      </c>
      <c r="HB1181" s="2">
        <v>179</v>
      </c>
      <c r="HC1181" s="3">
        <v>3</v>
      </c>
      <c r="HD1181" s="3">
        <v>3</v>
      </c>
      <c r="HE1181" s="2">
        <v>974</v>
      </c>
      <c r="HF1181" s="2">
        <v>0</v>
      </c>
      <c r="HG1181" s="2">
        <v>0</v>
      </c>
      <c r="HH1181" s="2">
        <v>0</v>
      </c>
      <c r="HI1181" s="2">
        <v>0</v>
      </c>
      <c r="HJ1181" s="2">
        <v>19.899999999999999</v>
      </c>
      <c r="HK1181" s="2">
        <v>1.3</v>
      </c>
      <c r="HM1181" s="7">
        <v>12830.202749982733</v>
      </c>
      <c r="HN1181" s="32">
        <v>3481.9118955388944</v>
      </c>
      <c r="HO1181" s="32">
        <v>22992.008560880644</v>
      </c>
    </row>
    <row r="1182" spans="1:224" x14ac:dyDescent="0.25">
      <c r="A1182" s="2" t="s">
        <v>448</v>
      </c>
      <c r="B1182" s="24" t="s">
        <v>1</v>
      </c>
      <c r="C1182" s="25" t="s">
        <v>201</v>
      </c>
      <c r="D1182" s="25" t="s">
        <v>665</v>
      </c>
      <c r="E1182" s="25">
        <v>2015</v>
      </c>
      <c r="F1182" s="30">
        <v>5490.5817550801103</v>
      </c>
      <c r="G1182" s="27">
        <f>Q1182+Y1182+AB1182+AD1182</f>
        <v>4904</v>
      </c>
      <c r="H1182" s="30"/>
      <c r="I1182" s="2" t="s">
        <v>441</v>
      </c>
      <c r="J1182" s="36" t="s">
        <v>448</v>
      </c>
      <c r="K1182" s="25" t="s">
        <v>449</v>
      </c>
      <c r="L1182" s="25" t="s">
        <v>1</v>
      </c>
      <c r="M1182" s="25" t="s">
        <v>1</v>
      </c>
      <c r="N1182" s="25" t="s">
        <v>2</v>
      </c>
      <c r="O1182" s="25" t="s">
        <v>1</v>
      </c>
      <c r="P1182" s="25" t="s">
        <v>2</v>
      </c>
      <c r="Q1182" s="2">
        <v>1940</v>
      </c>
      <c r="R1182" s="3">
        <v>3</v>
      </c>
      <c r="S1182" s="3">
        <v>3</v>
      </c>
      <c r="T1182" s="3">
        <f>Q1182-Q1181</f>
        <v>1</v>
      </c>
      <c r="U1182" s="21">
        <v>40.341027240590563</v>
      </c>
      <c r="V1182" s="21">
        <v>0.35333232188101615</v>
      </c>
      <c r="W1182" s="22">
        <v>980</v>
      </c>
      <c r="X1182" s="2">
        <v>3</v>
      </c>
      <c r="Y1182" s="2">
        <v>0</v>
      </c>
      <c r="Z1182" s="3">
        <v>1</v>
      </c>
      <c r="AA1182" s="3">
        <v>1</v>
      </c>
      <c r="AB1182" s="2">
        <v>2869</v>
      </c>
      <c r="AC1182" s="2">
        <v>275</v>
      </c>
      <c r="AD1182" s="2">
        <v>95</v>
      </c>
      <c r="AE1182" s="28">
        <f t="shared" si="18"/>
        <v>4809</v>
      </c>
      <c r="AG1182" s="3">
        <v>3</v>
      </c>
      <c r="AH1182" s="3">
        <v>3</v>
      </c>
      <c r="AP1182" s="3">
        <v>3</v>
      </c>
      <c r="AQ1182" s="3">
        <v>3</v>
      </c>
      <c r="AS1182" s="2">
        <v>24</v>
      </c>
      <c r="AT1182" s="3">
        <v>3</v>
      </c>
      <c r="AU1182" s="3">
        <v>3</v>
      </c>
      <c r="AV1182" s="2">
        <v>956</v>
      </c>
      <c r="AW1182" s="3">
        <v>3</v>
      </c>
      <c r="AX1182" s="3">
        <v>3</v>
      </c>
      <c r="AY1182" s="2">
        <v>25</v>
      </c>
      <c r="BA1182" s="2">
        <v>960</v>
      </c>
      <c r="BB1182" s="3">
        <v>3</v>
      </c>
      <c r="BC1182" s="3">
        <v>3</v>
      </c>
      <c r="BD1182" s="23">
        <v>-2</v>
      </c>
      <c r="BE1182" s="2">
        <v>19</v>
      </c>
      <c r="BF1182" s="2">
        <v>0</v>
      </c>
      <c r="BG1182" s="3">
        <v>1</v>
      </c>
      <c r="BH1182" s="3">
        <v>1</v>
      </c>
      <c r="BI1182" s="2">
        <v>0</v>
      </c>
      <c r="BJ1182" s="2">
        <v>532.1</v>
      </c>
      <c r="BK1182" s="3">
        <v>3</v>
      </c>
      <c r="BL1182" s="3">
        <v>3</v>
      </c>
      <c r="BM1182" s="2">
        <v>240.4</v>
      </c>
      <c r="BN1182" s="2">
        <v>291.7</v>
      </c>
      <c r="BR1182" s="2">
        <v>7.16</v>
      </c>
      <c r="BS1182" s="3">
        <v>2</v>
      </c>
      <c r="BT1182" s="3">
        <v>2</v>
      </c>
      <c r="BU1182" s="2">
        <v>8.74</v>
      </c>
      <c r="BV1182" s="2">
        <v>6.16</v>
      </c>
      <c r="BW1182" s="2">
        <v>362.2</v>
      </c>
      <c r="BY1182" s="3">
        <v>1</v>
      </c>
      <c r="BZ1182" s="3">
        <v>2</v>
      </c>
      <c r="CA1182" s="2">
        <v>78.599999999999994</v>
      </c>
      <c r="CC1182" s="3">
        <v>1</v>
      </c>
      <c r="CD1182" s="3">
        <v>2</v>
      </c>
      <c r="CE1182" s="2">
        <v>31</v>
      </c>
      <c r="CF1182" s="3">
        <v>1</v>
      </c>
      <c r="CG1182" s="3">
        <v>2</v>
      </c>
      <c r="CI1182" s="2">
        <v>179.3</v>
      </c>
      <c r="CK1182" s="3">
        <v>1</v>
      </c>
      <c r="CL1182" s="3">
        <v>2</v>
      </c>
      <c r="CM1182" s="2">
        <v>38.9</v>
      </c>
      <c r="CO1182" s="3">
        <v>1</v>
      </c>
      <c r="CP1182" s="3">
        <v>2</v>
      </c>
      <c r="CQ1182" s="2">
        <v>218.2</v>
      </c>
      <c r="CS1182" s="2">
        <v>15.3</v>
      </c>
      <c r="CU1182" s="2">
        <v>23.1</v>
      </c>
      <c r="CW1182" s="2">
        <v>38.4</v>
      </c>
      <c r="CY1182" s="3">
        <v>1</v>
      </c>
      <c r="CZ1182" s="3">
        <v>2</v>
      </c>
      <c r="DA1182" s="2">
        <v>270.5</v>
      </c>
      <c r="DC1182" s="3">
        <v>1</v>
      </c>
      <c r="DD1182" s="3">
        <v>2</v>
      </c>
      <c r="DE1182" s="2">
        <v>285</v>
      </c>
      <c r="DF1182" s="3">
        <v>3</v>
      </c>
      <c r="DG1182" s="3">
        <v>3</v>
      </c>
      <c r="DH1182" s="2">
        <v>1132</v>
      </c>
      <c r="DI1182" s="3">
        <v>3</v>
      </c>
      <c r="DJ1182" s="3">
        <v>3</v>
      </c>
      <c r="DL1182" s="2">
        <v>350</v>
      </c>
      <c r="DM1182" s="3">
        <v>3</v>
      </c>
      <c r="DN1182" s="3">
        <v>3</v>
      </c>
      <c r="DO1182" s="2">
        <v>19</v>
      </c>
      <c r="DP1182" s="2">
        <v>0.5</v>
      </c>
      <c r="DR1182" s="2">
        <v>1.4</v>
      </c>
      <c r="DS1182" s="2">
        <v>327.10000000000002</v>
      </c>
      <c r="DT1182" s="2">
        <v>2</v>
      </c>
      <c r="DU1182" s="2">
        <v>106</v>
      </c>
      <c r="DV1182" s="3">
        <v>3</v>
      </c>
      <c r="DW1182" s="3">
        <v>3</v>
      </c>
      <c r="DX1182" s="2">
        <v>24</v>
      </c>
      <c r="EB1182" s="2">
        <v>87</v>
      </c>
      <c r="EC1182" s="3">
        <v>3</v>
      </c>
      <c r="ED1182" s="3">
        <v>3</v>
      </c>
      <c r="EE1182" s="2">
        <v>1132</v>
      </c>
      <c r="EF1182" s="3">
        <v>3</v>
      </c>
      <c r="EG1182" s="3">
        <v>3</v>
      </c>
      <c r="EH1182" s="3"/>
      <c r="EI1182" s="3">
        <v>3</v>
      </c>
      <c r="EJ1182" s="3">
        <v>3</v>
      </c>
      <c r="EL1182" s="3">
        <v>1</v>
      </c>
      <c r="FM1182" s="3">
        <v>3</v>
      </c>
      <c r="FO1182" s="3">
        <v>3</v>
      </c>
      <c r="FY1182" s="3">
        <v>1</v>
      </c>
      <c r="GF1182" s="3">
        <v>3</v>
      </c>
      <c r="GJ1182" s="3">
        <v>3</v>
      </c>
      <c r="GN1182" s="3">
        <v>3</v>
      </c>
      <c r="GR1182" s="3">
        <v>3</v>
      </c>
      <c r="GS1182" s="3">
        <v>3</v>
      </c>
      <c r="GW1182" s="3">
        <v>3</v>
      </c>
      <c r="GX1182" s="3">
        <v>3</v>
      </c>
      <c r="HC1182" s="3">
        <v>3</v>
      </c>
      <c r="HD1182" s="3">
        <v>3</v>
      </c>
    </row>
    <row r="1183" spans="1:224" x14ac:dyDescent="0.25">
      <c r="A1183" s="2" t="s">
        <v>448</v>
      </c>
      <c r="B1183" s="24" t="s">
        <v>1</v>
      </c>
      <c r="C1183" s="25" t="s">
        <v>201</v>
      </c>
      <c r="D1183" s="25" t="s">
        <v>665</v>
      </c>
      <c r="E1183" s="25">
        <v>9999</v>
      </c>
      <c r="F1183" s="30"/>
      <c r="G1183" s="27"/>
      <c r="H1183" s="26">
        <v>91347809328.022614</v>
      </c>
      <c r="I1183" s="2" t="s">
        <v>441</v>
      </c>
      <c r="J1183" s="36" t="s">
        <v>448</v>
      </c>
      <c r="K1183" s="25" t="s">
        <v>449</v>
      </c>
      <c r="L1183" s="25" t="s">
        <v>1</v>
      </c>
      <c r="M1183" s="25" t="s">
        <v>1</v>
      </c>
      <c r="N1183" s="25" t="s">
        <v>2</v>
      </c>
      <c r="O1183" s="25" t="s">
        <v>1</v>
      </c>
      <c r="P1183" s="25" t="s">
        <v>2</v>
      </c>
      <c r="Q1183" s="2">
        <v>1940</v>
      </c>
      <c r="R1183" s="3">
        <v>3</v>
      </c>
      <c r="S1183" s="3">
        <v>3</v>
      </c>
      <c r="T1183" s="3"/>
      <c r="W1183" s="2"/>
      <c r="X1183" s="2"/>
      <c r="Z1183" s="3">
        <v>1</v>
      </c>
      <c r="AA1183" s="3">
        <v>1</v>
      </c>
      <c r="AE1183" s="28">
        <f t="shared" si="18"/>
        <v>0</v>
      </c>
      <c r="AG1183" s="3">
        <v>3</v>
      </c>
      <c r="AH1183" s="3">
        <v>3</v>
      </c>
      <c r="AP1183" s="3">
        <v>3</v>
      </c>
      <c r="AQ1183" s="3">
        <v>3</v>
      </c>
      <c r="AT1183" s="3">
        <v>3</v>
      </c>
      <c r="AU1183" s="3">
        <v>3</v>
      </c>
      <c r="AW1183" s="3">
        <v>3</v>
      </c>
      <c r="AX1183" s="3">
        <v>3</v>
      </c>
      <c r="BB1183" s="3">
        <v>3</v>
      </c>
      <c r="BC1183" s="3">
        <v>3</v>
      </c>
      <c r="BD1183" s="3"/>
      <c r="BG1183" s="3">
        <v>1</v>
      </c>
      <c r="BH1183" s="3">
        <v>1</v>
      </c>
      <c r="BK1183" s="3">
        <v>3</v>
      </c>
      <c r="BL1183" s="3">
        <v>3</v>
      </c>
      <c r="BS1183" s="3">
        <v>2</v>
      </c>
      <c r="BT1183" s="3">
        <v>2</v>
      </c>
      <c r="BY1183" s="3">
        <v>1</v>
      </c>
      <c r="BZ1183" s="3">
        <v>2</v>
      </c>
      <c r="CC1183" s="3">
        <v>1</v>
      </c>
      <c r="CD1183" s="3">
        <v>2</v>
      </c>
      <c r="CF1183" s="3">
        <v>1</v>
      </c>
      <c r="CG1183" s="3">
        <v>2</v>
      </c>
      <c r="CK1183" s="3">
        <v>1</v>
      </c>
      <c r="CL1183" s="3">
        <v>2</v>
      </c>
      <c r="CO1183" s="3">
        <v>1</v>
      </c>
      <c r="CP1183" s="3">
        <v>2</v>
      </c>
      <c r="CY1183" s="3">
        <v>1</v>
      </c>
      <c r="CZ1183" s="3">
        <v>2</v>
      </c>
      <c r="DC1183" s="3">
        <v>1</v>
      </c>
      <c r="DD1183" s="3">
        <v>2</v>
      </c>
      <c r="DE1183" s="2">
        <v>285</v>
      </c>
      <c r="DF1183" s="3">
        <v>3</v>
      </c>
      <c r="DG1183" s="3">
        <v>3</v>
      </c>
      <c r="DH1183" s="2">
        <v>1132</v>
      </c>
      <c r="DI1183" s="3">
        <v>3</v>
      </c>
      <c r="DJ1183" s="3">
        <v>3</v>
      </c>
      <c r="DM1183" s="3">
        <v>3</v>
      </c>
      <c r="DN1183" s="3">
        <v>3</v>
      </c>
      <c r="DV1183" s="3">
        <v>3</v>
      </c>
      <c r="DW1183" s="3">
        <v>3</v>
      </c>
      <c r="EC1183" s="3">
        <v>3</v>
      </c>
      <c r="ED1183" s="3">
        <v>3</v>
      </c>
      <c r="EF1183" s="3">
        <v>3</v>
      </c>
      <c r="EG1183" s="3">
        <v>3</v>
      </c>
      <c r="EH1183" s="3"/>
      <c r="EI1183" s="3">
        <v>3</v>
      </c>
      <c r="EJ1183" s="3">
        <v>3</v>
      </c>
      <c r="EK1183" s="2">
        <v>5.1260000000000003</v>
      </c>
      <c r="EL1183" s="3">
        <v>1</v>
      </c>
      <c r="EM1183" s="2" t="s">
        <v>2</v>
      </c>
      <c r="EN1183" s="2" t="s">
        <v>1</v>
      </c>
      <c r="EO1183" s="2" t="s">
        <v>1</v>
      </c>
      <c r="EP1183" s="2" t="s">
        <v>1</v>
      </c>
      <c r="EQ1183" s="2" t="s">
        <v>2</v>
      </c>
      <c r="ER1183" s="2" t="s">
        <v>1</v>
      </c>
      <c r="ES1183" s="2" t="s">
        <v>1</v>
      </c>
      <c r="ET1183" s="2" t="s">
        <v>1</v>
      </c>
      <c r="EU1183" s="2" t="s">
        <v>2</v>
      </c>
      <c r="EV1183" s="2" t="s">
        <v>1</v>
      </c>
      <c r="EW1183" s="2" t="s">
        <v>1</v>
      </c>
      <c r="EX1183" s="2" t="s">
        <v>1</v>
      </c>
      <c r="EY1183" s="2" t="s">
        <v>2</v>
      </c>
      <c r="EZ1183" s="2" t="s">
        <v>1</v>
      </c>
      <c r="FA1183" s="2" t="s">
        <v>1</v>
      </c>
      <c r="FB1183" s="2" t="s">
        <v>1</v>
      </c>
      <c r="FC1183" s="2" t="s">
        <v>2</v>
      </c>
      <c r="FD1183" s="2" t="s">
        <v>1</v>
      </c>
      <c r="FE1183" s="2" t="s">
        <v>1</v>
      </c>
      <c r="FF1183" s="2" t="s">
        <v>1</v>
      </c>
      <c r="FG1183" s="2" t="s">
        <v>2</v>
      </c>
      <c r="FH1183" s="2" t="s">
        <v>1</v>
      </c>
      <c r="FI1183" s="2" t="s">
        <v>1</v>
      </c>
      <c r="FJ1183" s="2" t="s">
        <v>1</v>
      </c>
      <c r="FK1183" s="2" t="s">
        <v>2</v>
      </c>
      <c r="FM1183" s="3">
        <v>3</v>
      </c>
      <c r="FO1183" s="3">
        <v>3</v>
      </c>
      <c r="FP1183" s="2">
        <v>100</v>
      </c>
      <c r="FQ1183" s="2">
        <v>2013</v>
      </c>
      <c r="FT1183" s="2" t="s">
        <v>2</v>
      </c>
      <c r="FU1183" s="2" t="s">
        <v>2</v>
      </c>
      <c r="FV1183" s="2" t="s">
        <v>2</v>
      </c>
      <c r="FW1183" s="2" t="s">
        <v>1</v>
      </c>
      <c r="FY1183" s="3">
        <v>1</v>
      </c>
      <c r="GB1183" s="2" t="s">
        <v>2</v>
      </c>
      <c r="GC1183" s="2" t="s">
        <v>2</v>
      </c>
      <c r="GD1183" s="2" t="s">
        <v>1</v>
      </c>
      <c r="GE1183" s="2">
        <v>10</v>
      </c>
      <c r="GF1183" s="3">
        <v>3</v>
      </c>
      <c r="GG1183" s="2" t="s">
        <v>2</v>
      </c>
      <c r="GH1183" s="2" t="s">
        <v>2</v>
      </c>
      <c r="GI1183" s="2" t="s">
        <v>2</v>
      </c>
      <c r="GJ1183" s="3">
        <v>3</v>
      </c>
      <c r="GN1183" s="3">
        <v>3</v>
      </c>
      <c r="GR1183" s="3">
        <v>3</v>
      </c>
      <c r="GS1183" s="3">
        <v>3</v>
      </c>
      <c r="GW1183" s="3">
        <v>3</v>
      </c>
      <c r="GX1183" s="3">
        <v>3</v>
      </c>
      <c r="HC1183" s="3">
        <v>3</v>
      </c>
      <c r="HD1183" s="3">
        <v>3</v>
      </c>
      <c r="HL1183" s="2">
        <v>308.3</v>
      </c>
      <c r="HN1183" s="29"/>
      <c r="HO1183" s="29"/>
      <c r="HP1183" s="2">
        <v>412.83</v>
      </c>
    </row>
    <row r="1184" spans="1:224" x14ac:dyDescent="0.25">
      <c r="A1184" s="2" t="s">
        <v>448</v>
      </c>
      <c r="B1184" s="24" t="s">
        <v>1</v>
      </c>
      <c r="C1184" s="25" t="s">
        <v>202</v>
      </c>
      <c r="D1184" s="25" t="s">
        <v>666</v>
      </c>
      <c r="E1184" s="25">
        <v>1990</v>
      </c>
      <c r="F1184" s="26">
        <v>2003.7719999999999</v>
      </c>
      <c r="G1184" s="27">
        <f>Q1184+Y1184+AB1184+AD1184</f>
        <v>2027</v>
      </c>
      <c r="H1184" s="30"/>
      <c r="I1184" s="2" t="s">
        <v>441</v>
      </c>
      <c r="J1184" s="36" t="s">
        <v>448</v>
      </c>
      <c r="K1184" s="25" t="s">
        <v>449</v>
      </c>
      <c r="L1184" s="25" t="s">
        <v>1</v>
      </c>
      <c r="M1184" s="25" t="s">
        <v>1</v>
      </c>
      <c r="N1184" s="25" t="s">
        <v>2</v>
      </c>
      <c r="O1184" s="25" t="s">
        <v>1</v>
      </c>
      <c r="P1184" s="25" t="s">
        <v>2</v>
      </c>
      <c r="Q1184" s="2">
        <v>1188</v>
      </c>
      <c r="R1184" s="3">
        <v>3</v>
      </c>
      <c r="S1184" s="3">
        <v>3</v>
      </c>
      <c r="T1184" s="3"/>
      <c r="U1184" s="21">
        <v>60.212873796249369</v>
      </c>
      <c r="V1184" s="21">
        <v>0.59288182487827956</v>
      </c>
      <c r="W1184" s="22">
        <v>1154</v>
      </c>
      <c r="X1184" s="22"/>
      <c r="Y1184" s="2">
        <v>41</v>
      </c>
      <c r="Z1184" s="3">
        <v>3</v>
      </c>
      <c r="AA1184" s="3">
        <v>3</v>
      </c>
      <c r="AB1184" s="2">
        <v>785</v>
      </c>
      <c r="AC1184" s="2">
        <v>27</v>
      </c>
      <c r="AD1184" s="2">
        <v>13</v>
      </c>
      <c r="AE1184" s="28">
        <f t="shared" si="18"/>
        <v>2014</v>
      </c>
      <c r="AG1184" s="3">
        <v>3</v>
      </c>
      <c r="AH1184" s="3">
        <v>3</v>
      </c>
      <c r="AI1184" s="2">
        <v>0</v>
      </c>
      <c r="AL1184" s="3">
        <v>3</v>
      </c>
      <c r="AM1184" s="3">
        <v>3</v>
      </c>
      <c r="AP1184" s="3">
        <v>3</v>
      </c>
      <c r="AQ1184" s="3">
        <v>3</v>
      </c>
      <c r="AS1184" s="2">
        <v>49</v>
      </c>
      <c r="AT1184" s="3">
        <v>3</v>
      </c>
      <c r="AU1184" s="3">
        <v>3</v>
      </c>
      <c r="AV1184" s="2">
        <v>1105</v>
      </c>
      <c r="AW1184" s="3">
        <v>3</v>
      </c>
      <c r="AX1184" s="3">
        <v>3</v>
      </c>
      <c r="AY1184" s="2">
        <v>0</v>
      </c>
      <c r="AZ1184" s="2">
        <v>0</v>
      </c>
      <c r="BA1184" s="2">
        <v>34</v>
      </c>
      <c r="BB1184" s="3">
        <v>3</v>
      </c>
      <c r="BC1184" s="3">
        <v>3</v>
      </c>
      <c r="BE1184" s="2">
        <v>0</v>
      </c>
      <c r="BF1184" s="2">
        <v>0</v>
      </c>
      <c r="BG1184" s="3">
        <v>1</v>
      </c>
      <c r="BH1184" s="3">
        <v>1</v>
      </c>
      <c r="BI1184" s="2">
        <v>0</v>
      </c>
      <c r="BJ1184" s="2">
        <v>273.3</v>
      </c>
      <c r="BK1184" s="3">
        <v>3</v>
      </c>
      <c r="BL1184" s="3">
        <v>3</v>
      </c>
      <c r="BM1184" s="2">
        <v>142.80000000000001</v>
      </c>
      <c r="BN1184" s="2">
        <v>130.5</v>
      </c>
      <c r="BO1184" s="2">
        <v>2.5</v>
      </c>
      <c r="BP1184" s="2">
        <v>1.3</v>
      </c>
      <c r="BQ1184" s="2">
        <v>1.2</v>
      </c>
      <c r="BS1184" s="3">
        <v>3</v>
      </c>
      <c r="BT1184" s="3">
        <v>3</v>
      </c>
      <c r="BW1184" s="2">
        <v>153.19999999999999</v>
      </c>
      <c r="BX1184" s="2">
        <v>1.7</v>
      </c>
      <c r="BY1184" s="3">
        <v>1</v>
      </c>
      <c r="BZ1184" s="3">
        <v>1</v>
      </c>
      <c r="CA1184" s="2">
        <v>34.799999999999997</v>
      </c>
      <c r="CB1184" s="2">
        <v>0.7</v>
      </c>
      <c r="CC1184" s="3">
        <v>1</v>
      </c>
      <c r="CD1184" s="3">
        <v>1</v>
      </c>
      <c r="CE1184" s="2">
        <v>7.2</v>
      </c>
      <c r="CF1184" s="3">
        <v>1</v>
      </c>
      <c r="CG1184" s="3">
        <v>1</v>
      </c>
      <c r="CH1184" s="2">
        <v>0.1</v>
      </c>
      <c r="CI1184" s="2">
        <v>72</v>
      </c>
      <c r="CJ1184" s="2">
        <v>0.8</v>
      </c>
      <c r="CK1184" s="3">
        <v>1</v>
      </c>
      <c r="CL1184" s="3">
        <v>1</v>
      </c>
      <c r="CM1184" s="2">
        <v>16.399999999999999</v>
      </c>
      <c r="CN1184" s="2">
        <v>0.3</v>
      </c>
      <c r="CO1184" s="3">
        <v>1</v>
      </c>
      <c r="CP1184" s="3">
        <v>1</v>
      </c>
      <c r="CQ1184" s="2">
        <v>88.4</v>
      </c>
      <c r="CR1184" s="2">
        <v>1.1000000000000001</v>
      </c>
      <c r="CS1184" s="2">
        <v>7.2</v>
      </c>
      <c r="CT1184" s="2">
        <v>0</v>
      </c>
      <c r="CU1184" s="2">
        <v>6.7</v>
      </c>
      <c r="CV1184" s="2">
        <v>0.1</v>
      </c>
      <c r="CW1184" s="2">
        <v>13.9</v>
      </c>
      <c r="CX1184" s="2">
        <v>0.1</v>
      </c>
      <c r="CY1184" s="3">
        <v>1</v>
      </c>
      <c r="CZ1184" s="3">
        <v>1</v>
      </c>
      <c r="DA1184" s="2">
        <v>117</v>
      </c>
      <c r="DB1184" s="2">
        <v>4.2</v>
      </c>
      <c r="DC1184" s="3">
        <v>3</v>
      </c>
      <c r="DD1184" s="3">
        <v>3</v>
      </c>
      <c r="DE1184" s="2">
        <v>645</v>
      </c>
      <c r="DF1184" s="3">
        <v>3</v>
      </c>
      <c r="DG1184" s="3">
        <v>3</v>
      </c>
      <c r="DI1184" s="3">
        <v>3</v>
      </c>
      <c r="DJ1184" s="3">
        <v>3</v>
      </c>
      <c r="DL1184" s="2">
        <v>76.069999999999993</v>
      </c>
      <c r="DM1184" s="3">
        <v>2</v>
      </c>
      <c r="DN1184" s="3">
        <v>2</v>
      </c>
      <c r="DQ1184" s="2">
        <v>0</v>
      </c>
      <c r="DV1184" s="3">
        <v>2</v>
      </c>
      <c r="DW1184" s="3">
        <v>2</v>
      </c>
      <c r="EB1184" s="2">
        <v>5.0999999999999996</v>
      </c>
      <c r="EC1184" s="3">
        <v>2</v>
      </c>
      <c r="ED1184" s="3">
        <v>2</v>
      </c>
      <c r="EE1184" s="2">
        <v>228</v>
      </c>
      <c r="EF1184" s="3">
        <v>3</v>
      </c>
      <c r="EG1184" s="3">
        <v>1</v>
      </c>
      <c r="EH1184" s="3"/>
      <c r="EI1184" s="3">
        <v>2</v>
      </c>
      <c r="EJ1184" s="3">
        <v>2</v>
      </c>
      <c r="FM1184" s="3">
        <v>1</v>
      </c>
      <c r="FO1184" s="3">
        <v>1</v>
      </c>
      <c r="FY1184" s="3">
        <v>3</v>
      </c>
      <c r="GF1184" s="3">
        <v>3</v>
      </c>
      <c r="GJ1184" s="3">
        <v>3</v>
      </c>
      <c r="GN1184" s="3">
        <v>3</v>
      </c>
      <c r="GQ1184" s="2">
        <v>442</v>
      </c>
      <c r="GR1184" s="3">
        <v>3</v>
      </c>
      <c r="GS1184" s="3">
        <v>3</v>
      </c>
      <c r="GT1184" s="2">
        <v>442</v>
      </c>
      <c r="GU1184" s="2">
        <v>0</v>
      </c>
      <c r="GV1184" s="2">
        <v>746</v>
      </c>
      <c r="GW1184" s="3">
        <v>3</v>
      </c>
      <c r="GX1184" s="3">
        <v>3</v>
      </c>
      <c r="GY1184" s="2">
        <v>734</v>
      </c>
      <c r="GZ1184" s="2">
        <v>0</v>
      </c>
      <c r="HA1184" s="2">
        <v>12</v>
      </c>
      <c r="HB1184" s="2">
        <v>0</v>
      </c>
      <c r="HC1184" s="3">
        <v>3</v>
      </c>
      <c r="HD1184" s="3">
        <v>3</v>
      </c>
      <c r="HE1184" s="2">
        <v>442</v>
      </c>
      <c r="HF1184" s="2">
        <v>0</v>
      </c>
      <c r="HG1184" s="2">
        <v>0</v>
      </c>
      <c r="HH1184" s="2">
        <v>0</v>
      </c>
      <c r="HI1184" s="2">
        <v>0</v>
      </c>
      <c r="HJ1184" s="2">
        <v>6</v>
      </c>
      <c r="HN1184" s="29"/>
      <c r="HO1184" s="29"/>
    </row>
    <row r="1185" spans="1:224" x14ac:dyDescent="0.25">
      <c r="A1185" s="2" t="s">
        <v>448</v>
      </c>
      <c r="B1185" s="24" t="s">
        <v>1</v>
      </c>
      <c r="C1185" s="25" t="s">
        <v>202</v>
      </c>
      <c r="D1185" s="25" t="s">
        <v>666</v>
      </c>
      <c r="E1185" s="25">
        <v>2000</v>
      </c>
      <c r="F1185" s="26">
        <v>1989.5450000000001</v>
      </c>
      <c r="G1185" s="27">
        <f>Q1185+Y1185+AB1185+AD1185</f>
        <v>2027</v>
      </c>
      <c r="H1185" s="30"/>
      <c r="I1185" s="2" t="s">
        <v>441</v>
      </c>
      <c r="J1185" s="36" t="s">
        <v>448</v>
      </c>
      <c r="K1185" s="25" t="s">
        <v>449</v>
      </c>
      <c r="L1185" s="25" t="s">
        <v>1</v>
      </c>
      <c r="M1185" s="25" t="s">
        <v>1</v>
      </c>
      <c r="N1185" s="25" t="s">
        <v>2</v>
      </c>
      <c r="O1185" s="25" t="s">
        <v>1</v>
      </c>
      <c r="P1185" s="25" t="s">
        <v>2</v>
      </c>
      <c r="Q1185" s="2">
        <v>1233</v>
      </c>
      <c r="R1185" s="3">
        <v>3</v>
      </c>
      <c r="S1185" s="3">
        <v>3</v>
      </c>
      <c r="T1185" s="3">
        <f>Q1185-Q1184</f>
        <v>45</v>
      </c>
      <c r="U1185" s="21">
        <v>62.39878542510121</v>
      </c>
      <c r="V1185" s="21">
        <v>0.61973968922542588</v>
      </c>
      <c r="W1185" s="22">
        <v>1197</v>
      </c>
      <c r="X1185" s="22">
        <v>43</v>
      </c>
      <c r="Y1185" s="2">
        <v>38</v>
      </c>
      <c r="Z1185" s="3">
        <v>3</v>
      </c>
      <c r="AA1185" s="3">
        <v>3</v>
      </c>
      <c r="AB1185" s="2">
        <v>743</v>
      </c>
      <c r="AC1185" s="2">
        <v>26</v>
      </c>
      <c r="AD1185" s="2">
        <v>13</v>
      </c>
      <c r="AE1185" s="28">
        <f t="shared" si="18"/>
        <v>2014</v>
      </c>
      <c r="AF1185" s="2">
        <v>5.0709999999999997</v>
      </c>
      <c r="AG1185" s="3">
        <v>3</v>
      </c>
      <c r="AH1185" s="3">
        <v>3</v>
      </c>
      <c r="AI1185" s="2">
        <v>0</v>
      </c>
      <c r="AJ1185" s="2">
        <v>5.0709999999999997</v>
      </c>
      <c r="AK1185" s="2">
        <v>0.19</v>
      </c>
      <c r="AL1185" s="3">
        <v>3</v>
      </c>
      <c r="AM1185" s="3">
        <v>3</v>
      </c>
      <c r="AN1185" s="2">
        <v>0.19</v>
      </c>
      <c r="AO1185" s="2">
        <v>0.72799999999999998</v>
      </c>
      <c r="AP1185" s="3">
        <v>3</v>
      </c>
      <c r="AQ1185" s="3">
        <v>3</v>
      </c>
      <c r="AR1185" s="2">
        <v>0.72799999999999998</v>
      </c>
      <c r="AS1185" s="2">
        <v>53</v>
      </c>
      <c r="AT1185" s="3">
        <v>3</v>
      </c>
      <c r="AU1185" s="3">
        <v>3</v>
      </c>
      <c r="AV1185" s="2">
        <v>1144</v>
      </c>
      <c r="AW1185" s="3">
        <v>3</v>
      </c>
      <c r="AX1185" s="3">
        <v>3</v>
      </c>
      <c r="AY1185" s="2">
        <v>0</v>
      </c>
      <c r="AZ1185" s="2">
        <v>0</v>
      </c>
      <c r="BA1185" s="2">
        <v>36</v>
      </c>
      <c r="BB1185" s="3">
        <v>3</v>
      </c>
      <c r="BC1185" s="3">
        <v>3</v>
      </c>
      <c r="BD1185" s="23">
        <v>2</v>
      </c>
      <c r="BE1185" s="2">
        <v>0</v>
      </c>
      <c r="BF1185" s="2">
        <v>0</v>
      </c>
      <c r="BG1185" s="3">
        <v>1</v>
      </c>
      <c r="BH1185" s="3">
        <v>1</v>
      </c>
      <c r="BI1185" s="2">
        <v>0</v>
      </c>
      <c r="BJ1185" s="2">
        <v>332.8</v>
      </c>
      <c r="BK1185" s="3">
        <v>3</v>
      </c>
      <c r="BL1185" s="3">
        <v>3</v>
      </c>
      <c r="BM1185" s="2">
        <v>164.5</v>
      </c>
      <c r="BN1185" s="2">
        <v>168.3</v>
      </c>
      <c r="BO1185" s="2">
        <v>2.2999999999999998</v>
      </c>
      <c r="BP1185" s="2">
        <v>1.1000000000000001</v>
      </c>
      <c r="BQ1185" s="2">
        <v>1.2</v>
      </c>
      <c r="BR1185" s="2">
        <v>7.23</v>
      </c>
      <c r="BS1185" s="3">
        <v>3</v>
      </c>
      <c r="BT1185" s="3">
        <v>3</v>
      </c>
      <c r="BW1185" s="2">
        <v>185.9</v>
      </c>
      <c r="BX1185" s="2">
        <v>1.5</v>
      </c>
      <c r="BY1185" s="3">
        <v>1</v>
      </c>
      <c r="BZ1185" s="3">
        <v>1</v>
      </c>
      <c r="CA1185" s="2">
        <v>42.1</v>
      </c>
      <c r="CB1185" s="2">
        <v>0.7</v>
      </c>
      <c r="CC1185" s="3">
        <v>1</v>
      </c>
      <c r="CD1185" s="3">
        <v>1</v>
      </c>
      <c r="CE1185" s="2">
        <v>8.8000000000000007</v>
      </c>
      <c r="CF1185" s="3">
        <v>1</v>
      </c>
      <c r="CG1185" s="3">
        <v>1</v>
      </c>
      <c r="CH1185" s="2">
        <v>0.1</v>
      </c>
      <c r="CI1185" s="2">
        <v>87.4</v>
      </c>
      <c r="CJ1185" s="2">
        <v>0.7</v>
      </c>
      <c r="CK1185" s="3">
        <v>1</v>
      </c>
      <c r="CL1185" s="3">
        <v>1</v>
      </c>
      <c r="CM1185" s="2">
        <v>19.8</v>
      </c>
      <c r="CN1185" s="2">
        <v>0.3</v>
      </c>
      <c r="CO1185" s="3">
        <v>1</v>
      </c>
      <c r="CP1185" s="3">
        <v>1</v>
      </c>
      <c r="CQ1185" s="2">
        <v>107.2</v>
      </c>
      <c r="CR1185" s="2">
        <v>1</v>
      </c>
      <c r="CS1185" s="2">
        <v>8.8000000000000007</v>
      </c>
      <c r="CT1185" s="2">
        <v>0</v>
      </c>
      <c r="CU1185" s="2">
        <v>6.9</v>
      </c>
      <c r="CV1185" s="2">
        <v>0.1</v>
      </c>
      <c r="CW1185" s="2">
        <v>15.7</v>
      </c>
      <c r="CX1185" s="2">
        <v>0.1</v>
      </c>
      <c r="CY1185" s="3">
        <v>1</v>
      </c>
      <c r="CZ1185" s="3">
        <v>1</v>
      </c>
      <c r="DA1185" s="2">
        <v>121.5</v>
      </c>
      <c r="DB1185" s="2">
        <v>3.9</v>
      </c>
      <c r="DC1185" s="3">
        <v>3</v>
      </c>
      <c r="DD1185" s="3">
        <v>3</v>
      </c>
      <c r="DE1185" s="2">
        <v>667</v>
      </c>
      <c r="DF1185" s="3">
        <v>3</v>
      </c>
      <c r="DG1185" s="3">
        <v>3</v>
      </c>
      <c r="DI1185" s="3">
        <v>3</v>
      </c>
      <c r="DJ1185" s="3">
        <v>3</v>
      </c>
      <c r="DL1185" s="2">
        <v>145.41999999999999</v>
      </c>
      <c r="DM1185" s="3">
        <v>2</v>
      </c>
      <c r="DN1185" s="3">
        <v>2</v>
      </c>
      <c r="DQ1185" s="2">
        <v>0</v>
      </c>
      <c r="DV1185" s="3">
        <v>2</v>
      </c>
      <c r="DW1185" s="3">
        <v>2</v>
      </c>
      <c r="EB1185" s="2">
        <v>5.0999999999999996</v>
      </c>
      <c r="EC1185" s="3">
        <v>2</v>
      </c>
      <c r="ED1185" s="3">
        <v>2</v>
      </c>
      <c r="EE1185" s="2">
        <v>238</v>
      </c>
      <c r="EF1185" s="3">
        <v>3</v>
      </c>
      <c r="EG1185" s="3">
        <v>1</v>
      </c>
      <c r="EH1185" s="3"/>
      <c r="EI1185" s="3">
        <v>2</v>
      </c>
      <c r="EJ1185" s="3">
        <v>2</v>
      </c>
      <c r="FM1185" s="3">
        <v>1</v>
      </c>
      <c r="FO1185" s="3">
        <v>1</v>
      </c>
      <c r="FY1185" s="3">
        <v>3</v>
      </c>
      <c r="GF1185" s="3">
        <v>3</v>
      </c>
      <c r="GJ1185" s="3">
        <v>3</v>
      </c>
      <c r="GK1185" s="2">
        <v>0</v>
      </c>
      <c r="GL1185" s="2">
        <v>0</v>
      </c>
      <c r="GM1185" s="2">
        <v>0</v>
      </c>
      <c r="GN1185" s="3">
        <v>3</v>
      </c>
      <c r="GO1185" s="2">
        <v>2226036</v>
      </c>
      <c r="GP1185" s="2">
        <v>3312184</v>
      </c>
      <c r="GQ1185" s="2">
        <v>365</v>
      </c>
      <c r="GR1185" s="3">
        <v>3</v>
      </c>
      <c r="GS1185" s="3">
        <v>3</v>
      </c>
      <c r="GT1185" s="2">
        <v>365</v>
      </c>
      <c r="GU1185" s="2">
        <v>0</v>
      </c>
      <c r="GV1185" s="2">
        <v>868</v>
      </c>
      <c r="GW1185" s="3">
        <v>3</v>
      </c>
      <c r="GX1185" s="3">
        <v>3</v>
      </c>
      <c r="GY1185" s="2">
        <v>853</v>
      </c>
      <c r="GZ1185" s="2">
        <v>0</v>
      </c>
      <c r="HA1185" s="2">
        <v>15</v>
      </c>
      <c r="HB1185" s="2">
        <v>0</v>
      </c>
      <c r="HC1185" s="3">
        <v>3</v>
      </c>
      <c r="HD1185" s="3">
        <v>3</v>
      </c>
      <c r="HE1185" s="2">
        <v>365</v>
      </c>
      <c r="HF1185" s="2">
        <v>0</v>
      </c>
      <c r="HG1185" s="2">
        <v>0</v>
      </c>
      <c r="HH1185" s="2">
        <v>0</v>
      </c>
      <c r="HI1185" s="2">
        <v>0</v>
      </c>
      <c r="HJ1185" s="2">
        <v>5</v>
      </c>
      <c r="HN1185" s="32">
        <v>11611.475666371081</v>
      </c>
      <c r="HO1185" s="32">
        <v>17277.053883469824</v>
      </c>
    </row>
    <row r="1186" spans="1:224" x14ac:dyDescent="0.25">
      <c r="A1186" s="2" t="s">
        <v>448</v>
      </c>
      <c r="B1186" s="24" t="s">
        <v>1</v>
      </c>
      <c r="C1186" s="25" t="s">
        <v>202</v>
      </c>
      <c r="D1186" s="25" t="s">
        <v>666</v>
      </c>
      <c r="E1186" s="25">
        <v>2005</v>
      </c>
      <c r="F1186" s="26">
        <v>2000.3489999999999</v>
      </c>
      <c r="G1186" s="27">
        <f>Q1186+Y1186+AB1186+AD1186</f>
        <v>2027</v>
      </c>
      <c r="H1186" s="30"/>
      <c r="I1186" s="2" t="s">
        <v>441</v>
      </c>
      <c r="J1186" s="36" t="s">
        <v>448</v>
      </c>
      <c r="K1186" s="25" t="s">
        <v>449</v>
      </c>
      <c r="L1186" s="25" t="s">
        <v>1</v>
      </c>
      <c r="M1186" s="25" t="s">
        <v>1</v>
      </c>
      <c r="N1186" s="25" t="s">
        <v>2</v>
      </c>
      <c r="O1186" s="25" t="s">
        <v>1</v>
      </c>
      <c r="P1186" s="25" t="s">
        <v>2</v>
      </c>
      <c r="Q1186" s="2">
        <v>1243</v>
      </c>
      <c r="R1186" s="3">
        <v>3</v>
      </c>
      <c r="S1186" s="3">
        <v>3</v>
      </c>
      <c r="T1186" s="3">
        <f>Q1186-Q1185</f>
        <v>10</v>
      </c>
      <c r="U1186" s="21">
        <v>62.619647355163735</v>
      </c>
      <c r="V1186" s="21">
        <v>0.62139156717152855</v>
      </c>
      <c r="W1186" s="22">
        <v>1206</v>
      </c>
      <c r="X1186" s="22">
        <v>9</v>
      </c>
      <c r="Y1186" s="2">
        <v>29</v>
      </c>
      <c r="Z1186" s="3">
        <v>3</v>
      </c>
      <c r="AA1186" s="3">
        <v>3</v>
      </c>
      <c r="AB1186" s="2">
        <v>742</v>
      </c>
      <c r="AC1186" s="2">
        <v>27</v>
      </c>
      <c r="AD1186" s="2">
        <v>13</v>
      </c>
      <c r="AE1186" s="28">
        <f t="shared" si="18"/>
        <v>2014</v>
      </c>
      <c r="AF1186" s="2">
        <v>1.89</v>
      </c>
      <c r="AG1186" s="3">
        <v>3</v>
      </c>
      <c r="AH1186" s="3">
        <v>3</v>
      </c>
      <c r="AI1186" s="2">
        <v>0</v>
      </c>
      <c r="AJ1186" s="2">
        <v>1.89</v>
      </c>
      <c r="AK1186" s="2">
        <v>0.11</v>
      </c>
      <c r="AL1186" s="3">
        <v>3</v>
      </c>
      <c r="AM1186" s="3">
        <v>3</v>
      </c>
      <c r="AN1186" s="2">
        <v>0.11</v>
      </c>
      <c r="AO1186" s="2">
        <v>0.57199999999999995</v>
      </c>
      <c r="AP1186" s="3">
        <v>3</v>
      </c>
      <c r="AQ1186" s="3">
        <v>3</v>
      </c>
      <c r="AR1186" s="2">
        <v>0.57199999999999995</v>
      </c>
      <c r="AS1186" s="2">
        <v>49</v>
      </c>
      <c r="AT1186" s="3">
        <v>3</v>
      </c>
      <c r="AU1186" s="3">
        <v>3</v>
      </c>
      <c r="AV1186" s="2">
        <v>1157</v>
      </c>
      <c r="AW1186" s="3">
        <v>3</v>
      </c>
      <c r="AX1186" s="3">
        <v>3</v>
      </c>
      <c r="AY1186" s="2">
        <v>0</v>
      </c>
      <c r="AZ1186" s="2">
        <v>0</v>
      </c>
      <c r="BA1186" s="2">
        <v>37</v>
      </c>
      <c r="BB1186" s="3">
        <v>3</v>
      </c>
      <c r="BC1186" s="3">
        <v>3</v>
      </c>
      <c r="BD1186" s="23">
        <v>1</v>
      </c>
      <c r="BE1186" s="2">
        <v>0</v>
      </c>
      <c r="BF1186" s="2">
        <v>0</v>
      </c>
      <c r="BG1186" s="3">
        <v>1</v>
      </c>
      <c r="BH1186" s="3">
        <v>1</v>
      </c>
      <c r="BI1186" s="2">
        <v>0</v>
      </c>
      <c r="BJ1186" s="2">
        <v>374.1</v>
      </c>
      <c r="BK1186" s="3">
        <v>3</v>
      </c>
      <c r="BL1186" s="3">
        <v>3</v>
      </c>
      <c r="BM1186" s="2">
        <v>176.8</v>
      </c>
      <c r="BN1186" s="2">
        <v>197.3</v>
      </c>
      <c r="BO1186" s="2">
        <v>1.7</v>
      </c>
      <c r="BP1186" s="2">
        <v>0.8</v>
      </c>
      <c r="BQ1186" s="2">
        <v>0.9</v>
      </c>
      <c r="BR1186" s="2">
        <v>8.2100000000000009</v>
      </c>
      <c r="BS1186" s="3">
        <v>3</v>
      </c>
      <c r="BT1186" s="3">
        <v>3</v>
      </c>
      <c r="BW1186" s="2">
        <v>210.3</v>
      </c>
      <c r="BX1186" s="2">
        <v>1.2</v>
      </c>
      <c r="BY1186" s="3">
        <v>1</v>
      </c>
      <c r="BZ1186" s="3">
        <v>1</v>
      </c>
      <c r="CA1186" s="2">
        <v>47.8</v>
      </c>
      <c r="CB1186" s="2">
        <v>0.5</v>
      </c>
      <c r="CC1186" s="3">
        <v>1</v>
      </c>
      <c r="CD1186" s="3">
        <v>1</v>
      </c>
      <c r="CE1186" s="2">
        <v>10.199999999999999</v>
      </c>
      <c r="CF1186" s="3">
        <v>1</v>
      </c>
      <c r="CG1186" s="3">
        <v>1</v>
      </c>
      <c r="CH1186" s="2">
        <v>0</v>
      </c>
      <c r="CI1186" s="2">
        <v>98.9</v>
      </c>
      <c r="CJ1186" s="2">
        <v>0.5</v>
      </c>
      <c r="CK1186" s="3">
        <v>1</v>
      </c>
      <c r="CL1186" s="3">
        <v>1</v>
      </c>
      <c r="CM1186" s="2">
        <v>22.5</v>
      </c>
      <c r="CN1186" s="2">
        <v>0.2</v>
      </c>
      <c r="CO1186" s="3">
        <v>1</v>
      </c>
      <c r="CP1186" s="3">
        <v>1</v>
      </c>
      <c r="CQ1186" s="2">
        <v>121.4</v>
      </c>
      <c r="CR1186" s="2">
        <v>0.7</v>
      </c>
      <c r="CS1186" s="2">
        <v>10.199999999999999</v>
      </c>
      <c r="CT1186" s="2">
        <v>0</v>
      </c>
      <c r="CU1186" s="2">
        <v>7</v>
      </c>
      <c r="CV1186" s="2">
        <v>0.1</v>
      </c>
      <c r="CW1186" s="2">
        <v>17.2</v>
      </c>
      <c r="CX1186" s="2">
        <v>0.1</v>
      </c>
      <c r="CY1186" s="3">
        <v>1</v>
      </c>
      <c r="CZ1186" s="3">
        <v>1</v>
      </c>
      <c r="DA1186" s="2">
        <v>122.4</v>
      </c>
      <c r="DB1186" s="2">
        <v>3</v>
      </c>
      <c r="DC1186" s="3">
        <v>3</v>
      </c>
      <c r="DD1186" s="3">
        <v>3</v>
      </c>
      <c r="DE1186" s="2">
        <v>676</v>
      </c>
      <c r="DF1186" s="3">
        <v>3</v>
      </c>
      <c r="DG1186" s="3">
        <v>3</v>
      </c>
      <c r="DI1186" s="3">
        <v>3</v>
      </c>
      <c r="DJ1186" s="3">
        <v>3</v>
      </c>
      <c r="DL1186" s="2">
        <v>181.87100000000001</v>
      </c>
      <c r="DM1186" s="3">
        <v>2</v>
      </c>
      <c r="DN1186" s="3">
        <v>2</v>
      </c>
      <c r="DQ1186" s="2">
        <v>0</v>
      </c>
      <c r="DU1186" s="2">
        <v>113.658</v>
      </c>
      <c r="DV1186" s="3">
        <v>2</v>
      </c>
      <c r="DW1186" s="3">
        <v>2</v>
      </c>
      <c r="DX1186" s="2">
        <v>27.937000000000001</v>
      </c>
      <c r="DZ1186" s="2">
        <v>4.718</v>
      </c>
      <c r="EA1186" s="2">
        <v>81.003</v>
      </c>
      <c r="EB1186" s="2">
        <v>59.3</v>
      </c>
      <c r="EC1186" s="3">
        <v>2</v>
      </c>
      <c r="ED1186" s="3">
        <v>2</v>
      </c>
      <c r="EE1186" s="2">
        <v>239</v>
      </c>
      <c r="EF1186" s="3">
        <v>3</v>
      </c>
      <c r="EG1186" s="3">
        <v>1</v>
      </c>
      <c r="EH1186" s="3">
        <v>8.7690000000000001</v>
      </c>
      <c r="EI1186" s="3">
        <v>2</v>
      </c>
      <c r="EJ1186" s="3">
        <v>2</v>
      </c>
      <c r="FM1186" s="3">
        <v>1</v>
      </c>
      <c r="FO1186" s="3">
        <v>1</v>
      </c>
      <c r="FY1186" s="3">
        <v>3</v>
      </c>
      <c r="GF1186" s="3">
        <v>3</v>
      </c>
      <c r="GJ1186" s="3">
        <v>3</v>
      </c>
      <c r="GK1186" s="2">
        <v>0</v>
      </c>
      <c r="GL1186" s="2">
        <v>0</v>
      </c>
      <c r="GM1186" s="2">
        <v>0</v>
      </c>
      <c r="GN1186" s="3">
        <v>3</v>
      </c>
      <c r="GO1186" s="2">
        <v>5630540</v>
      </c>
      <c r="GP1186" s="2">
        <v>4618526</v>
      </c>
      <c r="GQ1186" s="2">
        <v>323</v>
      </c>
      <c r="GR1186" s="3">
        <v>3</v>
      </c>
      <c r="GS1186" s="3">
        <v>3</v>
      </c>
      <c r="GT1186" s="2">
        <v>323</v>
      </c>
      <c r="GU1186" s="2">
        <v>0</v>
      </c>
      <c r="GV1186" s="2">
        <v>920</v>
      </c>
      <c r="GW1186" s="3">
        <v>3</v>
      </c>
      <c r="GX1186" s="3">
        <v>3</v>
      </c>
      <c r="GY1186" s="2">
        <v>885</v>
      </c>
      <c r="GZ1186" s="2">
        <v>0</v>
      </c>
      <c r="HA1186" s="2">
        <v>35</v>
      </c>
      <c r="HB1186" s="2">
        <v>0</v>
      </c>
      <c r="HC1186" s="3">
        <v>3</v>
      </c>
      <c r="HD1186" s="3">
        <v>3</v>
      </c>
      <c r="HE1186" s="2">
        <v>323</v>
      </c>
      <c r="HF1186" s="2">
        <v>0</v>
      </c>
      <c r="HG1186" s="2">
        <v>0</v>
      </c>
      <c r="HH1186" s="2">
        <v>0</v>
      </c>
      <c r="HI1186" s="2">
        <v>0</v>
      </c>
      <c r="HJ1186" s="2">
        <v>6</v>
      </c>
      <c r="HN1186" s="32">
        <v>32037.211948790897</v>
      </c>
      <c r="HO1186" s="32">
        <v>26278.95305832148</v>
      </c>
    </row>
    <row r="1187" spans="1:224" x14ac:dyDescent="0.25">
      <c r="A1187" s="2" t="s">
        <v>448</v>
      </c>
      <c r="B1187" s="24" t="s">
        <v>1</v>
      </c>
      <c r="C1187" s="25" t="s">
        <v>202</v>
      </c>
      <c r="D1187" s="25" t="s">
        <v>666</v>
      </c>
      <c r="E1187" s="25">
        <v>2010</v>
      </c>
      <c r="F1187" s="26">
        <v>2054.232</v>
      </c>
      <c r="G1187" s="27">
        <f>Q1187+Y1187+AB1187+AD1187</f>
        <v>2027</v>
      </c>
      <c r="H1187" s="30"/>
      <c r="I1187" s="2" t="s">
        <v>441</v>
      </c>
      <c r="J1187" s="36" t="s">
        <v>448</v>
      </c>
      <c r="K1187" s="25" t="s">
        <v>449</v>
      </c>
      <c r="L1187" s="25" t="s">
        <v>1</v>
      </c>
      <c r="M1187" s="25" t="s">
        <v>1</v>
      </c>
      <c r="N1187" s="25" t="s">
        <v>2</v>
      </c>
      <c r="O1187" s="25" t="s">
        <v>1</v>
      </c>
      <c r="P1187" s="25" t="s">
        <v>2</v>
      </c>
      <c r="Q1187" s="2">
        <v>1247</v>
      </c>
      <c r="R1187" s="3">
        <v>3</v>
      </c>
      <c r="S1187" s="3">
        <v>3</v>
      </c>
      <c r="T1187" s="3">
        <f>Q1187-Q1186</f>
        <v>4</v>
      </c>
      <c r="U1187" s="21">
        <v>62.694821518350928</v>
      </c>
      <c r="V1187" s="21">
        <v>0.60703951647136256</v>
      </c>
      <c r="W1187" s="22">
        <v>1215</v>
      </c>
      <c r="X1187" s="22">
        <v>9</v>
      </c>
      <c r="Y1187" s="2">
        <v>25</v>
      </c>
      <c r="Z1187" s="3">
        <v>3</v>
      </c>
      <c r="AA1187" s="3">
        <v>3</v>
      </c>
      <c r="AB1187" s="2">
        <v>742</v>
      </c>
      <c r="AC1187" s="2">
        <v>29</v>
      </c>
      <c r="AD1187" s="2">
        <v>13</v>
      </c>
      <c r="AE1187" s="28">
        <f t="shared" si="18"/>
        <v>2014</v>
      </c>
      <c r="AF1187" s="2">
        <v>1.4</v>
      </c>
      <c r="AG1187" s="3">
        <v>3</v>
      </c>
      <c r="AH1187" s="3">
        <v>3</v>
      </c>
      <c r="AI1187" s="2">
        <v>0</v>
      </c>
      <c r="AJ1187" s="2">
        <v>1.4</v>
      </c>
      <c r="AK1187" s="2">
        <v>0.72</v>
      </c>
      <c r="AL1187" s="3">
        <v>3</v>
      </c>
      <c r="AM1187" s="3">
        <v>3</v>
      </c>
      <c r="AN1187" s="2">
        <v>0.72</v>
      </c>
      <c r="AO1187" s="2">
        <v>0.27800000000000002</v>
      </c>
      <c r="AP1187" s="3">
        <v>3</v>
      </c>
      <c r="AQ1187" s="3">
        <v>3</v>
      </c>
      <c r="AR1187" s="2">
        <v>0.27800000000000002</v>
      </c>
      <c r="AS1187" s="2">
        <v>49</v>
      </c>
      <c r="AT1187" s="3">
        <v>3</v>
      </c>
      <c r="AU1187" s="3">
        <v>3</v>
      </c>
      <c r="AV1187" s="2">
        <v>1166</v>
      </c>
      <c r="AW1187" s="3">
        <v>3</v>
      </c>
      <c r="AX1187" s="3">
        <v>3</v>
      </c>
      <c r="AY1187" s="2">
        <v>0</v>
      </c>
      <c r="AZ1187" s="2">
        <v>0</v>
      </c>
      <c r="BA1187" s="2">
        <v>32</v>
      </c>
      <c r="BB1187" s="3">
        <v>3</v>
      </c>
      <c r="BC1187" s="3">
        <v>3</v>
      </c>
      <c r="BD1187" s="23">
        <v>-5</v>
      </c>
      <c r="BE1187" s="2">
        <v>0</v>
      </c>
      <c r="BF1187" s="2">
        <v>0</v>
      </c>
      <c r="BG1187" s="3">
        <v>1</v>
      </c>
      <c r="BH1187" s="3">
        <v>1</v>
      </c>
      <c r="BI1187" s="2">
        <v>0</v>
      </c>
      <c r="BJ1187" s="2">
        <v>406.1</v>
      </c>
      <c r="BK1187" s="3">
        <v>3</v>
      </c>
      <c r="BL1187" s="3">
        <v>3</v>
      </c>
      <c r="BM1187" s="2">
        <v>188.1</v>
      </c>
      <c r="BN1187" s="2">
        <v>218</v>
      </c>
      <c r="BO1187" s="2">
        <v>1.5</v>
      </c>
      <c r="BP1187" s="2">
        <v>0.7</v>
      </c>
      <c r="BQ1187" s="2">
        <v>0.8</v>
      </c>
      <c r="BR1187" s="2">
        <v>8.73</v>
      </c>
      <c r="BS1187" s="3">
        <v>3</v>
      </c>
      <c r="BT1187" s="3">
        <v>3</v>
      </c>
      <c r="BW1187" s="2">
        <v>229.2</v>
      </c>
      <c r="BX1187" s="2">
        <v>1</v>
      </c>
      <c r="BY1187" s="3">
        <v>1</v>
      </c>
      <c r="BZ1187" s="3">
        <v>1</v>
      </c>
      <c r="CA1187" s="2">
        <v>52.2</v>
      </c>
      <c r="CB1187" s="2">
        <v>0.4</v>
      </c>
      <c r="CC1187" s="3">
        <v>1</v>
      </c>
      <c r="CD1187" s="3">
        <v>1</v>
      </c>
      <c r="CE1187" s="2">
        <v>11.9</v>
      </c>
      <c r="CF1187" s="3">
        <v>1</v>
      </c>
      <c r="CG1187" s="3">
        <v>1</v>
      </c>
      <c r="CH1187" s="2">
        <v>0</v>
      </c>
      <c r="CI1187" s="2">
        <v>107.7</v>
      </c>
      <c r="CJ1187" s="2">
        <v>0.5</v>
      </c>
      <c r="CK1187" s="3">
        <v>1</v>
      </c>
      <c r="CL1187" s="3">
        <v>1</v>
      </c>
      <c r="CM1187" s="2">
        <v>24.5</v>
      </c>
      <c r="CN1187" s="2">
        <v>0.2</v>
      </c>
      <c r="CO1187" s="3">
        <v>1</v>
      </c>
      <c r="CP1187" s="3">
        <v>1</v>
      </c>
      <c r="CQ1187" s="2">
        <v>132.19999999999999</v>
      </c>
      <c r="CR1187" s="2">
        <v>0.7</v>
      </c>
      <c r="CS1187" s="2">
        <v>5.6</v>
      </c>
      <c r="CT1187" s="2">
        <v>0</v>
      </c>
      <c r="CU1187" s="2">
        <v>7</v>
      </c>
      <c r="CV1187" s="2">
        <v>0.1</v>
      </c>
      <c r="CW1187" s="2">
        <v>12.6</v>
      </c>
      <c r="CX1187" s="2">
        <v>0.1</v>
      </c>
      <c r="CY1187" s="3">
        <v>1</v>
      </c>
      <c r="CZ1187" s="3">
        <v>1</v>
      </c>
      <c r="DA1187" s="2">
        <v>122.8</v>
      </c>
      <c r="DB1187" s="2">
        <v>2.6</v>
      </c>
      <c r="DC1187" s="3">
        <v>3</v>
      </c>
      <c r="DD1187" s="3">
        <v>3</v>
      </c>
      <c r="DE1187" s="2">
        <v>553</v>
      </c>
      <c r="DF1187" s="3">
        <v>3</v>
      </c>
      <c r="DG1187" s="3">
        <v>3</v>
      </c>
      <c r="DI1187" s="3">
        <v>3</v>
      </c>
      <c r="DJ1187" s="3">
        <v>3</v>
      </c>
      <c r="DK1187" s="2">
        <v>4846.7430000000004</v>
      </c>
      <c r="DL1187" s="2">
        <v>181.87100000000001</v>
      </c>
      <c r="DM1187" s="3">
        <v>2</v>
      </c>
      <c r="DN1187" s="3">
        <v>2</v>
      </c>
      <c r="DQ1187" s="2">
        <v>0</v>
      </c>
      <c r="DU1187" s="2">
        <v>113.658</v>
      </c>
      <c r="DV1187" s="3">
        <v>2</v>
      </c>
      <c r="DW1187" s="3">
        <v>2</v>
      </c>
      <c r="DX1187" s="2">
        <v>27.937000000000001</v>
      </c>
      <c r="DZ1187" s="2">
        <v>4.718</v>
      </c>
      <c r="EA1187" s="2">
        <v>81.003</v>
      </c>
      <c r="EB1187" s="2">
        <v>59.3</v>
      </c>
      <c r="EC1187" s="3">
        <v>2</v>
      </c>
      <c r="ED1187" s="3">
        <v>2</v>
      </c>
      <c r="EE1187" s="2">
        <v>241</v>
      </c>
      <c r="EF1187" s="3">
        <v>3</v>
      </c>
      <c r="EG1187" s="3">
        <v>1</v>
      </c>
      <c r="EH1187" s="3">
        <v>8.6449999999999996</v>
      </c>
      <c r="EI1187" s="3">
        <v>2</v>
      </c>
      <c r="EJ1187" s="3">
        <v>2</v>
      </c>
      <c r="FL1187" s="2">
        <v>1247</v>
      </c>
      <c r="FM1187" s="3">
        <v>1</v>
      </c>
      <c r="FN1187" s="2">
        <v>1247</v>
      </c>
      <c r="FO1187" s="3">
        <v>1</v>
      </c>
      <c r="FX1187" s="2">
        <v>1247</v>
      </c>
      <c r="FY1187" s="3">
        <v>3</v>
      </c>
      <c r="FZ1187" s="2">
        <v>1237</v>
      </c>
      <c r="GA1187" s="2">
        <v>10</v>
      </c>
      <c r="GF1187" s="3">
        <v>3</v>
      </c>
      <c r="GJ1187" s="3">
        <v>3</v>
      </c>
      <c r="GK1187" s="2">
        <v>257</v>
      </c>
      <c r="GL1187" s="2">
        <v>0</v>
      </c>
      <c r="GM1187" s="2">
        <v>0</v>
      </c>
      <c r="GN1187" s="3">
        <v>3</v>
      </c>
      <c r="GO1187" s="2">
        <v>38383</v>
      </c>
      <c r="GP1187" s="2">
        <v>29908</v>
      </c>
      <c r="GQ1187" s="2">
        <v>309</v>
      </c>
      <c r="GR1187" s="3">
        <v>3</v>
      </c>
      <c r="GS1187" s="3">
        <v>3</v>
      </c>
      <c r="GT1187" s="2">
        <v>309</v>
      </c>
      <c r="GU1187" s="2">
        <v>0</v>
      </c>
      <c r="GV1187" s="2">
        <v>938</v>
      </c>
      <c r="GW1187" s="3">
        <v>3</v>
      </c>
      <c r="GX1187" s="3">
        <v>3</v>
      </c>
      <c r="GY1187" s="2">
        <v>905</v>
      </c>
      <c r="GZ1187" s="2">
        <v>0</v>
      </c>
      <c r="HA1187" s="2">
        <v>33</v>
      </c>
      <c r="HB1187" s="2">
        <v>0</v>
      </c>
      <c r="HC1187" s="3">
        <v>3</v>
      </c>
      <c r="HD1187" s="3">
        <v>3</v>
      </c>
      <c r="HE1187" s="2">
        <v>309</v>
      </c>
      <c r="HF1187" s="2">
        <v>0</v>
      </c>
      <c r="HG1187" s="2">
        <v>0</v>
      </c>
      <c r="HH1187" s="2">
        <v>0</v>
      </c>
      <c r="HI1187" s="2">
        <v>0</v>
      </c>
      <c r="HJ1187" s="2">
        <v>5</v>
      </c>
      <c r="HM1187" s="7">
        <v>6947.0792035771246</v>
      </c>
      <c r="HN1187" s="32">
        <v>50835.383905085349</v>
      </c>
      <c r="HO1187" s="32">
        <v>39610.886638180775</v>
      </c>
    </row>
    <row r="1188" spans="1:224" x14ac:dyDescent="0.25">
      <c r="A1188" s="2" t="s">
        <v>448</v>
      </c>
      <c r="B1188" s="24" t="s">
        <v>1</v>
      </c>
      <c r="C1188" s="25" t="s">
        <v>202</v>
      </c>
      <c r="D1188" s="25" t="s">
        <v>666</v>
      </c>
      <c r="E1188" s="25">
        <v>2015</v>
      </c>
      <c r="F1188" s="30">
        <v>2051.32610021753</v>
      </c>
      <c r="G1188" s="27">
        <f>Q1188+Y1188+AB1188+AD1188</f>
        <v>2027</v>
      </c>
      <c r="H1188" s="30"/>
      <c r="I1188" s="2" t="s">
        <v>441</v>
      </c>
      <c r="J1188" s="36" t="s">
        <v>448</v>
      </c>
      <c r="K1188" s="25" t="s">
        <v>449</v>
      </c>
      <c r="L1188" s="25" t="s">
        <v>1</v>
      </c>
      <c r="M1188" s="25" t="s">
        <v>1</v>
      </c>
      <c r="N1188" s="25" t="s">
        <v>2</v>
      </c>
      <c r="O1188" s="25" t="s">
        <v>1</v>
      </c>
      <c r="P1188" s="25" t="s">
        <v>2</v>
      </c>
      <c r="Q1188" s="2">
        <v>1248</v>
      </c>
      <c r="R1188" s="3">
        <v>3</v>
      </c>
      <c r="S1188" s="3">
        <v>3</v>
      </c>
      <c r="T1188" s="3">
        <f>Q1188-Q1187</f>
        <v>1</v>
      </c>
      <c r="U1188" s="21">
        <v>62.682069311903568</v>
      </c>
      <c r="V1188" s="21">
        <v>0.60838693558652501</v>
      </c>
      <c r="W1188" s="22">
        <v>1214</v>
      </c>
      <c r="X1188" s="2">
        <v>-1</v>
      </c>
      <c r="Y1188" s="2">
        <v>23</v>
      </c>
      <c r="Z1188" s="3">
        <v>3</v>
      </c>
      <c r="AA1188" s="3">
        <v>3</v>
      </c>
      <c r="AB1188" s="2">
        <v>743</v>
      </c>
      <c r="AC1188" s="2">
        <v>33</v>
      </c>
      <c r="AD1188" s="2">
        <v>13</v>
      </c>
      <c r="AE1188" s="28">
        <f t="shared" si="18"/>
        <v>2014</v>
      </c>
      <c r="AG1188" s="3">
        <v>3</v>
      </c>
      <c r="AH1188" s="3">
        <v>3</v>
      </c>
      <c r="AL1188" s="3">
        <v>3</v>
      </c>
      <c r="AM1188" s="3">
        <v>3</v>
      </c>
      <c r="AP1188" s="3">
        <v>3</v>
      </c>
      <c r="AQ1188" s="3">
        <v>3</v>
      </c>
      <c r="AS1188" s="2">
        <v>49</v>
      </c>
      <c r="AT1188" s="3">
        <v>3</v>
      </c>
      <c r="AU1188" s="3">
        <v>3</v>
      </c>
      <c r="AV1188" s="2">
        <v>1165</v>
      </c>
      <c r="AW1188" s="3">
        <v>3</v>
      </c>
      <c r="AX1188" s="3">
        <v>3</v>
      </c>
      <c r="AY1188" s="2">
        <v>0</v>
      </c>
      <c r="AZ1188" s="2">
        <v>0</v>
      </c>
      <c r="BA1188" s="2">
        <v>34</v>
      </c>
      <c r="BB1188" s="3">
        <v>3</v>
      </c>
      <c r="BC1188" s="3">
        <v>3</v>
      </c>
      <c r="BD1188" s="23">
        <v>2</v>
      </c>
      <c r="BE1188" s="2">
        <v>0</v>
      </c>
      <c r="BF1188" s="2">
        <v>0</v>
      </c>
      <c r="BG1188" s="3">
        <v>1</v>
      </c>
      <c r="BH1188" s="3">
        <v>1</v>
      </c>
      <c r="BI1188" s="2">
        <v>0</v>
      </c>
      <c r="BJ1188" s="2">
        <v>431.6</v>
      </c>
      <c r="BK1188" s="3">
        <v>3</v>
      </c>
      <c r="BL1188" s="3">
        <v>3</v>
      </c>
      <c r="BM1188" s="2">
        <v>197.3</v>
      </c>
      <c r="BN1188" s="2">
        <v>234.3</v>
      </c>
      <c r="BO1188" s="2">
        <v>1.4</v>
      </c>
      <c r="BP1188" s="2">
        <v>0.6</v>
      </c>
      <c r="BQ1188" s="2">
        <v>0.8</v>
      </c>
      <c r="BR1188" s="2">
        <v>8.9700000000000006</v>
      </c>
      <c r="BS1188" s="3">
        <v>3</v>
      </c>
      <c r="BT1188" s="3">
        <v>3</v>
      </c>
      <c r="BW1188" s="2">
        <v>244</v>
      </c>
      <c r="BX1188" s="2">
        <v>0.9</v>
      </c>
      <c r="BY1188" s="3">
        <v>1</v>
      </c>
      <c r="BZ1188" s="3">
        <v>1</v>
      </c>
      <c r="CA1188" s="2">
        <v>55.6</v>
      </c>
      <c r="CB1188" s="2">
        <v>0.4</v>
      </c>
      <c r="CC1188" s="3">
        <v>1</v>
      </c>
      <c r="CD1188" s="3">
        <v>1</v>
      </c>
      <c r="CE1188" s="2">
        <v>11.9</v>
      </c>
      <c r="CF1188" s="3">
        <v>1</v>
      </c>
      <c r="CG1188" s="3">
        <v>1</v>
      </c>
      <c r="CH1188" s="2">
        <v>0</v>
      </c>
      <c r="CI1188" s="2">
        <v>114.7</v>
      </c>
      <c r="CJ1188" s="2">
        <v>0.4</v>
      </c>
      <c r="CK1188" s="3">
        <v>1</v>
      </c>
      <c r="CL1188" s="3">
        <v>1</v>
      </c>
      <c r="CM1188" s="2">
        <v>26.1</v>
      </c>
      <c r="CN1188" s="2">
        <v>0.2</v>
      </c>
      <c r="CO1188" s="3">
        <v>1</v>
      </c>
      <c r="CP1188" s="3">
        <v>1</v>
      </c>
      <c r="CQ1188" s="2">
        <v>140.80000000000001</v>
      </c>
      <c r="CR1188" s="2">
        <v>0.6</v>
      </c>
      <c r="CS1188" s="2">
        <v>5.6</v>
      </c>
      <c r="CT1188" s="2">
        <v>0</v>
      </c>
      <c r="CU1188" s="2">
        <v>13</v>
      </c>
      <c r="CV1188" s="2">
        <v>0.1</v>
      </c>
      <c r="CW1188" s="2">
        <v>18.600000000000001</v>
      </c>
      <c r="CX1188" s="2">
        <v>0.1</v>
      </c>
      <c r="CY1188" s="3">
        <v>1</v>
      </c>
      <c r="CZ1188" s="3">
        <v>1</v>
      </c>
      <c r="DA1188" s="2">
        <v>128.9</v>
      </c>
      <c r="DB1188" s="2">
        <v>2.4</v>
      </c>
      <c r="DC1188" s="3">
        <v>3</v>
      </c>
      <c r="DD1188" s="3">
        <v>3</v>
      </c>
      <c r="DE1188" s="2">
        <v>555</v>
      </c>
      <c r="DF1188" s="3">
        <v>3</v>
      </c>
      <c r="DG1188" s="3">
        <v>3</v>
      </c>
      <c r="DI1188" s="3">
        <v>3</v>
      </c>
      <c r="DJ1188" s="3">
        <v>3</v>
      </c>
      <c r="DL1188" s="2">
        <v>237.268</v>
      </c>
      <c r="DM1188" s="3">
        <v>2</v>
      </c>
      <c r="DN1188" s="3">
        <v>2</v>
      </c>
      <c r="DO1188" s="2">
        <v>131.08699999999999</v>
      </c>
      <c r="DP1188" s="2">
        <v>7.2169999999999996</v>
      </c>
      <c r="DQ1188" s="2">
        <v>0</v>
      </c>
      <c r="DR1188" s="2">
        <v>0.63600000000000001</v>
      </c>
      <c r="DS1188" s="2">
        <v>36.203000000000003</v>
      </c>
      <c r="DT1188" s="2">
        <v>62.125</v>
      </c>
      <c r="DU1188" s="2">
        <v>143.017</v>
      </c>
      <c r="DV1188" s="3">
        <v>2</v>
      </c>
      <c r="DW1188" s="3">
        <v>2</v>
      </c>
      <c r="DX1188" s="2">
        <v>26.774999999999999</v>
      </c>
      <c r="DZ1188" s="2">
        <v>1.0569999999999999</v>
      </c>
      <c r="EA1188" s="2">
        <v>115.185</v>
      </c>
      <c r="EB1188" s="2">
        <v>60.5</v>
      </c>
      <c r="EC1188" s="3">
        <v>2</v>
      </c>
      <c r="ED1188" s="3">
        <v>2</v>
      </c>
      <c r="EE1188" s="2">
        <v>179</v>
      </c>
      <c r="EF1188" s="3">
        <v>3</v>
      </c>
      <c r="EG1188" s="3">
        <v>1</v>
      </c>
      <c r="EH1188" s="3"/>
      <c r="EI1188" s="3">
        <v>2</v>
      </c>
      <c r="EJ1188" s="3">
        <v>2</v>
      </c>
      <c r="FM1188" s="3">
        <v>1</v>
      </c>
      <c r="FO1188" s="3">
        <v>1</v>
      </c>
      <c r="FY1188" s="3">
        <v>3</v>
      </c>
      <c r="GF1188" s="3">
        <v>3</v>
      </c>
      <c r="GJ1188" s="3">
        <v>3</v>
      </c>
      <c r="GN1188" s="3">
        <v>3</v>
      </c>
      <c r="GR1188" s="3">
        <v>3</v>
      </c>
      <c r="GS1188" s="3">
        <v>3</v>
      </c>
      <c r="GW1188" s="3">
        <v>3</v>
      </c>
      <c r="GX1188" s="3">
        <v>3</v>
      </c>
      <c r="HC1188" s="3">
        <v>3</v>
      </c>
      <c r="HD1188" s="3">
        <v>3</v>
      </c>
    </row>
    <row r="1189" spans="1:224" x14ac:dyDescent="0.25">
      <c r="A1189" s="2" t="s">
        <v>448</v>
      </c>
      <c r="B1189" s="24" t="s">
        <v>1</v>
      </c>
      <c r="C1189" s="25" t="s">
        <v>202</v>
      </c>
      <c r="D1189" s="25" t="s">
        <v>666</v>
      </c>
      <c r="E1189" s="25">
        <v>9999</v>
      </c>
      <c r="F1189" s="30"/>
      <c r="G1189" s="27"/>
      <c r="H1189" s="26">
        <v>45378388796.442116</v>
      </c>
      <c r="I1189" s="2" t="s">
        <v>441</v>
      </c>
      <c r="J1189" s="36" t="s">
        <v>448</v>
      </c>
      <c r="K1189" s="25" t="s">
        <v>449</v>
      </c>
      <c r="L1189" s="25" t="s">
        <v>1</v>
      </c>
      <c r="M1189" s="25" t="s">
        <v>1</v>
      </c>
      <c r="N1189" s="25" t="s">
        <v>2</v>
      </c>
      <c r="O1189" s="25" t="s">
        <v>1</v>
      </c>
      <c r="P1189" s="25" t="s">
        <v>2</v>
      </c>
      <c r="Q1189" s="2">
        <v>1248</v>
      </c>
      <c r="R1189" s="3">
        <v>3</v>
      </c>
      <c r="S1189" s="3">
        <v>3</v>
      </c>
      <c r="T1189" s="3"/>
      <c r="W1189" s="2"/>
      <c r="X1189" s="2"/>
      <c r="Z1189" s="3">
        <v>3</v>
      </c>
      <c r="AA1189" s="3">
        <v>3</v>
      </c>
      <c r="AE1189" s="28">
        <f t="shared" si="18"/>
        <v>0</v>
      </c>
      <c r="AG1189" s="3">
        <v>3</v>
      </c>
      <c r="AH1189" s="3">
        <v>3</v>
      </c>
      <c r="AL1189" s="3">
        <v>3</v>
      </c>
      <c r="AM1189" s="3">
        <v>3</v>
      </c>
      <c r="AP1189" s="3">
        <v>3</v>
      </c>
      <c r="AQ1189" s="3">
        <v>3</v>
      </c>
      <c r="AT1189" s="3">
        <v>3</v>
      </c>
      <c r="AU1189" s="3">
        <v>3</v>
      </c>
      <c r="AW1189" s="3">
        <v>3</v>
      </c>
      <c r="AX1189" s="3">
        <v>3</v>
      </c>
      <c r="BB1189" s="3">
        <v>3</v>
      </c>
      <c r="BC1189" s="3">
        <v>3</v>
      </c>
      <c r="BD1189" s="3"/>
      <c r="BG1189" s="3">
        <v>1</v>
      </c>
      <c r="BH1189" s="3">
        <v>1</v>
      </c>
      <c r="BK1189" s="3">
        <v>3</v>
      </c>
      <c r="BL1189" s="3">
        <v>3</v>
      </c>
      <c r="BS1189" s="3">
        <v>3</v>
      </c>
      <c r="BT1189" s="3">
        <v>3</v>
      </c>
      <c r="BY1189" s="3">
        <v>1</v>
      </c>
      <c r="BZ1189" s="3">
        <v>1</v>
      </c>
      <c r="CC1189" s="3">
        <v>1</v>
      </c>
      <c r="CD1189" s="3">
        <v>1</v>
      </c>
      <c r="CF1189" s="3">
        <v>1</v>
      </c>
      <c r="CG1189" s="3">
        <v>1</v>
      </c>
      <c r="CK1189" s="3">
        <v>1</v>
      </c>
      <c r="CL1189" s="3">
        <v>1</v>
      </c>
      <c r="CO1189" s="3">
        <v>1</v>
      </c>
      <c r="CP1189" s="3">
        <v>1</v>
      </c>
      <c r="CY1189" s="3">
        <v>1</v>
      </c>
      <c r="CZ1189" s="3">
        <v>1</v>
      </c>
      <c r="DC1189" s="3">
        <v>3</v>
      </c>
      <c r="DD1189" s="3">
        <v>3</v>
      </c>
      <c r="DE1189" s="2">
        <v>555</v>
      </c>
      <c r="DF1189" s="3">
        <v>3</v>
      </c>
      <c r="DG1189" s="3">
        <v>3</v>
      </c>
      <c r="DI1189" s="3">
        <v>3</v>
      </c>
      <c r="DJ1189" s="3">
        <v>3</v>
      </c>
      <c r="DM1189" s="3">
        <v>2</v>
      </c>
      <c r="DN1189" s="3">
        <v>2</v>
      </c>
      <c r="DV1189" s="3">
        <v>2</v>
      </c>
      <c r="DW1189" s="3">
        <v>2</v>
      </c>
      <c r="EC1189" s="3">
        <v>2</v>
      </c>
      <c r="ED1189" s="3">
        <v>2</v>
      </c>
      <c r="EF1189" s="3">
        <v>3</v>
      </c>
      <c r="EG1189" s="3">
        <v>1</v>
      </c>
      <c r="EH1189" s="3"/>
      <c r="EI1189" s="3">
        <v>2</v>
      </c>
      <c r="EJ1189" s="3">
        <v>2</v>
      </c>
      <c r="EM1189" s="2" t="s">
        <v>2</v>
      </c>
      <c r="EP1189" s="2" t="s">
        <v>2</v>
      </c>
      <c r="EQ1189" s="2" t="s">
        <v>2</v>
      </c>
      <c r="ET1189" s="2" t="s">
        <v>2</v>
      </c>
      <c r="EU1189" s="2" t="s">
        <v>2</v>
      </c>
      <c r="EX1189" s="2" t="s">
        <v>2</v>
      </c>
      <c r="EY1189" s="2" t="s">
        <v>2</v>
      </c>
      <c r="FB1189" s="2" t="s">
        <v>2</v>
      </c>
      <c r="FC1189" s="2" t="s">
        <v>2</v>
      </c>
      <c r="FF1189" s="2" t="s">
        <v>2</v>
      </c>
      <c r="FG1189" s="2" t="s">
        <v>2</v>
      </c>
      <c r="FJ1189" s="2" t="s">
        <v>2</v>
      </c>
      <c r="FK1189" s="2" t="s">
        <v>2</v>
      </c>
      <c r="FM1189" s="3">
        <v>1</v>
      </c>
      <c r="FO1189" s="3">
        <v>1</v>
      </c>
      <c r="FP1189" s="2">
        <v>100</v>
      </c>
      <c r="FQ1189" s="2">
        <v>2013</v>
      </c>
      <c r="FT1189" s="2" t="s">
        <v>2</v>
      </c>
      <c r="FU1189" s="2" t="s">
        <v>2</v>
      </c>
      <c r="FV1189" s="2" t="s">
        <v>1</v>
      </c>
      <c r="FW1189" s="2" t="s">
        <v>1</v>
      </c>
      <c r="FY1189" s="3">
        <v>3</v>
      </c>
      <c r="GB1189" s="2" t="s">
        <v>2</v>
      </c>
      <c r="GC1189" s="2" t="s">
        <v>2</v>
      </c>
      <c r="GD1189" s="2" t="s">
        <v>1</v>
      </c>
      <c r="GE1189" s="2">
        <v>100</v>
      </c>
      <c r="GF1189" s="3">
        <v>3</v>
      </c>
      <c r="GG1189" s="2" t="s">
        <v>2</v>
      </c>
      <c r="GH1189" s="2" t="s">
        <v>2</v>
      </c>
      <c r="GI1189" s="2" t="s">
        <v>2</v>
      </c>
      <c r="GJ1189" s="3">
        <v>3</v>
      </c>
      <c r="GN1189" s="3">
        <v>3</v>
      </c>
      <c r="GR1189" s="3">
        <v>3</v>
      </c>
      <c r="GS1189" s="3">
        <v>3</v>
      </c>
      <c r="GW1189" s="3">
        <v>3</v>
      </c>
      <c r="GX1189" s="3">
        <v>3</v>
      </c>
      <c r="HC1189" s="3">
        <v>3</v>
      </c>
      <c r="HD1189" s="3">
        <v>3</v>
      </c>
      <c r="HL1189" s="2">
        <v>190</v>
      </c>
      <c r="HP1189" s="2">
        <v>246.22</v>
      </c>
    </row>
    <row r="1190" spans="1:224" x14ac:dyDescent="0.25">
      <c r="A1190" s="2" t="s">
        <v>448</v>
      </c>
      <c r="B1190" s="24" t="s">
        <v>1</v>
      </c>
      <c r="C1190" s="25" t="s">
        <v>203</v>
      </c>
      <c r="D1190" s="25" t="s">
        <v>667</v>
      </c>
      <c r="E1190" s="25">
        <v>1990</v>
      </c>
      <c r="F1190" s="26">
        <v>8559.107</v>
      </c>
      <c r="G1190" s="27">
        <f>Q1190+Y1190+AB1190+AD1190</f>
        <v>45030</v>
      </c>
      <c r="H1190" s="30"/>
      <c r="I1190" s="2" t="s">
        <v>441</v>
      </c>
      <c r="J1190" s="36" t="s">
        <v>448</v>
      </c>
      <c r="K1190" s="25" t="s">
        <v>459</v>
      </c>
      <c r="L1190" s="25" t="s">
        <v>1</v>
      </c>
      <c r="M1190" s="25" t="s">
        <v>1</v>
      </c>
      <c r="N1190" s="25" t="s">
        <v>2</v>
      </c>
      <c r="O1190" s="25" t="s">
        <v>1</v>
      </c>
      <c r="P1190" s="25" t="s">
        <v>2</v>
      </c>
      <c r="Q1190" s="2">
        <v>28063</v>
      </c>
      <c r="R1190" s="3">
        <v>3</v>
      </c>
      <c r="S1190" s="3">
        <v>3</v>
      </c>
      <c r="T1190" s="3"/>
      <c r="U1190" s="21">
        <v>72.6983057872649</v>
      </c>
      <c r="V1190" s="21">
        <v>3.2787298955369995</v>
      </c>
      <c r="W1190" s="22">
        <v>20664</v>
      </c>
      <c r="X1190" s="22"/>
      <c r="Y1190" s="2">
        <v>2432</v>
      </c>
      <c r="Z1190" s="3">
        <v>3</v>
      </c>
      <c r="AA1190" s="3">
        <v>3</v>
      </c>
      <c r="AB1190" s="2">
        <v>10539</v>
      </c>
      <c r="AC1190" s="2">
        <v>864</v>
      </c>
      <c r="AD1190" s="2">
        <v>3996</v>
      </c>
      <c r="AE1190" s="28">
        <f t="shared" si="18"/>
        <v>41034</v>
      </c>
      <c r="AF1190" s="2">
        <v>20.5</v>
      </c>
      <c r="AG1190" s="3">
        <v>3</v>
      </c>
      <c r="AH1190" s="3">
        <v>3</v>
      </c>
      <c r="AI1190" s="2">
        <v>0.43</v>
      </c>
      <c r="AJ1190" s="2">
        <v>20</v>
      </c>
      <c r="AK1190" s="2">
        <v>23.9</v>
      </c>
      <c r="AL1190" s="3">
        <v>3</v>
      </c>
      <c r="AM1190" s="3">
        <v>3</v>
      </c>
      <c r="AN1190" s="2">
        <v>23.9</v>
      </c>
      <c r="AO1190" s="2">
        <v>248.8</v>
      </c>
      <c r="AP1190" s="3">
        <v>3</v>
      </c>
      <c r="AQ1190" s="3">
        <v>3</v>
      </c>
      <c r="AR1190" s="2">
        <v>189.2</v>
      </c>
      <c r="AS1190" s="2">
        <v>2417</v>
      </c>
      <c r="AT1190" s="3">
        <v>3</v>
      </c>
      <c r="AU1190" s="3">
        <v>3</v>
      </c>
      <c r="AV1190" s="2">
        <v>18247</v>
      </c>
      <c r="AW1190" s="3">
        <v>3</v>
      </c>
      <c r="AX1190" s="3">
        <v>3</v>
      </c>
      <c r="AY1190" s="2">
        <v>0</v>
      </c>
      <c r="AZ1190" s="2">
        <v>0</v>
      </c>
      <c r="BA1190" s="2">
        <v>7399</v>
      </c>
      <c r="BB1190" s="3">
        <v>3</v>
      </c>
      <c r="BC1190" s="3">
        <v>3</v>
      </c>
      <c r="BE1190" s="2">
        <v>520</v>
      </c>
      <c r="BF1190" s="2">
        <v>0</v>
      </c>
      <c r="BG1190" s="3">
        <v>3</v>
      </c>
      <c r="BH1190" s="3">
        <v>3</v>
      </c>
      <c r="BI1190" s="2">
        <v>0</v>
      </c>
      <c r="BJ1190" s="2">
        <v>2501.4</v>
      </c>
      <c r="BK1190" s="3">
        <v>3</v>
      </c>
      <c r="BL1190" s="3">
        <v>3</v>
      </c>
      <c r="BM1190" s="2">
        <v>2173.6</v>
      </c>
      <c r="BN1190" s="2">
        <v>327.8</v>
      </c>
      <c r="BO1190" s="2">
        <v>6</v>
      </c>
      <c r="BP1190" s="2">
        <v>5.0999999999999996</v>
      </c>
      <c r="BQ1190" s="2">
        <v>0.9</v>
      </c>
      <c r="BR1190" s="2">
        <v>3.3</v>
      </c>
      <c r="BS1190" s="3">
        <v>3</v>
      </c>
      <c r="BT1190" s="3">
        <v>3</v>
      </c>
      <c r="BU1190" s="2">
        <v>2.9</v>
      </c>
      <c r="BV1190" s="2">
        <v>0.4</v>
      </c>
      <c r="BW1190" s="2">
        <v>1426.2</v>
      </c>
      <c r="BX1190" s="2">
        <v>5</v>
      </c>
      <c r="BY1190" s="3">
        <v>3</v>
      </c>
      <c r="BZ1190" s="3">
        <v>3</v>
      </c>
      <c r="CA1190" s="2">
        <v>474.5</v>
      </c>
      <c r="CB1190" s="2">
        <v>1.6</v>
      </c>
      <c r="CC1190" s="3">
        <v>3</v>
      </c>
      <c r="CD1190" s="3">
        <v>3</v>
      </c>
      <c r="CE1190" s="2">
        <v>39.799999999999997</v>
      </c>
      <c r="CF1190" s="3">
        <v>3</v>
      </c>
      <c r="CG1190" s="3">
        <v>3</v>
      </c>
      <c r="CH1190" s="2">
        <v>0.8</v>
      </c>
      <c r="CI1190" s="2">
        <v>713.1</v>
      </c>
      <c r="CJ1190" s="2">
        <v>2.5</v>
      </c>
      <c r="CK1190" s="3">
        <v>3</v>
      </c>
      <c r="CL1190" s="3">
        <v>3</v>
      </c>
      <c r="CM1190" s="2">
        <v>237.2</v>
      </c>
      <c r="CN1190" s="2">
        <v>0.8</v>
      </c>
      <c r="CO1190" s="3">
        <v>3</v>
      </c>
      <c r="CP1190" s="3">
        <v>3</v>
      </c>
      <c r="CQ1190" s="2">
        <v>950.3</v>
      </c>
      <c r="CR1190" s="2">
        <v>3.3</v>
      </c>
      <c r="CS1190" s="2">
        <v>19.899999999999999</v>
      </c>
      <c r="CT1190" s="2">
        <v>0.4</v>
      </c>
      <c r="CU1190" s="2">
        <v>653.20000000000005</v>
      </c>
      <c r="CV1190" s="2">
        <v>56.6</v>
      </c>
      <c r="CW1190" s="2">
        <v>673.1</v>
      </c>
      <c r="CX1190" s="2">
        <v>57</v>
      </c>
      <c r="CY1190" s="3">
        <v>3</v>
      </c>
      <c r="CZ1190" s="3">
        <v>3</v>
      </c>
      <c r="DA1190" s="2">
        <v>1805.8</v>
      </c>
      <c r="DB1190" s="2">
        <v>156.5</v>
      </c>
      <c r="DC1190" s="3">
        <v>3</v>
      </c>
      <c r="DD1190" s="3">
        <v>3</v>
      </c>
      <c r="DE1190" s="2">
        <v>22691</v>
      </c>
      <c r="DF1190" s="3">
        <v>3</v>
      </c>
      <c r="DG1190" s="3">
        <v>3</v>
      </c>
      <c r="DH1190" s="2">
        <v>4536</v>
      </c>
      <c r="DI1190" s="3">
        <v>3</v>
      </c>
      <c r="DJ1190" s="3">
        <v>3</v>
      </c>
      <c r="DM1190" s="3">
        <v>1</v>
      </c>
      <c r="DN1190" s="3">
        <v>1</v>
      </c>
      <c r="DP1190" s="2">
        <v>0</v>
      </c>
      <c r="DQ1190" s="2">
        <v>0</v>
      </c>
      <c r="DR1190" s="2">
        <v>0</v>
      </c>
      <c r="DS1190" s="2">
        <v>0</v>
      </c>
      <c r="DU1190" s="2">
        <v>837</v>
      </c>
      <c r="DV1190" s="3">
        <v>3</v>
      </c>
      <c r="DW1190" s="3">
        <v>3</v>
      </c>
      <c r="DX1190" s="2">
        <v>837</v>
      </c>
      <c r="EB1190" s="2">
        <v>837</v>
      </c>
      <c r="EC1190" s="3">
        <v>3</v>
      </c>
      <c r="ED1190" s="3">
        <v>3</v>
      </c>
      <c r="EE1190" s="2">
        <v>679</v>
      </c>
      <c r="EF1190" s="3">
        <v>3</v>
      </c>
      <c r="EG1190" s="3">
        <v>3</v>
      </c>
      <c r="EH1190" s="3"/>
      <c r="EI1190" s="3">
        <v>3</v>
      </c>
      <c r="EJ1190" s="3">
        <v>3</v>
      </c>
      <c r="FM1190" s="3"/>
      <c r="FO1190" s="3"/>
      <c r="FY1190" s="3">
        <v>1</v>
      </c>
      <c r="GF1190" s="3">
        <v>3</v>
      </c>
      <c r="GJ1190" s="3">
        <v>1</v>
      </c>
      <c r="GN1190" s="3">
        <v>3</v>
      </c>
      <c r="GQ1190" s="2">
        <v>6837</v>
      </c>
      <c r="GR1190" s="3">
        <v>3</v>
      </c>
      <c r="GS1190" s="3">
        <v>3</v>
      </c>
      <c r="GV1190" s="2">
        <v>21226</v>
      </c>
      <c r="GW1190" s="3">
        <v>3</v>
      </c>
      <c r="GX1190" s="3">
        <v>3</v>
      </c>
      <c r="GY1190" s="2">
        <v>13419</v>
      </c>
      <c r="GZ1190" s="2">
        <v>6146</v>
      </c>
      <c r="HA1190" s="2">
        <v>1661</v>
      </c>
      <c r="HB1190" s="2">
        <v>0</v>
      </c>
      <c r="HC1190" s="3">
        <v>3</v>
      </c>
      <c r="HD1190" s="3">
        <v>3</v>
      </c>
      <c r="HE1190" s="2">
        <v>6837</v>
      </c>
      <c r="HF1190" s="2">
        <v>0</v>
      </c>
      <c r="HG1190" s="2">
        <v>0</v>
      </c>
      <c r="HH1190" s="2">
        <v>0</v>
      </c>
      <c r="HI1190" s="2">
        <v>0</v>
      </c>
      <c r="HJ1190" s="2">
        <v>39</v>
      </c>
      <c r="HK1190" s="2">
        <v>5</v>
      </c>
    </row>
    <row r="1191" spans="1:224" x14ac:dyDescent="0.25">
      <c r="A1191" s="2" t="s">
        <v>448</v>
      </c>
      <c r="B1191" s="24" t="s">
        <v>1</v>
      </c>
      <c r="C1191" s="25" t="s">
        <v>203</v>
      </c>
      <c r="D1191" s="25" t="s">
        <v>667</v>
      </c>
      <c r="E1191" s="25">
        <v>2000</v>
      </c>
      <c r="F1191" s="26">
        <v>8872.2839999999997</v>
      </c>
      <c r="G1191" s="27">
        <f>Q1191+Y1191+AB1191+AD1191</f>
        <v>45030</v>
      </c>
      <c r="H1191" s="30"/>
      <c r="I1191" s="2" t="s">
        <v>441</v>
      </c>
      <c r="J1191" s="36" t="s">
        <v>448</v>
      </c>
      <c r="K1191" s="25" t="s">
        <v>459</v>
      </c>
      <c r="L1191" s="25" t="s">
        <v>1</v>
      </c>
      <c r="M1191" s="25" t="s">
        <v>1</v>
      </c>
      <c r="N1191" s="25" t="s">
        <v>2</v>
      </c>
      <c r="O1191" s="25" t="s">
        <v>1</v>
      </c>
      <c r="P1191" s="25" t="s">
        <v>2</v>
      </c>
      <c r="Q1191" s="2">
        <v>28163</v>
      </c>
      <c r="R1191" s="3">
        <v>3</v>
      </c>
      <c r="S1191" s="3">
        <v>3</v>
      </c>
      <c r="T1191" s="3">
        <f>Q1191-Q1190</f>
        <v>100</v>
      </c>
      <c r="U1191" s="21">
        <v>72.957359722294186</v>
      </c>
      <c r="V1191" s="21">
        <v>3.1742671898239507</v>
      </c>
      <c r="W1191" s="22">
        <v>18324</v>
      </c>
      <c r="X1191" s="22">
        <v>-2340</v>
      </c>
      <c r="Y1191" s="2">
        <v>2432</v>
      </c>
      <c r="Z1191" s="3">
        <v>3</v>
      </c>
      <c r="AA1191" s="3">
        <v>3</v>
      </c>
      <c r="AB1191" s="2">
        <v>10439</v>
      </c>
      <c r="AC1191" s="2">
        <v>864</v>
      </c>
      <c r="AD1191" s="2">
        <v>3996</v>
      </c>
      <c r="AE1191" s="28">
        <f t="shared" si="18"/>
        <v>41034</v>
      </c>
      <c r="AG1191" s="3">
        <v>3</v>
      </c>
      <c r="AH1191" s="3">
        <v>3</v>
      </c>
      <c r="AL1191" s="3">
        <v>3</v>
      </c>
      <c r="AM1191" s="3">
        <v>3</v>
      </c>
      <c r="AO1191" s="2">
        <v>197.8</v>
      </c>
      <c r="AP1191" s="3">
        <v>3</v>
      </c>
      <c r="AQ1191" s="3">
        <v>3</v>
      </c>
      <c r="AR1191" s="2">
        <v>122.8</v>
      </c>
      <c r="AS1191" s="2">
        <v>2417</v>
      </c>
      <c r="AT1191" s="3">
        <v>3</v>
      </c>
      <c r="AU1191" s="3">
        <v>3</v>
      </c>
      <c r="AV1191" s="2">
        <v>15907</v>
      </c>
      <c r="AW1191" s="3">
        <v>3</v>
      </c>
      <c r="AX1191" s="3">
        <v>3</v>
      </c>
      <c r="AY1191" s="2">
        <v>0</v>
      </c>
      <c r="AZ1191" s="2">
        <v>0</v>
      </c>
      <c r="BA1191" s="2">
        <v>9839</v>
      </c>
      <c r="BB1191" s="3">
        <v>3</v>
      </c>
      <c r="BC1191" s="3">
        <v>3</v>
      </c>
      <c r="BD1191" s="23">
        <v>2440</v>
      </c>
      <c r="BE1191" s="2">
        <v>618</v>
      </c>
      <c r="BF1191" s="2">
        <v>0</v>
      </c>
      <c r="BG1191" s="3">
        <v>3</v>
      </c>
      <c r="BH1191" s="3">
        <v>3</v>
      </c>
      <c r="BI1191" s="2">
        <v>0</v>
      </c>
      <c r="BJ1191" s="2">
        <v>2703.2</v>
      </c>
      <c r="BK1191" s="3">
        <v>3</v>
      </c>
      <c r="BL1191" s="3">
        <v>3</v>
      </c>
      <c r="BM1191" s="2">
        <v>2313.1</v>
      </c>
      <c r="BN1191" s="2">
        <v>390.1</v>
      </c>
      <c r="BO1191" s="2">
        <v>6.5</v>
      </c>
      <c r="BP1191" s="2">
        <v>5.5</v>
      </c>
      <c r="BQ1191" s="2">
        <v>1</v>
      </c>
      <c r="BR1191" s="2">
        <v>3.1</v>
      </c>
      <c r="BS1191" s="3">
        <v>3</v>
      </c>
      <c r="BT1191" s="3">
        <v>3</v>
      </c>
      <c r="BU1191" s="2">
        <v>2.6</v>
      </c>
      <c r="BV1191" s="2">
        <v>0.5</v>
      </c>
      <c r="BW1191" s="2">
        <v>1525</v>
      </c>
      <c r="BX1191" s="2">
        <v>5.3</v>
      </c>
      <c r="BY1191" s="3">
        <v>3</v>
      </c>
      <c r="BZ1191" s="3">
        <v>3</v>
      </c>
      <c r="CA1191" s="2">
        <v>506.9</v>
      </c>
      <c r="CB1191" s="2">
        <v>1.7</v>
      </c>
      <c r="CC1191" s="3">
        <v>3</v>
      </c>
      <c r="CD1191" s="3">
        <v>3</v>
      </c>
      <c r="CE1191" s="2">
        <v>42.1</v>
      </c>
      <c r="CF1191" s="3">
        <v>3</v>
      </c>
      <c r="CG1191" s="3">
        <v>3</v>
      </c>
      <c r="CH1191" s="2">
        <v>0.8</v>
      </c>
      <c r="CI1191" s="2">
        <v>762.5</v>
      </c>
      <c r="CJ1191" s="2">
        <v>2.7</v>
      </c>
      <c r="CK1191" s="3">
        <v>3</v>
      </c>
      <c r="CL1191" s="3">
        <v>3</v>
      </c>
      <c r="CM1191" s="2">
        <v>253.5</v>
      </c>
      <c r="CN1191" s="2">
        <v>0.9</v>
      </c>
      <c r="CO1191" s="3">
        <v>3</v>
      </c>
      <c r="CP1191" s="3">
        <v>3</v>
      </c>
      <c r="CQ1191" s="2">
        <v>1016</v>
      </c>
      <c r="CR1191" s="2">
        <v>3.5</v>
      </c>
      <c r="CS1191" s="2">
        <v>21.1</v>
      </c>
      <c r="CT1191" s="2">
        <v>0.4</v>
      </c>
      <c r="CU1191" s="2">
        <v>645.29999999999995</v>
      </c>
      <c r="CV1191" s="2">
        <v>55.7</v>
      </c>
      <c r="CW1191" s="2">
        <v>666.4</v>
      </c>
      <c r="CX1191" s="2">
        <v>56.1</v>
      </c>
      <c r="CY1191" s="3">
        <v>3</v>
      </c>
      <c r="CZ1191" s="3">
        <v>3</v>
      </c>
      <c r="DA1191" s="2">
        <v>1838.7</v>
      </c>
      <c r="DB1191" s="2">
        <v>158.80000000000001</v>
      </c>
      <c r="DC1191" s="3">
        <v>3</v>
      </c>
      <c r="DD1191" s="3">
        <v>3</v>
      </c>
      <c r="DE1191" s="2">
        <v>20638</v>
      </c>
      <c r="DF1191" s="3">
        <v>3</v>
      </c>
      <c r="DG1191" s="3">
        <v>3</v>
      </c>
      <c r="DH1191" s="2">
        <v>3955</v>
      </c>
      <c r="DI1191" s="3">
        <v>3</v>
      </c>
      <c r="DJ1191" s="3">
        <v>3</v>
      </c>
      <c r="DM1191" s="3">
        <v>1</v>
      </c>
      <c r="DN1191" s="3">
        <v>1</v>
      </c>
      <c r="DP1191" s="2">
        <v>0</v>
      </c>
      <c r="DQ1191" s="2">
        <v>0</v>
      </c>
      <c r="DR1191" s="2">
        <v>0</v>
      </c>
      <c r="DS1191" s="2">
        <v>0</v>
      </c>
      <c r="DU1191" s="2">
        <v>2094</v>
      </c>
      <c r="DV1191" s="3">
        <v>3</v>
      </c>
      <c r="DW1191" s="3">
        <v>3</v>
      </c>
      <c r="DX1191" s="2">
        <v>2094</v>
      </c>
      <c r="EB1191" s="2">
        <v>3779</v>
      </c>
      <c r="EC1191" s="3">
        <v>3</v>
      </c>
      <c r="ED1191" s="3">
        <v>3</v>
      </c>
      <c r="EE1191" s="2">
        <v>1709</v>
      </c>
      <c r="EF1191" s="3">
        <v>3</v>
      </c>
      <c r="EG1191" s="3">
        <v>3</v>
      </c>
      <c r="EH1191" s="3"/>
      <c r="EI1191" s="3">
        <v>3</v>
      </c>
      <c r="EJ1191" s="3">
        <v>3</v>
      </c>
      <c r="FM1191" s="3"/>
      <c r="FO1191" s="3"/>
      <c r="FY1191" s="3">
        <v>1</v>
      </c>
      <c r="GF1191" s="3">
        <v>3</v>
      </c>
      <c r="GJ1191" s="3">
        <v>1</v>
      </c>
      <c r="GK1191" s="2">
        <v>0</v>
      </c>
      <c r="GL1191" s="2">
        <v>1334</v>
      </c>
      <c r="GM1191" s="2">
        <v>0</v>
      </c>
      <c r="GN1191" s="3">
        <v>3</v>
      </c>
      <c r="GO1191" s="35">
        <v>22376797</v>
      </c>
      <c r="GP1191" s="2">
        <v>1004524</v>
      </c>
      <c r="GQ1191" s="2">
        <v>6861</v>
      </c>
      <c r="GR1191" s="3">
        <v>3</v>
      </c>
      <c r="GS1191" s="3">
        <v>3</v>
      </c>
      <c r="GV1191" s="2">
        <v>21302</v>
      </c>
      <c r="GW1191" s="3">
        <v>3</v>
      </c>
      <c r="GX1191" s="3">
        <v>3</v>
      </c>
      <c r="GY1191" s="2">
        <v>13466</v>
      </c>
      <c r="GZ1191" s="2">
        <v>6168</v>
      </c>
      <c r="HA1191" s="2">
        <v>1667</v>
      </c>
      <c r="HB1191" s="2">
        <v>0</v>
      </c>
      <c r="HC1191" s="3">
        <v>3</v>
      </c>
      <c r="HD1191" s="3">
        <v>3</v>
      </c>
      <c r="HE1191" s="2">
        <v>6861</v>
      </c>
      <c r="HF1191" s="2">
        <v>0</v>
      </c>
      <c r="HG1191" s="2">
        <v>0</v>
      </c>
      <c r="HH1191" s="2">
        <v>0</v>
      </c>
      <c r="HI1191" s="2">
        <v>0</v>
      </c>
      <c r="HJ1191" s="2">
        <v>20</v>
      </c>
      <c r="HK1191" s="2">
        <v>2.2999999999999998</v>
      </c>
      <c r="HN1191" s="32">
        <v>2442283.4180090344</v>
      </c>
      <c r="HO1191" s="32">
        <v>109637.3313925182</v>
      </c>
    </row>
    <row r="1192" spans="1:224" x14ac:dyDescent="0.25">
      <c r="A1192" s="2" t="s">
        <v>448</v>
      </c>
      <c r="B1192" s="24" t="s">
        <v>1</v>
      </c>
      <c r="C1192" s="25" t="s">
        <v>203</v>
      </c>
      <c r="D1192" s="25" t="s">
        <v>667</v>
      </c>
      <c r="E1192" s="25">
        <v>2005</v>
      </c>
      <c r="F1192" s="26">
        <v>9030.1630000000005</v>
      </c>
      <c r="G1192" s="27">
        <f>Q1192+Y1192+AB1192+AD1192</f>
        <v>45030</v>
      </c>
      <c r="H1192" s="30"/>
      <c r="I1192" s="2" t="s">
        <v>441</v>
      </c>
      <c r="J1192" s="36" t="s">
        <v>448</v>
      </c>
      <c r="K1192" s="25" t="s">
        <v>459</v>
      </c>
      <c r="L1192" s="25" t="s">
        <v>1</v>
      </c>
      <c r="M1192" s="25" t="s">
        <v>1</v>
      </c>
      <c r="N1192" s="25" t="s">
        <v>2</v>
      </c>
      <c r="O1192" s="25" t="s">
        <v>1</v>
      </c>
      <c r="P1192" s="25" t="s">
        <v>2</v>
      </c>
      <c r="Q1192" s="2">
        <v>28218</v>
      </c>
      <c r="R1192" s="3">
        <v>3</v>
      </c>
      <c r="S1192" s="3">
        <v>3</v>
      </c>
      <c r="T1192" s="3">
        <f>Q1192-Q1191</f>
        <v>55</v>
      </c>
      <c r="U1192" s="21">
        <v>73.099839386560291</v>
      </c>
      <c r="V1192" s="21">
        <v>3.1248605368474522</v>
      </c>
      <c r="W1192" s="22">
        <v>17119</v>
      </c>
      <c r="X1192" s="22">
        <v>-1205</v>
      </c>
      <c r="Y1192" s="2">
        <v>2432</v>
      </c>
      <c r="Z1192" s="3">
        <v>3</v>
      </c>
      <c r="AA1192" s="3">
        <v>3</v>
      </c>
      <c r="AB1192" s="2">
        <v>10384</v>
      </c>
      <c r="AC1192" s="2">
        <v>831</v>
      </c>
      <c r="AD1192" s="2">
        <v>3996</v>
      </c>
      <c r="AE1192" s="28">
        <f t="shared" si="18"/>
        <v>41034</v>
      </c>
      <c r="AG1192" s="3">
        <v>3</v>
      </c>
      <c r="AH1192" s="3">
        <v>3</v>
      </c>
      <c r="AL1192" s="3">
        <v>3</v>
      </c>
      <c r="AM1192" s="3">
        <v>3</v>
      </c>
      <c r="AO1192" s="2">
        <v>185.2</v>
      </c>
      <c r="AP1192" s="3">
        <v>3</v>
      </c>
      <c r="AQ1192" s="3">
        <v>3</v>
      </c>
      <c r="AR1192" s="2">
        <v>136.6</v>
      </c>
      <c r="AS1192" s="2">
        <v>2417</v>
      </c>
      <c r="AT1192" s="3">
        <v>3</v>
      </c>
      <c r="AU1192" s="3">
        <v>3</v>
      </c>
      <c r="AV1192" s="2">
        <v>14702</v>
      </c>
      <c r="AW1192" s="3">
        <v>3</v>
      </c>
      <c r="AX1192" s="3">
        <v>3</v>
      </c>
      <c r="AY1192" s="2">
        <v>0</v>
      </c>
      <c r="AZ1192" s="2">
        <v>0</v>
      </c>
      <c r="BA1192" s="2">
        <v>11099</v>
      </c>
      <c r="BB1192" s="3">
        <v>3</v>
      </c>
      <c r="BC1192" s="3">
        <v>3</v>
      </c>
      <c r="BD1192" s="23">
        <v>1260</v>
      </c>
      <c r="BE1192" s="2">
        <v>642</v>
      </c>
      <c r="BF1192" s="2">
        <v>0</v>
      </c>
      <c r="BG1192" s="3">
        <v>3</v>
      </c>
      <c r="BH1192" s="3">
        <v>3</v>
      </c>
      <c r="BI1192" s="2">
        <v>0</v>
      </c>
      <c r="BJ1192" s="2">
        <v>2906.9</v>
      </c>
      <c r="BK1192" s="3">
        <v>3</v>
      </c>
      <c r="BL1192" s="3">
        <v>3</v>
      </c>
      <c r="BM1192" s="2">
        <v>2455.1999999999998</v>
      </c>
      <c r="BN1192" s="2">
        <v>451.7</v>
      </c>
      <c r="BO1192" s="2">
        <v>7</v>
      </c>
      <c r="BP1192" s="2">
        <v>5.8</v>
      </c>
      <c r="BQ1192" s="2">
        <v>1.2</v>
      </c>
      <c r="BR1192" s="2">
        <v>3.3</v>
      </c>
      <c r="BS1192" s="3">
        <v>3</v>
      </c>
      <c r="BT1192" s="3">
        <v>3</v>
      </c>
      <c r="BU1192" s="2">
        <v>2.7</v>
      </c>
      <c r="BV1192" s="2">
        <v>0.5</v>
      </c>
      <c r="BW1192" s="2">
        <v>1636.7</v>
      </c>
      <c r="BX1192" s="2">
        <v>5.7</v>
      </c>
      <c r="BY1192" s="3">
        <v>3</v>
      </c>
      <c r="BZ1192" s="3">
        <v>3</v>
      </c>
      <c r="CA1192" s="2">
        <v>546</v>
      </c>
      <c r="CB1192" s="2">
        <v>1.9</v>
      </c>
      <c r="CC1192" s="3">
        <v>3</v>
      </c>
      <c r="CD1192" s="3">
        <v>3</v>
      </c>
      <c r="CE1192" s="2">
        <v>54.7</v>
      </c>
      <c r="CF1192" s="3">
        <v>3</v>
      </c>
      <c r="CG1192" s="3">
        <v>3</v>
      </c>
      <c r="CH1192" s="2">
        <v>0.6</v>
      </c>
      <c r="CI1192" s="2">
        <v>818.4</v>
      </c>
      <c r="CJ1192" s="2">
        <v>2.8</v>
      </c>
      <c r="CK1192" s="3">
        <v>3</v>
      </c>
      <c r="CL1192" s="3">
        <v>3</v>
      </c>
      <c r="CM1192" s="2">
        <v>273</v>
      </c>
      <c r="CN1192" s="2">
        <v>0.9</v>
      </c>
      <c r="CO1192" s="3">
        <v>3</v>
      </c>
      <c r="CP1192" s="3">
        <v>3</v>
      </c>
      <c r="CQ1192" s="2">
        <v>1091.4000000000001</v>
      </c>
      <c r="CR1192" s="2">
        <v>3.8</v>
      </c>
      <c r="CS1192" s="2">
        <v>27.3</v>
      </c>
      <c r="CT1192" s="2">
        <v>0.4</v>
      </c>
      <c r="CU1192" s="2">
        <v>640.29999999999995</v>
      </c>
      <c r="CV1192" s="2">
        <v>57.7</v>
      </c>
      <c r="CW1192" s="2">
        <v>667.6</v>
      </c>
      <c r="CX1192" s="2">
        <v>58.1</v>
      </c>
      <c r="CY1192" s="3">
        <v>3</v>
      </c>
      <c r="CZ1192" s="3">
        <v>3</v>
      </c>
      <c r="DA1192" s="2">
        <v>1873.6</v>
      </c>
      <c r="DB1192" s="2">
        <v>168.9</v>
      </c>
      <c r="DC1192" s="3">
        <v>3</v>
      </c>
      <c r="DD1192" s="3">
        <v>3</v>
      </c>
      <c r="DE1192" s="2">
        <v>20101</v>
      </c>
      <c r="DF1192" s="3">
        <v>3</v>
      </c>
      <c r="DG1192" s="3">
        <v>3</v>
      </c>
      <c r="DH1192" s="2">
        <v>3986</v>
      </c>
      <c r="DI1192" s="3">
        <v>3</v>
      </c>
      <c r="DJ1192" s="3">
        <v>3</v>
      </c>
      <c r="DM1192" s="3">
        <v>1</v>
      </c>
      <c r="DN1192" s="3">
        <v>1</v>
      </c>
      <c r="DP1192" s="2">
        <v>0</v>
      </c>
      <c r="DQ1192" s="2">
        <v>0</v>
      </c>
      <c r="DR1192" s="2">
        <v>0</v>
      </c>
      <c r="DS1192" s="2">
        <v>0</v>
      </c>
      <c r="DU1192" s="2">
        <v>2159</v>
      </c>
      <c r="DV1192" s="3">
        <v>3</v>
      </c>
      <c r="DW1192" s="3">
        <v>3</v>
      </c>
      <c r="DX1192" s="2">
        <v>2159</v>
      </c>
      <c r="EB1192" s="2">
        <v>4317</v>
      </c>
      <c r="EC1192" s="3">
        <v>3</v>
      </c>
      <c r="ED1192" s="3">
        <v>3</v>
      </c>
      <c r="EE1192" s="2">
        <v>1772</v>
      </c>
      <c r="EF1192" s="3">
        <v>3</v>
      </c>
      <c r="EG1192" s="3">
        <v>3</v>
      </c>
      <c r="EH1192" s="3">
        <v>0</v>
      </c>
      <c r="EI1192" s="3">
        <v>3</v>
      </c>
      <c r="EJ1192" s="3">
        <v>3</v>
      </c>
      <c r="FM1192" s="3"/>
      <c r="FO1192" s="3"/>
      <c r="FY1192" s="3">
        <v>1</v>
      </c>
      <c r="GF1192" s="3">
        <v>3</v>
      </c>
      <c r="GJ1192" s="3">
        <v>1</v>
      </c>
      <c r="GK1192" s="2">
        <v>9652.2999999999993</v>
      </c>
      <c r="GL1192" s="2">
        <v>6512</v>
      </c>
      <c r="GM1192" s="2">
        <v>0</v>
      </c>
      <c r="GN1192" s="3">
        <v>3</v>
      </c>
      <c r="GO1192" s="35">
        <v>26771249</v>
      </c>
      <c r="GP1192" s="2">
        <v>3561262</v>
      </c>
      <c r="GQ1192" s="2">
        <v>6875</v>
      </c>
      <c r="GR1192" s="3">
        <v>3</v>
      </c>
      <c r="GS1192" s="3">
        <v>3</v>
      </c>
      <c r="GV1192" s="2">
        <v>21343</v>
      </c>
      <c r="GW1192" s="3">
        <v>3</v>
      </c>
      <c r="GX1192" s="3">
        <v>3</v>
      </c>
      <c r="GY1192" s="2">
        <v>13493</v>
      </c>
      <c r="GZ1192" s="2">
        <v>6180</v>
      </c>
      <c r="HA1192" s="2">
        <v>1671</v>
      </c>
      <c r="HB1192" s="2">
        <v>0</v>
      </c>
      <c r="HC1192" s="3">
        <v>3</v>
      </c>
      <c r="HD1192" s="3">
        <v>3</v>
      </c>
      <c r="HE1192" s="2">
        <v>6875</v>
      </c>
      <c r="HF1192" s="2">
        <v>0</v>
      </c>
      <c r="HG1192" s="2">
        <v>0</v>
      </c>
      <c r="HH1192" s="2">
        <v>0</v>
      </c>
      <c r="HI1192" s="2">
        <v>0</v>
      </c>
      <c r="HJ1192" s="2">
        <v>23</v>
      </c>
      <c r="HK1192" s="2">
        <v>2.2999999999999998</v>
      </c>
      <c r="HN1192" s="32">
        <v>3582354.1494335337</v>
      </c>
      <c r="HO1192" s="32">
        <v>476544.88226977998</v>
      </c>
    </row>
    <row r="1193" spans="1:224" x14ac:dyDescent="0.25">
      <c r="A1193" s="2" t="s">
        <v>448</v>
      </c>
      <c r="B1193" s="24" t="s">
        <v>1</v>
      </c>
      <c r="C1193" s="25" t="s">
        <v>203</v>
      </c>
      <c r="D1193" s="25" t="s">
        <v>667</v>
      </c>
      <c r="E1193" s="25">
        <v>2010</v>
      </c>
      <c r="F1193" s="26">
        <v>9382.2970000000005</v>
      </c>
      <c r="G1193" s="27">
        <f>Q1193+Y1193+AB1193+AD1193</f>
        <v>45030</v>
      </c>
      <c r="H1193" s="30"/>
      <c r="I1193" s="2" t="s">
        <v>441</v>
      </c>
      <c r="J1193" s="36" t="s">
        <v>448</v>
      </c>
      <c r="K1193" s="25" t="s">
        <v>459</v>
      </c>
      <c r="L1193" s="25" t="s">
        <v>1</v>
      </c>
      <c r="M1193" s="25" t="s">
        <v>1</v>
      </c>
      <c r="N1193" s="25" t="s">
        <v>2</v>
      </c>
      <c r="O1193" s="25" t="s">
        <v>1</v>
      </c>
      <c r="P1193" s="25" t="s">
        <v>2</v>
      </c>
      <c r="Q1193" s="2">
        <v>28073</v>
      </c>
      <c r="R1193" s="3">
        <v>3</v>
      </c>
      <c r="S1193" s="3">
        <v>3</v>
      </c>
      <c r="T1193" s="3">
        <f>Q1193-Q1192</f>
        <v>-145</v>
      </c>
      <c r="U1193" s="21">
        <v>72.724211180767838</v>
      </c>
      <c r="V1193" s="21">
        <v>2.992124423262235</v>
      </c>
      <c r="W1193" s="22">
        <v>15509</v>
      </c>
      <c r="X1193" s="22">
        <v>-1610</v>
      </c>
      <c r="Y1193" s="2">
        <v>2432</v>
      </c>
      <c r="Z1193" s="3">
        <v>3</v>
      </c>
      <c r="AA1193" s="3">
        <v>3</v>
      </c>
      <c r="AB1193" s="2">
        <v>10529</v>
      </c>
      <c r="AC1193" s="2">
        <v>864</v>
      </c>
      <c r="AD1193" s="2">
        <v>3996</v>
      </c>
      <c r="AE1193" s="28">
        <f t="shared" si="18"/>
        <v>41034</v>
      </c>
      <c r="AF1193" s="2">
        <v>24.7</v>
      </c>
      <c r="AG1193" s="3">
        <v>3</v>
      </c>
      <c r="AH1193" s="3">
        <v>3</v>
      </c>
      <c r="AI1193" s="2">
        <v>0.03</v>
      </c>
      <c r="AJ1193" s="2">
        <v>24.6</v>
      </c>
      <c r="AK1193" s="2">
        <v>14</v>
      </c>
      <c r="AL1193" s="3">
        <v>3</v>
      </c>
      <c r="AM1193" s="3">
        <v>3</v>
      </c>
      <c r="AN1193" s="2">
        <v>14</v>
      </c>
      <c r="AO1193" s="2">
        <v>172.4</v>
      </c>
      <c r="AP1193" s="3">
        <v>3</v>
      </c>
      <c r="AQ1193" s="3">
        <v>3</v>
      </c>
      <c r="AR1193" s="2">
        <v>138.30000000000001</v>
      </c>
      <c r="AS1193" s="2">
        <v>2417</v>
      </c>
      <c r="AT1193" s="3">
        <v>3</v>
      </c>
      <c r="AU1193" s="3">
        <v>3</v>
      </c>
      <c r="AV1193" s="2">
        <v>13092</v>
      </c>
      <c r="AW1193" s="3">
        <v>3</v>
      </c>
      <c r="AX1193" s="3">
        <v>3</v>
      </c>
      <c r="AY1193" s="2">
        <v>0</v>
      </c>
      <c r="AZ1193" s="2">
        <v>0</v>
      </c>
      <c r="BA1193" s="2">
        <v>12564</v>
      </c>
      <c r="BB1193" s="3">
        <v>3</v>
      </c>
      <c r="BC1193" s="3">
        <v>3</v>
      </c>
      <c r="BD1193" s="23">
        <v>1465</v>
      </c>
      <c r="BE1193" s="2">
        <v>642</v>
      </c>
      <c r="BF1193" s="2">
        <v>0</v>
      </c>
      <c r="BG1193" s="3">
        <v>3</v>
      </c>
      <c r="BH1193" s="3">
        <v>3</v>
      </c>
      <c r="BI1193" s="2">
        <v>0</v>
      </c>
      <c r="BJ1193" s="2">
        <v>2947.7</v>
      </c>
      <c r="BK1193" s="3">
        <v>3</v>
      </c>
      <c r="BL1193" s="3">
        <v>3</v>
      </c>
      <c r="BM1193" s="2">
        <v>2468.1999999999998</v>
      </c>
      <c r="BN1193" s="2">
        <v>479.5</v>
      </c>
      <c r="BO1193" s="2">
        <v>5.4</v>
      </c>
      <c r="BP1193" s="2">
        <v>4.4000000000000004</v>
      </c>
      <c r="BQ1193" s="2">
        <v>1</v>
      </c>
      <c r="BR1193" s="2">
        <v>3.3</v>
      </c>
      <c r="BS1193" s="3">
        <v>3</v>
      </c>
      <c r="BT1193" s="3">
        <v>3</v>
      </c>
      <c r="BU1193" s="2">
        <v>2.8</v>
      </c>
      <c r="BV1193" s="2">
        <v>0.5</v>
      </c>
      <c r="BW1193" s="2">
        <v>1653.9</v>
      </c>
      <c r="BX1193" s="2">
        <v>4.5</v>
      </c>
      <c r="BY1193" s="3">
        <v>3</v>
      </c>
      <c r="BZ1193" s="3">
        <v>3</v>
      </c>
      <c r="CA1193" s="2">
        <v>551.70000000000005</v>
      </c>
      <c r="CB1193" s="2">
        <v>1.5</v>
      </c>
      <c r="CC1193" s="3">
        <v>3</v>
      </c>
      <c r="CD1193" s="3">
        <v>3</v>
      </c>
      <c r="CE1193" s="2">
        <v>57</v>
      </c>
      <c r="CF1193" s="3">
        <v>3</v>
      </c>
      <c r="CG1193" s="3">
        <v>3</v>
      </c>
      <c r="CH1193" s="2">
        <v>0.5</v>
      </c>
      <c r="CI1193" s="2">
        <v>827</v>
      </c>
      <c r="CJ1193" s="2">
        <v>2.2000000000000002</v>
      </c>
      <c r="CK1193" s="3">
        <v>3</v>
      </c>
      <c r="CL1193" s="3">
        <v>3</v>
      </c>
      <c r="CM1193" s="2">
        <v>275.8</v>
      </c>
      <c r="CN1193" s="2">
        <v>0.7</v>
      </c>
      <c r="CO1193" s="3">
        <v>3</v>
      </c>
      <c r="CP1193" s="3">
        <v>3</v>
      </c>
      <c r="CQ1193" s="2">
        <v>1102.8</v>
      </c>
      <c r="CR1193" s="2">
        <v>3</v>
      </c>
      <c r="CS1193" s="2">
        <v>28.5</v>
      </c>
      <c r="CT1193" s="2">
        <v>0.3</v>
      </c>
      <c r="CU1193" s="2">
        <v>633.29999999999995</v>
      </c>
      <c r="CV1193" s="2">
        <v>54.9</v>
      </c>
      <c r="CW1193" s="2">
        <v>661.8</v>
      </c>
      <c r="CX1193" s="2">
        <v>55.2</v>
      </c>
      <c r="CY1193" s="3">
        <v>3</v>
      </c>
      <c r="CZ1193" s="3">
        <v>3</v>
      </c>
      <c r="DA1193" s="2">
        <v>1876.7</v>
      </c>
      <c r="DB1193" s="2">
        <v>162.6</v>
      </c>
      <c r="DC1193" s="3">
        <v>3</v>
      </c>
      <c r="DD1193" s="3">
        <v>3</v>
      </c>
      <c r="DE1193" s="2">
        <v>19900</v>
      </c>
      <c r="DF1193" s="3">
        <v>3</v>
      </c>
      <c r="DG1193" s="3">
        <v>3</v>
      </c>
      <c r="DH1193" s="2">
        <v>3826</v>
      </c>
      <c r="DI1193" s="3">
        <v>3</v>
      </c>
      <c r="DJ1193" s="3">
        <v>3</v>
      </c>
      <c r="DK1193" s="2">
        <v>959</v>
      </c>
      <c r="DM1193" s="3">
        <v>1</v>
      </c>
      <c r="DN1193" s="3">
        <v>1</v>
      </c>
      <c r="DP1193" s="2">
        <v>0</v>
      </c>
      <c r="DQ1193" s="2">
        <v>0</v>
      </c>
      <c r="DR1193" s="2">
        <v>0</v>
      </c>
      <c r="DS1193" s="2">
        <v>0</v>
      </c>
      <c r="DU1193" s="2">
        <v>2170</v>
      </c>
      <c r="DV1193" s="3">
        <v>3</v>
      </c>
      <c r="DW1193" s="3">
        <v>3</v>
      </c>
      <c r="DX1193" s="2">
        <v>2170</v>
      </c>
      <c r="EB1193" s="2">
        <v>4417</v>
      </c>
      <c r="EC1193" s="3">
        <v>3</v>
      </c>
      <c r="ED1193" s="3">
        <v>3</v>
      </c>
      <c r="EE1193" s="2">
        <v>1886</v>
      </c>
      <c r="EF1193" s="3">
        <v>3</v>
      </c>
      <c r="EG1193" s="3">
        <v>3</v>
      </c>
      <c r="EH1193" s="3">
        <v>0</v>
      </c>
      <c r="EI1193" s="3">
        <v>3</v>
      </c>
      <c r="EJ1193" s="3">
        <v>3</v>
      </c>
      <c r="FM1193" s="3"/>
      <c r="FO1193" s="3"/>
      <c r="FX1193" s="2">
        <v>27000</v>
      </c>
      <c r="FY1193" s="3">
        <v>1</v>
      </c>
      <c r="GA1193" s="2">
        <v>3470</v>
      </c>
      <c r="GF1193" s="3">
        <v>3</v>
      </c>
      <c r="GJ1193" s="3">
        <v>1</v>
      </c>
      <c r="GK1193" s="2">
        <v>10970.52</v>
      </c>
      <c r="GL1193" s="2">
        <v>8382</v>
      </c>
      <c r="GM1193" s="2">
        <v>0</v>
      </c>
      <c r="GN1193" s="3">
        <v>3</v>
      </c>
      <c r="GO1193" s="35">
        <v>29762225</v>
      </c>
      <c r="GP1193" s="2">
        <v>1545922</v>
      </c>
      <c r="GQ1193" s="2">
        <v>6881</v>
      </c>
      <c r="GR1193" s="3">
        <v>3</v>
      </c>
      <c r="GS1193" s="3">
        <v>3</v>
      </c>
      <c r="GV1193" s="2">
        <v>21192</v>
      </c>
      <c r="GW1193" s="3">
        <v>3</v>
      </c>
      <c r="GX1193" s="3">
        <v>3</v>
      </c>
      <c r="GY1193" s="2">
        <v>13277</v>
      </c>
      <c r="GZ1193" s="2">
        <v>6027</v>
      </c>
      <c r="HA1193" s="2">
        <v>1888</v>
      </c>
      <c r="HB1193" s="2">
        <v>0</v>
      </c>
      <c r="HC1193" s="3">
        <v>3</v>
      </c>
      <c r="HD1193" s="3">
        <v>3</v>
      </c>
      <c r="HE1193" s="2">
        <v>6881</v>
      </c>
      <c r="HF1193" s="2">
        <v>0</v>
      </c>
      <c r="HG1193" s="2">
        <v>0</v>
      </c>
      <c r="HH1193" s="2">
        <v>0</v>
      </c>
      <c r="HI1193" s="2">
        <v>0</v>
      </c>
      <c r="HJ1193" s="2">
        <v>30</v>
      </c>
      <c r="HK1193" s="2">
        <v>2.7</v>
      </c>
      <c r="HM1193" s="7">
        <v>134.09586883426377</v>
      </c>
      <c r="HN1193" s="32">
        <v>4129327.1186858066</v>
      </c>
      <c r="HO1193" s="32">
        <v>214487.24475313924</v>
      </c>
    </row>
    <row r="1194" spans="1:224" x14ac:dyDescent="0.25">
      <c r="A1194" s="2" t="s">
        <v>448</v>
      </c>
      <c r="B1194" s="24" t="s">
        <v>1</v>
      </c>
      <c r="C1194" s="25" t="s">
        <v>203</v>
      </c>
      <c r="D1194" s="25" t="s">
        <v>667</v>
      </c>
      <c r="E1194" s="25">
        <v>2015</v>
      </c>
      <c r="F1194" s="30">
        <v>9632.7806972640501</v>
      </c>
      <c r="G1194" s="27">
        <f>Q1194+Y1194+AB1194+AD1194</f>
        <v>45030</v>
      </c>
      <c r="H1194" s="30"/>
      <c r="I1194" s="2" t="s">
        <v>441</v>
      </c>
      <c r="J1194" s="36" t="s">
        <v>448</v>
      </c>
      <c r="K1194" s="25" t="s">
        <v>459</v>
      </c>
      <c r="L1194" s="25" t="s">
        <v>1</v>
      </c>
      <c r="M1194" s="25" t="s">
        <v>1</v>
      </c>
      <c r="N1194" s="25" t="s">
        <v>2</v>
      </c>
      <c r="O1194" s="25" t="s">
        <v>1</v>
      </c>
      <c r="P1194" s="25" t="s">
        <v>2</v>
      </c>
      <c r="Q1194" s="2">
        <v>28073</v>
      </c>
      <c r="R1194" s="3">
        <v>3</v>
      </c>
      <c r="S1194" s="3">
        <v>3</v>
      </c>
      <c r="T1194" s="3">
        <f>Q1194-Q1193</f>
        <v>0</v>
      </c>
      <c r="U1194" s="21">
        <v>72.724211180767838</v>
      </c>
      <c r="V1194" s="21">
        <v>2.9143194350903712</v>
      </c>
      <c r="W1194" s="22">
        <v>14336</v>
      </c>
      <c r="X1194" s="2">
        <v>-1173</v>
      </c>
      <c r="Y1194" s="2">
        <v>2432</v>
      </c>
      <c r="Z1194" s="3">
        <v>3</v>
      </c>
      <c r="AA1194" s="3">
        <v>3</v>
      </c>
      <c r="AB1194" s="2">
        <v>10529</v>
      </c>
      <c r="AC1194" s="2">
        <v>864</v>
      </c>
      <c r="AD1194" s="2">
        <v>3996</v>
      </c>
      <c r="AE1194" s="28">
        <f t="shared" si="18"/>
        <v>41034</v>
      </c>
      <c r="AG1194" s="3">
        <v>3</v>
      </c>
      <c r="AH1194" s="3">
        <v>3</v>
      </c>
      <c r="AL1194" s="3">
        <v>3</v>
      </c>
      <c r="AM1194" s="3">
        <v>3</v>
      </c>
      <c r="AP1194" s="3">
        <v>3</v>
      </c>
      <c r="AQ1194" s="3">
        <v>3</v>
      </c>
      <c r="AS1194" s="2">
        <v>2417</v>
      </c>
      <c r="AT1194" s="3">
        <v>3</v>
      </c>
      <c r="AU1194" s="3">
        <v>3</v>
      </c>
      <c r="AV1194" s="2">
        <v>11919</v>
      </c>
      <c r="AW1194" s="3">
        <v>3</v>
      </c>
      <c r="AX1194" s="3">
        <v>3</v>
      </c>
      <c r="AY1194" s="2">
        <v>0</v>
      </c>
      <c r="AZ1194" s="2">
        <v>0</v>
      </c>
      <c r="BA1194" s="2">
        <v>13737</v>
      </c>
      <c r="BB1194" s="3">
        <v>3</v>
      </c>
      <c r="BC1194" s="3">
        <v>3</v>
      </c>
      <c r="BD1194" s="23">
        <v>1173</v>
      </c>
      <c r="BE1194" s="2">
        <v>693</v>
      </c>
      <c r="BF1194" s="2">
        <v>0</v>
      </c>
      <c r="BG1194" s="3">
        <v>3</v>
      </c>
      <c r="BH1194" s="3">
        <v>3</v>
      </c>
      <c r="BI1194" s="2">
        <v>0</v>
      </c>
      <c r="BJ1194" s="2">
        <v>2988.5</v>
      </c>
      <c r="BK1194" s="3">
        <v>3</v>
      </c>
      <c r="BL1194" s="3">
        <v>3</v>
      </c>
      <c r="BM1194" s="2">
        <v>2481.1999999999998</v>
      </c>
      <c r="BN1194" s="2">
        <v>507.3</v>
      </c>
      <c r="BO1194" s="2">
        <v>7</v>
      </c>
      <c r="BP1194" s="2">
        <v>5.8</v>
      </c>
      <c r="BQ1194" s="2">
        <v>1.2</v>
      </c>
      <c r="BR1194" s="2">
        <v>3.3</v>
      </c>
      <c r="BS1194" s="3">
        <v>3</v>
      </c>
      <c r="BT1194" s="3">
        <v>3</v>
      </c>
      <c r="BU1194" s="2">
        <v>2.8</v>
      </c>
      <c r="BV1194" s="2">
        <v>0.5</v>
      </c>
      <c r="BW1194" s="2">
        <v>1671.1</v>
      </c>
      <c r="BX1194" s="2">
        <v>5.7</v>
      </c>
      <c r="BY1194" s="3">
        <v>3</v>
      </c>
      <c r="BZ1194" s="3">
        <v>3</v>
      </c>
      <c r="CA1194" s="2">
        <v>557.4</v>
      </c>
      <c r="CB1194" s="2">
        <v>1.9</v>
      </c>
      <c r="CC1194" s="3">
        <v>3</v>
      </c>
      <c r="CD1194" s="3">
        <v>3</v>
      </c>
      <c r="CE1194" s="2">
        <v>59.3</v>
      </c>
      <c r="CF1194" s="3">
        <v>3</v>
      </c>
      <c r="CG1194" s="3">
        <v>3</v>
      </c>
      <c r="CH1194" s="2">
        <v>0.6</v>
      </c>
      <c r="CI1194" s="2">
        <v>835.6</v>
      </c>
      <c r="CJ1194" s="2">
        <v>2.8</v>
      </c>
      <c r="CK1194" s="3">
        <v>3</v>
      </c>
      <c r="CL1194" s="3">
        <v>3</v>
      </c>
      <c r="CM1194" s="2">
        <v>278.7</v>
      </c>
      <c r="CN1194" s="2">
        <v>0.9</v>
      </c>
      <c r="CO1194" s="3">
        <v>3</v>
      </c>
      <c r="CP1194" s="3">
        <v>3</v>
      </c>
      <c r="CQ1194" s="2">
        <v>1114.3</v>
      </c>
      <c r="CR1194" s="2">
        <v>3.8</v>
      </c>
      <c r="CS1194" s="2">
        <v>29.7</v>
      </c>
      <c r="CT1194" s="2">
        <v>0.3</v>
      </c>
      <c r="CU1194" s="2">
        <v>629.70000000000005</v>
      </c>
      <c r="CV1194" s="2">
        <v>54.5</v>
      </c>
      <c r="CW1194" s="2">
        <v>659.4</v>
      </c>
      <c r="CX1194" s="2">
        <v>54.8</v>
      </c>
      <c r="CY1194" s="3">
        <v>3</v>
      </c>
      <c r="CZ1194" s="3">
        <v>3</v>
      </c>
      <c r="DA1194" s="2">
        <v>1901.1</v>
      </c>
      <c r="DB1194" s="2">
        <v>164.7</v>
      </c>
      <c r="DC1194" s="3">
        <v>3</v>
      </c>
      <c r="DD1194" s="3">
        <v>3</v>
      </c>
      <c r="DE1194" s="2">
        <v>19699</v>
      </c>
      <c r="DF1194" s="3">
        <v>3</v>
      </c>
      <c r="DG1194" s="3">
        <v>3</v>
      </c>
      <c r="DH1194" s="2">
        <v>3811</v>
      </c>
      <c r="DI1194" s="3">
        <v>3</v>
      </c>
      <c r="DJ1194" s="3">
        <v>3</v>
      </c>
      <c r="DM1194" s="3">
        <v>1</v>
      </c>
      <c r="DN1194" s="3">
        <v>1</v>
      </c>
      <c r="DP1194" s="2">
        <v>0</v>
      </c>
      <c r="DQ1194" s="2">
        <v>0</v>
      </c>
      <c r="DR1194" s="2">
        <v>0</v>
      </c>
      <c r="DS1194" s="2">
        <v>0</v>
      </c>
      <c r="DU1194" s="2">
        <v>2236</v>
      </c>
      <c r="DV1194" s="3">
        <v>3</v>
      </c>
      <c r="DW1194" s="3">
        <v>3</v>
      </c>
      <c r="DX1194" s="2">
        <v>2236</v>
      </c>
      <c r="EB1194" s="2">
        <v>4573</v>
      </c>
      <c r="EC1194" s="3">
        <v>3</v>
      </c>
      <c r="ED1194" s="3">
        <v>3</v>
      </c>
      <c r="EE1194" s="2">
        <v>2000</v>
      </c>
      <c r="EF1194" s="3">
        <v>3</v>
      </c>
      <c r="EG1194" s="3">
        <v>3</v>
      </c>
      <c r="EH1194" s="3"/>
      <c r="EI1194" s="3">
        <v>3</v>
      </c>
      <c r="EJ1194" s="3">
        <v>3</v>
      </c>
      <c r="FM1194" s="3"/>
      <c r="FO1194" s="3"/>
      <c r="FY1194" s="3">
        <v>1</v>
      </c>
      <c r="GF1194" s="3">
        <v>3</v>
      </c>
      <c r="GJ1194" s="3">
        <v>1</v>
      </c>
      <c r="GN1194" s="3">
        <v>3</v>
      </c>
      <c r="GR1194" s="3">
        <v>3</v>
      </c>
      <c r="GS1194" s="3">
        <v>3</v>
      </c>
      <c r="GW1194" s="3">
        <v>3</v>
      </c>
      <c r="GX1194" s="3">
        <v>3</v>
      </c>
      <c r="HC1194" s="3">
        <v>3</v>
      </c>
      <c r="HD1194" s="3">
        <v>3</v>
      </c>
    </row>
    <row r="1195" spans="1:224" x14ac:dyDescent="0.25">
      <c r="A1195" s="2" t="s">
        <v>448</v>
      </c>
      <c r="B1195" s="24" t="s">
        <v>1</v>
      </c>
      <c r="C1195" s="25" t="s">
        <v>203</v>
      </c>
      <c r="D1195" s="25" t="s">
        <v>667</v>
      </c>
      <c r="E1195" s="25">
        <v>9999</v>
      </c>
      <c r="F1195" s="30"/>
      <c r="G1195" s="27"/>
      <c r="H1195" s="26">
        <v>523942287822.87817</v>
      </c>
      <c r="J1195" s="36" t="s">
        <v>448</v>
      </c>
      <c r="K1195" s="25" t="s">
        <v>459</v>
      </c>
      <c r="L1195" s="25" t="s">
        <v>1</v>
      </c>
      <c r="M1195" s="25" t="s">
        <v>1</v>
      </c>
      <c r="N1195" s="25" t="s">
        <v>2</v>
      </c>
      <c r="O1195" s="25" t="s">
        <v>1</v>
      </c>
      <c r="P1195" s="25" t="s">
        <v>2</v>
      </c>
      <c r="Q1195" s="2">
        <v>28073</v>
      </c>
      <c r="R1195" s="3">
        <v>3</v>
      </c>
      <c r="S1195" s="3">
        <v>3</v>
      </c>
      <c r="T1195" s="3"/>
      <c r="W1195" s="2"/>
      <c r="X1195" s="2"/>
      <c r="Z1195" s="3">
        <v>3</v>
      </c>
      <c r="AA1195" s="3">
        <v>3</v>
      </c>
      <c r="AE1195" s="28">
        <f t="shared" si="18"/>
        <v>0</v>
      </c>
      <c r="AG1195" s="3">
        <v>3</v>
      </c>
      <c r="AH1195" s="3">
        <v>3</v>
      </c>
      <c r="AL1195" s="3">
        <v>3</v>
      </c>
      <c r="AM1195" s="3">
        <v>3</v>
      </c>
      <c r="AP1195" s="3">
        <v>3</v>
      </c>
      <c r="AQ1195" s="3">
        <v>3</v>
      </c>
      <c r="AT1195" s="3">
        <v>3</v>
      </c>
      <c r="AU1195" s="3">
        <v>3</v>
      </c>
      <c r="AW1195" s="3">
        <v>3</v>
      </c>
      <c r="AX1195" s="3">
        <v>3</v>
      </c>
      <c r="BB1195" s="3">
        <v>3</v>
      </c>
      <c r="BC1195" s="3">
        <v>3</v>
      </c>
      <c r="BD1195" s="3"/>
      <c r="BG1195" s="3">
        <v>3</v>
      </c>
      <c r="BH1195" s="3">
        <v>3</v>
      </c>
      <c r="BK1195" s="3">
        <v>3</v>
      </c>
      <c r="BL1195" s="3">
        <v>3</v>
      </c>
      <c r="BS1195" s="3">
        <v>3</v>
      </c>
      <c r="BT1195" s="3">
        <v>3</v>
      </c>
      <c r="BY1195" s="3">
        <v>3</v>
      </c>
      <c r="BZ1195" s="3">
        <v>3</v>
      </c>
      <c r="CC1195" s="3">
        <v>3</v>
      </c>
      <c r="CD1195" s="3">
        <v>3</v>
      </c>
      <c r="CF1195" s="3">
        <v>3</v>
      </c>
      <c r="CG1195" s="3">
        <v>3</v>
      </c>
      <c r="CK1195" s="3">
        <v>3</v>
      </c>
      <c r="CL1195" s="3">
        <v>3</v>
      </c>
      <c r="CO1195" s="3">
        <v>3</v>
      </c>
      <c r="CP1195" s="3">
        <v>3</v>
      </c>
      <c r="CY1195" s="3">
        <v>3</v>
      </c>
      <c r="CZ1195" s="3">
        <v>3</v>
      </c>
      <c r="DC1195" s="3">
        <v>3</v>
      </c>
      <c r="DD1195" s="3">
        <v>3</v>
      </c>
      <c r="DE1195" s="2">
        <v>19699</v>
      </c>
      <c r="DF1195" s="3">
        <v>3</v>
      </c>
      <c r="DG1195" s="3">
        <v>3</v>
      </c>
      <c r="DH1195" s="2">
        <v>3811</v>
      </c>
      <c r="DI1195" s="3">
        <v>3</v>
      </c>
      <c r="DJ1195" s="3">
        <v>3</v>
      </c>
      <c r="DM1195" s="3">
        <v>1</v>
      </c>
      <c r="DN1195" s="3">
        <v>1</v>
      </c>
      <c r="DV1195" s="3">
        <v>3</v>
      </c>
      <c r="DW1195" s="3">
        <v>3</v>
      </c>
      <c r="EC1195" s="3">
        <v>3</v>
      </c>
      <c r="ED1195" s="3">
        <v>3</v>
      </c>
      <c r="EF1195" s="3">
        <v>3</v>
      </c>
      <c r="EG1195" s="3">
        <v>3</v>
      </c>
      <c r="EH1195" s="3"/>
      <c r="EI1195" s="3">
        <v>3</v>
      </c>
      <c r="EJ1195" s="3">
        <v>3</v>
      </c>
      <c r="EM1195" s="2" t="s">
        <v>2</v>
      </c>
      <c r="EN1195" s="2" t="s">
        <v>2</v>
      </c>
      <c r="EO1195" s="2" t="s">
        <v>1</v>
      </c>
      <c r="EP1195" s="2" t="s">
        <v>1</v>
      </c>
      <c r="EQ1195" s="2" t="s">
        <v>2</v>
      </c>
      <c r="ER1195" s="2" t="s">
        <v>2</v>
      </c>
      <c r="ES1195" s="2" t="s">
        <v>1</v>
      </c>
      <c r="ET1195" s="2" t="s">
        <v>1</v>
      </c>
      <c r="EU1195" s="2" t="s">
        <v>2</v>
      </c>
      <c r="EV1195" s="2" t="s">
        <v>2</v>
      </c>
      <c r="EW1195" s="2" t="s">
        <v>1</v>
      </c>
      <c r="EX1195" s="2" t="s">
        <v>1</v>
      </c>
      <c r="EY1195" s="2" t="s">
        <v>2</v>
      </c>
      <c r="EZ1195" s="2" t="s">
        <v>1</v>
      </c>
      <c r="FA1195" s="2" t="s">
        <v>1</v>
      </c>
      <c r="FB1195" s="2" t="s">
        <v>1</v>
      </c>
      <c r="FC1195" s="2" t="s">
        <v>2</v>
      </c>
      <c r="FD1195" s="2" t="s">
        <v>1</v>
      </c>
      <c r="FE1195" s="2" t="s">
        <v>1</v>
      </c>
      <c r="FF1195" s="2" t="s">
        <v>1</v>
      </c>
      <c r="FG1195" s="2" t="s">
        <v>2</v>
      </c>
      <c r="FH1195" s="2" t="s">
        <v>1</v>
      </c>
      <c r="FI1195" s="2" t="s">
        <v>1</v>
      </c>
      <c r="FJ1195" s="2" t="s">
        <v>1</v>
      </c>
      <c r="FK1195" s="2" t="s">
        <v>2</v>
      </c>
      <c r="FM1195" s="3"/>
      <c r="FO1195" s="3"/>
      <c r="FP1195" s="2">
        <v>100</v>
      </c>
      <c r="FQ1195" s="2">
        <v>2012</v>
      </c>
      <c r="FT1195" s="2" t="s">
        <v>2</v>
      </c>
      <c r="FU1195" s="2" t="s">
        <v>2</v>
      </c>
      <c r="FV1195" s="2" t="s">
        <v>2</v>
      </c>
      <c r="FW1195" s="2" t="s">
        <v>1</v>
      </c>
      <c r="FY1195" s="3">
        <v>1</v>
      </c>
      <c r="GB1195" s="2" t="s">
        <v>1</v>
      </c>
      <c r="GC1195" s="2" t="s">
        <v>1</v>
      </c>
      <c r="GD1195" s="2" t="s">
        <v>1</v>
      </c>
      <c r="GE1195" s="2">
        <v>0</v>
      </c>
      <c r="GF1195" s="3">
        <v>3</v>
      </c>
      <c r="GG1195" s="2" t="s">
        <v>2</v>
      </c>
      <c r="GH1195" s="2" t="s">
        <v>1</v>
      </c>
      <c r="GI1195" s="2" t="s">
        <v>1</v>
      </c>
      <c r="GJ1195" s="3">
        <v>1</v>
      </c>
      <c r="GN1195" s="3">
        <v>3</v>
      </c>
      <c r="GR1195" s="3">
        <v>3</v>
      </c>
      <c r="GS1195" s="3">
        <v>3</v>
      </c>
      <c r="GW1195" s="3">
        <v>3</v>
      </c>
      <c r="GX1195" s="3">
        <v>3</v>
      </c>
      <c r="HC1195" s="3">
        <v>3</v>
      </c>
      <c r="HD1195" s="3">
        <v>3</v>
      </c>
      <c r="HL1195" s="2">
        <v>35557</v>
      </c>
      <c r="HP1195" s="2">
        <v>4971.8900000000003</v>
      </c>
    </row>
    <row r="1196" spans="1:224" x14ac:dyDescent="0.25">
      <c r="A1196" s="2" t="s">
        <v>468</v>
      </c>
      <c r="B1196" s="24" t="s">
        <v>1</v>
      </c>
      <c r="C1196" s="25" t="s">
        <v>204</v>
      </c>
      <c r="D1196" s="25" t="s">
        <v>668</v>
      </c>
      <c r="E1196" s="25">
        <v>1990</v>
      </c>
      <c r="F1196" s="26">
        <v>862.72799999999995</v>
      </c>
      <c r="G1196" s="27">
        <f>Q1196+Y1196+AB1196+AD1196</f>
        <v>1736</v>
      </c>
      <c r="H1196" s="30"/>
      <c r="I1196" s="2" t="s">
        <v>451</v>
      </c>
      <c r="J1196" s="25" t="s">
        <v>447</v>
      </c>
      <c r="K1196" s="25" t="s">
        <v>443</v>
      </c>
      <c r="L1196" s="25" t="s">
        <v>1</v>
      </c>
      <c r="M1196" s="25" t="s">
        <v>1</v>
      </c>
      <c r="N1196" s="25" t="s">
        <v>1</v>
      </c>
      <c r="O1196" s="25" t="s">
        <v>1</v>
      </c>
      <c r="P1196" s="25" t="s">
        <v>1</v>
      </c>
      <c r="Q1196" s="2">
        <v>472</v>
      </c>
      <c r="R1196" s="3">
        <v>2</v>
      </c>
      <c r="S1196" s="3">
        <v>2</v>
      </c>
      <c r="T1196" s="3"/>
      <c r="U1196" s="21">
        <v>30.102040816326532</v>
      </c>
      <c r="V1196" s="21">
        <v>0.54710175165289643</v>
      </c>
      <c r="W1196" s="22">
        <v>312</v>
      </c>
      <c r="X1196" s="22"/>
      <c r="Y1196" s="2">
        <v>152</v>
      </c>
      <c r="Z1196" s="3">
        <v>2</v>
      </c>
      <c r="AA1196" s="3">
        <v>2</v>
      </c>
      <c r="AB1196" s="2">
        <v>1096</v>
      </c>
      <c r="AD1196" s="2">
        <v>16</v>
      </c>
      <c r="AE1196" s="28">
        <f t="shared" si="18"/>
        <v>1720</v>
      </c>
      <c r="AS1196" s="2">
        <v>0</v>
      </c>
      <c r="AU1196" s="3">
        <v>1</v>
      </c>
      <c r="AV1196" s="2">
        <v>312</v>
      </c>
      <c r="AW1196" s="3">
        <v>2</v>
      </c>
      <c r="AX1196" s="3">
        <v>2</v>
      </c>
      <c r="BA1196" s="2">
        <v>160</v>
      </c>
      <c r="BB1196" s="3">
        <v>2</v>
      </c>
      <c r="BC1196" s="3">
        <v>2</v>
      </c>
      <c r="BF1196" s="2">
        <v>0</v>
      </c>
      <c r="BG1196" s="3">
        <v>3</v>
      </c>
      <c r="BH1196" s="3">
        <v>3</v>
      </c>
      <c r="BI1196" s="2">
        <v>0</v>
      </c>
      <c r="BJ1196" s="2">
        <v>19.7</v>
      </c>
      <c r="BK1196" s="3">
        <v>1</v>
      </c>
      <c r="BL1196" s="3">
        <v>1</v>
      </c>
      <c r="BM1196" s="2">
        <v>14.9</v>
      </c>
      <c r="BN1196" s="2">
        <v>4.8</v>
      </c>
      <c r="BO1196" s="2">
        <v>1.8</v>
      </c>
      <c r="BR1196" s="2">
        <v>4.5</v>
      </c>
      <c r="BS1196" s="3">
        <v>2</v>
      </c>
      <c r="BT1196" s="3">
        <v>1</v>
      </c>
      <c r="BU1196" s="2">
        <v>4.9000000000000004</v>
      </c>
      <c r="BV1196" s="2">
        <v>4.0999999999999996</v>
      </c>
      <c r="BW1196" s="2">
        <v>38.799999999999997</v>
      </c>
      <c r="BX1196" s="2">
        <v>3.5</v>
      </c>
      <c r="BY1196" s="3">
        <v>1</v>
      </c>
      <c r="BZ1196" s="3">
        <v>1</v>
      </c>
      <c r="CA1196" s="2">
        <v>9.3000000000000007</v>
      </c>
      <c r="CB1196" s="2">
        <v>0.9</v>
      </c>
      <c r="CC1196" s="3">
        <v>1</v>
      </c>
      <c r="CD1196" s="3">
        <v>1</v>
      </c>
      <c r="CI1196" s="2">
        <v>18.2</v>
      </c>
      <c r="CJ1196" s="2">
        <v>1.7</v>
      </c>
      <c r="CK1196" s="3">
        <v>1</v>
      </c>
      <c r="CL1196" s="3">
        <v>1</v>
      </c>
      <c r="CM1196" s="2">
        <v>4.4000000000000004</v>
      </c>
      <c r="CN1196" s="2">
        <v>0.4</v>
      </c>
      <c r="CO1196" s="3">
        <v>1</v>
      </c>
      <c r="CP1196" s="3">
        <v>1</v>
      </c>
      <c r="CQ1196" s="2">
        <v>22.6</v>
      </c>
      <c r="CR1196" s="2">
        <v>2.1</v>
      </c>
      <c r="CU1196" s="2">
        <v>1.3</v>
      </c>
      <c r="CV1196" s="2">
        <v>0.4</v>
      </c>
      <c r="CW1196" s="2">
        <v>1.3</v>
      </c>
      <c r="CX1196" s="2">
        <v>0.4</v>
      </c>
      <c r="CY1196" s="3">
        <v>1</v>
      </c>
      <c r="CZ1196" s="3">
        <v>1</v>
      </c>
      <c r="DA1196" s="2">
        <v>9</v>
      </c>
      <c r="DB1196" s="2">
        <v>2.9</v>
      </c>
      <c r="DC1196" s="3">
        <v>1</v>
      </c>
      <c r="DD1196" s="3">
        <v>1</v>
      </c>
      <c r="DE1196" s="2">
        <v>160</v>
      </c>
      <c r="DF1196" s="3">
        <v>2</v>
      </c>
      <c r="DG1196" s="3">
        <v>2</v>
      </c>
      <c r="DL1196" s="2">
        <v>0.02</v>
      </c>
      <c r="DM1196" s="3">
        <v>1</v>
      </c>
      <c r="DN1196" s="3">
        <v>1</v>
      </c>
      <c r="DT1196" s="2">
        <v>0.02</v>
      </c>
      <c r="DU1196" s="2">
        <v>44.98</v>
      </c>
      <c r="DV1196" s="3">
        <v>1</v>
      </c>
      <c r="DW1196" s="3">
        <v>1</v>
      </c>
      <c r="DX1196" s="2">
        <v>44.98</v>
      </c>
      <c r="EB1196" s="2">
        <v>64.099999999999994</v>
      </c>
      <c r="EC1196" s="3">
        <v>3</v>
      </c>
      <c r="ED1196" s="3">
        <v>3</v>
      </c>
      <c r="EE1196" s="2">
        <v>44.9</v>
      </c>
      <c r="EF1196" s="3">
        <v>3</v>
      </c>
      <c r="EG1196" s="3">
        <v>3</v>
      </c>
      <c r="EH1196" s="3"/>
      <c r="EI1196" s="3">
        <v>2</v>
      </c>
      <c r="EJ1196" s="3">
        <v>1</v>
      </c>
      <c r="EL1196" s="3">
        <v>2</v>
      </c>
      <c r="FM1196" s="3">
        <v>2</v>
      </c>
      <c r="FO1196" s="3">
        <v>2</v>
      </c>
      <c r="FY1196" s="3">
        <v>3</v>
      </c>
      <c r="GF1196" s="3">
        <v>2</v>
      </c>
      <c r="GJ1196" s="3">
        <v>1</v>
      </c>
      <c r="GN1196" s="3">
        <v>3</v>
      </c>
      <c r="GQ1196" s="2">
        <v>359.1</v>
      </c>
      <c r="GR1196" s="3">
        <v>2</v>
      </c>
      <c r="GS1196" s="3">
        <v>1</v>
      </c>
      <c r="GV1196" s="2">
        <v>110.2</v>
      </c>
      <c r="GW1196" s="3">
        <v>3</v>
      </c>
      <c r="GX1196" s="3">
        <v>2</v>
      </c>
      <c r="HB1196" s="2">
        <v>2.7</v>
      </c>
      <c r="HC1196" s="3">
        <v>2</v>
      </c>
      <c r="HD1196" s="3">
        <v>1</v>
      </c>
      <c r="HE1196" s="2">
        <v>359.1</v>
      </c>
      <c r="HF1196" s="2">
        <v>0</v>
      </c>
      <c r="HG1196" s="2">
        <v>110.2</v>
      </c>
      <c r="HH1196" s="2">
        <v>0</v>
      </c>
      <c r="HI1196" s="2">
        <v>2.7</v>
      </c>
      <c r="HJ1196" s="2">
        <v>2.1</v>
      </c>
      <c r="HK1196" s="2">
        <v>0.3</v>
      </c>
      <c r="HN1196" s="29"/>
    </row>
    <row r="1197" spans="1:224" x14ac:dyDescent="0.25">
      <c r="A1197" s="2" t="s">
        <v>468</v>
      </c>
      <c r="B1197" s="24" t="s">
        <v>1</v>
      </c>
      <c r="C1197" s="25" t="s">
        <v>204</v>
      </c>
      <c r="D1197" s="25" t="s">
        <v>668</v>
      </c>
      <c r="E1197" s="25">
        <v>2000</v>
      </c>
      <c r="F1197" s="26">
        <v>1063.7149999999999</v>
      </c>
      <c r="G1197" s="27">
        <f>Q1197+Y1197+AB1197+AD1197</f>
        <v>1736</v>
      </c>
      <c r="H1197" s="30"/>
      <c r="I1197" s="2" t="s">
        <v>451</v>
      </c>
      <c r="J1197" s="25" t="s">
        <v>447</v>
      </c>
      <c r="K1197" s="25" t="s">
        <v>443</v>
      </c>
      <c r="L1197" s="25" t="s">
        <v>1</v>
      </c>
      <c r="M1197" s="25" t="s">
        <v>1</v>
      </c>
      <c r="N1197" s="25" t="s">
        <v>1</v>
      </c>
      <c r="O1197" s="25" t="s">
        <v>1</v>
      </c>
      <c r="P1197" s="25" t="s">
        <v>1</v>
      </c>
      <c r="Q1197" s="2">
        <v>518</v>
      </c>
      <c r="R1197" s="3">
        <v>2</v>
      </c>
      <c r="S1197" s="3">
        <v>2</v>
      </c>
      <c r="T1197" s="3">
        <f>Q1197-Q1196</f>
        <v>46</v>
      </c>
      <c r="U1197" s="21">
        <v>36.198462613556956</v>
      </c>
      <c r="V1197" s="21">
        <v>0.48697254433753406</v>
      </c>
      <c r="W1197" s="22">
        <v>368</v>
      </c>
      <c r="X1197" s="22">
        <v>56</v>
      </c>
      <c r="Y1197" s="2">
        <v>289</v>
      </c>
      <c r="Z1197" s="3">
        <v>2</v>
      </c>
      <c r="AA1197" s="3">
        <v>2</v>
      </c>
      <c r="AB1197" s="2">
        <v>913</v>
      </c>
      <c r="AD1197" s="2">
        <v>16</v>
      </c>
      <c r="AE1197" s="28">
        <f t="shared" si="18"/>
        <v>1720</v>
      </c>
      <c r="AS1197" s="2">
        <v>0</v>
      </c>
      <c r="AU1197" s="3">
        <v>1</v>
      </c>
      <c r="AV1197" s="2">
        <v>368</v>
      </c>
      <c r="AW1197" s="3">
        <v>2</v>
      </c>
      <c r="AX1197" s="3">
        <v>2</v>
      </c>
      <c r="BA1197" s="2">
        <v>150</v>
      </c>
      <c r="BB1197" s="3">
        <v>2</v>
      </c>
      <c r="BC1197" s="3">
        <v>2</v>
      </c>
      <c r="BD1197" s="23">
        <v>-10</v>
      </c>
      <c r="BF1197" s="2">
        <v>0</v>
      </c>
      <c r="BG1197" s="3">
        <v>3</v>
      </c>
      <c r="BH1197" s="3">
        <v>3</v>
      </c>
      <c r="BI1197" s="2">
        <v>0</v>
      </c>
      <c r="BJ1197" s="2">
        <v>19.399999999999999</v>
      </c>
      <c r="BK1197" s="3">
        <v>1</v>
      </c>
      <c r="BL1197" s="3">
        <v>1</v>
      </c>
      <c r="BM1197" s="2">
        <v>9.6</v>
      </c>
      <c r="BN1197" s="2">
        <v>9.8000000000000007</v>
      </c>
      <c r="BO1197" s="2">
        <v>3.4</v>
      </c>
      <c r="BR1197" s="2">
        <v>5.2</v>
      </c>
      <c r="BS1197" s="3">
        <v>2</v>
      </c>
      <c r="BT1197" s="3">
        <v>1</v>
      </c>
      <c r="BU1197" s="2">
        <v>3.2</v>
      </c>
      <c r="BV1197" s="2">
        <v>3.9</v>
      </c>
      <c r="BW1197" s="2">
        <v>38.299999999999997</v>
      </c>
      <c r="BX1197" s="2">
        <v>6.7</v>
      </c>
      <c r="BY1197" s="3">
        <v>1</v>
      </c>
      <c r="BZ1197" s="3">
        <v>1</v>
      </c>
      <c r="CA1197" s="2">
        <v>9.1999999999999993</v>
      </c>
      <c r="CB1197" s="2">
        <v>1.6</v>
      </c>
      <c r="CC1197" s="3">
        <v>1</v>
      </c>
      <c r="CD1197" s="3">
        <v>1</v>
      </c>
      <c r="CI1197" s="2">
        <v>18</v>
      </c>
      <c r="CJ1197" s="2">
        <v>3.2</v>
      </c>
      <c r="CK1197" s="3">
        <v>1</v>
      </c>
      <c r="CL1197" s="3">
        <v>1</v>
      </c>
      <c r="CM1197" s="2">
        <v>4.3</v>
      </c>
      <c r="CN1197" s="2">
        <v>0.8</v>
      </c>
      <c r="CO1197" s="3">
        <v>1</v>
      </c>
      <c r="CP1197" s="3">
        <v>1</v>
      </c>
      <c r="CQ1197" s="2">
        <v>22.3</v>
      </c>
      <c r="CR1197" s="2">
        <v>3.9</v>
      </c>
      <c r="CU1197" s="2">
        <v>1.5</v>
      </c>
      <c r="CV1197" s="2">
        <v>0.8</v>
      </c>
      <c r="CW1197" s="2">
        <v>1.5</v>
      </c>
      <c r="CX1197" s="2">
        <v>0.8</v>
      </c>
      <c r="CY1197" s="3">
        <v>1</v>
      </c>
      <c r="CZ1197" s="3">
        <v>1</v>
      </c>
      <c r="DA1197" s="2">
        <v>9.8000000000000007</v>
      </c>
      <c r="DB1197" s="2">
        <v>5.5</v>
      </c>
      <c r="DC1197" s="3">
        <v>1</v>
      </c>
      <c r="DD1197" s="3">
        <v>1</v>
      </c>
      <c r="DE1197" s="2">
        <v>150</v>
      </c>
      <c r="DF1197" s="3">
        <v>2</v>
      </c>
      <c r="DG1197" s="3">
        <v>2</v>
      </c>
      <c r="DL1197" s="2">
        <v>0.05</v>
      </c>
      <c r="DM1197" s="3">
        <v>1</v>
      </c>
      <c r="DN1197" s="3">
        <v>1</v>
      </c>
      <c r="DT1197" s="2">
        <v>0.05</v>
      </c>
      <c r="DU1197" s="2">
        <v>45.48</v>
      </c>
      <c r="DV1197" s="3">
        <v>1</v>
      </c>
      <c r="DW1197" s="3">
        <v>1</v>
      </c>
      <c r="DX1197" s="2">
        <v>45.48</v>
      </c>
      <c r="EB1197" s="2">
        <v>64.900000000000006</v>
      </c>
      <c r="EC1197" s="3">
        <v>3</v>
      </c>
      <c r="ED1197" s="3">
        <v>3</v>
      </c>
      <c r="EE1197" s="2">
        <v>45.4</v>
      </c>
      <c r="EF1197" s="3">
        <v>3</v>
      </c>
      <c r="EG1197" s="3">
        <v>3</v>
      </c>
      <c r="EH1197" s="3"/>
      <c r="EI1197" s="3">
        <v>2</v>
      </c>
      <c r="EJ1197" s="3">
        <v>1</v>
      </c>
      <c r="EL1197" s="3">
        <v>2</v>
      </c>
      <c r="FM1197" s="3">
        <v>2</v>
      </c>
      <c r="FO1197" s="3">
        <v>2</v>
      </c>
      <c r="FY1197" s="3">
        <v>3</v>
      </c>
      <c r="GF1197" s="3">
        <v>2</v>
      </c>
      <c r="GJ1197" s="3">
        <v>1</v>
      </c>
      <c r="GK1197" s="2">
        <v>17</v>
      </c>
      <c r="GL1197" s="2">
        <v>0</v>
      </c>
      <c r="GM1197" s="2">
        <v>0</v>
      </c>
      <c r="GN1197" s="3">
        <v>3</v>
      </c>
      <c r="GP1197" s="2">
        <v>1246</v>
      </c>
      <c r="GQ1197" s="2">
        <v>401.8</v>
      </c>
      <c r="GR1197" s="3">
        <v>2</v>
      </c>
      <c r="GS1197" s="3">
        <v>1</v>
      </c>
      <c r="GV1197" s="2">
        <v>113.7</v>
      </c>
      <c r="GW1197" s="3">
        <v>3</v>
      </c>
      <c r="GX1197" s="3">
        <v>2</v>
      </c>
      <c r="HB1197" s="2">
        <v>2.5</v>
      </c>
      <c r="HC1197" s="3">
        <v>2</v>
      </c>
      <c r="HD1197" s="3">
        <v>1</v>
      </c>
      <c r="HE1197" s="2">
        <v>401.8</v>
      </c>
      <c r="HF1197" s="2">
        <v>0</v>
      </c>
      <c r="HG1197" s="2">
        <v>113.7</v>
      </c>
      <c r="HH1197" s="2">
        <v>0</v>
      </c>
      <c r="HI1197" s="2">
        <v>2.5</v>
      </c>
      <c r="HJ1197" s="2">
        <v>2.2999999999999998</v>
      </c>
      <c r="HK1197" s="2">
        <v>0.2</v>
      </c>
      <c r="HN1197" s="7"/>
      <c r="HO1197" s="32">
        <v>179.54334605298837</v>
      </c>
    </row>
    <row r="1198" spans="1:224" x14ac:dyDescent="0.25">
      <c r="A1198" s="2" t="s">
        <v>468</v>
      </c>
      <c r="B1198" s="24" t="s">
        <v>1</v>
      </c>
      <c r="C1198" s="25" t="s">
        <v>204</v>
      </c>
      <c r="D1198" s="25" t="s">
        <v>668</v>
      </c>
      <c r="E1198" s="25">
        <v>2005</v>
      </c>
      <c r="F1198" s="26">
        <v>1104.6420000000001</v>
      </c>
      <c r="G1198" s="27">
        <f>Q1198+Y1198+AB1198+AD1198</f>
        <v>1736</v>
      </c>
      <c r="H1198" s="30"/>
      <c r="I1198" s="2" t="s">
        <v>451</v>
      </c>
      <c r="J1198" s="25" t="s">
        <v>447</v>
      </c>
      <c r="K1198" s="25" t="s">
        <v>443</v>
      </c>
      <c r="L1198" s="25" t="s">
        <v>1</v>
      </c>
      <c r="M1198" s="25" t="s">
        <v>1</v>
      </c>
      <c r="N1198" s="25" t="s">
        <v>1</v>
      </c>
      <c r="O1198" s="25" t="s">
        <v>1</v>
      </c>
      <c r="P1198" s="25" t="s">
        <v>1</v>
      </c>
      <c r="Q1198" s="2">
        <v>541</v>
      </c>
      <c r="R1198" s="3">
        <v>2</v>
      </c>
      <c r="S1198" s="3">
        <v>2</v>
      </c>
      <c r="T1198" s="3">
        <f>Q1198-Q1197</f>
        <v>23</v>
      </c>
      <c r="U1198" s="21">
        <v>39.720998531571219</v>
      </c>
      <c r="V1198" s="21">
        <v>0.48975143078028899</v>
      </c>
      <c r="W1198" s="22">
        <v>396</v>
      </c>
      <c r="X1198" s="22">
        <v>28</v>
      </c>
      <c r="Y1198" s="2">
        <v>358</v>
      </c>
      <c r="Z1198" s="3">
        <v>2</v>
      </c>
      <c r="AA1198" s="3">
        <v>2</v>
      </c>
      <c r="AB1198" s="2">
        <v>821</v>
      </c>
      <c r="AD1198" s="2">
        <v>16</v>
      </c>
      <c r="AE1198" s="28">
        <f t="shared" si="18"/>
        <v>1720</v>
      </c>
      <c r="AS1198" s="2">
        <v>0</v>
      </c>
      <c r="AU1198" s="3">
        <v>1</v>
      </c>
      <c r="AV1198" s="2">
        <v>396</v>
      </c>
      <c r="AW1198" s="3">
        <v>2</v>
      </c>
      <c r="AX1198" s="3">
        <v>2</v>
      </c>
      <c r="BA1198" s="2">
        <v>145</v>
      </c>
      <c r="BB1198" s="3">
        <v>2</v>
      </c>
      <c r="BC1198" s="3">
        <v>2</v>
      </c>
      <c r="BD1198" s="23">
        <v>-5</v>
      </c>
      <c r="BF1198" s="2">
        <v>0</v>
      </c>
      <c r="BG1198" s="3">
        <v>3</v>
      </c>
      <c r="BH1198" s="3">
        <v>3</v>
      </c>
      <c r="BI1198" s="2">
        <v>0</v>
      </c>
      <c r="BJ1198" s="2">
        <v>19.2</v>
      </c>
      <c r="BK1198" s="3">
        <v>1</v>
      </c>
      <c r="BL1198" s="3">
        <v>1</v>
      </c>
      <c r="BM1198" s="2">
        <v>17.899999999999999</v>
      </c>
      <c r="BN1198" s="2">
        <v>1.3</v>
      </c>
      <c r="BO1198" s="2">
        <v>4.2</v>
      </c>
      <c r="BR1198" s="2">
        <v>5.2</v>
      </c>
      <c r="BS1198" s="3">
        <v>2</v>
      </c>
      <c r="BT1198" s="3">
        <v>1</v>
      </c>
      <c r="BU1198" s="2">
        <v>5.9</v>
      </c>
      <c r="BV1198" s="2">
        <v>4.5</v>
      </c>
      <c r="BW1198" s="2">
        <v>37.9</v>
      </c>
      <c r="BX1198" s="2">
        <v>8.3000000000000007</v>
      </c>
      <c r="BY1198" s="3">
        <v>1</v>
      </c>
      <c r="BZ1198" s="3">
        <v>1</v>
      </c>
      <c r="CA1198" s="2">
        <v>9.1</v>
      </c>
      <c r="CB1198" s="2">
        <v>2</v>
      </c>
      <c r="CC1198" s="3">
        <v>1</v>
      </c>
      <c r="CD1198" s="3">
        <v>1</v>
      </c>
      <c r="CI1198" s="2">
        <v>17.8</v>
      </c>
      <c r="CJ1198" s="2">
        <v>3.9</v>
      </c>
      <c r="CK1198" s="3">
        <v>1</v>
      </c>
      <c r="CL1198" s="3">
        <v>1</v>
      </c>
      <c r="CM1198" s="2">
        <v>4.3</v>
      </c>
      <c r="CN1198" s="2">
        <v>0.9</v>
      </c>
      <c r="CO1198" s="3">
        <v>1</v>
      </c>
      <c r="CP1198" s="3">
        <v>1</v>
      </c>
      <c r="CQ1198" s="2">
        <v>22.1</v>
      </c>
      <c r="CR1198" s="2">
        <v>4.8</v>
      </c>
      <c r="CU1198" s="2">
        <v>1.5</v>
      </c>
      <c r="CV1198" s="2">
        <v>1</v>
      </c>
      <c r="CW1198" s="2">
        <v>1.5</v>
      </c>
      <c r="CX1198" s="2">
        <v>1</v>
      </c>
      <c r="CY1198" s="3">
        <v>1</v>
      </c>
      <c r="CZ1198" s="3">
        <v>1</v>
      </c>
      <c r="DA1198" s="2">
        <v>10.3</v>
      </c>
      <c r="DB1198" s="2">
        <v>6.8</v>
      </c>
      <c r="DC1198" s="3">
        <v>1</v>
      </c>
      <c r="DD1198" s="3">
        <v>1</v>
      </c>
      <c r="DE1198" s="2">
        <v>145</v>
      </c>
      <c r="DF1198" s="3">
        <v>2</v>
      </c>
      <c r="DG1198" s="3">
        <v>2</v>
      </c>
      <c r="DL1198" s="2">
        <v>0.03</v>
      </c>
      <c r="DM1198" s="3">
        <v>1</v>
      </c>
      <c r="DN1198" s="3">
        <v>1</v>
      </c>
      <c r="DT1198" s="2">
        <v>0.03</v>
      </c>
      <c r="DU1198" s="2">
        <v>45.48</v>
      </c>
      <c r="DV1198" s="3">
        <v>1</v>
      </c>
      <c r="DW1198" s="3">
        <v>1</v>
      </c>
      <c r="DX1198" s="2">
        <v>45.48</v>
      </c>
      <c r="EB1198" s="2">
        <v>64.900000000000006</v>
      </c>
      <c r="EC1198" s="3">
        <v>3</v>
      </c>
      <c r="ED1198" s="3">
        <v>3</v>
      </c>
      <c r="EE1198" s="2">
        <v>45.4</v>
      </c>
      <c r="EF1198" s="3">
        <v>3</v>
      </c>
      <c r="EG1198" s="3">
        <v>3</v>
      </c>
      <c r="EH1198" s="3">
        <v>0</v>
      </c>
      <c r="EI1198" s="3">
        <v>2</v>
      </c>
      <c r="EJ1198" s="3">
        <v>1</v>
      </c>
      <c r="EL1198" s="3">
        <v>2</v>
      </c>
      <c r="FM1198" s="3">
        <v>2</v>
      </c>
      <c r="FO1198" s="3">
        <v>2</v>
      </c>
      <c r="FY1198" s="3">
        <v>3</v>
      </c>
      <c r="GF1198" s="3">
        <v>2</v>
      </c>
      <c r="GJ1198" s="3">
        <v>1</v>
      </c>
      <c r="GK1198" s="2">
        <v>17</v>
      </c>
      <c r="GL1198" s="2">
        <v>0</v>
      </c>
      <c r="GM1198" s="2">
        <v>0</v>
      </c>
      <c r="GN1198" s="3">
        <v>3</v>
      </c>
      <c r="GP1198" s="2">
        <v>4216</v>
      </c>
      <c r="GQ1198" s="2">
        <v>419.7</v>
      </c>
      <c r="GR1198" s="3">
        <v>2</v>
      </c>
      <c r="GS1198" s="3">
        <v>1</v>
      </c>
      <c r="GV1198" s="2">
        <v>118.7</v>
      </c>
      <c r="GW1198" s="3">
        <v>3</v>
      </c>
      <c r="GX1198" s="3">
        <v>2</v>
      </c>
      <c r="HB1198" s="2">
        <v>2.6</v>
      </c>
      <c r="HC1198" s="3">
        <v>2</v>
      </c>
      <c r="HD1198" s="3">
        <v>1</v>
      </c>
      <c r="HE1198" s="2">
        <v>419.7</v>
      </c>
      <c r="HF1198" s="2">
        <v>0</v>
      </c>
      <c r="HG1198" s="2">
        <v>118.7</v>
      </c>
      <c r="HH1198" s="2">
        <v>0</v>
      </c>
      <c r="HI1198" s="2">
        <v>2.6</v>
      </c>
      <c r="HJ1198" s="2">
        <v>2.5</v>
      </c>
      <c r="HK1198" s="2">
        <v>0.4</v>
      </c>
      <c r="HN1198" s="7"/>
      <c r="HO1198" s="32">
        <v>662.96309594540514</v>
      </c>
    </row>
    <row r="1199" spans="1:224" x14ac:dyDescent="0.25">
      <c r="A1199" s="2" t="s">
        <v>468</v>
      </c>
      <c r="B1199" s="24" t="s">
        <v>1</v>
      </c>
      <c r="C1199" s="25" t="s">
        <v>204</v>
      </c>
      <c r="D1199" s="25" t="s">
        <v>668</v>
      </c>
      <c r="E1199" s="25">
        <v>2010</v>
      </c>
      <c r="F1199" s="26">
        <v>1193.1479999999999</v>
      </c>
      <c r="G1199" s="27">
        <f>Q1199+Y1199+AB1199+AD1199</f>
        <v>1736</v>
      </c>
      <c r="H1199" s="30"/>
      <c r="I1199" s="2" t="s">
        <v>451</v>
      </c>
      <c r="J1199" s="25" t="s">
        <v>447</v>
      </c>
      <c r="K1199" s="25" t="s">
        <v>443</v>
      </c>
      <c r="L1199" s="25" t="s">
        <v>1</v>
      </c>
      <c r="M1199" s="25" t="s">
        <v>1</v>
      </c>
      <c r="N1199" s="25" t="s">
        <v>1</v>
      </c>
      <c r="O1199" s="25" t="s">
        <v>1</v>
      </c>
      <c r="P1199" s="25" t="s">
        <v>1</v>
      </c>
      <c r="Q1199" s="2">
        <v>563</v>
      </c>
      <c r="R1199" s="3">
        <v>2</v>
      </c>
      <c r="S1199" s="3">
        <v>2</v>
      </c>
      <c r="T1199" s="3">
        <f>Q1199-Q1198</f>
        <v>22</v>
      </c>
      <c r="U1199" s="21">
        <v>43.54215003866976</v>
      </c>
      <c r="V1199" s="21">
        <v>0.47186099293633316</v>
      </c>
      <c r="W1199" s="22">
        <v>423</v>
      </c>
      <c r="X1199" s="22">
        <v>27</v>
      </c>
      <c r="Y1199" s="2">
        <v>427</v>
      </c>
      <c r="Z1199" s="3">
        <v>2</v>
      </c>
      <c r="AA1199" s="3">
        <v>2</v>
      </c>
      <c r="AB1199" s="2">
        <v>730</v>
      </c>
      <c r="AD1199" s="2">
        <v>16</v>
      </c>
      <c r="AE1199" s="28">
        <f t="shared" si="18"/>
        <v>1720</v>
      </c>
      <c r="AS1199" s="2">
        <v>0</v>
      </c>
      <c r="AU1199" s="3">
        <v>1</v>
      </c>
      <c r="AV1199" s="2">
        <v>423</v>
      </c>
      <c r="AW1199" s="3">
        <v>2</v>
      </c>
      <c r="AX1199" s="3">
        <v>2</v>
      </c>
      <c r="BA1199" s="2">
        <v>140</v>
      </c>
      <c r="BB1199" s="3">
        <v>2</v>
      </c>
      <c r="BC1199" s="3">
        <v>2</v>
      </c>
      <c r="BD1199" s="23">
        <v>-5</v>
      </c>
      <c r="BF1199" s="2">
        <v>0</v>
      </c>
      <c r="BG1199" s="3">
        <v>3</v>
      </c>
      <c r="BH1199" s="3">
        <v>3</v>
      </c>
      <c r="BI1199" s="2">
        <v>0</v>
      </c>
      <c r="BJ1199" s="2">
        <v>19.100000000000001</v>
      </c>
      <c r="BK1199" s="3">
        <v>1</v>
      </c>
      <c r="BL1199" s="3">
        <v>1</v>
      </c>
      <c r="BM1199" s="2">
        <v>16</v>
      </c>
      <c r="BN1199" s="2">
        <v>3.1</v>
      </c>
      <c r="BO1199" s="2">
        <v>5</v>
      </c>
      <c r="BR1199" s="2">
        <v>5</v>
      </c>
      <c r="BS1199" s="3">
        <v>2</v>
      </c>
      <c r="BT1199" s="3">
        <v>1</v>
      </c>
      <c r="BU1199" s="2">
        <v>5.3</v>
      </c>
      <c r="BV1199" s="2">
        <v>4.7</v>
      </c>
      <c r="BW1199" s="2">
        <v>37.700000000000003</v>
      </c>
      <c r="BX1199" s="2">
        <v>9.9</v>
      </c>
      <c r="BY1199" s="3">
        <v>1</v>
      </c>
      <c r="BZ1199" s="3">
        <v>1</v>
      </c>
      <c r="CA1199" s="2">
        <v>9</v>
      </c>
      <c r="CB1199" s="2">
        <v>2.4</v>
      </c>
      <c r="CC1199" s="3">
        <v>1</v>
      </c>
      <c r="CD1199" s="3">
        <v>1</v>
      </c>
      <c r="CI1199" s="2">
        <v>17.7</v>
      </c>
      <c r="CJ1199" s="2">
        <v>4.5999999999999996</v>
      </c>
      <c r="CK1199" s="3">
        <v>1</v>
      </c>
      <c r="CL1199" s="3">
        <v>1</v>
      </c>
      <c r="CM1199" s="2">
        <v>4.2</v>
      </c>
      <c r="CN1199" s="2">
        <v>1.1000000000000001</v>
      </c>
      <c r="CO1199" s="3">
        <v>1</v>
      </c>
      <c r="CP1199" s="3">
        <v>1</v>
      </c>
      <c r="CQ1199" s="2">
        <v>22</v>
      </c>
      <c r="CR1199" s="2">
        <v>5.7</v>
      </c>
      <c r="CU1199" s="2">
        <v>1.6</v>
      </c>
      <c r="CV1199" s="2">
        <v>1.2</v>
      </c>
      <c r="CW1199" s="2">
        <v>1.6</v>
      </c>
      <c r="CX1199" s="2">
        <v>1.2</v>
      </c>
      <c r="CY1199" s="3">
        <v>1</v>
      </c>
      <c r="CZ1199" s="3">
        <v>1</v>
      </c>
      <c r="DA1199" s="2">
        <v>10.7</v>
      </c>
      <c r="DB1199" s="2">
        <v>8.1</v>
      </c>
      <c r="DC1199" s="3">
        <v>1</v>
      </c>
      <c r="DD1199" s="3">
        <v>1</v>
      </c>
      <c r="DE1199" s="2">
        <v>140</v>
      </c>
      <c r="DF1199" s="3">
        <v>2</v>
      </c>
      <c r="DG1199" s="3">
        <v>2</v>
      </c>
      <c r="DK1199" s="2">
        <v>1231.9000000000001</v>
      </c>
      <c r="DL1199" s="2">
        <v>0.17</v>
      </c>
      <c r="DM1199" s="3">
        <v>1</v>
      </c>
      <c r="DN1199" s="3">
        <v>1</v>
      </c>
      <c r="DT1199" s="2">
        <v>0.17</v>
      </c>
      <c r="DU1199" s="2">
        <v>45.48</v>
      </c>
      <c r="DV1199" s="3">
        <v>1</v>
      </c>
      <c r="DW1199" s="3">
        <v>1</v>
      </c>
      <c r="DX1199" s="2">
        <v>45.48</v>
      </c>
      <c r="EB1199" s="2">
        <v>64.900000000000006</v>
      </c>
      <c r="EC1199" s="3">
        <v>3</v>
      </c>
      <c r="ED1199" s="3">
        <v>3</v>
      </c>
      <c r="EE1199" s="2">
        <v>45.4</v>
      </c>
      <c r="EF1199" s="3">
        <v>3</v>
      </c>
      <c r="EG1199" s="3">
        <v>3</v>
      </c>
      <c r="EH1199" s="3">
        <v>2781</v>
      </c>
      <c r="EI1199" s="3">
        <v>2</v>
      </c>
      <c r="EJ1199" s="3">
        <v>1</v>
      </c>
      <c r="EL1199" s="3">
        <v>2</v>
      </c>
      <c r="FL1199" s="2">
        <v>143.80000000000001</v>
      </c>
      <c r="FM1199" s="3">
        <v>2</v>
      </c>
      <c r="FN1199" s="2">
        <v>98.4</v>
      </c>
      <c r="FO1199" s="3">
        <v>2</v>
      </c>
      <c r="FX1199" s="2">
        <v>133.80000000000001</v>
      </c>
      <c r="FY1199" s="3">
        <v>3</v>
      </c>
      <c r="FZ1199" s="2">
        <v>88.4</v>
      </c>
      <c r="GA1199" s="2">
        <v>45.4</v>
      </c>
      <c r="GF1199" s="3">
        <v>2</v>
      </c>
      <c r="GJ1199" s="3">
        <v>1</v>
      </c>
      <c r="GK1199" s="2">
        <v>114</v>
      </c>
      <c r="GL1199" s="2">
        <v>0</v>
      </c>
      <c r="GM1199" s="2">
        <v>0</v>
      </c>
      <c r="GN1199" s="3">
        <v>3</v>
      </c>
      <c r="GP1199" s="2">
        <v>5645</v>
      </c>
      <c r="GQ1199" s="2">
        <v>418.4</v>
      </c>
      <c r="GR1199" s="3">
        <v>2</v>
      </c>
      <c r="GS1199" s="3">
        <v>1</v>
      </c>
      <c r="GV1199" s="2">
        <v>140.4</v>
      </c>
      <c r="GW1199" s="3">
        <v>3</v>
      </c>
      <c r="GX1199" s="3">
        <v>2</v>
      </c>
      <c r="HB1199" s="2">
        <v>4.2</v>
      </c>
      <c r="HC1199" s="3">
        <v>2</v>
      </c>
      <c r="HD1199" s="3">
        <v>1</v>
      </c>
      <c r="HE1199" s="2">
        <v>418.4</v>
      </c>
      <c r="HF1199" s="2">
        <v>0</v>
      </c>
      <c r="HG1199" s="2">
        <v>140.4</v>
      </c>
      <c r="HH1199" s="2">
        <v>0</v>
      </c>
      <c r="HI1199" s="2">
        <v>4.2</v>
      </c>
      <c r="HJ1199" s="2">
        <v>2.5</v>
      </c>
      <c r="HK1199" s="2">
        <v>0.6</v>
      </c>
      <c r="HM1199" s="7">
        <v>166.72080256732562</v>
      </c>
      <c r="HN1199" s="7"/>
      <c r="HO1199" s="32">
        <v>771.0461491200407</v>
      </c>
    </row>
    <row r="1200" spans="1:224" x14ac:dyDescent="0.25">
      <c r="A1200" s="2" t="s">
        <v>468</v>
      </c>
      <c r="B1200" s="24" t="s">
        <v>1</v>
      </c>
      <c r="C1200" s="25" t="s">
        <v>204</v>
      </c>
      <c r="D1200" s="25" t="s">
        <v>668</v>
      </c>
      <c r="E1200" s="25">
        <v>2015</v>
      </c>
      <c r="F1200" s="30">
        <v>1268.9167162989747</v>
      </c>
      <c r="G1200" s="27">
        <f>Q1200+Y1200+AB1200+AD1200</f>
        <v>1736</v>
      </c>
      <c r="H1200" s="30"/>
      <c r="I1200" s="2" t="s">
        <v>451</v>
      </c>
      <c r="J1200" s="25" t="s">
        <v>447</v>
      </c>
      <c r="K1200" s="25" t="s">
        <v>443</v>
      </c>
      <c r="L1200" s="25" t="s">
        <v>1</v>
      </c>
      <c r="M1200" s="25" t="s">
        <v>1</v>
      </c>
      <c r="N1200" s="25" t="s">
        <v>1</v>
      </c>
      <c r="O1200" s="25" t="s">
        <v>1</v>
      </c>
      <c r="P1200" s="25" t="s">
        <v>1</v>
      </c>
      <c r="Q1200" s="2">
        <v>586</v>
      </c>
      <c r="R1200" s="3">
        <v>2</v>
      </c>
      <c r="S1200" s="3">
        <v>2</v>
      </c>
      <c r="T1200" s="3">
        <f>Q1200-Q1199</f>
        <v>23</v>
      </c>
      <c r="U1200" s="21">
        <v>47.875816993464056</v>
      </c>
      <c r="V1200" s="21">
        <v>0.46181123825775977</v>
      </c>
      <c r="W1200" s="22">
        <v>450</v>
      </c>
      <c r="X1200" s="2">
        <v>27</v>
      </c>
      <c r="Y1200" s="2">
        <v>496</v>
      </c>
      <c r="Z1200" s="3">
        <v>2</v>
      </c>
      <c r="AA1200" s="3">
        <v>2</v>
      </c>
      <c r="AB1200" s="2">
        <v>638</v>
      </c>
      <c r="AD1200" s="2">
        <v>16</v>
      </c>
      <c r="AE1200" s="28">
        <f t="shared" si="18"/>
        <v>1720</v>
      </c>
      <c r="AS1200" s="2">
        <v>0</v>
      </c>
      <c r="AU1200" s="3">
        <v>1</v>
      </c>
      <c r="AV1200" s="2">
        <v>450</v>
      </c>
      <c r="AW1200" s="3">
        <v>2</v>
      </c>
      <c r="AX1200" s="3">
        <v>2</v>
      </c>
      <c r="BA1200" s="2">
        <v>135</v>
      </c>
      <c r="BB1200" s="3">
        <v>2</v>
      </c>
      <c r="BC1200" s="3">
        <v>2</v>
      </c>
      <c r="BD1200" s="23">
        <v>-5</v>
      </c>
      <c r="BF1200" s="2">
        <v>0</v>
      </c>
      <c r="BG1200" s="3">
        <v>3</v>
      </c>
      <c r="BH1200" s="3">
        <v>3</v>
      </c>
      <c r="BI1200" s="2">
        <v>0</v>
      </c>
      <c r="BJ1200" s="2">
        <v>19</v>
      </c>
      <c r="BK1200" s="3">
        <v>1</v>
      </c>
      <c r="BL1200" s="3">
        <v>1</v>
      </c>
      <c r="BM1200" s="2">
        <v>7.6</v>
      </c>
      <c r="BN1200" s="2">
        <v>11.4</v>
      </c>
      <c r="BO1200" s="2">
        <v>5.8</v>
      </c>
      <c r="BR1200" s="2">
        <v>5.4</v>
      </c>
      <c r="BS1200" s="3">
        <v>2</v>
      </c>
      <c r="BT1200" s="3">
        <v>1</v>
      </c>
      <c r="BU1200" s="2">
        <v>5.8</v>
      </c>
      <c r="BV1200" s="2">
        <v>4.9000000000000004</v>
      </c>
      <c r="BW1200" s="2">
        <v>37.5</v>
      </c>
      <c r="BX1200" s="2">
        <v>11.5</v>
      </c>
      <c r="BY1200" s="3">
        <v>1</v>
      </c>
      <c r="BZ1200" s="3">
        <v>1</v>
      </c>
      <c r="CA1200" s="2">
        <v>8.9</v>
      </c>
      <c r="CB1200" s="2">
        <v>2.8</v>
      </c>
      <c r="CC1200" s="3">
        <v>1</v>
      </c>
      <c r="CD1200" s="3">
        <v>1</v>
      </c>
      <c r="CI1200" s="2">
        <v>17.600000000000001</v>
      </c>
      <c r="CJ1200" s="2">
        <v>5.3</v>
      </c>
      <c r="CK1200" s="3">
        <v>1</v>
      </c>
      <c r="CL1200" s="3">
        <v>1</v>
      </c>
      <c r="CM1200" s="2">
        <v>4.0999999999999996</v>
      </c>
      <c r="CN1200" s="2">
        <v>1.3</v>
      </c>
      <c r="CO1200" s="3">
        <v>1</v>
      </c>
      <c r="CP1200" s="3">
        <v>1</v>
      </c>
      <c r="CQ1200" s="2">
        <v>21.7</v>
      </c>
      <c r="CR1200" s="2">
        <v>6.6</v>
      </c>
      <c r="CU1200" s="2">
        <v>1.7</v>
      </c>
      <c r="CV1200" s="2">
        <v>1.4</v>
      </c>
      <c r="CW1200" s="2">
        <v>1.7</v>
      </c>
      <c r="CX1200" s="2">
        <v>1.4</v>
      </c>
      <c r="CY1200" s="3">
        <v>1</v>
      </c>
      <c r="CZ1200" s="3">
        <v>1</v>
      </c>
      <c r="DA1200" s="2">
        <v>10.8</v>
      </c>
      <c r="DB1200" s="2">
        <v>9.4</v>
      </c>
      <c r="DC1200" s="3">
        <v>1</v>
      </c>
      <c r="DD1200" s="3">
        <v>1</v>
      </c>
      <c r="DE1200" s="2">
        <v>135</v>
      </c>
      <c r="DF1200" s="3">
        <v>2</v>
      </c>
      <c r="DG1200" s="3">
        <v>2</v>
      </c>
      <c r="DL1200" s="2">
        <v>0.2</v>
      </c>
      <c r="DM1200" s="3">
        <v>1</v>
      </c>
      <c r="DN1200" s="3">
        <v>1</v>
      </c>
      <c r="DT1200" s="2">
        <v>0.2</v>
      </c>
      <c r="DU1200" s="2">
        <v>45.48</v>
      </c>
      <c r="DV1200" s="3">
        <v>1</v>
      </c>
      <c r="DW1200" s="3">
        <v>1</v>
      </c>
      <c r="DX1200" s="2">
        <v>45.48</v>
      </c>
      <c r="EB1200" s="2">
        <v>64.900000000000006</v>
      </c>
      <c r="EC1200" s="3">
        <v>3</v>
      </c>
      <c r="ED1200" s="3">
        <v>3</v>
      </c>
      <c r="EE1200" s="2">
        <v>45.4</v>
      </c>
      <c r="EF1200" s="3">
        <v>3</v>
      </c>
      <c r="EG1200" s="3">
        <v>3</v>
      </c>
      <c r="EH1200" s="3"/>
      <c r="EI1200" s="3">
        <v>2</v>
      </c>
      <c r="EJ1200" s="3">
        <v>1</v>
      </c>
      <c r="EL1200" s="3">
        <v>2</v>
      </c>
      <c r="FM1200" s="3">
        <v>2</v>
      </c>
      <c r="FO1200" s="3">
        <v>2</v>
      </c>
      <c r="FY1200" s="3">
        <v>3</v>
      </c>
      <c r="GF1200" s="3">
        <v>2</v>
      </c>
      <c r="GJ1200" s="3">
        <v>1</v>
      </c>
      <c r="GN1200" s="3">
        <v>3</v>
      </c>
      <c r="GR1200" s="3">
        <v>2</v>
      </c>
      <c r="GS1200" s="3">
        <v>1</v>
      </c>
      <c r="GW1200" s="3">
        <v>3</v>
      </c>
      <c r="GX1200" s="3">
        <v>2</v>
      </c>
      <c r="HC1200" s="3">
        <v>2</v>
      </c>
      <c r="HD1200" s="3">
        <v>1</v>
      </c>
    </row>
    <row r="1201" spans="1:224" x14ac:dyDescent="0.25">
      <c r="A1201" s="2" t="s">
        <v>468</v>
      </c>
      <c r="B1201" s="24" t="s">
        <v>1</v>
      </c>
      <c r="C1201" s="25" t="s">
        <v>204</v>
      </c>
      <c r="D1201" s="25" t="s">
        <v>668</v>
      </c>
      <c r="E1201" s="25">
        <v>9999</v>
      </c>
      <c r="F1201" s="30"/>
      <c r="G1201" s="27"/>
      <c r="H1201" s="26">
        <v>3744472287.0708771</v>
      </c>
      <c r="I1201" s="2" t="s">
        <v>451</v>
      </c>
      <c r="J1201" s="25" t="s">
        <v>447</v>
      </c>
      <c r="K1201" s="25" t="s">
        <v>443</v>
      </c>
      <c r="L1201" s="25" t="s">
        <v>1</v>
      </c>
      <c r="M1201" s="25" t="s">
        <v>1</v>
      </c>
      <c r="N1201" s="25" t="s">
        <v>1</v>
      </c>
      <c r="O1201" s="25" t="s">
        <v>1</v>
      </c>
      <c r="P1201" s="25" t="s">
        <v>1</v>
      </c>
      <c r="Q1201" s="2">
        <v>586</v>
      </c>
      <c r="R1201" s="3">
        <v>2</v>
      </c>
      <c r="S1201" s="3">
        <v>2</v>
      </c>
      <c r="T1201" s="3"/>
      <c r="W1201" s="2"/>
      <c r="X1201" s="2"/>
      <c r="Z1201" s="3">
        <v>2</v>
      </c>
      <c r="AA1201" s="3">
        <v>2</v>
      </c>
      <c r="AE1201" s="28">
        <f t="shared" si="18"/>
        <v>0</v>
      </c>
      <c r="AU1201" s="3">
        <v>1</v>
      </c>
      <c r="AW1201" s="3">
        <v>2</v>
      </c>
      <c r="AX1201" s="3">
        <v>2</v>
      </c>
      <c r="BB1201" s="3">
        <v>2</v>
      </c>
      <c r="BC1201" s="3">
        <v>2</v>
      </c>
      <c r="BD1201" s="3"/>
      <c r="BG1201" s="3">
        <v>3</v>
      </c>
      <c r="BH1201" s="3">
        <v>3</v>
      </c>
      <c r="BK1201" s="3">
        <v>1</v>
      </c>
      <c r="BL1201" s="3">
        <v>1</v>
      </c>
      <c r="BS1201" s="3">
        <v>2</v>
      </c>
      <c r="BT1201" s="3">
        <v>1</v>
      </c>
      <c r="BY1201" s="3">
        <v>1</v>
      </c>
      <c r="BZ1201" s="3">
        <v>1</v>
      </c>
      <c r="CC1201" s="3">
        <v>1</v>
      </c>
      <c r="CD1201" s="3">
        <v>1</v>
      </c>
      <c r="CK1201" s="3">
        <v>1</v>
      </c>
      <c r="CL1201" s="3">
        <v>1</v>
      </c>
      <c r="CO1201" s="3">
        <v>1</v>
      </c>
      <c r="CP1201" s="3">
        <v>1</v>
      </c>
      <c r="CY1201" s="3">
        <v>1</v>
      </c>
      <c r="CZ1201" s="3">
        <v>1</v>
      </c>
      <c r="DC1201" s="3">
        <v>1</v>
      </c>
      <c r="DD1201" s="3">
        <v>1</v>
      </c>
      <c r="DE1201" s="2">
        <v>135</v>
      </c>
      <c r="DF1201" s="3">
        <v>2</v>
      </c>
      <c r="DG1201" s="3">
        <v>2</v>
      </c>
      <c r="DM1201" s="3">
        <v>1</v>
      </c>
      <c r="DN1201" s="3">
        <v>1</v>
      </c>
      <c r="DV1201" s="3">
        <v>1</v>
      </c>
      <c r="DW1201" s="3">
        <v>1</v>
      </c>
      <c r="EC1201" s="3">
        <v>3</v>
      </c>
      <c r="ED1201" s="3">
        <v>3</v>
      </c>
      <c r="EF1201" s="3">
        <v>3</v>
      </c>
      <c r="EG1201" s="3">
        <v>3</v>
      </c>
      <c r="EH1201" s="3"/>
      <c r="EI1201" s="3">
        <v>2</v>
      </c>
      <c r="EJ1201" s="3">
        <v>1</v>
      </c>
      <c r="EK1201" s="2">
        <v>115.37</v>
      </c>
      <c r="EL1201" s="3">
        <v>2</v>
      </c>
      <c r="EM1201" s="2" t="s">
        <v>2</v>
      </c>
      <c r="EN1201" s="2" t="s">
        <v>2</v>
      </c>
      <c r="EO1201" s="2" t="s">
        <v>2</v>
      </c>
      <c r="EP1201" s="2" t="s">
        <v>2</v>
      </c>
      <c r="EQ1201" s="2" t="s">
        <v>2</v>
      </c>
      <c r="ER1201" s="2" t="s">
        <v>2</v>
      </c>
      <c r="ES1201" s="2" t="s">
        <v>2</v>
      </c>
      <c r="ET1201" s="2" t="s">
        <v>2</v>
      </c>
      <c r="EU1201" s="2" t="s">
        <v>2</v>
      </c>
      <c r="EV1201" s="2" t="s">
        <v>2</v>
      </c>
      <c r="EW1201" s="2" t="s">
        <v>2</v>
      </c>
      <c r="EX1201" s="2" t="s">
        <v>2</v>
      </c>
      <c r="EY1201" s="2" t="s">
        <v>2</v>
      </c>
      <c r="EZ1201" s="2" t="s">
        <v>2</v>
      </c>
      <c r="FA1201" s="2" t="s">
        <v>2</v>
      </c>
      <c r="FB1201" s="2" t="s">
        <v>2</v>
      </c>
      <c r="FC1201" s="2" t="s">
        <v>2</v>
      </c>
      <c r="FD1201" s="2" t="s">
        <v>2</v>
      </c>
      <c r="FE1201" s="2" t="s">
        <v>2</v>
      </c>
      <c r="FF1201" s="2" t="s">
        <v>2</v>
      </c>
      <c r="FG1201" s="2" t="s">
        <v>2</v>
      </c>
      <c r="FH1201" s="2" t="s">
        <v>2</v>
      </c>
      <c r="FI1201" s="2" t="s">
        <v>2</v>
      </c>
      <c r="FJ1201" s="2" t="s">
        <v>2</v>
      </c>
      <c r="FK1201" s="2" t="s">
        <v>1</v>
      </c>
      <c r="FM1201" s="3">
        <v>2</v>
      </c>
      <c r="FO1201" s="3">
        <v>2</v>
      </c>
      <c r="FP1201" s="2">
        <v>45</v>
      </c>
      <c r="FQ1201" s="2">
        <v>1999</v>
      </c>
      <c r="FT1201" s="2" t="s">
        <v>1</v>
      </c>
      <c r="FU1201" s="2" t="s">
        <v>1</v>
      </c>
      <c r="FV1201" s="2" t="s">
        <v>1</v>
      </c>
      <c r="FY1201" s="3">
        <v>3</v>
      </c>
      <c r="GB1201" s="2" t="s">
        <v>2</v>
      </c>
      <c r="GC1201" s="2" t="s">
        <v>2</v>
      </c>
      <c r="GD1201" s="2" t="s">
        <v>2</v>
      </c>
      <c r="GE1201" s="2">
        <v>100</v>
      </c>
      <c r="GF1201" s="3">
        <v>2</v>
      </c>
      <c r="GG1201" s="2" t="s">
        <v>2</v>
      </c>
      <c r="GH1201" s="2" t="s">
        <v>2</v>
      </c>
      <c r="GI1201" s="2" t="s">
        <v>2</v>
      </c>
      <c r="GJ1201" s="3">
        <v>1</v>
      </c>
      <c r="GN1201" s="3">
        <v>3</v>
      </c>
      <c r="GR1201" s="3">
        <v>2</v>
      </c>
      <c r="GS1201" s="3">
        <v>1</v>
      </c>
      <c r="GW1201" s="3">
        <v>3</v>
      </c>
      <c r="GX1201" s="3">
        <v>2</v>
      </c>
      <c r="HC1201" s="3">
        <v>2</v>
      </c>
      <c r="HD1201" s="3">
        <v>1</v>
      </c>
      <c r="HL1201" s="2">
        <v>72.38</v>
      </c>
      <c r="HP1201" s="2">
        <v>10.92</v>
      </c>
    </row>
    <row r="1202" spans="1:224" x14ac:dyDescent="0.25">
      <c r="A1202" s="2" t="s">
        <v>468</v>
      </c>
      <c r="B1202" s="24" t="s">
        <v>1</v>
      </c>
      <c r="C1202" s="25" t="s">
        <v>205</v>
      </c>
      <c r="D1202" s="25" t="s">
        <v>669</v>
      </c>
      <c r="E1202" s="25">
        <v>1990</v>
      </c>
      <c r="F1202" s="26">
        <v>69.474000000000004</v>
      </c>
      <c r="G1202" s="27">
        <f>Q1202+Y1202+AB1202+AD1202</f>
        <v>45.998999999999995</v>
      </c>
      <c r="H1202" s="30"/>
      <c r="I1202" s="2" t="s">
        <v>446</v>
      </c>
      <c r="J1202" s="25" t="s">
        <v>447</v>
      </c>
      <c r="K1202" s="25" t="s">
        <v>443</v>
      </c>
      <c r="L1202" s="25" t="s">
        <v>1</v>
      </c>
      <c r="M1202" s="25" t="s">
        <v>1</v>
      </c>
      <c r="N1202" s="25" t="s">
        <v>1</v>
      </c>
      <c r="O1202" s="25" t="s">
        <v>1</v>
      </c>
      <c r="P1202" s="25" t="s">
        <v>1</v>
      </c>
      <c r="Q1202" s="2">
        <v>40.665999999999997</v>
      </c>
      <c r="R1202" s="3">
        <v>2</v>
      </c>
      <c r="S1202" s="3">
        <v>1</v>
      </c>
      <c r="T1202" s="3"/>
      <c r="U1202" s="21">
        <v>88.406269701515257</v>
      </c>
      <c r="V1202" s="21">
        <v>0.58534127875176312</v>
      </c>
      <c r="W1202" s="22">
        <v>35.799999999999997</v>
      </c>
      <c r="X1202" s="22"/>
      <c r="Y1202" s="2">
        <v>0</v>
      </c>
      <c r="Z1202" s="3">
        <v>2</v>
      </c>
      <c r="AA1202" s="3">
        <v>1</v>
      </c>
      <c r="AB1202" s="2">
        <v>5.3330000000000002</v>
      </c>
      <c r="AC1202" s="2">
        <v>0</v>
      </c>
      <c r="AD1202" s="2">
        <v>0</v>
      </c>
      <c r="AE1202" s="28">
        <f t="shared" si="18"/>
        <v>45.998999999999995</v>
      </c>
      <c r="AF1202" s="2">
        <v>0</v>
      </c>
      <c r="AG1202" s="3">
        <v>1</v>
      </c>
      <c r="AH1202" s="3">
        <v>1</v>
      </c>
      <c r="AI1202" s="2">
        <v>0</v>
      </c>
      <c r="AJ1202" s="2">
        <v>0</v>
      </c>
      <c r="AL1202" s="3">
        <v>1</v>
      </c>
      <c r="AM1202" s="3">
        <v>1</v>
      </c>
      <c r="AP1202" s="3">
        <v>1</v>
      </c>
      <c r="AQ1202" s="3">
        <v>1</v>
      </c>
      <c r="AR1202" s="2">
        <v>0</v>
      </c>
      <c r="AS1202" s="2">
        <v>2</v>
      </c>
      <c r="AT1202" s="3">
        <v>2</v>
      </c>
      <c r="AU1202" s="3">
        <v>1</v>
      </c>
      <c r="AV1202" s="2">
        <v>33.799999999999997</v>
      </c>
      <c r="AW1202" s="3">
        <v>2</v>
      </c>
      <c r="AX1202" s="3">
        <v>1</v>
      </c>
      <c r="BA1202" s="2">
        <v>4.8</v>
      </c>
      <c r="BB1202" s="3">
        <v>2</v>
      </c>
      <c r="BC1202" s="3">
        <v>1</v>
      </c>
      <c r="BE1202" s="2">
        <v>4.8</v>
      </c>
      <c r="BF1202" s="2">
        <v>2.5</v>
      </c>
      <c r="BG1202" s="3">
        <v>3</v>
      </c>
      <c r="BH1202" s="3">
        <v>1</v>
      </c>
      <c r="BJ1202" s="2">
        <v>3</v>
      </c>
      <c r="BK1202" s="3">
        <v>2</v>
      </c>
      <c r="BL1202" s="3">
        <v>1</v>
      </c>
      <c r="BW1202" s="2">
        <v>6.12</v>
      </c>
      <c r="BY1202" s="3">
        <v>1</v>
      </c>
      <c r="BZ1202" s="3">
        <v>1</v>
      </c>
      <c r="CA1202" s="2">
        <v>1.47</v>
      </c>
      <c r="CC1202" s="3">
        <v>1</v>
      </c>
      <c r="CD1202" s="3">
        <v>1</v>
      </c>
      <c r="CE1202" s="2">
        <v>0</v>
      </c>
      <c r="CF1202" s="2">
        <v>1</v>
      </c>
      <c r="CG1202" s="2">
        <v>1</v>
      </c>
      <c r="CI1202" s="2">
        <v>2.88</v>
      </c>
      <c r="CK1202" s="3">
        <v>1</v>
      </c>
      <c r="CL1202" s="3">
        <v>1</v>
      </c>
      <c r="CM1202" s="2">
        <v>0.69</v>
      </c>
      <c r="CO1202" s="3">
        <v>1</v>
      </c>
      <c r="CP1202" s="3">
        <v>1</v>
      </c>
      <c r="CQ1202" s="2">
        <v>3.57</v>
      </c>
      <c r="CU1202" s="2">
        <v>0.09</v>
      </c>
      <c r="CY1202" s="3">
        <v>1</v>
      </c>
      <c r="CZ1202" s="3">
        <v>1</v>
      </c>
      <c r="DA1202" s="2">
        <v>1.58</v>
      </c>
      <c r="DC1202" s="3">
        <v>1</v>
      </c>
      <c r="DD1202" s="3">
        <v>1</v>
      </c>
      <c r="DE1202" s="2">
        <v>1</v>
      </c>
      <c r="DF1202" s="3">
        <v>2</v>
      </c>
      <c r="DG1202" s="3">
        <v>1</v>
      </c>
      <c r="DH1202" s="2">
        <v>6</v>
      </c>
      <c r="DI1202" s="3">
        <v>2</v>
      </c>
      <c r="DJ1202" s="3">
        <v>1</v>
      </c>
      <c r="DL1202" s="2">
        <v>6.5</v>
      </c>
      <c r="DM1202" s="3">
        <v>2</v>
      </c>
      <c r="DN1202" s="3">
        <v>1</v>
      </c>
      <c r="DV1202" s="3"/>
      <c r="DW1202" s="3"/>
      <c r="EB1202" s="2">
        <v>2</v>
      </c>
      <c r="EC1202" s="3">
        <v>3</v>
      </c>
      <c r="ED1202" s="3">
        <v>2</v>
      </c>
      <c r="EE1202" s="2">
        <v>18</v>
      </c>
      <c r="EF1202" s="3">
        <v>2</v>
      </c>
      <c r="EG1202" s="3">
        <v>2</v>
      </c>
      <c r="EH1202" s="3"/>
      <c r="EI1202" s="3">
        <v>1</v>
      </c>
      <c r="EJ1202" s="3">
        <v>1</v>
      </c>
      <c r="EL1202" s="3">
        <v>2</v>
      </c>
      <c r="FM1202" s="3">
        <v>1</v>
      </c>
      <c r="FO1202" s="3">
        <v>2</v>
      </c>
      <c r="FY1202" s="3">
        <v>1</v>
      </c>
      <c r="GF1202" s="3">
        <v>2</v>
      </c>
      <c r="GJ1202" s="3">
        <v>3</v>
      </c>
      <c r="GN1202" s="3">
        <v>1</v>
      </c>
      <c r="GQ1202" s="2">
        <v>31.1</v>
      </c>
      <c r="GR1202" s="3">
        <v>1</v>
      </c>
      <c r="GS1202" s="3">
        <v>1</v>
      </c>
      <c r="GT1202" s="2">
        <v>31.1</v>
      </c>
      <c r="GU1202" s="2">
        <v>0</v>
      </c>
      <c r="GV1202" s="2">
        <v>9.5</v>
      </c>
      <c r="GW1202" s="3">
        <v>1</v>
      </c>
      <c r="GX1202" s="3">
        <v>1</v>
      </c>
      <c r="HB1202" s="2">
        <v>0</v>
      </c>
      <c r="HC1202" s="3">
        <v>1</v>
      </c>
      <c r="HD1202" s="3">
        <v>1</v>
      </c>
      <c r="HE1202" s="2">
        <v>31.1</v>
      </c>
      <c r="HF1202" s="2">
        <v>0</v>
      </c>
      <c r="HG1202" s="2">
        <v>0</v>
      </c>
      <c r="HH1202" s="2">
        <v>0</v>
      </c>
      <c r="HI1202" s="2">
        <v>0</v>
      </c>
      <c r="HJ1202" s="2">
        <v>0.20799999999999999</v>
      </c>
      <c r="HN1202" s="29"/>
      <c r="HO1202" s="29"/>
    </row>
    <row r="1203" spans="1:224" x14ac:dyDescent="0.25">
      <c r="A1203" s="2" t="s">
        <v>468</v>
      </c>
      <c r="B1203" s="24" t="s">
        <v>1</v>
      </c>
      <c r="C1203" s="25" t="s">
        <v>205</v>
      </c>
      <c r="D1203" s="25" t="s">
        <v>669</v>
      </c>
      <c r="E1203" s="25">
        <v>2000</v>
      </c>
      <c r="F1203" s="26">
        <v>79.774000000000001</v>
      </c>
      <c r="G1203" s="27">
        <f>Q1203+Y1203+AB1203+AD1203</f>
        <v>45.998999999999995</v>
      </c>
      <c r="H1203" s="30"/>
      <c r="I1203" s="2" t="s">
        <v>446</v>
      </c>
      <c r="J1203" s="25" t="s">
        <v>447</v>
      </c>
      <c r="K1203" s="25" t="s">
        <v>443</v>
      </c>
      <c r="L1203" s="25" t="s">
        <v>1</v>
      </c>
      <c r="M1203" s="25" t="s">
        <v>1</v>
      </c>
      <c r="N1203" s="25" t="s">
        <v>1</v>
      </c>
      <c r="O1203" s="25" t="s">
        <v>1</v>
      </c>
      <c r="P1203" s="25" t="s">
        <v>1</v>
      </c>
      <c r="Q1203" s="2">
        <v>40.665999999999997</v>
      </c>
      <c r="R1203" s="3">
        <v>2</v>
      </c>
      <c r="S1203" s="3">
        <v>1</v>
      </c>
      <c r="T1203" s="3">
        <f>Q1203-Q1202</f>
        <v>0</v>
      </c>
      <c r="U1203" s="21">
        <v>88.406269701515257</v>
      </c>
      <c r="V1203" s="21">
        <v>0.50976508636899232</v>
      </c>
      <c r="W1203" s="22">
        <v>35.799999999999997</v>
      </c>
      <c r="X1203" s="22">
        <v>0</v>
      </c>
      <c r="Y1203" s="2">
        <v>0</v>
      </c>
      <c r="Z1203" s="3">
        <v>2</v>
      </c>
      <c r="AA1203" s="3">
        <v>1</v>
      </c>
      <c r="AB1203" s="2">
        <v>5.3330000000000002</v>
      </c>
      <c r="AC1203" s="2">
        <v>0</v>
      </c>
      <c r="AD1203" s="2">
        <v>0</v>
      </c>
      <c r="AE1203" s="28">
        <f t="shared" si="18"/>
        <v>45.998999999999995</v>
      </c>
      <c r="AF1203" s="2">
        <v>0</v>
      </c>
      <c r="AG1203" s="3">
        <v>1</v>
      </c>
      <c r="AH1203" s="3">
        <v>1</v>
      </c>
      <c r="AI1203" s="2">
        <v>0</v>
      </c>
      <c r="AJ1203" s="2">
        <v>0</v>
      </c>
      <c r="AL1203" s="3">
        <v>1</v>
      </c>
      <c r="AM1203" s="3">
        <v>1</v>
      </c>
      <c r="AP1203" s="3">
        <v>1</v>
      </c>
      <c r="AQ1203" s="3">
        <v>1</v>
      </c>
      <c r="AR1203" s="2">
        <v>0</v>
      </c>
      <c r="AS1203" s="2">
        <v>2</v>
      </c>
      <c r="AT1203" s="3">
        <v>2</v>
      </c>
      <c r="AU1203" s="3">
        <v>1</v>
      </c>
      <c r="AV1203" s="2">
        <v>33.799999999999997</v>
      </c>
      <c r="AW1203" s="3">
        <v>2</v>
      </c>
      <c r="AX1203" s="3">
        <v>1</v>
      </c>
      <c r="BA1203" s="2">
        <v>4.8</v>
      </c>
      <c r="BB1203" s="3">
        <v>2</v>
      </c>
      <c r="BC1203" s="3">
        <v>1</v>
      </c>
      <c r="BD1203" s="23">
        <v>0</v>
      </c>
      <c r="BE1203" s="2">
        <v>4.8</v>
      </c>
      <c r="BF1203" s="2">
        <v>2.5</v>
      </c>
      <c r="BG1203" s="3">
        <v>3</v>
      </c>
      <c r="BH1203" s="3">
        <v>1</v>
      </c>
      <c r="BJ1203" s="2">
        <v>3</v>
      </c>
      <c r="BK1203" s="3">
        <v>2</v>
      </c>
      <c r="BL1203" s="3">
        <v>1</v>
      </c>
      <c r="BW1203" s="2">
        <v>6.12</v>
      </c>
      <c r="BY1203" s="3">
        <v>1</v>
      </c>
      <c r="BZ1203" s="3">
        <v>1</v>
      </c>
      <c r="CA1203" s="2">
        <v>1.47</v>
      </c>
      <c r="CC1203" s="3">
        <v>1</v>
      </c>
      <c r="CD1203" s="3">
        <v>1</v>
      </c>
      <c r="CE1203" s="2">
        <v>0</v>
      </c>
      <c r="CF1203" s="2">
        <v>1</v>
      </c>
      <c r="CG1203" s="2">
        <v>1</v>
      </c>
      <c r="CI1203" s="2">
        <v>2.88</v>
      </c>
      <c r="CK1203" s="3">
        <v>1</v>
      </c>
      <c r="CL1203" s="3">
        <v>1</v>
      </c>
      <c r="CM1203" s="2">
        <v>0.69</v>
      </c>
      <c r="CO1203" s="3">
        <v>1</v>
      </c>
      <c r="CP1203" s="3">
        <v>1</v>
      </c>
      <c r="CQ1203" s="2">
        <v>3.57</v>
      </c>
      <c r="CU1203" s="2">
        <v>0.09</v>
      </c>
      <c r="CY1203" s="3">
        <v>1</v>
      </c>
      <c r="CZ1203" s="3">
        <v>1</v>
      </c>
      <c r="DA1203" s="2">
        <v>1.58</v>
      </c>
      <c r="DC1203" s="3">
        <v>1</v>
      </c>
      <c r="DD1203" s="3">
        <v>1</v>
      </c>
      <c r="DE1203" s="2">
        <v>1</v>
      </c>
      <c r="DF1203" s="3">
        <v>2</v>
      </c>
      <c r="DG1203" s="3">
        <v>1</v>
      </c>
      <c r="DH1203" s="2">
        <v>6</v>
      </c>
      <c r="DI1203" s="3">
        <v>2</v>
      </c>
      <c r="DJ1203" s="3">
        <v>1</v>
      </c>
      <c r="DL1203" s="2">
        <v>6.5</v>
      </c>
      <c r="DM1203" s="3">
        <v>2</v>
      </c>
      <c r="DN1203" s="3">
        <v>1</v>
      </c>
      <c r="DV1203" s="3"/>
      <c r="DW1203" s="3"/>
      <c r="EB1203" s="2">
        <v>2</v>
      </c>
      <c r="EC1203" s="3">
        <v>3</v>
      </c>
      <c r="ED1203" s="3">
        <v>2</v>
      </c>
      <c r="EE1203" s="2">
        <v>18</v>
      </c>
      <c r="EF1203" s="3">
        <v>2</v>
      </c>
      <c r="EG1203" s="3">
        <v>2</v>
      </c>
      <c r="EH1203" s="3"/>
      <c r="EI1203" s="3">
        <v>1</v>
      </c>
      <c r="EJ1203" s="3">
        <v>1</v>
      </c>
      <c r="EL1203" s="3">
        <v>2</v>
      </c>
      <c r="FM1203" s="3">
        <v>1</v>
      </c>
      <c r="FO1203" s="3">
        <v>2</v>
      </c>
      <c r="FY1203" s="3">
        <v>1</v>
      </c>
      <c r="GF1203" s="3">
        <v>2</v>
      </c>
      <c r="GJ1203" s="3">
        <v>3</v>
      </c>
      <c r="GK1203" s="2">
        <v>0</v>
      </c>
      <c r="GL1203" s="2">
        <v>0</v>
      </c>
      <c r="GM1203" s="2">
        <v>0</v>
      </c>
      <c r="GN1203" s="3">
        <v>1</v>
      </c>
      <c r="GQ1203" s="2">
        <v>31.1</v>
      </c>
      <c r="GR1203" s="3">
        <v>1</v>
      </c>
      <c r="GS1203" s="3">
        <v>1</v>
      </c>
      <c r="GT1203" s="2">
        <v>31.1</v>
      </c>
      <c r="GU1203" s="2">
        <v>0</v>
      </c>
      <c r="GV1203" s="2">
        <v>9.5</v>
      </c>
      <c r="GW1203" s="3">
        <v>1</v>
      </c>
      <c r="GX1203" s="3">
        <v>1</v>
      </c>
      <c r="HB1203" s="2">
        <v>0</v>
      </c>
      <c r="HC1203" s="3">
        <v>1</v>
      </c>
      <c r="HD1203" s="3">
        <v>1</v>
      </c>
      <c r="HE1203" s="2">
        <v>31.1</v>
      </c>
      <c r="HF1203" s="2">
        <v>0</v>
      </c>
      <c r="HG1203" s="2">
        <v>0</v>
      </c>
      <c r="HH1203" s="2">
        <v>0</v>
      </c>
      <c r="HI1203" s="2">
        <v>0</v>
      </c>
      <c r="HJ1203" s="2">
        <v>0.20799999999999999</v>
      </c>
      <c r="HN1203" s="7">
        <v>0</v>
      </c>
      <c r="HO1203" s="7">
        <v>0</v>
      </c>
    </row>
    <row r="1204" spans="1:224" x14ac:dyDescent="0.25">
      <c r="A1204" s="2" t="s">
        <v>468</v>
      </c>
      <c r="B1204" s="24" t="s">
        <v>1</v>
      </c>
      <c r="C1204" s="25" t="s">
        <v>205</v>
      </c>
      <c r="D1204" s="25" t="s">
        <v>669</v>
      </c>
      <c r="E1204" s="25">
        <v>2005</v>
      </c>
      <c r="F1204" s="26">
        <v>87.093999999999994</v>
      </c>
      <c r="G1204" s="27">
        <f>Q1204+Y1204+AB1204+AD1204</f>
        <v>45.998999999999995</v>
      </c>
      <c r="H1204" s="30"/>
      <c r="I1204" s="2" t="s">
        <v>446</v>
      </c>
      <c r="J1204" s="25" t="s">
        <v>447</v>
      </c>
      <c r="K1204" s="25" t="s">
        <v>443</v>
      </c>
      <c r="L1204" s="25" t="s">
        <v>1</v>
      </c>
      <c r="M1204" s="25" t="s">
        <v>1</v>
      </c>
      <c r="N1204" s="25" t="s">
        <v>1</v>
      </c>
      <c r="O1204" s="25" t="s">
        <v>1</v>
      </c>
      <c r="P1204" s="25" t="s">
        <v>1</v>
      </c>
      <c r="Q1204" s="2">
        <v>40.665999999999997</v>
      </c>
      <c r="R1204" s="3">
        <v>2</v>
      </c>
      <c r="S1204" s="3">
        <v>1</v>
      </c>
      <c r="T1204" s="3">
        <f>Q1204-Q1203</f>
        <v>0</v>
      </c>
      <c r="U1204" s="21">
        <v>88.406269701515257</v>
      </c>
      <c r="V1204" s="21">
        <v>0.4669207982180173</v>
      </c>
      <c r="W1204" s="22">
        <v>35.799999999999997</v>
      </c>
      <c r="X1204" s="22">
        <v>0</v>
      </c>
      <c r="Y1204" s="2">
        <v>0</v>
      </c>
      <c r="Z1204" s="3">
        <v>2</v>
      </c>
      <c r="AA1204" s="3">
        <v>1</v>
      </c>
      <c r="AB1204" s="2">
        <v>5.3330000000000002</v>
      </c>
      <c r="AC1204" s="2">
        <v>0</v>
      </c>
      <c r="AD1204" s="2">
        <v>0</v>
      </c>
      <c r="AE1204" s="28">
        <f t="shared" si="18"/>
        <v>45.998999999999995</v>
      </c>
      <c r="AF1204" s="2">
        <v>0</v>
      </c>
      <c r="AG1204" s="3">
        <v>1</v>
      </c>
      <c r="AH1204" s="3">
        <v>1</v>
      </c>
      <c r="AI1204" s="2">
        <v>0</v>
      </c>
      <c r="AJ1204" s="2">
        <v>0</v>
      </c>
      <c r="AL1204" s="3">
        <v>1</v>
      </c>
      <c r="AM1204" s="3">
        <v>1</v>
      </c>
      <c r="AP1204" s="3">
        <v>1</v>
      </c>
      <c r="AQ1204" s="3">
        <v>1</v>
      </c>
      <c r="AR1204" s="2">
        <v>0</v>
      </c>
      <c r="AS1204" s="2">
        <v>2</v>
      </c>
      <c r="AT1204" s="3">
        <v>2</v>
      </c>
      <c r="AU1204" s="3">
        <v>1</v>
      </c>
      <c r="AV1204" s="2">
        <v>33.799999999999997</v>
      </c>
      <c r="AW1204" s="3">
        <v>2</v>
      </c>
      <c r="AX1204" s="3">
        <v>1</v>
      </c>
      <c r="BA1204" s="2">
        <v>4.8</v>
      </c>
      <c r="BB1204" s="3">
        <v>2</v>
      </c>
      <c r="BC1204" s="3">
        <v>1</v>
      </c>
      <c r="BD1204" s="23">
        <v>0</v>
      </c>
      <c r="BE1204" s="2">
        <v>4.8</v>
      </c>
      <c r="BF1204" s="2">
        <v>2.5</v>
      </c>
      <c r="BG1204" s="3">
        <v>3</v>
      </c>
      <c r="BH1204" s="3">
        <v>1</v>
      </c>
      <c r="BJ1204" s="2">
        <v>3</v>
      </c>
      <c r="BK1204" s="3">
        <v>2</v>
      </c>
      <c r="BL1204" s="3">
        <v>1</v>
      </c>
      <c r="BW1204" s="2">
        <v>6.12</v>
      </c>
      <c r="BY1204" s="3">
        <v>1</v>
      </c>
      <c r="BZ1204" s="3">
        <v>1</v>
      </c>
      <c r="CA1204" s="2">
        <v>1.47</v>
      </c>
      <c r="CC1204" s="3">
        <v>1</v>
      </c>
      <c r="CD1204" s="3">
        <v>1</v>
      </c>
      <c r="CE1204" s="2">
        <v>0</v>
      </c>
      <c r="CF1204" s="2">
        <v>1</v>
      </c>
      <c r="CG1204" s="2">
        <v>1</v>
      </c>
      <c r="CI1204" s="2">
        <v>2.88</v>
      </c>
      <c r="CK1204" s="3">
        <v>1</v>
      </c>
      <c r="CL1204" s="3">
        <v>1</v>
      </c>
      <c r="CM1204" s="2">
        <v>0.69</v>
      </c>
      <c r="CO1204" s="3">
        <v>1</v>
      </c>
      <c r="CP1204" s="3">
        <v>1</v>
      </c>
      <c r="CQ1204" s="2">
        <v>3.57</v>
      </c>
      <c r="CU1204" s="2">
        <v>0.09</v>
      </c>
      <c r="CY1204" s="3">
        <v>1</v>
      </c>
      <c r="CZ1204" s="3">
        <v>1</v>
      </c>
      <c r="DA1204" s="2">
        <v>1.58</v>
      </c>
      <c r="DC1204" s="3">
        <v>1</v>
      </c>
      <c r="DD1204" s="3">
        <v>1</v>
      </c>
      <c r="DE1204" s="2">
        <v>1</v>
      </c>
      <c r="DF1204" s="3">
        <v>2</v>
      </c>
      <c r="DG1204" s="3">
        <v>1</v>
      </c>
      <c r="DH1204" s="2">
        <v>6</v>
      </c>
      <c r="DI1204" s="3">
        <v>2</v>
      </c>
      <c r="DJ1204" s="3">
        <v>1</v>
      </c>
      <c r="DL1204" s="2">
        <v>6.5</v>
      </c>
      <c r="DM1204" s="3">
        <v>2</v>
      </c>
      <c r="DN1204" s="3">
        <v>1</v>
      </c>
      <c r="DV1204" s="3"/>
      <c r="DW1204" s="3"/>
      <c r="EB1204" s="2">
        <v>2</v>
      </c>
      <c r="EC1204" s="3">
        <v>3</v>
      </c>
      <c r="ED1204" s="3">
        <v>2</v>
      </c>
      <c r="EE1204" s="2">
        <v>19</v>
      </c>
      <c r="EF1204" s="3">
        <v>2</v>
      </c>
      <c r="EG1204" s="3">
        <v>2</v>
      </c>
      <c r="EH1204" s="3">
        <v>8.2100000000000009</v>
      </c>
      <c r="EI1204" s="3">
        <v>1</v>
      </c>
      <c r="EJ1204" s="3">
        <v>1</v>
      </c>
      <c r="EL1204" s="3">
        <v>2</v>
      </c>
      <c r="FM1204" s="3">
        <v>1</v>
      </c>
      <c r="FO1204" s="3">
        <v>2</v>
      </c>
      <c r="FY1204" s="3">
        <v>1</v>
      </c>
      <c r="GF1204" s="3">
        <v>2</v>
      </c>
      <c r="GJ1204" s="3">
        <v>3</v>
      </c>
      <c r="GK1204" s="2">
        <v>0</v>
      </c>
      <c r="GL1204" s="2">
        <v>0</v>
      </c>
      <c r="GM1204" s="2">
        <v>0</v>
      </c>
      <c r="GN1204" s="3">
        <v>1</v>
      </c>
      <c r="GQ1204" s="2">
        <v>31.1</v>
      </c>
      <c r="GR1204" s="3">
        <v>1</v>
      </c>
      <c r="GS1204" s="3">
        <v>1</v>
      </c>
      <c r="GT1204" s="2">
        <v>31.1</v>
      </c>
      <c r="GU1204" s="2">
        <v>0</v>
      </c>
      <c r="GV1204" s="2">
        <v>9.5</v>
      </c>
      <c r="GW1204" s="3">
        <v>1</v>
      </c>
      <c r="GX1204" s="3">
        <v>1</v>
      </c>
      <c r="HB1204" s="2">
        <v>0</v>
      </c>
      <c r="HC1204" s="3">
        <v>1</v>
      </c>
      <c r="HD1204" s="3">
        <v>1</v>
      </c>
      <c r="HE1204" s="2">
        <v>31.1</v>
      </c>
      <c r="HF1204" s="2">
        <v>0</v>
      </c>
      <c r="HG1204" s="2">
        <v>0</v>
      </c>
      <c r="HH1204" s="2">
        <v>0</v>
      </c>
      <c r="HI1204" s="2">
        <v>0</v>
      </c>
      <c r="HJ1204" s="2">
        <v>0.16500000000000001</v>
      </c>
      <c r="HN1204" s="7">
        <v>0</v>
      </c>
      <c r="HO1204" s="7">
        <v>0</v>
      </c>
    </row>
    <row r="1205" spans="1:224" x14ac:dyDescent="0.25">
      <c r="A1205" s="2" t="s">
        <v>468</v>
      </c>
      <c r="B1205" s="24" t="s">
        <v>1</v>
      </c>
      <c r="C1205" s="25" t="s">
        <v>205</v>
      </c>
      <c r="D1205" s="25" t="s">
        <v>669</v>
      </c>
      <c r="E1205" s="25">
        <v>2010</v>
      </c>
      <c r="F1205" s="26">
        <v>91.207999999999998</v>
      </c>
      <c r="G1205" s="27">
        <f>Q1205+Y1205+AB1205+AD1205</f>
        <v>45.998999999999995</v>
      </c>
      <c r="H1205" s="30"/>
      <c r="I1205" s="2" t="s">
        <v>446</v>
      </c>
      <c r="J1205" s="25" t="s">
        <v>447</v>
      </c>
      <c r="K1205" s="25" t="s">
        <v>443</v>
      </c>
      <c r="L1205" s="25" t="s">
        <v>1</v>
      </c>
      <c r="M1205" s="25" t="s">
        <v>1</v>
      </c>
      <c r="N1205" s="25" t="s">
        <v>1</v>
      </c>
      <c r="O1205" s="25" t="s">
        <v>1</v>
      </c>
      <c r="P1205" s="25" t="s">
        <v>1</v>
      </c>
      <c r="Q1205" s="2">
        <v>40.665999999999997</v>
      </c>
      <c r="R1205" s="3">
        <v>2</v>
      </c>
      <c r="S1205" s="3">
        <v>1</v>
      </c>
      <c r="T1205" s="3">
        <f>Q1205-Q1204</f>
        <v>0</v>
      </c>
      <c r="U1205" s="21">
        <v>88.406269701515257</v>
      </c>
      <c r="V1205" s="21">
        <v>0.44586001227962457</v>
      </c>
      <c r="W1205" s="22">
        <v>35.799999999999997</v>
      </c>
      <c r="X1205" s="22">
        <v>0</v>
      </c>
      <c r="Y1205" s="2">
        <v>0</v>
      </c>
      <c r="Z1205" s="3">
        <v>2</v>
      </c>
      <c r="AA1205" s="3">
        <v>1</v>
      </c>
      <c r="AB1205" s="2">
        <v>5.3330000000000002</v>
      </c>
      <c r="AC1205" s="2">
        <v>0</v>
      </c>
      <c r="AD1205" s="2">
        <v>0</v>
      </c>
      <c r="AE1205" s="28">
        <f t="shared" si="18"/>
        <v>45.998999999999995</v>
      </c>
      <c r="AF1205" s="2">
        <v>0</v>
      </c>
      <c r="AG1205" s="3">
        <v>1</v>
      </c>
      <c r="AH1205" s="3">
        <v>1</v>
      </c>
      <c r="AL1205" s="3">
        <v>1</v>
      </c>
      <c r="AM1205" s="3">
        <v>1</v>
      </c>
      <c r="AP1205" s="3">
        <v>1</v>
      </c>
      <c r="AQ1205" s="3">
        <v>1</v>
      </c>
      <c r="AS1205" s="2">
        <v>2</v>
      </c>
      <c r="AT1205" s="3">
        <v>2</v>
      </c>
      <c r="AU1205" s="3">
        <v>1</v>
      </c>
      <c r="AV1205" s="2">
        <v>33.799999999999997</v>
      </c>
      <c r="AW1205" s="3">
        <v>2</v>
      </c>
      <c r="AX1205" s="3">
        <v>1</v>
      </c>
      <c r="BA1205" s="2">
        <v>4.8</v>
      </c>
      <c r="BB1205" s="3">
        <v>2</v>
      </c>
      <c r="BC1205" s="3">
        <v>1</v>
      </c>
      <c r="BD1205" s="23">
        <v>0</v>
      </c>
      <c r="BE1205" s="2">
        <v>4.8</v>
      </c>
      <c r="BF1205" s="2">
        <v>2.5</v>
      </c>
      <c r="BG1205" s="3">
        <v>3</v>
      </c>
      <c r="BH1205" s="3">
        <v>1</v>
      </c>
      <c r="BJ1205" s="2">
        <v>3</v>
      </c>
      <c r="BK1205" s="3">
        <v>2</v>
      </c>
      <c r="BL1205" s="3">
        <v>1</v>
      </c>
      <c r="BW1205" s="2">
        <v>6.12</v>
      </c>
      <c r="BY1205" s="3">
        <v>1</v>
      </c>
      <c r="BZ1205" s="3">
        <v>1</v>
      </c>
      <c r="CA1205" s="2">
        <v>1.47</v>
      </c>
      <c r="CC1205" s="3">
        <v>1</v>
      </c>
      <c r="CD1205" s="3">
        <v>1</v>
      </c>
      <c r="CE1205" s="2">
        <v>0</v>
      </c>
      <c r="CF1205" s="2">
        <v>1</v>
      </c>
      <c r="CG1205" s="2">
        <v>1</v>
      </c>
      <c r="CI1205" s="2">
        <v>2.88</v>
      </c>
      <c r="CK1205" s="3">
        <v>1</v>
      </c>
      <c r="CL1205" s="3">
        <v>1</v>
      </c>
      <c r="CM1205" s="2">
        <v>0.69</v>
      </c>
      <c r="CO1205" s="3">
        <v>1</v>
      </c>
      <c r="CP1205" s="3">
        <v>1</v>
      </c>
      <c r="CQ1205" s="2">
        <v>3.57</v>
      </c>
      <c r="CU1205" s="2">
        <v>0.09</v>
      </c>
      <c r="CY1205" s="3">
        <v>1</v>
      </c>
      <c r="CZ1205" s="3">
        <v>1</v>
      </c>
      <c r="DA1205" s="2">
        <v>1.58</v>
      </c>
      <c r="DC1205" s="3">
        <v>1</v>
      </c>
      <c r="DD1205" s="3">
        <v>1</v>
      </c>
      <c r="DE1205" s="2">
        <v>1</v>
      </c>
      <c r="DF1205" s="3">
        <v>2</v>
      </c>
      <c r="DG1205" s="3">
        <v>1</v>
      </c>
      <c r="DH1205" s="2">
        <v>6</v>
      </c>
      <c r="DI1205" s="3">
        <v>2</v>
      </c>
      <c r="DJ1205" s="3">
        <v>1</v>
      </c>
      <c r="DK1205" s="2">
        <v>539.9</v>
      </c>
      <c r="DL1205" s="2">
        <v>6.5</v>
      </c>
      <c r="DM1205" s="3">
        <v>2</v>
      </c>
      <c r="DN1205" s="3">
        <v>1</v>
      </c>
      <c r="DV1205" s="3"/>
      <c r="DW1205" s="3"/>
      <c r="EB1205" s="2">
        <v>2</v>
      </c>
      <c r="EC1205" s="3">
        <v>3</v>
      </c>
      <c r="ED1205" s="3">
        <v>2</v>
      </c>
      <c r="EE1205" s="2">
        <v>20</v>
      </c>
      <c r="EF1205" s="3">
        <v>2</v>
      </c>
      <c r="EG1205" s="3">
        <v>2</v>
      </c>
      <c r="EH1205" s="3">
        <v>8.2100000000000009</v>
      </c>
      <c r="EI1205" s="3">
        <v>1</v>
      </c>
      <c r="EJ1205" s="3">
        <v>1</v>
      </c>
      <c r="EL1205" s="3">
        <v>2</v>
      </c>
      <c r="FL1205" s="2">
        <v>30</v>
      </c>
      <c r="FM1205" s="3">
        <v>1</v>
      </c>
      <c r="FN1205" s="2">
        <v>20</v>
      </c>
      <c r="FO1205" s="3">
        <v>2</v>
      </c>
      <c r="FX1205" s="2">
        <v>15</v>
      </c>
      <c r="FY1205" s="3">
        <v>1</v>
      </c>
      <c r="FZ1205" s="2">
        <v>0</v>
      </c>
      <c r="GA1205" s="2">
        <v>15</v>
      </c>
      <c r="GF1205" s="3">
        <v>2</v>
      </c>
      <c r="GJ1205" s="3">
        <v>3</v>
      </c>
      <c r="GK1205" s="2">
        <v>0</v>
      </c>
      <c r="GL1205" s="2">
        <v>0</v>
      </c>
      <c r="GM1205" s="2">
        <v>0</v>
      </c>
      <c r="GN1205" s="3">
        <v>1</v>
      </c>
      <c r="GQ1205" s="2">
        <v>31.1</v>
      </c>
      <c r="GR1205" s="3">
        <v>1</v>
      </c>
      <c r="GS1205" s="3">
        <v>1</v>
      </c>
      <c r="GT1205" s="2">
        <v>31.1</v>
      </c>
      <c r="GU1205" s="2">
        <v>0</v>
      </c>
      <c r="GV1205" s="2">
        <v>9.5</v>
      </c>
      <c r="GW1205" s="3">
        <v>1</v>
      </c>
      <c r="GX1205" s="3">
        <v>1</v>
      </c>
      <c r="HB1205" s="2">
        <v>0</v>
      </c>
      <c r="HC1205" s="3">
        <v>1</v>
      </c>
      <c r="HD1205" s="3">
        <v>1</v>
      </c>
      <c r="HE1205" s="2">
        <v>31.1</v>
      </c>
      <c r="HF1205" s="2">
        <v>0</v>
      </c>
      <c r="HG1205" s="2">
        <v>0</v>
      </c>
      <c r="HH1205" s="2">
        <v>0</v>
      </c>
      <c r="HI1205" s="2">
        <v>0</v>
      </c>
      <c r="HJ1205" s="2">
        <v>7.0000000000000007E-2</v>
      </c>
      <c r="HM1205" s="7">
        <v>49.435054113941433</v>
      </c>
      <c r="HN1205" s="7">
        <v>0</v>
      </c>
      <c r="HO1205" s="7">
        <v>0</v>
      </c>
    </row>
    <row r="1206" spans="1:224" x14ac:dyDescent="0.25">
      <c r="A1206" s="2" t="s">
        <v>468</v>
      </c>
      <c r="B1206" s="24" t="s">
        <v>1</v>
      </c>
      <c r="C1206" s="25" t="s">
        <v>205</v>
      </c>
      <c r="D1206" s="25" t="s">
        <v>669</v>
      </c>
      <c r="E1206" s="25">
        <v>2015</v>
      </c>
      <c r="F1206" s="26">
        <v>91.207999999999998</v>
      </c>
      <c r="G1206" s="27">
        <f>Q1206+Y1206+AB1206+AD1206</f>
        <v>45.998999999999995</v>
      </c>
      <c r="H1206" s="30"/>
      <c r="I1206" s="2" t="s">
        <v>446</v>
      </c>
      <c r="J1206" s="25" t="s">
        <v>447</v>
      </c>
      <c r="K1206" s="25" t="s">
        <v>443</v>
      </c>
      <c r="L1206" s="25" t="s">
        <v>1</v>
      </c>
      <c r="M1206" s="25" t="s">
        <v>1</v>
      </c>
      <c r="N1206" s="25" t="s">
        <v>1</v>
      </c>
      <c r="O1206" s="25" t="s">
        <v>1</v>
      </c>
      <c r="P1206" s="25" t="s">
        <v>1</v>
      </c>
      <c r="Q1206" s="2">
        <v>40.665999999999997</v>
      </c>
      <c r="R1206" s="3">
        <v>2</v>
      </c>
      <c r="S1206" s="3">
        <v>1</v>
      </c>
      <c r="T1206" s="3">
        <f>Q1206-Q1205</f>
        <v>0</v>
      </c>
      <c r="U1206" s="21">
        <v>88.406269701515257</v>
      </c>
      <c r="V1206" s="21">
        <v>0.44586001227962457</v>
      </c>
      <c r="W1206" s="22">
        <v>35.799999999999997</v>
      </c>
      <c r="X1206" s="2">
        <v>0</v>
      </c>
      <c r="Y1206" s="2">
        <v>0</v>
      </c>
      <c r="Z1206" s="3">
        <v>2</v>
      </c>
      <c r="AA1206" s="3">
        <v>1</v>
      </c>
      <c r="AB1206" s="2">
        <v>5.3330000000000002</v>
      </c>
      <c r="AC1206" s="2">
        <v>0</v>
      </c>
      <c r="AD1206" s="2">
        <v>0</v>
      </c>
      <c r="AE1206" s="28">
        <f t="shared" si="18"/>
        <v>45.998999999999995</v>
      </c>
      <c r="AG1206" s="3">
        <v>1</v>
      </c>
      <c r="AH1206" s="3">
        <v>1</v>
      </c>
      <c r="AL1206" s="3">
        <v>1</v>
      </c>
      <c r="AM1206" s="3">
        <v>1</v>
      </c>
      <c r="AP1206" s="3">
        <v>1</v>
      </c>
      <c r="AQ1206" s="3">
        <v>1</v>
      </c>
      <c r="AS1206" s="2">
        <v>2</v>
      </c>
      <c r="AT1206" s="3">
        <v>2</v>
      </c>
      <c r="AU1206" s="3">
        <v>1</v>
      </c>
      <c r="AV1206" s="2">
        <v>33.799999999999997</v>
      </c>
      <c r="AW1206" s="3">
        <v>2</v>
      </c>
      <c r="AX1206" s="3">
        <v>1</v>
      </c>
      <c r="BA1206" s="2">
        <v>4.8</v>
      </c>
      <c r="BB1206" s="3">
        <v>2</v>
      </c>
      <c r="BC1206" s="3">
        <v>1</v>
      </c>
      <c r="BD1206" s="23">
        <v>0</v>
      </c>
      <c r="BE1206" s="2">
        <v>4.8</v>
      </c>
      <c r="BF1206" s="2">
        <v>2.5</v>
      </c>
      <c r="BG1206" s="3">
        <v>3</v>
      </c>
      <c r="BH1206" s="3">
        <v>1</v>
      </c>
      <c r="BJ1206" s="2">
        <v>3</v>
      </c>
      <c r="BK1206" s="3">
        <v>2</v>
      </c>
      <c r="BL1206" s="3">
        <v>1</v>
      </c>
      <c r="BW1206" s="2">
        <v>6.12</v>
      </c>
      <c r="BY1206" s="3">
        <v>1</v>
      </c>
      <c r="BZ1206" s="3">
        <v>1</v>
      </c>
      <c r="CA1206" s="2">
        <v>1.47</v>
      </c>
      <c r="CC1206" s="3">
        <v>1</v>
      </c>
      <c r="CD1206" s="3">
        <v>1</v>
      </c>
      <c r="CE1206" s="2">
        <v>0</v>
      </c>
      <c r="CF1206" s="2">
        <v>1</v>
      </c>
      <c r="CG1206" s="2">
        <v>1</v>
      </c>
      <c r="CI1206" s="2">
        <v>2.88</v>
      </c>
      <c r="CK1206" s="3">
        <v>1</v>
      </c>
      <c r="CL1206" s="3">
        <v>1</v>
      </c>
      <c r="CM1206" s="2">
        <v>0.69</v>
      </c>
      <c r="CO1206" s="3">
        <v>1</v>
      </c>
      <c r="CP1206" s="3">
        <v>1</v>
      </c>
      <c r="CQ1206" s="2">
        <v>3.57</v>
      </c>
      <c r="CU1206" s="2">
        <v>0.09</v>
      </c>
      <c r="CY1206" s="3">
        <v>1</v>
      </c>
      <c r="CZ1206" s="3">
        <v>1</v>
      </c>
      <c r="DA1206" s="2">
        <v>1.58</v>
      </c>
      <c r="DC1206" s="3">
        <v>1</v>
      </c>
      <c r="DD1206" s="3">
        <v>1</v>
      </c>
      <c r="DE1206" s="2">
        <v>1</v>
      </c>
      <c r="DF1206" s="3">
        <v>2</v>
      </c>
      <c r="DG1206" s="3">
        <v>1</v>
      </c>
      <c r="DH1206" s="2">
        <v>6</v>
      </c>
      <c r="DI1206" s="3">
        <v>2</v>
      </c>
      <c r="DJ1206" s="3">
        <v>1</v>
      </c>
      <c r="DL1206" s="2">
        <v>6.5</v>
      </c>
      <c r="DM1206" s="3">
        <v>2</v>
      </c>
      <c r="DN1206" s="3">
        <v>1</v>
      </c>
      <c r="DV1206" s="3"/>
      <c r="DW1206" s="3"/>
      <c r="EB1206" s="2">
        <v>3</v>
      </c>
      <c r="EC1206" s="3">
        <v>3</v>
      </c>
      <c r="ED1206" s="3">
        <v>2</v>
      </c>
      <c r="EE1206" s="2">
        <v>20</v>
      </c>
      <c r="EF1206" s="3">
        <v>2</v>
      </c>
      <c r="EG1206" s="3">
        <v>2</v>
      </c>
      <c r="EH1206" s="3"/>
      <c r="EI1206" s="3">
        <v>1</v>
      </c>
      <c r="EJ1206" s="3">
        <v>1</v>
      </c>
      <c r="EL1206" s="3">
        <v>2</v>
      </c>
      <c r="FM1206" s="3">
        <v>1</v>
      </c>
      <c r="FO1206" s="3">
        <v>2</v>
      </c>
      <c r="FY1206" s="3">
        <v>1</v>
      </c>
      <c r="GF1206" s="3">
        <v>2</v>
      </c>
      <c r="GJ1206" s="3">
        <v>3</v>
      </c>
      <c r="GN1206" s="3">
        <v>1</v>
      </c>
      <c r="GR1206" s="3">
        <v>1</v>
      </c>
      <c r="GS1206" s="3">
        <v>1</v>
      </c>
      <c r="GW1206" s="3">
        <v>1</v>
      </c>
      <c r="GX1206" s="3">
        <v>1</v>
      </c>
      <c r="HC1206" s="3">
        <v>1</v>
      </c>
      <c r="HD1206" s="3">
        <v>1</v>
      </c>
      <c r="HN1206" s="29"/>
      <c r="HO1206" s="29"/>
    </row>
    <row r="1207" spans="1:224" x14ac:dyDescent="0.25">
      <c r="A1207" s="2" t="s">
        <v>468</v>
      </c>
      <c r="B1207" s="24" t="s">
        <v>1</v>
      </c>
      <c r="C1207" s="25" t="s">
        <v>205</v>
      </c>
      <c r="D1207" s="25" t="s">
        <v>669</v>
      </c>
      <c r="E1207" s="25">
        <v>9999</v>
      </c>
      <c r="F1207" s="26"/>
      <c r="G1207" s="27"/>
      <c r="H1207" s="26">
        <v>1128753720.6293929</v>
      </c>
      <c r="I1207" s="2" t="s">
        <v>446</v>
      </c>
      <c r="J1207" s="25" t="s">
        <v>447</v>
      </c>
      <c r="K1207" s="25" t="s">
        <v>443</v>
      </c>
      <c r="L1207" s="25" t="s">
        <v>1</v>
      </c>
      <c r="M1207" s="25" t="s">
        <v>1</v>
      </c>
      <c r="N1207" s="25" t="s">
        <v>1</v>
      </c>
      <c r="O1207" s="25" t="s">
        <v>1</v>
      </c>
      <c r="P1207" s="25" t="s">
        <v>1</v>
      </c>
      <c r="Q1207" s="2">
        <v>40.665999999999997</v>
      </c>
      <c r="R1207" s="3">
        <v>2</v>
      </c>
      <c r="S1207" s="3">
        <v>1</v>
      </c>
      <c r="T1207" s="3"/>
      <c r="W1207" s="2"/>
      <c r="X1207" s="2"/>
      <c r="Z1207" s="3">
        <v>2</v>
      </c>
      <c r="AA1207" s="3">
        <v>1</v>
      </c>
      <c r="AE1207" s="28">
        <f t="shared" si="18"/>
        <v>0</v>
      </c>
      <c r="AG1207" s="3">
        <v>1</v>
      </c>
      <c r="AH1207" s="3">
        <v>1</v>
      </c>
      <c r="AL1207" s="3">
        <v>1</v>
      </c>
      <c r="AM1207" s="3">
        <v>1</v>
      </c>
      <c r="AP1207" s="3">
        <v>1</v>
      </c>
      <c r="AQ1207" s="3">
        <v>1</v>
      </c>
      <c r="AT1207" s="3">
        <v>2</v>
      </c>
      <c r="AU1207" s="3">
        <v>1</v>
      </c>
      <c r="AW1207" s="3">
        <v>2</v>
      </c>
      <c r="AX1207" s="3">
        <v>1</v>
      </c>
      <c r="BB1207" s="3">
        <v>2</v>
      </c>
      <c r="BC1207" s="3">
        <v>1</v>
      </c>
      <c r="BD1207" s="3"/>
      <c r="BG1207" s="3">
        <v>3</v>
      </c>
      <c r="BH1207" s="3">
        <v>1</v>
      </c>
      <c r="BK1207" s="3">
        <v>2</v>
      </c>
      <c r="BL1207" s="3">
        <v>1</v>
      </c>
      <c r="BY1207" s="3">
        <v>1</v>
      </c>
      <c r="BZ1207" s="3">
        <v>1</v>
      </c>
      <c r="CC1207" s="3">
        <v>1</v>
      </c>
      <c r="CD1207" s="3">
        <v>1</v>
      </c>
      <c r="CF1207" s="2">
        <v>1</v>
      </c>
      <c r="CG1207" s="2">
        <v>1</v>
      </c>
      <c r="CK1207" s="3">
        <v>1</v>
      </c>
      <c r="CL1207" s="3">
        <v>1</v>
      </c>
      <c r="CO1207" s="3">
        <v>1</v>
      </c>
      <c r="CP1207" s="3">
        <v>1</v>
      </c>
      <c r="CY1207" s="3">
        <v>1</v>
      </c>
      <c r="CZ1207" s="3">
        <v>1</v>
      </c>
      <c r="DC1207" s="3">
        <v>1</v>
      </c>
      <c r="DD1207" s="3">
        <v>1</v>
      </c>
      <c r="DE1207" s="2">
        <v>1</v>
      </c>
      <c r="DF1207" s="3">
        <v>2</v>
      </c>
      <c r="DG1207" s="3">
        <v>1</v>
      </c>
      <c r="DH1207" s="2">
        <v>6</v>
      </c>
      <c r="DI1207" s="3">
        <v>2</v>
      </c>
      <c r="DJ1207" s="3">
        <v>1</v>
      </c>
      <c r="DM1207" s="3">
        <v>2</v>
      </c>
      <c r="DN1207" s="3">
        <v>1</v>
      </c>
      <c r="DV1207" s="3"/>
      <c r="DW1207" s="3"/>
      <c r="EC1207" s="3">
        <v>3</v>
      </c>
      <c r="ED1207" s="3">
        <v>2</v>
      </c>
      <c r="EF1207" s="3">
        <v>2</v>
      </c>
      <c r="EG1207" s="3">
        <v>2</v>
      </c>
      <c r="EH1207" s="3"/>
      <c r="EI1207" s="3">
        <v>1</v>
      </c>
      <c r="EJ1207" s="3">
        <v>1</v>
      </c>
      <c r="EK1207" s="2">
        <v>0.21</v>
      </c>
      <c r="EL1207" s="3">
        <v>2</v>
      </c>
      <c r="EM1207" s="2" t="s">
        <v>2</v>
      </c>
      <c r="EQ1207" s="2" t="s">
        <v>2</v>
      </c>
      <c r="EU1207" s="2" t="s">
        <v>2</v>
      </c>
      <c r="EY1207" s="2" t="s">
        <v>2</v>
      </c>
      <c r="FC1207" s="2" t="s">
        <v>2</v>
      </c>
      <c r="FG1207" s="2" t="s">
        <v>2</v>
      </c>
      <c r="FK1207" s="2" t="s">
        <v>2</v>
      </c>
      <c r="FM1207" s="3">
        <v>1</v>
      </c>
      <c r="FO1207" s="3">
        <v>2</v>
      </c>
      <c r="FP1207" s="2">
        <v>90</v>
      </c>
      <c r="FQ1207" s="2">
        <v>1993</v>
      </c>
      <c r="FR1207" s="2">
        <v>80</v>
      </c>
      <c r="FS1207" s="2">
        <v>2013</v>
      </c>
      <c r="FT1207" s="2" t="s">
        <v>2</v>
      </c>
      <c r="FU1207" s="2" t="s">
        <v>2</v>
      </c>
      <c r="FV1207" s="2" t="s">
        <v>2</v>
      </c>
      <c r="FY1207" s="3">
        <v>1</v>
      </c>
      <c r="GB1207" s="2" t="s">
        <v>2</v>
      </c>
      <c r="GC1207" s="2" t="s">
        <v>2</v>
      </c>
      <c r="GD1207" s="2" t="s">
        <v>2</v>
      </c>
      <c r="GE1207" s="2">
        <v>90</v>
      </c>
      <c r="GF1207" s="3">
        <v>2</v>
      </c>
      <c r="GG1207" s="2" t="s">
        <v>2</v>
      </c>
      <c r="GH1207" s="2" t="s">
        <v>2</v>
      </c>
      <c r="GI1207" s="2" t="s">
        <v>2</v>
      </c>
      <c r="GJ1207" s="3">
        <v>3</v>
      </c>
      <c r="GN1207" s="3">
        <v>1</v>
      </c>
      <c r="GR1207" s="3">
        <v>1</v>
      </c>
      <c r="GS1207" s="3">
        <v>1</v>
      </c>
      <c r="GW1207" s="3">
        <v>1</v>
      </c>
      <c r="GX1207" s="3">
        <v>1</v>
      </c>
      <c r="HC1207" s="3">
        <v>1</v>
      </c>
      <c r="HD1207" s="3">
        <v>1</v>
      </c>
    </row>
    <row r="1208" spans="1:224" x14ac:dyDescent="0.25">
      <c r="A1208" s="2" t="s">
        <v>469</v>
      </c>
      <c r="B1208" s="24" t="s">
        <v>2</v>
      </c>
      <c r="C1208" s="25" t="s">
        <v>206</v>
      </c>
      <c r="D1208" s="3" t="s">
        <v>713</v>
      </c>
      <c r="E1208" s="25">
        <v>1990</v>
      </c>
      <c r="F1208" s="26">
        <v>12451.539000000001</v>
      </c>
      <c r="G1208" s="27">
        <f>Q1208+Y1208+AB1208+AD1208</f>
        <v>18518</v>
      </c>
      <c r="H1208" s="30"/>
      <c r="I1208" s="2" t="s">
        <v>451</v>
      </c>
      <c r="J1208" s="36" t="s">
        <v>444</v>
      </c>
      <c r="K1208" s="25" t="s">
        <v>445</v>
      </c>
      <c r="L1208" s="25" t="s">
        <v>1</v>
      </c>
      <c r="M1208" s="25" t="s">
        <v>1</v>
      </c>
      <c r="N1208" s="25" t="s">
        <v>1</v>
      </c>
      <c r="O1208" s="25" t="s">
        <v>1</v>
      </c>
      <c r="P1208" s="25" t="s">
        <v>1</v>
      </c>
      <c r="Q1208" s="2">
        <v>372</v>
      </c>
      <c r="R1208" s="3">
        <v>1</v>
      </c>
      <c r="S1208" s="3">
        <v>1</v>
      </c>
      <c r="T1208" s="3"/>
      <c r="U1208" s="21">
        <v>2.0280215886169111</v>
      </c>
      <c r="V1208" s="21">
        <v>2.9875824988380952E-2</v>
      </c>
      <c r="W1208" s="22">
        <v>197.5</v>
      </c>
      <c r="X1208" s="22"/>
      <c r="Y1208" s="2">
        <v>35</v>
      </c>
      <c r="Z1208" s="3">
        <v>1</v>
      </c>
      <c r="AA1208" s="3">
        <v>1</v>
      </c>
      <c r="AB1208" s="2">
        <v>17971</v>
      </c>
      <c r="AD1208" s="2">
        <v>140</v>
      </c>
      <c r="AE1208" s="28">
        <f t="shared" si="18"/>
        <v>18378</v>
      </c>
      <c r="AG1208" s="3">
        <v>1</v>
      </c>
      <c r="AH1208" s="3">
        <v>1</v>
      </c>
      <c r="AL1208" s="3">
        <v>1</v>
      </c>
      <c r="AM1208" s="3">
        <v>1</v>
      </c>
      <c r="AO1208" s="2">
        <v>3.0000000000000001E-3</v>
      </c>
      <c r="AP1208" s="3">
        <v>1</v>
      </c>
      <c r="AQ1208" s="3">
        <v>1</v>
      </c>
      <c r="AR1208" s="2">
        <v>3.0000000000000001E-3</v>
      </c>
      <c r="AS1208" s="2">
        <v>0</v>
      </c>
      <c r="AT1208" s="3">
        <v>1</v>
      </c>
      <c r="AU1208" s="3">
        <v>1</v>
      </c>
      <c r="AV1208" s="2">
        <v>197.5</v>
      </c>
      <c r="AW1208" s="3">
        <v>1</v>
      </c>
      <c r="AX1208" s="3">
        <v>1</v>
      </c>
      <c r="AY1208" s="2">
        <v>0</v>
      </c>
      <c r="BA1208" s="2">
        <v>174.68</v>
      </c>
      <c r="BB1208" s="3">
        <v>1</v>
      </c>
      <c r="BC1208" s="3">
        <v>1</v>
      </c>
      <c r="BE1208" s="2">
        <v>17.242000000000001</v>
      </c>
      <c r="BF1208" s="2">
        <v>0</v>
      </c>
      <c r="BG1208" s="3">
        <v>1</v>
      </c>
      <c r="BH1208" s="3">
        <v>1</v>
      </c>
      <c r="DE1208" s="2">
        <v>0</v>
      </c>
      <c r="DF1208" s="3">
        <v>3</v>
      </c>
      <c r="DG1208" s="3">
        <v>3</v>
      </c>
      <c r="DH1208" s="2">
        <v>372</v>
      </c>
      <c r="DI1208" s="3">
        <v>3</v>
      </c>
      <c r="DJ1208" s="3">
        <v>3</v>
      </c>
      <c r="EB1208" s="2">
        <v>0</v>
      </c>
      <c r="EC1208" s="3">
        <v>1</v>
      </c>
      <c r="ED1208" s="3">
        <v>1</v>
      </c>
      <c r="EE1208" s="2">
        <v>6.0750000000000002</v>
      </c>
      <c r="EF1208" s="3">
        <v>1</v>
      </c>
      <c r="EG1208" s="3">
        <v>1</v>
      </c>
      <c r="EH1208" s="3"/>
      <c r="EI1208" s="3"/>
      <c r="EJ1208" s="3"/>
      <c r="EL1208" s="3">
        <v>2</v>
      </c>
      <c r="FM1208" s="3">
        <v>1</v>
      </c>
      <c r="FO1208" s="3">
        <v>1</v>
      </c>
      <c r="FY1208" s="3">
        <v>1</v>
      </c>
      <c r="GN1208" s="3">
        <v>3</v>
      </c>
      <c r="GQ1208" s="2">
        <v>372</v>
      </c>
      <c r="GR1208" s="3">
        <v>1</v>
      </c>
      <c r="GS1208" s="3">
        <v>1</v>
      </c>
      <c r="GV1208" s="2">
        <v>0</v>
      </c>
      <c r="GW1208" s="3">
        <v>1</v>
      </c>
      <c r="GX1208" s="3">
        <v>1</v>
      </c>
      <c r="GY1208" s="2">
        <v>0</v>
      </c>
      <c r="GZ1208" s="2">
        <v>0</v>
      </c>
      <c r="HA1208" s="2">
        <v>0</v>
      </c>
      <c r="HB1208" s="2">
        <v>0</v>
      </c>
      <c r="HC1208" s="3">
        <v>1</v>
      </c>
      <c r="HD1208" s="3">
        <v>1</v>
      </c>
      <c r="HE1208" s="2">
        <v>372</v>
      </c>
      <c r="HF1208" s="2">
        <v>0</v>
      </c>
      <c r="HG1208" s="2">
        <v>0</v>
      </c>
      <c r="HH1208" s="2">
        <v>0</v>
      </c>
      <c r="HI1208" s="2">
        <v>0</v>
      </c>
      <c r="HN1208" s="29"/>
      <c r="HO1208" s="29"/>
    </row>
    <row r="1209" spans="1:224" x14ac:dyDescent="0.25">
      <c r="A1209" s="2" t="s">
        <v>469</v>
      </c>
      <c r="B1209" s="24" t="s">
        <v>2</v>
      </c>
      <c r="C1209" s="25" t="s">
        <v>206</v>
      </c>
      <c r="D1209" s="3" t="s">
        <v>713</v>
      </c>
      <c r="E1209" s="25">
        <v>2000</v>
      </c>
      <c r="F1209" s="26">
        <v>16371.208000000001</v>
      </c>
      <c r="G1209" s="27">
        <f>Q1209+Y1209+AB1209+AD1209</f>
        <v>18518</v>
      </c>
      <c r="H1209" s="30"/>
      <c r="I1209" s="2" t="s">
        <v>451</v>
      </c>
      <c r="J1209" s="36" t="s">
        <v>444</v>
      </c>
      <c r="K1209" s="25" t="s">
        <v>445</v>
      </c>
      <c r="L1209" s="25" t="s">
        <v>1</v>
      </c>
      <c r="M1209" s="25" t="s">
        <v>1</v>
      </c>
      <c r="N1209" s="25" t="s">
        <v>1</v>
      </c>
      <c r="O1209" s="25" t="s">
        <v>1</v>
      </c>
      <c r="P1209" s="25" t="s">
        <v>1</v>
      </c>
      <c r="Q1209" s="2">
        <v>432</v>
      </c>
      <c r="R1209" s="3">
        <v>1</v>
      </c>
      <c r="S1209" s="3">
        <v>1</v>
      </c>
      <c r="T1209" s="3"/>
      <c r="U1209" s="21">
        <v>2.3551218448454452</v>
      </c>
      <c r="V1209" s="21">
        <v>2.6387790076334013E-2</v>
      </c>
      <c r="W1209" s="22">
        <v>197.5</v>
      </c>
      <c r="X1209" s="22">
        <v>0</v>
      </c>
      <c r="Y1209" s="2">
        <v>35</v>
      </c>
      <c r="Z1209" s="3">
        <v>1</v>
      </c>
      <c r="AA1209" s="3">
        <v>1</v>
      </c>
      <c r="AB1209" s="2">
        <v>17911</v>
      </c>
      <c r="AC1209" s="2">
        <v>262</v>
      </c>
      <c r="AD1209" s="2">
        <v>140</v>
      </c>
      <c r="AE1209" s="28">
        <f t="shared" si="18"/>
        <v>18378</v>
      </c>
      <c r="AG1209" s="3">
        <v>1</v>
      </c>
      <c r="AH1209" s="3">
        <v>1</v>
      </c>
      <c r="AI1209" s="2">
        <v>5.92</v>
      </c>
      <c r="AL1209" s="3">
        <v>1</v>
      </c>
      <c r="AM1209" s="3">
        <v>1</v>
      </c>
      <c r="AO1209" s="2">
        <v>5.0000000000000001E-3</v>
      </c>
      <c r="AP1209" s="3">
        <v>1</v>
      </c>
      <c r="AQ1209" s="3">
        <v>1</v>
      </c>
      <c r="AR1209" s="2">
        <v>5.0000000000000001E-3</v>
      </c>
      <c r="AS1209" s="2">
        <v>0</v>
      </c>
      <c r="AT1209" s="3">
        <v>1</v>
      </c>
      <c r="AU1209" s="3">
        <v>1</v>
      </c>
      <c r="AV1209" s="2">
        <v>197.5</v>
      </c>
      <c r="AW1209" s="3">
        <v>1</v>
      </c>
      <c r="AX1209" s="3">
        <v>1</v>
      </c>
      <c r="AY1209" s="2">
        <v>0</v>
      </c>
      <c r="BA1209" s="2">
        <v>234.19</v>
      </c>
      <c r="BB1209" s="3">
        <v>1</v>
      </c>
      <c r="BC1209" s="3">
        <v>1</v>
      </c>
      <c r="BD1209" s="23">
        <v>59.509999999999991</v>
      </c>
      <c r="BE1209" s="2">
        <v>42.244999999999997</v>
      </c>
      <c r="BF1209" s="2">
        <v>0</v>
      </c>
      <c r="BG1209" s="3">
        <v>1</v>
      </c>
      <c r="BH1209" s="3">
        <v>1</v>
      </c>
      <c r="DE1209" s="2">
        <v>0</v>
      </c>
      <c r="DF1209" s="3">
        <v>3</v>
      </c>
      <c r="DG1209" s="3">
        <v>3</v>
      </c>
      <c r="DH1209" s="2">
        <v>432</v>
      </c>
      <c r="DI1209" s="3">
        <v>3</v>
      </c>
      <c r="DJ1209" s="3">
        <v>3</v>
      </c>
      <c r="EB1209" s="2">
        <v>0</v>
      </c>
      <c r="EC1209" s="3">
        <v>1</v>
      </c>
      <c r="ED1209" s="3">
        <v>1</v>
      </c>
      <c r="EE1209" s="2">
        <v>23.94</v>
      </c>
      <c r="EF1209" s="3">
        <v>1</v>
      </c>
      <c r="EG1209" s="3">
        <v>1</v>
      </c>
      <c r="EH1209" s="3"/>
      <c r="EI1209" s="3"/>
      <c r="EJ1209" s="3"/>
      <c r="EL1209" s="3">
        <v>2</v>
      </c>
      <c r="FM1209" s="3">
        <v>1</v>
      </c>
      <c r="FO1209" s="3">
        <v>1</v>
      </c>
      <c r="FY1209" s="3">
        <v>1</v>
      </c>
      <c r="GK1209" s="2">
        <v>0</v>
      </c>
      <c r="GL1209" s="2">
        <v>0</v>
      </c>
      <c r="GM1209" s="2">
        <v>0</v>
      </c>
      <c r="GN1209" s="3">
        <v>3</v>
      </c>
      <c r="GO1209" s="2">
        <v>24306</v>
      </c>
      <c r="GP1209" s="2">
        <v>890120</v>
      </c>
      <c r="GQ1209" s="2">
        <v>432</v>
      </c>
      <c r="GR1209" s="3">
        <v>1</v>
      </c>
      <c r="GS1209" s="3">
        <v>1</v>
      </c>
      <c r="GV1209" s="2">
        <v>0</v>
      </c>
      <c r="GW1209" s="3">
        <v>1</v>
      </c>
      <c r="GX1209" s="3">
        <v>1</v>
      </c>
      <c r="GY1209" s="2">
        <v>0</v>
      </c>
      <c r="GZ1209" s="2">
        <v>0</v>
      </c>
      <c r="HA1209" s="2">
        <v>0</v>
      </c>
      <c r="HB1209" s="2">
        <v>0</v>
      </c>
      <c r="HC1209" s="3">
        <v>1</v>
      </c>
      <c r="HD1209" s="3">
        <v>1</v>
      </c>
      <c r="HE1209" s="2">
        <v>432</v>
      </c>
      <c r="HF1209" s="2">
        <v>0</v>
      </c>
      <c r="HG1209" s="2">
        <v>0</v>
      </c>
      <c r="HH1209" s="2">
        <v>0</v>
      </c>
      <c r="HI1209" s="2">
        <v>0</v>
      </c>
      <c r="HJ1209" s="2">
        <v>1.2350000000000001</v>
      </c>
      <c r="HN1209" s="32">
        <v>528.39130434782612</v>
      </c>
      <c r="HO1209" s="32">
        <v>19350.434782608696</v>
      </c>
    </row>
    <row r="1210" spans="1:224" x14ac:dyDescent="0.25">
      <c r="A1210" s="2" t="s">
        <v>469</v>
      </c>
      <c r="B1210" s="24" t="s">
        <v>2</v>
      </c>
      <c r="C1210" s="25" t="s">
        <v>206</v>
      </c>
      <c r="D1210" s="3" t="s">
        <v>713</v>
      </c>
      <c r="E1210" s="25">
        <v>2005</v>
      </c>
      <c r="F1210" s="26">
        <v>18167.366999999998</v>
      </c>
      <c r="G1210" s="27">
        <f>Q1210+Y1210+AB1210+AD1210</f>
        <v>18497</v>
      </c>
      <c r="H1210" s="30"/>
      <c r="I1210" s="2" t="s">
        <v>451</v>
      </c>
      <c r="J1210" s="36" t="s">
        <v>444</v>
      </c>
      <c r="K1210" s="25" t="s">
        <v>445</v>
      </c>
      <c r="L1210" s="25" t="s">
        <v>1</v>
      </c>
      <c r="M1210" s="25" t="s">
        <v>1</v>
      </c>
      <c r="N1210" s="25" t="s">
        <v>1</v>
      </c>
      <c r="O1210" s="25" t="s">
        <v>1</v>
      </c>
      <c r="P1210" s="25" t="s">
        <v>1</v>
      </c>
      <c r="Q1210" s="2">
        <v>461</v>
      </c>
      <c r="R1210" s="3">
        <v>1</v>
      </c>
      <c r="S1210" s="3">
        <v>1</v>
      </c>
      <c r="T1210" s="3"/>
      <c r="U1210" s="21">
        <v>2.5161008623512715</v>
      </c>
      <c r="V1210" s="21">
        <v>2.5375168564602677E-2</v>
      </c>
      <c r="W1210" s="22">
        <v>197.5</v>
      </c>
      <c r="X1210" s="22">
        <v>0</v>
      </c>
      <c r="Y1210" s="2">
        <v>35</v>
      </c>
      <c r="Z1210" s="3">
        <v>1</v>
      </c>
      <c r="AA1210" s="3">
        <v>1</v>
      </c>
      <c r="AB1210" s="2">
        <v>17861</v>
      </c>
      <c r="AC1210" s="2">
        <v>231</v>
      </c>
      <c r="AD1210" s="2">
        <v>140</v>
      </c>
      <c r="AE1210" s="28">
        <f t="shared" si="18"/>
        <v>18357</v>
      </c>
      <c r="AG1210" s="3">
        <v>1</v>
      </c>
      <c r="AH1210" s="3">
        <v>1</v>
      </c>
      <c r="AI1210" s="2">
        <v>12.6</v>
      </c>
      <c r="AL1210" s="3">
        <v>1</v>
      </c>
      <c r="AM1210" s="3">
        <v>1</v>
      </c>
      <c r="AO1210" s="2">
        <v>6.4999999999999997E-3</v>
      </c>
      <c r="AP1210" s="3">
        <v>1</v>
      </c>
      <c r="AQ1210" s="3">
        <v>1</v>
      </c>
      <c r="AR1210" s="2">
        <v>6.4999999999999997E-3</v>
      </c>
      <c r="AS1210" s="2">
        <v>0</v>
      </c>
      <c r="AT1210" s="3">
        <v>1</v>
      </c>
      <c r="AU1210" s="3">
        <v>1</v>
      </c>
      <c r="AV1210" s="2">
        <v>197.5</v>
      </c>
      <c r="AW1210" s="3">
        <v>1</v>
      </c>
      <c r="AX1210" s="3">
        <v>1</v>
      </c>
      <c r="AY1210" s="2">
        <v>0</v>
      </c>
      <c r="BA1210" s="2">
        <v>263.95</v>
      </c>
      <c r="BB1210" s="3">
        <v>1</v>
      </c>
      <c r="BC1210" s="3">
        <v>1</v>
      </c>
      <c r="BD1210" s="23">
        <v>29.759999999999991</v>
      </c>
      <c r="BE1210" s="2">
        <v>46.241999999999997</v>
      </c>
      <c r="BF1210" s="2">
        <v>0</v>
      </c>
      <c r="BG1210" s="3">
        <v>1</v>
      </c>
      <c r="BH1210" s="3">
        <v>1</v>
      </c>
      <c r="DE1210" s="2">
        <v>0</v>
      </c>
      <c r="DF1210" s="3">
        <v>3</v>
      </c>
      <c r="DG1210" s="3">
        <v>3</v>
      </c>
      <c r="DH1210" s="2">
        <v>461</v>
      </c>
      <c r="DI1210" s="3">
        <v>3</v>
      </c>
      <c r="DJ1210" s="3">
        <v>3</v>
      </c>
      <c r="EB1210" s="2">
        <v>0</v>
      </c>
      <c r="EC1210" s="3">
        <v>1</v>
      </c>
      <c r="ED1210" s="3">
        <v>1</v>
      </c>
      <c r="EE1210" s="2">
        <v>68.025999999999996</v>
      </c>
      <c r="EF1210" s="3">
        <v>1</v>
      </c>
      <c r="EG1210" s="3">
        <v>1</v>
      </c>
      <c r="EH1210" s="3"/>
      <c r="EI1210" s="3"/>
      <c r="EJ1210" s="3"/>
      <c r="EL1210" s="3">
        <v>2</v>
      </c>
      <c r="FM1210" s="3">
        <v>1</v>
      </c>
      <c r="FO1210" s="3">
        <v>1</v>
      </c>
      <c r="FY1210" s="3">
        <v>1</v>
      </c>
      <c r="GK1210" s="2">
        <v>0</v>
      </c>
      <c r="GL1210" s="2">
        <v>0</v>
      </c>
      <c r="GM1210" s="2">
        <v>0</v>
      </c>
      <c r="GN1210" s="3">
        <v>3</v>
      </c>
      <c r="GO1210" s="2">
        <v>39883</v>
      </c>
      <c r="GP1210" s="2">
        <v>1828053</v>
      </c>
      <c r="GQ1210" s="2">
        <v>461</v>
      </c>
      <c r="GR1210" s="3">
        <v>1</v>
      </c>
      <c r="GS1210" s="3">
        <v>1</v>
      </c>
      <c r="GV1210" s="2">
        <v>0</v>
      </c>
      <c r="GW1210" s="3">
        <v>1</v>
      </c>
      <c r="GX1210" s="3">
        <v>1</v>
      </c>
      <c r="GY1210" s="2">
        <v>0</v>
      </c>
      <c r="GZ1210" s="2">
        <v>0</v>
      </c>
      <c r="HA1210" s="2">
        <v>0</v>
      </c>
      <c r="HB1210" s="2">
        <v>0</v>
      </c>
      <c r="HC1210" s="3">
        <v>1</v>
      </c>
      <c r="HD1210" s="3">
        <v>1</v>
      </c>
      <c r="HE1210" s="2">
        <v>461</v>
      </c>
      <c r="HF1210" s="2">
        <v>0</v>
      </c>
      <c r="HG1210" s="2">
        <v>0</v>
      </c>
      <c r="HH1210" s="2">
        <v>0</v>
      </c>
      <c r="HI1210" s="2">
        <v>0</v>
      </c>
      <c r="HJ1210" s="2">
        <v>1.5329999999999999</v>
      </c>
      <c r="HN1210" s="32">
        <v>751.81199830346088</v>
      </c>
      <c r="HO1210" s="32">
        <v>34459.598799855492</v>
      </c>
    </row>
    <row r="1211" spans="1:224" x14ac:dyDescent="0.25">
      <c r="A1211" s="2" t="s">
        <v>469</v>
      </c>
      <c r="B1211" s="24" t="s">
        <v>2</v>
      </c>
      <c r="C1211" s="25" t="s">
        <v>206</v>
      </c>
      <c r="D1211" s="3" t="s">
        <v>713</v>
      </c>
      <c r="E1211" s="25">
        <v>2010</v>
      </c>
      <c r="F1211" s="26">
        <v>21532.647000000001</v>
      </c>
      <c r="G1211" s="27">
        <f>Q1211+Y1211+AB1211+AD1211</f>
        <v>18503</v>
      </c>
      <c r="H1211" s="30"/>
      <c r="I1211" s="2" t="s">
        <v>451</v>
      </c>
      <c r="J1211" s="36" t="s">
        <v>444</v>
      </c>
      <c r="K1211" s="25" t="s">
        <v>445</v>
      </c>
      <c r="L1211" s="25" t="s">
        <v>1</v>
      </c>
      <c r="M1211" s="25" t="s">
        <v>1</v>
      </c>
      <c r="N1211" s="25" t="s">
        <v>1</v>
      </c>
      <c r="O1211" s="25" t="s">
        <v>1</v>
      </c>
      <c r="P1211" s="25" t="s">
        <v>1</v>
      </c>
      <c r="Q1211" s="2">
        <v>491</v>
      </c>
      <c r="R1211" s="3">
        <v>1</v>
      </c>
      <c r="S1211" s="3">
        <v>1</v>
      </c>
      <c r="T1211" s="3"/>
      <c r="U1211" s="21">
        <v>2.678961152335225</v>
      </c>
      <c r="V1211" s="21">
        <v>2.2802584373393574E-2</v>
      </c>
      <c r="W1211" s="22">
        <v>197.5</v>
      </c>
      <c r="X1211" s="22">
        <v>0</v>
      </c>
      <c r="Y1211" s="2">
        <v>35</v>
      </c>
      <c r="Z1211" s="3">
        <v>1</v>
      </c>
      <c r="AA1211" s="3">
        <v>1</v>
      </c>
      <c r="AB1211" s="2">
        <v>17837</v>
      </c>
      <c r="AC1211" s="2">
        <v>231</v>
      </c>
      <c r="AD1211" s="2">
        <v>140</v>
      </c>
      <c r="AE1211" s="28">
        <f t="shared" si="18"/>
        <v>18363</v>
      </c>
      <c r="AG1211" s="3">
        <v>1</v>
      </c>
      <c r="AH1211" s="3">
        <v>1</v>
      </c>
      <c r="AL1211" s="3">
        <v>1</v>
      </c>
      <c r="AM1211" s="3">
        <v>1</v>
      </c>
      <c r="AP1211" s="3">
        <v>1</v>
      </c>
      <c r="AQ1211" s="3">
        <v>1</v>
      </c>
      <c r="AS1211" s="2">
        <v>0</v>
      </c>
      <c r="AT1211" s="3">
        <v>1</v>
      </c>
      <c r="AU1211" s="3">
        <v>1</v>
      </c>
      <c r="AV1211" s="2">
        <v>197.5</v>
      </c>
      <c r="AW1211" s="3">
        <v>1</v>
      </c>
      <c r="AX1211" s="3">
        <v>1</v>
      </c>
      <c r="AY1211" s="2">
        <v>0</v>
      </c>
      <c r="BA1211" s="2">
        <v>293.70999999999998</v>
      </c>
      <c r="BB1211" s="3">
        <v>1</v>
      </c>
      <c r="BC1211" s="3">
        <v>1</v>
      </c>
      <c r="BD1211" s="23">
        <v>29.759999999999991</v>
      </c>
      <c r="BE1211" s="2">
        <v>49.241999999999997</v>
      </c>
      <c r="BF1211" s="2">
        <v>0</v>
      </c>
      <c r="BG1211" s="3">
        <v>1</v>
      </c>
      <c r="BH1211" s="3">
        <v>1</v>
      </c>
      <c r="DE1211" s="2">
        <v>0</v>
      </c>
      <c r="DF1211" s="3">
        <v>3</v>
      </c>
      <c r="DG1211" s="3">
        <v>3</v>
      </c>
      <c r="DH1211" s="2">
        <v>491</v>
      </c>
      <c r="DI1211" s="3">
        <v>3</v>
      </c>
      <c r="DJ1211" s="3">
        <v>3</v>
      </c>
      <c r="EB1211" s="2">
        <v>0</v>
      </c>
      <c r="EC1211" s="3">
        <v>1</v>
      </c>
      <c r="ED1211" s="3">
        <v>1</v>
      </c>
      <c r="EE1211" s="2">
        <v>100</v>
      </c>
      <c r="EF1211" s="3">
        <v>1</v>
      </c>
      <c r="EG1211" s="3">
        <v>1</v>
      </c>
      <c r="EH1211" s="3"/>
      <c r="EI1211" s="3"/>
      <c r="EJ1211" s="3"/>
      <c r="EL1211" s="3">
        <v>2</v>
      </c>
      <c r="FL1211" s="2">
        <v>491</v>
      </c>
      <c r="FM1211" s="3">
        <v>1</v>
      </c>
      <c r="FN1211" s="2">
        <v>491</v>
      </c>
      <c r="FO1211" s="3">
        <v>1</v>
      </c>
      <c r="FX1211" s="2">
        <v>250</v>
      </c>
      <c r="FY1211" s="3">
        <v>1</v>
      </c>
      <c r="GK1211" s="2">
        <v>0</v>
      </c>
      <c r="GL1211" s="2">
        <v>0</v>
      </c>
      <c r="GM1211" s="2">
        <v>0</v>
      </c>
      <c r="GN1211" s="3">
        <v>3</v>
      </c>
      <c r="GR1211" s="3">
        <v>1</v>
      </c>
      <c r="GS1211" s="3">
        <v>1</v>
      </c>
      <c r="GW1211" s="3">
        <v>1</v>
      </c>
      <c r="GX1211" s="3">
        <v>1</v>
      </c>
      <c r="HC1211" s="3">
        <v>1</v>
      </c>
      <c r="HD1211" s="3">
        <v>1</v>
      </c>
      <c r="HM1211" s="7"/>
      <c r="HN1211" s="32"/>
      <c r="HO1211" s="32"/>
    </row>
    <row r="1212" spans="1:224" x14ac:dyDescent="0.25">
      <c r="A1212" s="2" t="s">
        <v>469</v>
      </c>
      <c r="B1212" s="24" t="s">
        <v>2</v>
      </c>
      <c r="C1212" s="25" t="s">
        <v>206</v>
      </c>
      <c r="D1212" s="3" t="s">
        <v>713</v>
      </c>
      <c r="E1212" s="25">
        <v>2015</v>
      </c>
      <c r="F1212" s="30">
        <v>22189.471853831001</v>
      </c>
      <c r="G1212" s="27">
        <f>Q1212+Y1212+AB1212+AD1212</f>
        <v>18503</v>
      </c>
      <c r="H1212" s="30"/>
      <c r="I1212" s="2" t="s">
        <v>451</v>
      </c>
      <c r="J1212" s="36" t="s">
        <v>444</v>
      </c>
      <c r="K1212" s="25" t="s">
        <v>445</v>
      </c>
      <c r="L1212" s="25" t="s">
        <v>1</v>
      </c>
      <c r="M1212" s="25" t="s">
        <v>1</v>
      </c>
      <c r="N1212" s="25" t="s">
        <v>1</v>
      </c>
      <c r="O1212" s="25" t="s">
        <v>1</v>
      </c>
      <c r="P1212" s="25" t="s">
        <v>1</v>
      </c>
      <c r="Q1212" s="2">
        <v>491</v>
      </c>
      <c r="R1212" s="3">
        <v>1</v>
      </c>
      <c r="S1212" s="3">
        <v>1</v>
      </c>
      <c r="T1212" s="3"/>
      <c r="U1212" s="21">
        <v>2.678961152335225</v>
      </c>
      <c r="V1212" s="21">
        <v>2.2127610933435946E-2</v>
      </c>
      <c r="W1212" s="22">
        <v>197.5</v>
      </c>
      <c r="X1212" s="2">
        <v>0</v>
      </c>
      <c r="Y1212" s="2">
        <v>35</v>
      </c>
      <c r="Z1212" s="3">
        <v>1</v>
      </c>
      <c r="AA1212" s="3">
        <v>1</v>
      </c>
      <c r="AB1212" s="2">
        <v>17837</v>
      </c>
      <c r="AC1212" s="2">
        <v>231</v>
      </c>
      <c r="AD1212" s="2">
        <v>140</v>
      </c>
      <c r="AE1212" s="28">
        <f t="shared" si="18"/>
        <v>18363</v>
      </c>
      <c r="AG1212" s="3">
        <v>1</v>
      </c>
      <c r="AH1212" s="3">
        <v>1</v>
      </c>
      <c r="AL1212" s="3">
        <v>1</v>
      </c>
      <c r="AM1212" s="3">
        <v>1</v>
      </c>
      <c r="AP1212" s="3">
        <v>1</v>
      </c>
      <c r="AQ1212" s="3">
        <v>1</v>
      </c>
      <c r="AT1212" s="3">
        <v>1</v>
      </c>
      <c r="AU1212" s="3">
        <v>1</v>
      </c>
      <c r="AW1212" s="3">
        <v>1</v>
      </c>
      <c r="AX1212" s="3">
        <v>1</v>
      </c>
      <c r="BB1212" s="3">
        <v>1</v>
      </c>
      <c r="BC1212" s="3">
        <v>1</v>
      </c>
      <c r="BG1212" s="3">
        <v>1</v>
      </c>
      <c r="BH1212" s="3">
        <v>1</v>
      </c>
      <c r="DF1212" s="3">
        <v>3</v>
      </c>
      <c r="DG1212" s="3">
        <v>3</v>
      </c>
      <c r="DI1212" s="3">
        <v>3</v>
      </c>
      <c r="DJ1212" s="3">
        <v>3</v>
      </c>
      <c r="EC1212" s="3">
        <v>1</v>
      </c>
      <c r="ED1212" s="3">
        <v>1</v>
      </c>
      <c r="EF1212" s="3">
        <v>1</v>
      </c>
      <c r="EG1212" s="3">
        <v>1</v>
      </c>
      <c r="EH1212" s="3"/>
      <c r="EI1212" s="3"/>
      <c r="EJ1212" s="3"/>
      <c r="EL1212" s="3">
        <v>2</v>
      </c>
      <c r="FM1212" s="3">
        <v>1</v>
      </c>
      <c r="FO1212" s="3">
        <v>1</v>
      </c>
      <c r="FY1212" s="3">
        <v>1</v>
      </c>
      <c r="GN1212" s="3">
        <v>3</v>
      </c>
      <c r="GR1212" s="3">
        <v>1</v>
      </c>
      <c r="GS1212" s="3">
        <v>1</v>
      </c>
      <c r="GW1212" s="3">
        <v>1</v>
      </c>
      <c r="GX1212" s="3">
        <v>1</v>
      </c>
      <c r="HC1212" s="3">
        <v>1</v>
      </c>
      <c r="HD1212" s="3">
        <v>1</v>
      </c>
    </row>
    <row r="1213" spans="1:224" x14ac:dyDescent="0.25">
      <c r="A1213" s="2" t="s">
        <v>469</v>
      </c>
      <c r="B1213" s="24" t="s">
        <v>2</v>
      </c>
      <c r="C1213" s="25" t="s">
        <v>206</v>
      </c>
      <c r="D1213" s="3" t="s">
        <v>713</v>
      </c>
      <c r="E1213" s="25">
        <v>9999</v>
      </c>
      <c r="F1213" s="30"/>
      <c r="G1213" s="27"/>
      <c r="H1213" s="30">
        <v>46540000000</v>
      </c>
      <c r="J1213" s="36" t="s">
        <v>444</v>
      </c>
      <c r="K1213" s="25" t="s">
        <v>445</v>
      </c>
      <c r="L1213" s="25" t="s">
        <v>1</v>
      </c>
      <c r="M1213" s="25" t="s">
        <v>1</v>
      </c>
      <c r="N1213" s="25" t="s">
        <v>1</v>
      </c>
      <c r="O1213" s="25" t="s">
        <v>1</v>
      </c>
      <c r="P1213" s="25" t="s">
        <v>1</v>
      </c>
      <c r="Q1213" s="2">
        <v>491</v>
      </c>
      <c r="R1213" s="3">
        <v>1</v>
      </c>
      <c r="S1213" s="3">
        <v>1</v>
      </c>
      <c r="T1213" s="3"/>
      <c r="W1213" s="2"/>
      <c r="X1213" s="2"/>
      <c r="Z1213" s="3">
        <v>1</v>
      </c>
      <c r="AA1213" s="3">
        <v>1</v>
      </c>
      <c r="AE1213" s="28">
        <f t="shared" si="18"/>
        <v>0</v>
      </c>
      <c r="AG1213" s="3">
        <v>1</v>
      </c>
      <c r="AH1213" s="3">
        <v>1</v>
      </c>
      <c r="AL1213" s="3">
        <v>1</v>
      </c>
      <c r="AM1213" s="3">
        <v>1</v>
      </c>
      <c r="AP1213" s="3">
        <v>1</v>
      </c>
      <c r="AQ1213" s="3">
        <v>1</v>
      </c>
      <c r="AT1213" s="3">
        <v>1</v>
      </c>
      <c r="AU1213" s="3">
        <v>1</v>
      </c>
      <c r="AW1213" s="3">
        <v>1</v>
      </c>
      <c r="AX1213" s="3">
        <v>1</v>
      </c>
      <c r="BB1213" s="3">
        <v>1</v>
      </c>
      <c r="BC1213" s="3">
        <v>1</v>
      </c>
      <c r="BD1213" s="3"/>
      <c r="BG1213" s="3">
        <v>1</v>
      </c>
      <c r="BH1213" s="3">
        <v>1</v>
      </c>
      <c r="DF1213" s="3">
        <v>3</v>
      </c>
      <c r="DG1213" s="3">
        <v>3</v>
      </c>
      <c r="DI1213" s="3">
        <v>3</v>
      </c>
      <c r="DJ1213" s="3">
        <v>3</v>
      </c>
      <c r="EC1213" s="3">
        <v>1</v>
      </c>
      <c r="ED1213" s="3">
        <v>1</v>
      </c>
      <c r="EF1213" s="3">
        <v>1</v>
      </c>
      <c r="EG1213" s="3">
        <v>1</v>
      </c>
      <c r="EH1213" s="3"/>
      <c r="EI1213" s="3"/>
      <c r="EJ1213" s="3"/>
      <c r="EK1213" s="2">
        <v>6.5</v>
      </c>
      <c r="EL1213" s="3">
        <v>2</v>
      </c>
      <c r="FM1213" s="3">
        <v>1</v>
      </c>
      <c r="FO1213" s="3">
        <v>1</v>
      </c>
      <c r="FY1213" s="3">
        <v>1</v>
      </c>
      <c r="GN1213" s="3">
        <v>3</v>
      </c>
      <c r="GR1213" s="3">
        <v>1</v>
      </c>
      <c r="GS1213" s="3">
        <v>1</v>
      </c>
      <c r="GW1213" s="3">
        <v>1</v>
      </c>
      <c r="GX1213" s="3">
        <v>1</v>
      </c>
      <c r="HC1213" s="3">
        <v>1</v>
      </c>
      <c r="HD1213" s="3">
        <v>1</v>
      </c>
      <c r="HP1213" s="2">
        <v>6</v>
      </c>
    </row>
    <row r="1214" spans="1:224" x14ac:dyDescent="0.25">
      <c r="A1214" s="2" t="s">
        <v>470</v>
      </c>
      <c r="B1214" s="24" t="s">
        <v>2</v>
      </c>
      <c r="C1214" s="25" t="s">
        <v>207</v>
      </c>
      <c r="D1214" s="25" t="s">
        <v>670</v>
      </c>
      <c r="E1214" s="25">
        <v>1990</v>
      </c>
      <c r="F1214" s="26">
        <v>11.55</v>
      </c>
      <c r="G1214" s="27">
        <f>Q1214+Y1214+AB1214+AD1214</f>
        <v>43</v>
      </c>
      <c r="H1214" s="30"/>
      <c r="I1214" s="2" t="s">
        <v>441</v>
      </c>
      <c r="J1214" s="25" t="s">
        <v>442</v>
      </c>
      <c r="K1214" s="25" t="s">
        <v>443</v>
      </c>
      <c r="L1214" s="25" t="s">
        <v>1</v>
      </c>
      <c r="M1214" s="25" t="s">
        <v>1</v>
      </c>
      <c r="N1214" s="25" t="s">
        <v>1</v>
      </c>
      <c r="O1214" s="25" t="s">
        <v>1</v>
      </c>
      <c r="P1214" s="25" t="s">
        <v>1</v>
      </c>
      <c r="Q1214" s="2">
        <v>34.4</v>
      </c>
      <c r="R1214" s="3">
        <v>1</v>
      </c>
      <c r="S1214" s="3">
        <v>1</v>
      </c>
      <c r="T1214" s="3"/>
      <c r="U1214" s="21">
        <v>80</v>
      </c>
      <c r="V1214" s="21">
        <v>2.9783549783549779</v>
      </c>
      <c r="W1214" s="2"/>
      <c r="X1214" s="22"/>
      <c r="Y1214" s="2">
        <v>0</v>
      </c>
      <c r="Z1214" s="3">
        <v>1</v>
      </c>
      <c r="AA1214" s="3">
        <v>1</v>
      </c>
      <c r="AB1214" s="2">
        <v>8.6</v>
      </c>
      <c r="AD1214" s="2">
        <v>0</v>
      </c>
      <c r="AE1214" s="28">
        <f t="shared" si="18"/>
        <v>43</v>
      </c>
      <c r="BF1214" s="2">
        <v>23.6</v>
      </c>
      <c r="BG1214" s="3">
        <v>1</v>
      </c>
      <c r="BH1214" s="3">
        <v>1</v>
      </c>
      <c r="DF1214" s="3">
        <v>1</v>
      </c>
      <c r="DG1214" s="3">
        <v>1</v>
      </c>
      <c r="DI1214" s="3">
        <v>1</v>
      </c>
      <c r="DJ1214" s="3">
        <v>1</v>
      </c>
      <c r="DM1214" s="3">
        <v>1</v>
      </c>
      <c r="DN1214" s="3">
        <v>1</v>
      </c>
      <c r="DV1214" s="3">
        <v>1</v>
      </c>
      <c r="DW1214" s="3">
        <v>1</v>
      </c>
    </row>
    <row r="1215" spans="1:224" x14ac:dyDescent="0.25">
      <c r="A1215" s="2" t="s">
        <v>470</v>
      </c>
      <c r="B1215" s="24" t="s">
        <v>2</v>
      </c>
      <c r="C1215" s="25" t="s">
        <v>207</v>
      </c>
      <c r="D1215" s="25" t="s">
        <v>670</v>
      </c>
      <c r="E1215" s="25">
        <v>2000</v>
      </c>
      <c r="F1215" s="26">
        <v>18.876000000000001</v>
      </c>
      <c r="G1215" s="27">
        <f>Q1215+Y1215+AB1215+AD1215</f>
        <v>43</v>
      </c>
      <c r="H1215" s="30"/>
      <c r="I1215" s="2" t="s">
        <v>441</v>
      </c>
      <c r="J1215" s="25" t="s">
        <v>442</v>
      </c>
      <c r="K1215" s="25" t="s">
        <v>443</v>
      </c>
      <c r="L1215" s="25" t="s">
        <v>1</v>
      </c>
      <c r="M1215" s="25" t="s">
        <v>1</v>
      </c>
      <c r="N1215" s="25" t="s">
        <v>1</v>
      </c>
      <c r="O1215" s="25" t="s">
        <v>1</v>
      </c>
      <c r="P1215" s="25" t="s">
        <v>1</v>
      </c>
      <c r="Q1215" s="2">
        <v>34.4</v>
      </c>
      <c r="R1215" s="3">
        <v>1</v>
      </c>
      <c r="S1215" s="3">
        <v>1</v>
      </c>
      <c r="T1215" s="3"/>
      <c r="U1215" s="21">
        <v>80</v>
      </c>
      <c r="V1215" s="21">
        <v>1.822420004238186</v>
      </c>
      <c r="W1215" s="2"/>
      <c r="X1215" s="22"/>
      <c r="Y1215" s="2">
        <v>0</v>
      </c>
      <c r="Z1215" s="3">
        <v>1</v>
      </c>
      <c r="AA1215" s="3">
        <v>1</v>
      </c>
      <c r="AB1215" s="2">
        <v>8.6</v>
      </c>
      <c r="AD1215" s="2">
        <v>0</v>
      </c>
      <c r="AE1215" s="28">
        <f t="shared" si="18"/>
        <v>43</v>
      </c>
      <c r="BF1215" s="2">
        <v>23.6</v>
      </c>
      <c r="BG1215" s="3">
        <v>1</v>
      </c>
      <c r="BH1215" s="3">
        <v>1</v>
      </c>
      <c r="DF1215" s="3">
        <v>1</v>
      </c>
      <c r="DG1215" s="3">
        <v>1</v>
      </c>
      <c r="DI1215" s="3">
        <v>1</v>
      </c>
      <c r="DJ1215" s="3">
        <v>1</v>
      </c>
      <c r="DM1215" s="3">
        <v>1</v>
      </c>
      <c r="DN1215" s="3">
        <v>1</v>
      </c>
      <c r="DV1215" s="3">
        <v>1</v>
      </c>
      <c r="DW1215" s="3">
        <v>1</v>
      </c>
      <c r="GK1215" s="2">
        <v>0</v>
      </c>
      <c r="GL1215" s="2">
        <v>0</v>
      </c>
      <c r="GM1215" s="2">
        <v>0</v>
      </c>
      <c r="HN1215" s="7"/>
      <c r="HO1215" s="7"/>
    </row>
    <row r="1216" spans="1:224" x14ac:dyDescent="0.25">
      <c r="A1216" s="2" t="s">
        <v>470</v>
      </c>
      <c r="B1216" s="24" t="s">
        <v>2</v>
      </c>
      <c r="C1216" s="25" t="s">
        <v>207</v>
      </c>
      <c r="D1216" s="25" t="s">
        <v>670</v>
      </c>
      <c r="E1216" s="25">
        <v>2005</v>
      </c>
      <c r="F1216" s="26">
        <v>26.45</v>
      </c>
      <c r="G1216" s="27">
        <f>Q1216+Y1216+AB1216+AD1216</f>
        <v>43</v>
      </c>
      <c r="H1216" s="30"/>
      <c r="I1216" s="2" t="s">
        <v>441</v>
      </c>
      <c r="J1216" s="25" t="s">
        <v>442</v>
      </c>
      <c r="K1216" s="25" t="s">
        <v>443</v>
      </c>
      <c r="L1216" s="25" t="s">
        <v>1</v>
      </c>
      <c r="M1216" s="25" t="s">
        <v>1</v>
      </c>
      <c r="N1216" s="25" t="s">
        <v>1</v>
      </c>
      <c r="O1216" s="25" t="s">
        <v>1</v>
      </c>
      <c r="P1216" s="25" t="s">
        <v>1</v>
      </c>
      <c r="Q1216" s="2">
        <v>34.4</v>
      </c>
      <c r="R1216" s="3">
        <v>1</v>
      </c>
      <c r="S1216" s="3">
        <v>1</v>
      </c>
      <c r="T1216" s="3"/>
      <c r="U1216" s="21">
        <v>80</v>
      </c>
      <c r="V1216" s="21">
        <v>1.3005671077504726</v>
      </c>
      <c r="W1216" s="2"/>
      <c r="X1216" s="22"/>
      <c r="Y1216" s="2">
        <v>0</v>
      </c>
      <c r="Z1216" s="3">
        <v>1</v>
      </c>
      <c r="AA1216" s="3">
        <v>1</v>
      </c>
      <c r="AB1216" s="2">
        <v>8.6</v>
      </c>
      <c r="AD1216" s="2">
        <v>0</v>
      </c>
      <c r="AE1216" s="28">
        <f t="shared" si="18"/>
        <v>43</v>
      </c>
      <c r="BF1216" s="2">
        <v>23.6</v>
      </c>
      <c r="BG1216" s="3">
        <v>1</v>
      </c>
      <c r="BH1216" s="3">
        <v>1</v>
      </c>
      <c r="DF1216" s="3">
        <v>1</v>
      </c>
      <c r="DG1216" s="3">
        <v>1</v>
      </c>
      <c r="DI1216" s="3">
        <v>1</v>
      </c>
      <c r="DJ1216" s="3">
        <v>1</v>
      </c>
      <c r="DM1216" s="3">
        <v>1</v>
      </c>
      <c r="DN1216" s="3">
        <v>1</v>
      </c>
      <c r="DV1216" s="3">
        <v>1</v>
      </c>
      <c r="DW1216" s="3">
        <v>1</v>
      </c>
      <c r="GK1216" s="2">
        <v>0</v>
      </c>
      <c r="GL1216" s="2">
        <v>0</v>
      </c>
      <c r="GM1216" s="2">
        <v>0</v>
      </c>
      <c r="HN1216" s="7"/>
      <c r="HO1216" s="7"/>
    </row>
    <row r="1217" spans="1:224" x14ac:dyDescent="0.25">
      <c r="A1217" s="2" t="s">
        <v>470</v>
      </c>
      <c r="B1217" s="24" t="s">
        <v>2</v>
      </c>
      <c r="C1217" s="25" t="s">
        <v>207</v>
      </c>
      <c r="D1217" s="25" t="s">
        <v>670</v>
      </c>
      <c r="E1217" s="25">
        <v>2010</v>
      </c>
      <c r="F1217" s="26">
        <v>30.992999999999999</v>
      </c>
      <c r="G1217" s="27">
        <f>Q1217+Y1217+AB1217+AD1217</f>
        <v>43</v>
      </c>
      <c r="H1217" s="30"/>
      <c r="I1217" s="2" t="s">
        <v>441</v>
      </c>
      <c r="J1217" s="25" t="s">
        <v>442</v>
      </c>
      <c r="K1217" s="25" t="s">
        <v>443</v>
      </c>
      <c r="L1217" s="25" t="s">
        <v>1</v>
      </c>
      <c r="M1217" s="25" t="s">
        <v>1</v>
      </c>
      <c r="N1217" s="25" t="s">
        <v>1</v>
      </c>
      <c r="O1217" s="25" t="s">
        <v>1</v>
      </c>
      <c r="P1217" s="25" t="s">
        <v>1</v>
      </c>
      <c r="Q1217" s="2">
        <v>34.4</v>
      </c>
      <c r="R1217" s="3">
        <v>1</v>
      </c>
      <c r="S1217" s="3">
        <v>1</v>
      </c>
      <c r="T1217" s="3"/>
      <c r="U1217" s="21">
        <v>80</v>
      </c>
      <c r="V1217" s="21">
        <v>1.109928048268964</v>
      </c>
      <c r="W1217" s="2"/>
      <c r="X1217" s="22"/>
      <c r="Y1217" s="2">
        <v>0</v>
      </c>
      <c r="Z1217" s="3">
        <v>1</v>
      </c>
      <c r="AA1217" s="3">
        <v>1</v>
      </c>
      <c r="AB1217" s="2">
        <v>8.6</v>
      </c>
      <c r="AD1217" s="2">
        <v>0</v>
      </c>
      <c r="AE1217" s="28">
        <f t="shared" si="18"/>
        <v>43</v>
      </c>
      <c r="BF1217" s="2">
        <v>23.6</v>
      </c>
      <c r="BG1217" s="3">
        <v>1</v>
      </c>
      <c r="BH1217" s="3">
        <v>1</v>
      </c>
      <c r="DF1217" s="3">
        <v>1</v>
      </c>
      <c r="DG1217" s="3">
        <v>1</v>
      </c>
      <c r="DI1217" s="3">
        <v>1</v>
      </c>
      <c r="DJ1217" s="3">
        <v>1</v>
      </c>
      <c r="DM1217" s="3">
        <v>1</v>
      </c>
      <c r="DN1217" s="3">
        <v>1</v>
      </c>
      <c r="DV1217" s="3">
        <v>1</v>
      </c>
      <c r="DW1217" s="3">
        <v>1</v>
      </c>
      <c r="GK1217" s="2">
        <v>0</v>
      </c>
      <c r="GL1217" s="2">
        <v>0</v>
      </c>
      <c r="GM1217" s="2">
        <v>0</v>
      </c>
      <c r="HM1217" s="7"/>
      <c r="HN1217" s="7"/>
      <c r="HO1217" s="7"/>
    </row>
    <row r="1218" spans="1:224" x14ac:dyDescent="0.25">
      <c r="A1218" s="2" t="s">
        <v>470</v>
      </c>
      <c r="B1218" s="24" t="s">
        <v>2</v>
      </c>
      <c r="C1218" s="25" t="s">
        <v>207</v>
      </c>
      <c r="D1218" s="25" t="s">
        <v>670</v>
      </c>
      <c r="E1218" s="25">
        <v>2015</v>
      </c>
      <c r="F1218" s="26">
        <v>30.992999999999999</v>
      </c>
      <c r="G1218" s="27">
        <f>Q1218+Y1218+AB1218+AD1218</f>
        <v>43</v>
      </c>
      <c r="H1218" s="30"/>
      <c r="I1218" s="2" t="s">
        <v>441</v>
      </c>
      <c r="J1218" s="25" t="s">
        <v>442</v>
      </c>
      <c r="K1218" s="25" t="s">
        <v>443</v>
      </c>
      <c r="L1218" s="25" t="s">
        <v>1</v>
      </c>
      <c r="M1218" s="25" t="s">
        <v>1</v>
      </c>
      <c r="N1218" s="25" t="s">
        <v>1</v>
      </c>
      <c r="O1218" s="25" t="s">
        <v>1</v>
      </c>
      <c r="P1218" s="25" t="s">
        <v>1</v>
      </c>
      <c r="Q1218" s="2">
        <v>34.4</v>
      </c>
      <c r="R1218" s="3">
        <v>1</v>
      </c>
      <c r="S1218" s="3">
        <v>1</v>
      </c>
      <c r="T1218" s="3"/>
      <c r="U1218" s="21">
        <v>80</v>
      </c>
      <c r="V1218" s="21">
        <v>1.109928048268964</v>
      </c>
      <c r="W1218" s="2"/>
      <c r="X1218" s="2"/>
      <c r="Y1218" s="2">
        <v>0</v>
      </c>
      <c r="Z1218" s="3">
        <v>1</v>
      </c>
      <c r="AA1218" s="3">
        <v>1</v>
      </c>
      <c r="AB1218" s="2">
        <v>8.6</v>
      </c>
      <c r="AD1218" s="2">
        <v>0</v>
      </c>
      <c r="AE1218" s="28">
        <f t="shared" ref="AE1218:AE1281" si="19">G1218-AD1218</f>
        <v>43</v>
      </c>
      <c r="BF1218" s="2">
        <v>23.6</v>
      </c>
      <c r="BG1218" s="3">
        <v>1</v>
      </c>
      <c r="BH1218" s="3">
        <v>1</v>
      </c>
      <c r="DF1218" s="3">
        <v>1</v>
      </c>
      <c r="DG1218" s="3">
        <v>1</v>
      </c>
      <c r="DI1218" s="3">
        <v>1</v>
      </c>
      <c r="DJ1218" s="3">
        <v>1</v>
      </c>
      <c r="DM1218" s="3">
        <v>1</v>
      </c>
      <c r="DN1218" s="3">
        <v>1</v>
      </c>
      <c r="DV1218" s="3">
        <v>1</v>
      </c>
      <c r="DW1218" s="3">
        <v>1</v>
      </c>
    </row>
    <row r="1219" spans="1:224" x14ac:dyDescent="0.25">
      <c r="A1219" s="2" t="s">
        <v>470</v>
      </c>
      <c r="B1219" s="24" t="s">
        <v>2</v>
      </c>
      <c r="C1219" s="25" t="s">
        <v>207</v>
      </c>
      <c r="D1219" s="25" t="s">
        <v>670</v>
      </c>
      <c r="E1219" s="25">
        <v>9999</v>
      </c>
      <c r="F1219" s="26"/>
      <c r="G1219" s="27"/>
      <c r="H1219" s="30"/>
      <c r="J1219" s="25" t="s">
        <v>442</v>
      </c>
      <c r="K1219" s="25" t="s">
        <v>443</v>
      </c>
      <c r="L1219" s="25" t="s">
        <v>1</v>
      </c>
      <c r="M1219" s="25" t="s">
        <v>1</v>
      </c>
      <c r="N1219" s="25" t="s">
        <v>1</v>
      </c>
      <c r="O1219" s="25" t="s">
        <v>1</v>
      </c>
      <c r="P1219" s="25" t="s">
        <v>1</v>
      </c>
      <c r="Q1219" s="2">
        <v>34.4</v>
      </c>
      <c r="R1219" s="3">
        <v>1</v>
      </c>
      <c r="S1219" s="3">
        <v>1</v>
      </c>
      <c r="T1219" s="3"/>
      <c r="W1219" s="2"/>
      <c r="X1219" s="2"/>
      <c r="Z1219" s="3">
        <v>1</v>
      </c>
      <c r="AA1219" s="3">
        <v>1</v>
      </c>
      <c r="AE1219" s="28">
        <f t="shared" si="19"/>
        <v>0</v>
      </c>
      <c r="BD1219" s="2"/>
      <c r="BG1219" s="3">
        <v>1</v>
      </c>
      <c r="BH1219" s="3">
        <v>1</v>
      </c>
      <c r="DF1219" s="3">
        <v>1</v>
      </c>
      <c r="DG1219" s="3">
        <v>1</v>
      </c>
      <c r="DI1219" s="3">
        <v>1</v>
      </c>
      <c r="DJ1219" s="3">
        <v>1</v>
      </c>
      <c r="DM1219" s="3">
        <v>1</v>
      </c>
      <c r="DN1219" s="3">
        <v>1</v>
      </c>
      <c r="DV1219" s="3">
        <v>1</v>
      </c>
      <c r="DW1219" s="3">
        <v>1</v>
      </c>
      <c r="EK1219" s="2">
        <v>2.16</v>
      </c>
    </row>
    <row r="1220" spans="1:224" x14ac:dyDescent="0.25">
      <c r="A1220" s="2" t="s">
        <v>468</v>
      </c>
      <c r="B1220" s="24" t="s">
        <v>1</v>
      </c>
      <c r="C1220" s="25" t="s">
        <v>208</v>
      </c>
      <c r="D1220" s="25" t="s">
        <v>671</v>
      </c>
      <c r="E1220" s="25">
        <v>1990</v>
      </c>
      <c r="F1220" s="26">
        <v>5951.5739999999996</v>
      </c>
      <c r="G1220" s="27">
        <f>Q1220+Y1220+AB1220+AD1220</f>
        <v>128400</v>
      </c>
      <c r="H1220" s="30"/>
      <c r="I1220" s="2" t="s">
        <v>434</v>
      </c>
      <c r="J1220" s="36" t="s">
        <v>453</v>
      </c>
      <c r="K1220" s="25" t="s">
        <v>443</v>
      </c>
      <c r="L1220" s="25" t="s">
        <v>1</v>
      </c>
      <c r="M1220" s="25" t="s">
        <v>2</v>
      </c>
      <c r="N1220" s="25" t="s">
        <v>1</v>
      </c>
      <c r="O1220" s="25" t="s">
        <v>1</v>
      </c>
      <c r="P1220" s="25" t="s">
        <v>1</v>
      </c>
      <c r="Q1220" s="2">
        <v>6705</v>
      </c>
      <c r="R1220" s="3">
        <v>1</v>
      </c>
      <c r="S1220" s="3">
        <v>1</v>
      </c>
      <c r="T1220" s="3"/>
      <c r="U1220" s="21">
        <v>6.7717696487365417</v>
      </c>
      <c r="V1220" s="21">
        <v>1.1265927299232104</v>
      </c>
      <c r="W1220" s="22">
        <v>6694</v>
      </c>
      <c r="X1220" s="2"/>
      <c r="Y1220" s="2">
        <v>26906</v>
      </c>
      <c r="Z1220" s="3">
        <v>1</v>
      </c>
      <c r="AA1220" s="3">
        <v>1</v>
      </c>
      <c r="AB1220" s="2">
        <v>92309</v>
      </c>
      <c r="AD1220" s="2">
        <v>2480</v>
      </c>
      <c r="AE1220" s="28">
        <f t="shared" si="19"/>
        <v>125920</v>
      </c>
      <c r="AO1220" s="2">
        <v>0.3</v>
      </c>
      <c r="AP1220" s="3">
        <v>1</v>
      </c>
      <c r="AQ1220" s="3">
        <v>1</v>
      </c>
      <c r="AR1220" s="2">
        <v>0.3</v>
      </c>
      <c r="AT1220" s="3">
        <v>1</v>
      </c>
      <c r="AU1220" s="3">
        <v>1</v>
      </c>
      <c r="AV1220" s="2">
        <v>6694</v>
      </c>
      <c r="AW1220" s="3">
        <v>1</v>
      </c>
      <c r="AX1220" s="3">
        <v>1</v>
      </c>
      <c r="BA1220" s="2">
        <v>11</v>
      </c>
      <c r="BB1220" s="3">
        <v>1</v>
      </c>
      <c r="BC1220" s="3">
        <v>1</v>
      </c>
      <c r="BE1220" s="2">
        <v>10.3</v>
      </c>
      <c r="BF1220" s="2">
        <v>0</v>
      </c>
      <c r="BG1220" s="3">
        <v>1</v>
      </c>
      <c r="BH1220" s="3">
        <v>1</v>
      </c>
      <c r="BJ1220" s="2">
        <v>123</v>
      </c>
      <c r="BK1220" s="3">
        <v>1</v>
      </c>
      <c r="BL1220" s="3">
        <v>1</v>
      </c>
      <c r="BO1220" s="2">
        <v>196</v>
      </c>
      <c r="BW1220" s="2">
        <v>614</v>
      </c>
      <c r="BX1220" s="2">
        <v>982</v>
      </c>
      <c r="BY1220" s="3">
        <v>1</v>
      </c>
      <c r="BZ1220" s="3">
        <v>1</v>
      </c>
      <c r="CA1220" s="2">
        <v>172</v>
      </c>
      <c r="CB1220" s="2">
        <v>393</v>
      </c>
      <c r="CC1220" s="3">
        <v>1</v>
      </c>
      <c r="CD1220" s="3">
        <v>1</v>
      </c>
      <c r="CI1220" s="2">
        <v>289</v>
      </c>
      <c r="CJ1220" s="2">
        <v>462</v>
      </c>
      <c r="CK1220" s="3">
        <v>1</v>
      </c>
      <c r="CL1220" s="3">
        <v>1</v>
      </c>
      <c r="CM1220" s="2">
        <v>81</v>
      </c>
      <c r="CN1220" s="2">
        <v>185</v>
      </c>
      <c r="CO1220" s="3">
        <v>1</v>
      </c>
      <c r="CP1220" s="3">
        <v>1</v>
      </c>
      <c r="CQ1220" s="2">
        <v>369</v>
      </c>
      <c r="CR1220" s="2">
        <v>646</v>
      </c>
      <c r="CU1220" s="2">
        <v>14</v>
      </c>
      <c r="CV1220" s="2">
        <v>57</v>
      </c>
      <c r="CY1220" s="3">
        <v>1</v>
      </c>
      <c r="CZ1220" s="3">
        <v>1</v>
      </c>
      <c r="DA1220" s="2">
        <v>255</v>
      </c>
      <c r="DB1220" s="2">
        <v>1022</v>
      </c>
      <c r="DC1220" s="3">
        <v>1</v>
      </c>
      <c r="DD1220" s="3">
        <v>1</v>
      </c>
      <c r="DE1220" s="2">
        <v>5552</v>
      </c>
      <c r="DF1220" s="3">
        <v>1</v>
      </c>
      <c r="DG1220" s="3">
        <v>1</v>
      </c>
      <c r="DH1220" s="2">
        <v>0</v>
      </c>
      <c r="DI1220" s="3">
        <v>1</v>
      </c>
      <c r="DJ1220" s="3">
        <v>1</v>
      </c>
      <c r="DL1220" s="2">
        <v>11</v>
      </c>
      <c r="DM1220" s="3">
        <v>1</v>
      </c>
      <c r="DN1220" s="3">
        <v>1</v>
      </c>
      <c r="DQ1220" s="2">
        <v>11</v>
      </c>
      <c r="DR1220" s="2">
        <v>0</v>
      </c>
      <c r="EB1220" s="2">
        <v>1142</v>
      </c>
      <c r="EC1220" s="3">
        <v>1</v>
      </c>
      <c r="ED1220" s="3">
        <v>1</v>
      </c>
      <c r="EL1220" s="3">
        <v>2</v>
      </c>
      <c r="FM1220" s="2">
        <v>1</v>
      </c>
      <c r="FO1220" s="2">
        <v>1</v>
      </c>
      <c r="FY1220" s="3">
        <v>3</v>
      </c>
      <c r="GF1220" s="3"/>
      <c r="GJ1220" s="3">
        <v>1</v>
      </c>
      <c r="GN1220" s="3">
        <v>3</v>
      </c>
      <c r="GQ1220" s="2">
        <v>6705</v>
      </c>
      <c r="GR1220" s="3">
        <v>1</v>
      </c>
      <c r="GS1220" s="3">
        <v>1</v>
      </c>
      <c r="GV1220" s="2">
        <v>0</v>
      </c>
      <c r="GW1220" s="3">
        <v>1</v>
      </c>
      <c r="GX1220" s="3">
        <v>1</v>
      </c>
      <c r="GY1220" s="2">
        <v>0</v>
      </c>
      <c r="GZ1220" s="2">
        <v>0</v>
      </c>
      <c r="HA1220" s="2">
        <v>0</v>
      </c>
      <c r="HB1220" s="2">
        <v>0</v>
      </c>
      <c r="HC1220" s="3">
        <v>1</v>
      </c>
      <c r="HD1220" s="3">
        <v>1</v>
      </c>
      <c r="HE1220" s="2">
        <v>6705</v>
      </c>
      <c r="HF1220" s="2">
        <v>0</v>
      </c>
      <c r="HG1220" s="2">
        <v>0</v>
      </c>
      <c r="HH1220" s="2">
        <v>0</v>
      </c>
      <c r="HI1220" s="2">
        <v>0</v>
      </c>
    </row>
    <row r="1221" spans="1:224" x14ac:dyDescent="0.25">
      <c r="A1221" s="2" t="s">
        <v>468</v>
      </c>
      <c r="B1221" s="24" t="s">
        <v>1</v>
      </c>
      <c r="C1221" s="25" t="s">
        <v>208</v>
      </c>
      <c r="D1221" s="25" t="s">
        <v>671</v>
      </c>
      <c r="E1221" s="25">
        <v>2000</v>
      </c>
      <c r="F1221" s="26">
        <v>8301.1509999999998</v>
      </c>
      <c r="G1221" s="27">
        <f>Q1221+Y1221+AB1221+AD1221</f>
        <v>128400</v>
      </c>
      <c r="H1221" s="30"/>
      <c r="I1221" s="2" t="s">
        <v>434</v>
      </c>
      <c r="J1221" s="36" t="s">
        <v>453</v>
      </c>
      <c r="K1221" s="25" t="s">
        <v>443</v>
      </c>
      <c r="L1221" s="25" t="s">
        <v>1</v>
      </c>
      <c r="M1221" s="25" t="s">
        <v>2</v>
      </c>
      <c r="N1221" s="25" t="s">
        <v>1</v>
      </c>
      <c r="O1221" s="25" t="s">
        <v>1</v>
      </c>
      <c r="P1221" s="25" t="s">
        <v>1</v>
      </c>
      <c r="Q1221" s="2">
        <v>6326</v>
      </c>
      <c r="R1221" s="3">
        <v>1</v>
      </c>
      <c r="S1221" s="3">
        <v>1</v>
      </c>
      <c r="T1221" s="3">
        <f>Q1221-Q1220</f>
        <v>-379</v>
      </c>
      <c r="U1221" s="21">
        <v>6.2922108278544222</v>
      </c>
      <c r="V1221" s="21">
        <v>0.76206299584238379</v>
      </c>
      <c r="W1221" s="22">
        <v>6312</v>
      </c>
      <c r="X1221" s="22">
        <v>-382</v>
      </c>
      <c r="Y1221" s="2">
        <v>25383</v>
      </c>
      <c r="Z1221" s="3">
        <v>1</v>
      </c>
      <c r="AA1221" s="3">
        <v>1</v>
      </c>
      <c r="AB1221" s="2">
        <v>94211</v>
      </c>
      <c r="AD1221" s="2">
        <v>2480</v>
      </c>
      <c r="AE1221" s="28">
        <f t="shared" si="19"/>
        <v>125920</v>
      </c>
      <c r="AO1221" s="2">
        <v>0.3</v>
      </c>
      <c r="AP1221" s="3">
        <v>1</v>
      </c>
      <c r="AQ1221" s="3">
        <v>1</v>
      </c>
      <c r="AR1221" s="2">
        <v>0.3</v>
      </c>
      <c r="AT1221" s="3">
        <v>1</v>
      </c>
      <c r="AU1221" s="3">
        <v>1</v>
      </c>
      <c r="AV1221" s="2">
        <v>6312</v>
      </c>
      <c r="AW1221" s="3">
        <v>1</v>
      </c>
      <c r="AX1221" s="3">
        <v>1</v>
      </c>
      <c r="BA1221" s="2">
        <v>14</v>
      </c>
      <c r="BB1221" s="3">
        <v>1</v>
      </c>
      <c r="BC1221" s="3">
        <v>1</v>
      </c>
      <c r="BD1221" s="23">
        <v>3</v>
      </c>
      <c r="BE1221" s="2">
        <v>13</v>
      </c>
      <c r="BF1221" s="2">
        <v>0</v>
      </c>
      <c r="BG1221" s="3">
        <v>1</v>
      </c>
      <c r="BH1221" s="3">
        <v>1</v>
      </c>
      <c r="BJ1221" s="2">
        <v>116</v>
      </c>
      <c r="BK1221" s="3">
        <v>1</v>
      </c>
      <c r="BL1221" s="3">
        <v>1</v>
      </c>
      <c r="BO1221" s="2">
        <v>185</v>
      </c>
      <c r="BW1221" s="2">
        <v>579</v>
      </c>
      <c r="BX1221" s="2">
        <v>926</v>
      </c>
      <c r="BY1221" s="3">
        <v>1</v>
      </c>
      <c r="BZ1221" s="3">
        <v>1</v>
      </c>
      <c r="CA1221" s="2">
        <v>162</v>
      </c>
      <c r="CB1221" s="2">
        <v>371</v>
      </c>
      <c r="CC1221" s="3">
        <v>1</v>
      </c>
      <c r="CD1221" s="3">
        <v>1</v>
      </c>
      <c r="CI1221" s="2">
        <v>272</v>
      </c>
      <c r="CJ1221" s="2">
        <v>435</v>
      </c>
      <c r="CK1221" s="3">
        <v>1</v>
      </c>
      <c r="CL1221" s="3">
        <v>1</v>
      </c>
      <c r="CM1221" s="2">
        <v>76</v>
      </c>
      <c r="CN1221" s="2">
        <v>174</v>
      </c>
      <c r="CO1221" s="3">
        <v>1</v>
      </c>
      <c r="CP1221" s="3">
        <v>1</v>
      </c>
      <c r="CQ1221" s="2">
        <v>348</v>
      </c>
      <c r="CR1221" s="2">
        <v>610</v>
      </c>
      <c r="CU1221" s="2">
        <v>13</v>
      </c>
      <c r="CV1221" s="2">
        <v>53</v>
      </c>
      <c r="CY1221" s="3">
        <v>1</v>
      </c>
      <c r="CZ1221" s="3">
        <v>1</v>
      </c>
      <c r="DA1221" s="2">
        <v>240</v>
      </c>
      <c r="DB1221" s="2">
        <v>965</v>
      </c>
      <c r="DC1221" s="3">
        <v>1</v>
      </c>
      <c r="DD1221" s="3">
        <v>1</v>
      </c>
      <c r="DE1221" s="2">
        <v>5170</v>
      </c>
      <c r="DF1221" s="3">
        <v>1</v>
      </c>
      <c r="DG1221" s="3">
        <v>1</v>
      </c>
      <c r="DH1221" s="2">
        <v>0</v>
      </c>
      <c r="DI1221" s="3">
        <v>1</v>
      </c>
      <c r="DJ1221" s="3">
        <v>1</v>
      </c>
      <c r="DL1221" s="2">
        <v>14</v>
      </c>
      <c r="DM1221" s="3">
        <v>1</v>
      </c>
      <c r="DN1221" s="3">
        <v>1</v>
      </c>
      <c r="DQ1221" s="2">
        <v>14</v>
      </c>
      <c r="DR1221" s="2">
        <v>0</v>
      </c>
      <c r="EB1221" s="2">
        <v>1142</v>
      </c>
      <c r="EC1221" s="3">
        <v>1</v>
      </c>
      <c r="ED1221" s="3">
        <v>1</v>
      </c>
      <c r="EL1221" s="3">
        <v>2</v>
      </c>
      <c r="FM1221" s="2">
        <v>1</v>
      </c>
      <c r="FO1221" s="2">
        <v>1</v>
      </c>
      <c r="FY1221" s="3">
        <v>3</v>
      </c>
      <c r="GF1221" s="3"/>
      <c r="GJ1221" s="3">
        <v>1</v>
      </c>
      <c r="GK1221" s="2">
        <v>0</v>
      </c>
      <c r="GL1221" s="2">
        <v>0</v>
      </c>
      <c r="GM1221" s="2">
        <v>0</v>
      </c>
      <c r="GN1221" s="3">
        <v>3</v>
      </c>
      <c r="GO1221" s="2">
        <v>200027.51500000001</v>
      </c>
      <c r="GQ1221" s="2">
        <v>6326</v>
      </c>
      <c r="GR1221" s="3">
        <v>1</v>
      </c>
      <c r="GS1221" s="3">
        <v>1</v>
      </c>
      <c r="GV1221" s="2">
        <v>0</v>
      </c>
      <c r="GW1221" s="3">
        <v>1</v>
      </c>
      <c r="GX1221" s="3">
        <v>1</v>
      </c>
      <c r="GY1221" s="2">
        <v>0</v>
      </c>
      <c r="GZ1221" s="2">
        <v>0</v>
      </c>
      <c r="HA1221" s="2">
        <v>0</v>
      </c>
      <c r="HB1221" s="2">
        <v>0</v>
      </c>
      <c r="HC1221" s="3">
        <v>1</v>
      </c>
      <c r="HD1221" s="3">
        <v>1</v>
      </c>
      <c r="HE1221" s="2">
        <v>6326</v>
      </c>
      <c r="HF1221" s="2">
        <v>0</v>
      </c>
      <c r="HG1221" s="2">
        <v>0</v>
      </c>
      <c r="HH1221" s="2">
        <v>0</v>
      </c>
      <c r="HI1221" s="2">
        <v>0</v>
      </c>
      <c r="HJ1221" s="2">
        <v>0.68</v>
      </c>
      <c r="HN1221" s="32">
        <v>280.94688289986294</v>
      </c>
      <c r="HO1221" s="7"/>
    </row>
    <row r="1222" spans="1:224" x14ac:dyDescent="0.25">
      <c r="A1222" s="2" t="s">
        <v>468</v>
      </c>
      <c r="B1222" s="24" t="s">
        <v>1</v>
      </c>
      <c r="C1222" s="25" t="s">
        <v>208</v>
      </c>
      <c r="D1222" s="25" t="s">
        <v>671</v>
      </c>
      <c r="E1222" s="25">
        <v>2005</v>
      </c>
      <c r="F1222" s="26">
        <v>10014.413</v>
      </c>
      <c r="G1222" s="27">
        <f>Q1222+Y1222+AB1222+AD1222</f>
        <v>128400</v>
      </c>
      <c r="H1222" s="30"/>
      <c r="I1222" s="2" t="s">
        <v>434</v>
      </c>
      <c r="J1222" s="36" t="s">
        <v>453</v>
      </c>
      <c r="K1222" s="25" t="s">
        <v>443</v>
      </c>
      <c r="L1222" s="25" t="s">
        <v>1</v>
      </c>
      <c r="M1222" s="25" t="s">
        <v>2</v>
      </c>
      <c r="N1222" s="25" t="s">
        <v>1</v>
      </c>
      <c r="O1222" s="25" t="s">
        <v>1</v>
      </c>
      <c r="P1222" s="25" t="s">
        <v>1</v>
      </c>
      <c r="Q1222" s="2">
        <v>6141</v>
      </c>
      <c r="R1222" s="3">
        <v>1</v>
      </c>
      <c r="S1222" s="3">
        <v>1</v>
      </c>
      <c r="T1222" s="3">
        <f>Q1222-Q1221</f>
        <v>-185</v>
      </c>
      <c r="U1222" s="21">
        <v>6.0636281053754102</v>
      </c>
      <c r="V1222" s="21">
        <v>0.61321617153197094</v>
      </c>
      <c r="W1222" s="22">
        <v>6126</v>
      </c>
      <c r="X1222" s="22">
        <v>-186</v>
      </c>
      <c r="Y1222" s="2">
        <v>24644</v>
      </c>
      <c r="Z1222" s="3">
        <v>1</v>
      </c>
      <c r="AA1222" s="3">
        <v>1</v>
      </c>
      <c r="AB1222" s="2">
        <v>95135</v>
      </c>
      <c r="AD1222" s="2">
        <v>2480</v>
      </c>
      <c r="AE1222" s="28">
        <f t="shared" si="19"/>
        <v>125920</v>
      </c>
      <c r="AO1222" s="2">
        <v>0.3</v>
      </c>
      <c r="AP1222" s="3">
        <v>1</v>
      </c>
      <c r="AQ1222" s="3">
        <v>1</v>
      </c>
      <c r="AR1222" s="2">
        <v>0.3</v>
      </c>
      <c r="AT1222" s="3">
        <v>1</v>
      </c>
      <c r="AU1222" s="3">
        <v>1</v>
      </c>
      <c r="AV1222" s="2">
        <v>6126</v>
      </c>
      <c r="AW1222" s="3">
        <v>1</v>
      </c>
      <c r="AX1222" s="3">
        <v>1</v>
      </c>
      <c r="BA1222" s="2">
        <v>15</v>
      </c>
      <c r="BB1222" s="3">
        <v>1</v>
      </c>
      <c r="BC1222" s="3">
        <v>1</v>
      </c>
      <c r="BD1222" s="23">
        <v>1</v>
      </c>
      <c r="BE1222" s="2">
        <v>14.5</v>
      </c>
      <c r="BF1222" s="2">
        <v>0</v>
      </c>
      <c r="BG1222" s="3">
        <v>1</v>
      </c>
      <c r="BH1222" s="3">
        <v>1</v>
      </c>
      <c r="BJ1222" s="2">
        <v>112</v>
      </c>
      <c r="BK1222" s="3">
        <v>1</v>
      </c>
      <c r="BL1222" s="3">
        <v>1</v>
      </c>
      <c r="BO1222" s="2">
        <v>180</v>
      </c>
      <c r="BW1222" s="2">
        <v>562</v>
      </c>
      <c r="BX1222" s="2">
        <v>889</v>
      </c>
      <c r="BY1222" s="3">
        <v>1</v>
      </c>
      <c r="BZ1222" s="3">
        <v>1</v>
      </c>
      <c r="CA1222" s="2">
        <v>157</v>
      </c>
      <c r="CB1222" s="2">
        <v>360</v>
      </c>
      <c r="CC1222" s="3">
        <v>1</v>
      </c>
      <c r="CD1222" s="3">
        <v>1</v>
      </c>
      <c r="CI1222" s="2">
        <v>264</v>
      </c>
      <c r="CJ1222" s="2">
        <v>423</v>
      </c>
      <c r="CK1222" s="3">
        <v>1</v>
      </c>
      <c r="CL1222" s="3">
        <v>1</v>
      </c>
      <c r="CM1222" s="2">
        <v>74</v>
      </c>
      <c r="CN1222" s="2">
        <v>169</v>
      </c>
      <c r="CO1222" s="3">
        <v>1</v>
      </c>
      <c r="CP1222" s="3">
        <v>1</v>
      </c>
      <c r="CQ1222" s="2">
        <v>338</v>
      </c>
      <c r="CR1222" s="2">
        <v>592</v>
      </c>
      <c r="CU1222" s="2">
        <v>13</v>
      </c>
      <c r="CV1222" s="2">
        <v>52</v>
      </c>
      <c r="CY1222" s="3">
        <v>1</v>
      </c>
      <c r="CZ1222" s="3">
        <v>1</v>
      </c>
      <c r="DA1222" s="2">
        <v>233</v>
      </c>
      <c r="DB1222" s="2">
        <v>936</v>
      </c>
      <c r="DC1222" s="3">
        <v>1</v>
      </c>
      <c r="DD1222" s="3">
        <v>1</v>
      </c>
      <c r="DE1222" s="2">
        <v>4984</v>
      </c>
      <c r="DF1222" s="3">
        <v>1</v>
      </c>
      <c r="DG1222" s="3">
        <v>1</v>
      </c>
      <c r="DH1222" s="2">
        <v>0</v>
      </c>
      <c r="DI1222" s="3">
        <v>1</v>
      </c>
      <c r="DJ1222" s="3">
        <v>1</v>
      </c>
      <c r="DL1222" s="2">
        <v>15</v>
      </c>
      <c r="DM1222" s="3">
        <v>1</v>
      </c>
      <c r="DN1222" s="3">
        <v>1</v>
      </c>
      <c r="DQ1222" s="2">
        <v>15</v>
      </c>
      <c r="DR1222" s="2">
        <v>0</v>
      </c>
      <c r="EB1222" s="2">
        <v>1142</v>
      </c>
      <c r="EC1222" s="3">
        <v>1</v>
      </c>
      <c r="ED1222" s="3">
        <v>1</v>
      </c>
      <c r="EL1222" s="3">
        <v>2</v>
      </c>
      <c r="FM1222" s="2">
        <v>1</v>
      </c>
      <c r="FO1222" s="2">
        <v>1</v>
      </c>
      <c r="FY1222" s="3">
        <v>3</v>
      </c>
      <c r="GF1222" s="3"/>
      <c r="GJ1222" s="3">
        <v>1</v>
      </c>
      <c r="GK1222" s="2">
        <v>0</v>
      </c>
      <c r="GL1222" s="2">
        <v>0</v>
      </c>
      <c r="GM1222" s="2">
        <v>0</v>
      </c>
      <c r="GN1222" s="3">
        <v>3</v>
      </c>
      <c r="GO1222" s="2">
        <v>150755.45000000001</v>
      </c>
      <c r="GQ1222" s="2">
        <v>6141</v>
      </c>
      <c r="GR1222" s="3">
        <v>1</v>
      </c>
      <c r="GS1222" s="3">
        <v>1</v>
      </c>
      <c r="GV1222" s="2">
        <v>0</v>
      </c>
      <c r="GW1222" s="3">
        <v>1</v>
      </c>
      <c r="GX1222" s="3">
        <v>1</v>
      </c>
      <c r="GY1222" s="2">
        <v>0</v>
      </c>
      <c r="GZ1222" s="2">
        <v>0</v>
      </c>
      <c r="HA1222" s="2">
        <v>0</v>
      </c>
      <c r="HB1222" s="2">
        <v>0</v>
      </c>
      <c r="HC1222" s="3">
        <v>1</v>
      </c>
      <c r="HD1222" s="3">
        <v>1</v>
      </c>
      <c r="HE1222" s="2">
        <v>6141</v>
      </c>
      <c r="HF1222" s="2">
        <v>0</v>
      </c>
      <c r="HG1222" s="2">
        <v>0</v>
      </c>
      <c r="HH1222" s="2">
        <v>0</v>
      </c>
      <c r="HI1222" s="2">
        <v>0</v>
      </c>
      <c r="HJ1222" s="2">
        <v>0.94</v>
      </c>
      <c r="HN1222" s="32">
        <v>285.80958309311495</v>
      </c>
      <c r="HO1222" s="7"/>
    </row>
    <row r="1223" spans="1:224" x14ac:dyDescent="0.25">
      <c r="A1223" s="2" t="s">
        <v>468</v>
      </c>
      <c r="B1223" s="24" t="s">
        <v>1</v>
      </c>
      <c r="C1223" s="25" t="s">
        <v>208</v>
      </c>
      <c r="D1223" s="25" t="s">
        <v>671</v>
      </c>
      <c r="E1223" s="25">
        <v>2010</v>
      </c>
      <c r="F1223" s="26">
        <v>11720.781000000001</v>
      </c>
      <c r="G1223" s="27">
        <f>Q1223+Y1223+AB1223+AD1223</f>
        <v>128400</v>
      </c>
      <c r="H1223" s="30"/>
      <c r="I1223" s="2" t="s">
        <v>434</v>
      </c>
      <c r="J1223" s="36" t="s">
        <v>453</v>
      </c>
      <c r="K1223" s="25" t="s">
        <v>443</v>
      </c>
      <c r="L1223" s="25" t="s">
        <v>1</v>
      </c>
      <c r="M1223" s="25" t="s">
        <v>2</v>
      </c>
      <c r="N1223" s="25" t="s">
        <v>1</v>
      </c>
      <c r="O1223" s="25" t="s">
        <v>1</v>
      </c>
      <c r="P1223" s="25" t="s">
        <v>1</v>
      </c>
      <c r="Q1223" s="2">
        <v>5508</v>
      </c>
      <c r="R1223" s="3">
        <v>1</v>
      </c>
      <c r="S1223" s="3">
        <v>1</v>
      </c>
      <c r="T1223" s="3">
        <f>Q1223-Q1222</f>
        <v>-633</v>
      </c>
      <c r="U1223" s="21">
        <v>5.3054894670429693</v>
      </c>
      <c r="V1223" s="21">
        <v>0.46993455470245538</v>
      </c>
      <c r="W1223" s="22">
        <v>5491</v>
      </c>
      <c r="X1223" s="22">
        <v>-635</v>
      </c>
      <c r="Y1223" s="2">
        <v>22103</v>
      </c>
      <c r="Z1223" s="3">
        <v>1</v>
      </c>
      <c r="AA1223" s="3">
        <v>1</v>
      </c>
      <c r="AB1223" s="2">
        <v>98309</v>
      </c>
      <c r="AD1223" s="2">
        <v>2480</v>
      </c>
      <c r="AE1223" s="28">
        <f t="shared" si="19"/>
        <v>125920</v>
      </c>
      <c r="AO1223" s="2">
        <v>0.3</v>
      </c>
      <c r="AP1223" s="3">
        <v>1</v>
      </c>
      <c r="AQ1223" s="3">
        <v>1</v>
      </c>
      <c r="AR1223" s="2">
        <v>0.3</v>
      </c>
      <c r="AT1223" s="3">
        <v>1</v>
      </c>
      <c r="AU1223" s="3">
        <v>1</v>
      </c>
      <c r="AV1223" s="2">
        <v>5491</v>
      </c>
      <c r="AW1223" s="3">
        <v>1</v>
      </c>
      <c r="AX1223" s="3">
        <v>1</v>
      </c>
      <c r="BA1223" s="2">
        <v>17</v>
      </c>
      <c r="BB1223" s="3">
        <v>1</v>
      </c>
      <c r="BC1223" s="3">
        <v>1</v>
      </c>
      <c r="BD1223" s="23">
        <v>2</v>
      </c>
      <c r="BE1223" s="2">
        <v>16</v>
      </c>
      <c r="BF1223" s="2">
        <v>0</v>
      </c>
      <c r="BG1223" s="3">
        <v>1</v>
      </c>
      <c r="BH1223" s="3">
        <v>1</v>
      </c>
      <c r="BJ1223" s="2">
        <v>101</v>
      </c>
      <c r="BK1223" s="3">
        <v>1</v>
      </c>
      <c r="BL1223" s="3">
        <v>1</v>
      </c>
      <c r="BO1223" s="2">
        <v>161</v>
      </c>
      <c r="BW1223" s="2">
        <v>504</v>
      </c>
      <c r="BX1223" s="2">
        <v>807</v>
      </c>
      <c r="BY1223" s="3">
        <v>1</v>
      </c>
      <c r="BZ1223" s="3">
        <v>1</v>
      </c>
      <c r="CA1223" s="2">
        <v>141</v>
      </c>
      <c r="CB1223" s="2">
        <v>323</v>
      </c>
      <c r="CC1223" s="3">
        <v>1</v>
      </c>
      <c r="CD1223" s="3">
        <v>1</v>
      </c>
      <c r="CI1223" s="2">
        <v>237</v>
      </c>
      <c r="CJ1223" s="2">
        <v>379</v>
      </c>
      <c r="CK1223" s="3">
        <v>1</v>
      </c>
      <c r="CL1223" s="3">
        <v>1</v>
      </c>
      <c r="CM1223" s="2">
        <v>66</v>
      </c>
      <c r="CN1223" s="2">
        <v>152</v>
      </c>
      <c r="CO1223" s="3">
        <v>1</v>
      </c>
      <c r="CP1223" s="3">
        <v>1</v>
      </c>
      <c r="CQ1223" s="2">
        <v>303</v>
      </c>
      <c r="CR1223" s="2">
        <v>531</v>
      </c>
      <c r="CU1223" s="2">
        <v>12</v>
      </c>
      <c r="CV1223" s="2">
        <v>46</v>
      </c>
      <c r="CY1223" s="3">
        <v>1</v>
      </c>
      <c r="CZ1223" s="3">
        <v>1</v>
      </c>
      <c r="DA1223" s="2">
        <v>209</v>
      </c>
      <c r="DB1223" s="2">
        <v>840</v>
      </c>
      <c r="DC1223" s="3">
        <v>1</v>
      </c>
      <c r="DD1223" s="3">
        <v>1</v>
      </c>
      <c r="DE1223" s="2">
        <v>4349</v>
      </c>
      <c r="DF1223" s="3">
        <v>1</v>
      </c>
      <c r="DG1223" s="3">
        <v>1</v>
      </c>
      <c r="DH1223" s="2">
        <v>0</v>
      </c>
      <c r="DI1223" s="3">
        <v>1</v>
      </c>
      <c r="DJ1223" s="3">
        <v>1</v>
      </c>
      <c r="DL1223" s="2">
        <v>17</v>
      </c>
      <c r="DM1223" s="3">
        <v>1</v>
      </c>
      <c r="DN1223" s="3">
        <v>1</v>
      </c>
      <c r="DQ1223" s="2">
        <v>17</v>
      </c>
      <c r="DR1223" s="2">
        <v>0</v>
      </c>
      <c r="EB1223" s="2">
        <v>1142</v>
      </c>
      <c r="EC1223" s="3">
        <v>1</v>
      </c>
      <c r="ED1223" s="3">
        <v>1</v>
      </c>
      <c r="EL1223" s="3">
        <v>2</v>
      </c>
      <c r="FL1223" s="2">
        <v>1153</v>
      </c>
      <c r="FM1223" s="2">
        <v>1</v>
      </c>
      <c r="FN1223" s="2">
        <v>1153</v>
      </c>
      <c r="FO1223" s="2">
        <v>1</v>
      </c>
      <c r="FX1223" s="2">
        <v>550</v>
      </c>
      <c r="FY1223" s="3">
        <v>3</v>
      </c>
      <c r="FZ1223" s="2">
        <v>0</v>
      </c>
      <c r="GA1223" s="2">
        <v>550</v>
      </c>
      <c r="GF1223" s="3"/>
      <c r="GJ1223" s="3">
        <v>1</v>
      </c>
      <c r="GK1223" s="2">
        <v>0</v>
      </c>
      <c r="GL1223" s="2">
        <v>0</v>
      </c>
      <c r="GM1223" s="2">
        <v>0</v>
      </c>
      <c r="GN1223" s="3">
        <v>3</v>
      </c>
      <c r="GQ1223" s="2">
        <v>5508</v>
      </c>
      <c r="GR1223" s="3">
        <v>1</v>
      </c>
      <c r="GS1223" s="3">
        <v>1</v>
      </c>
      <c r="GV1223" s="2">
        <v>0</v>
      </c>
      <c r="GW1223" s="3">
        <v>1</v>
      </c>
      <c r="GX1223" s="3">
        <v>1</v>
      </c>
      <c r="GY1223" s="2">
        <v>0</v>
      </c>
      <c r="GZ1223" s="2">
        <v>0</v>
      </c>
      <c r="HA1223" s="2">
        <v>0</v>
      </c>
      <c r="HB1223" s="2">
        <v>0</v>
      </c>
      <c r="HC1223" s="3">
        <v>1</v>
      </c>
      <c r="HD1223" s="3">
        <v>1</v>
      </c>
      <c r="HE1223" s="2">
        <v>5508</v>
      </c>
      <c r="HF1223" s="2">
        <v>0</v>
      </c>
      <c r="HG1223" s="2">
        <v>0</v>
      </c>
      <c r="HH1223" s="2">
        <v>0</v>
      </c>
      <c r="HI1223" s="2">
        <v>0</v>
      </c>
      <c r="HM1223" s="7"/>
      <c r="HN1223" s="32"/>
      <c r="HO1223" s="7"/>
    </row>
    <row r="1224" spans="1:224" x14ac:dyDescent="0.25">
      <c r="A1224" s="2" t="s">
        <v>468</v>
      </c>
      <c r="B1224" s="24" t="s">
        <v>1</v>
      </c>
      <c r="C1224" s="25" t="s">
        <v>208</v>
      </c>
      <c r="D1224" s="25" t="s">
        <v>671</v>
      </c>
      <c r="E1224" s="25">
        <v>2015</v>
      </c>
      <c r="F1224" s="30">
        <v>12776.943735072451</v>
      </c>
      <c r="G1224" s="27">
        <f>Q1224+Y1224+AB1224+AD1224</f>
        <v>128400</v>
      </c>
      <c r="H1224" s="30"/>
      <c r="I1224" s="2" t="s">
        <v>434</v>
      </c>
      <c r="J1224" s="36" t="s">
        <v>453</v>
      </c>
      <c r="K1224" s="25" t="s">
        <v>443</v>
      </c>
      <c r="L1224" s="25" t="s">
        <v>1</v>
      </c>
      <c r="M1224" s="25" t="s">
        <v>2</v>
      </c>
      <c r="N1224" s="25" t="s">
        <v>1</v>
      </c>
      <c r="O1224" s="25" t="s">
        <v>1</v>
      </c>
      <c r="P1224" s="25" t="s">
        <v>1</v>
      </c>
      <c r="Q1224" s="2">
        <v>4875</v>
      </c>
      <c r="R1224" s="3">
        <v>1</v>
      </c>
      <c r="S1224" s="3">
        <v>1</v>
      </c>
      <c r="T1224" s="3">
        <f>Q1224-Q1223</f>
        <v>-633</v>
      </c>
      <c r="U1224" s="21">
        <v>4.5836193198379043</v>
      </c>
      <c r="V1224" s="21">
        <v>0.38154664378917347</v>
      </c>
      <c r="W1224" s="22">
        <v>4857</v>
      </c>
      <c r="X1224" s="2">
        <v>-634</v>
      </c>
      <c r="Y1224" s="2">
        <v>19563</v>
      </c>
      <c r="Z1224" s="3">
        <v>1</v>
      </c>
      <c r="AA1224" s="3">
        <v>1</v>
      </c>
      <c r="AB1224" s="2">
        <v>101482</v>
      </c>
      <c r="AD1224" s="2">
        <v>2480</v>
      </c>
      <c r="AE1224" s="28">
        <f t="shared" si="19"/>
        <v>125920</v>
      </c>
      <c r="AP1224" s="3">
        <v>1</v>
      </c>
      <c r="AQ1224" s="3">
        <v>1</v>
      </c>
      <c r="AT1224" s="3">
        <v>1</v>
      </c>
      <c r="AU1224" s="3">
        <v>1</v>
      </c>
      <c r="AV1224" s="2">
        <v>4857</v>
      </c>
      <c r="AW1224" s="3">
        <v>1</v>
      </c>
      <c r="AX1224" s="3">
        <v>1</v>
      </c>
      <c r="BA1224" s="2">
        <v>18.3</v>
      </c>
      <c r="BB1224" s="3">
        <v>1</v>
      </c>
      <c r="BC1224" s="3">
        <v>1</v>
      </c>
      <c r="BD1224" s="23">
        <v>1.3000000000000007</v>
      </c>
      <c r="BF1224" s="2">
        <v>0</v>
      </c>
      <c r="BG1224" s="3">
        <v>1</v>
      </c>
      <c r="BH1224" s="3">
        <v>1</v>
      </c>
      <c r="BJ1224" s="2">
        <v>89</v>
      </c>
      <c r="BK1224" s="3">
        <v>1</v>
      </c>
      <c r="BL1224" s="3">
        <v>1</v>
      </c>
      <c r="BO1224" s="2">
        <v>143</v>
      </c>
      <c r="BW1224" s="2">
        <v>446</v>
      </c>
      <c r="BX1224" s="2">
        <v>714</v>
      </c>
      <c r="BY1224" s="3">
        <v>1</v>
      </c>
      <c r="BZ1224" s="3">
        <v>1</v>
      </c>
      <c r="CA1224" s="2">
        <v>125</v>
      </c>
      <c r="CB1224" s="2">
        <v>286</v>
      </c>
      <c r="CC1224" s="3">
        <v>1</v>
      </c>
      <c r="CD1224" s="3">
        <v>1</v>
      </c>
      <c r="CI1224" s="2">
        <v>210</v>
      </c>
      <c r="CJ1224" s="2">
        <v>336</v>
      </c>
      <c r="CK1224" s="3">
        <v>1</v>
      </c>
      <c r="CL1224" s="3">
        <v>1</v>
      </c>
      <c r="CM1224" s="2">
        <v>59</v>
      </c>
      <c r="CN1224" s="2">
        <v>134</v>
      </c>
      <c r="CO1224" s="3">
        <v>1</v>
      </c>
      <c r="CP1224" s="3">
        <v>1</v>
      </c>
      <c r="CQ1224" s="2">
        <v>268</v>
      </c>
      <c r="CR1224" s="2">
        <v>470</v>
      </c>
      <c r="CU1224" s="2">
        <v>10</v>
      </c>
      <c r="CV1224" s="2">
        <v>41</v>
      </c>
      <c r="CY1224" s="3">
        <v>1</v>
      </c>
      <c r="CZ1224" s="3">
        <v>1</v>
      </c>
      <c r="DA1224" s="2">
        <v>185</v>
      </c>
      <c r="DB1224" s="2">
        <v>743</v>
      </c>
      <c r="DC1224" s="3">
        <v>1</v>
      </c>
      <c r="DD1224" s="3">
        <v>1</v>
      </c>
      <c r="DE1224" s="2">
        <v>3715</v>
      </c>
      <c r="DF1224" s="3">
        <v>1</v>
      </c>
      <c r="DG1224" s="3">
        <v>1</v>
      </c>
      <c r="DH1224" s="2">
        <v>0</v>
      </c>
      <c r="DI1224" s="3">
        <v>1</v>
      </c>
      <c r="DJ1224" s="3">
        <v>1</v>
      </c>
      <c r="DL1224" s="2">
        <v>18</v>
      </c>
      <c r="DM1224" s="3">
        <v>1</v>
      </c>
      <c r="DN1224" s="3">
        <v>1</v>
      </c>
      <c r="DQ1224" s="2">
        <v>18</v>
      </c>
      <c r="DR1224" s="2">
        <v>0</v>
      </c>
      <c r="EB1224" s="2">
        <v>1142</v>
      </c>
      <c r="EC1224" s="3">
        <v>1</v>
      </c>
      <c r="ED1224" s="3">
        <v>1</v>
      </c>
      <c r="EL1224" s="3">
        <v>2</v>
      </c>
      <c r="FM1224" s="2">
        <v>1</v>
      </c>
      <c r="FO1224" s="2">
        <v>1</v>
      </c>
      <c r="FY1224" s="3">
        <v>3</v>
      </c>
      <c r="GF1224" s="3"/>
      <c r="GJ1224" s="3">
        <v>1</v>
      </c>
      <c r="GN1224" s="3">
        <v>3</v>
      </c>
      <c r="GR1224" s="3">
        <v>1</v>
      </c>
      <c r="GS1224" s="3">
        <v>1</v>
      </c>
      <c r="GW1224" s="3">
        <v>1</v>
      </c>
      <c r="GX1224" s="3">
        <v>1</v>
      </c>
      <c r="HC1224" s="3">
        <v>1</v>
      </c>
      <c r="HD1224" s="3">
        <v>1</v>
      </c>
    </row>
    <row r="1225" spans="1:224" x14ac:dyDescent="0.25">
      <c r="A1225" s="2" t="s">
        <v>468</v>
      </c>
      <c r="B1225" s="24" t="s">
        <v>1</v>
      </c>
      <c r="C1225" s="25" t="s">
        <v>208</v>
      </c>
      <c r="D1225" s="25" t="s">
        <v>671</v>
      </c>
      <c r="E1225" s="25">
        <v>9999</v>
      </c>
      <c r="F1225" s="30"/>
      <c r="G1225" s="27"/>
      <c r="H1225" s="26">
        <v>12887072081.636263</v>
      </c>
      <c r="J1225" s="36" t="s">
        <v>453</v>
      </c>
      <c r="K1225" s="25" t="s">
        <v>443</v>
      </c>
      <c r="L1225" s="25" t="s">
        <v>1</v>
      </c>
      <c r="M1225" s="25" t="s">
        <v>2</v>
      </c>
      <c r="N1225" s="25" t="s">
        <v>1</v>
      </c>
      <c r="O1225" s="25" t="s">
        <v>1</v>
      </c>
      <c r="P1225" s="25" t="s">
        <v>1</v>
      </c>
      <c r="Q1225" s="2">
        <v>4875</v>
      </c>
      <c r="R1225" s="3">
        <v>1</v>
      </c>
      <c r="S1225" s="3">
        <v>1</v>
      </c>
      <c r="T1225" s="3"/>
      <c r="W1225" s="2"/>
      <c r="X1225" s="2"/>
      <c r="Z1225" s="3">
        <v>1</v>
      </c>
      <c r="AA1225" s="3">
        <v>1</v>
      </c>
      <c r="AE1225" s="28">
        <f t="shared" si="19"/>
        <v>0</v>
      </c>
      <c r="AP1225" s="3">
        <v>1</v>
      </c>
      <c r="AQ1225" s="3">
        <v>1</v>
      </c>
      <c r="AT1225" s="3">
        <v>1</v>
      </c>
      <c r="AU1225" s="3">
        <v>1</v>
      </c>
      <c r="AW1225" s="3">
        <v>1</v>
      </c>
      <c r="AX1225" s="3">
        <v>1</v>
      </c>
      <c r="BB1225" s="3">
        <v>1</v>
      </c>
      <c r="BC1225" s="3">
        <v>1</v>
      </c>
      <c r="BD1225" s="3"/>
      <c r="BG1225" s="3">
        <v>1</v>
      </c>
      <c r="BH1225" s="3">
        <v>1</v>
      </c>
      <c r="BK1225" s="3">
        <v>1</v>
      </c>
      <c r="BL1225" s="3">
        <v>1</v>
      </c>
      <c r="BY1225" s="3">
        <v>1</v>
      </c>
      <c r="BZ1225" s="3">
        <v>1</v>
      </c>
      <c r="CC1225" s="3">
        <v>1</v>
      </c>
      <c r="CD1225" s="3">
        <v>1</v>
      </c>
      <c r="CK1225" s="3">
        <v>1</v>
      </c>
      <c r="CL1225" s="3">
        <v>1</v>
      </c>
      <c r="CO1225" s="3">
        <v>1</v>
      </c>
      <c r="CP1225" s="3">
        <v>1</v>
      </c>
      <c r="CY1225" s="3">
        <v>1</v>
      </c>
      <c r="CZ1225" s="3">
        <v>1</v>
      </c>
      <c r="DC1225" s="3">
        <v>1</v>
      </c>
      <c r="DD1225" s="3">
        <v>1</v>
      </c>
      <c r="DE1225" s="2">
        <v>3715</v>
      </c>
      <c r="DF1225" s="3">
        <v>1</v>
      </c>
      <c r="DG1225" s="3">
        <v>1</v>
      </c>
      <c r="DH1225" s="2">
        <v>0</v>
      </c>
      <c r="DI1225" s="3">
        <v>1</v>
      </c>
      <c r="DJ1225" s="3">
        <v>1</v>
      </c>
      <c r="DM1225" s="3">
        <v>1</v>
      </c>
      <c r="DN1225" s="3">
        <v>1</v>
      </c>
      <c r="EC1225" s="3">
        <v>1</v>
      </c>
      <c r="ED1225" s="3">
        <v>1</v>
      </c>
      <c r="EK1225" s="2">
        <v>32.799999999999997</v>
      </c>
      <c r="EL1225" s="3">
        <v>2</v>
      </c>
      <c r="EM1225" s="2" t="s">
        <v>2</v>
      </c>
      <c r="EN1225" s="2" t="s">
        <v>2</v>
      </c>
      <c r="EO1225" s="2" t="s">
        <v>2</v>
      </c>
      <c r="EP1225" s="2" t="s">
        <v>2</v>
      </c>
      <c r="EQ1225" s="2" t="s">
        <v>2</v>
      </c>
      <c r="ER1225" s="2" t="s">
        <v>2</v>
      </c>
      <c r="ES1225" s="2" t="s">
        <v>2</v>
      </c>
      <c r="ET1225" s="2" t="s">
        <v>2</v>
      </c>
      <c r="EU1225" s="2" t="s">
        <v>2</v>
      </c>
      <c r="EV1225" s="2" t="s">
        <v>2</v>
      </c>
      <c r="EW1225" s="2" t="s">
        <v>2</v>
      </c>
      <c r="EX1225" s="2" t="s">
        <v>2</v>
      </c>
      <c r="EY1225" s="2" t="s">
        <v>2</v>
      </c>
      <c r="EZ1225" s="2" t="s">
        <v>2</v>
      </c>
      <c r="FA1225" s="2" t="s">
        <v>2</v>
      </c>
      <c r="FB1225" s="2" t="s">
        <v>2</v>
      </c>
      <c r="FC1225" s="2" t="s">
        <v>2</v>
      </c>
      <c r="FD1225" s="2" t="s">
        <v>2</v>
      </c>
      <c r="FE1225" s="2" t="s">
        <v>2</v>
      </c>
      <c r="FF1225" s="2" t="s">
        <v>2</v>
      </c>
      <c r="FG1225" s="2" t="s">
        <v>2</v>
      </c>
      <c r="FH1225" s="2" t="s">
        <v>2</v>
      </c>
      <c r="FI1225" s="2" t="s">
        <v>2</v>
      </c>
      <c r="FJ1225" s="2" t="s">
        <v>2</v>
      </c>
      <c r="FK1225" s="2" t="s">
        <v>1</v>
      </c>
      <c r="FM1225" s="2">
        <v>1</v>
      </c>
      <c r="FO1225" s="2">
        <v>1</v>
      </c>
      <c r="FT1225" s="2" t="s">
        <v>1</v>
      </c>
      <c r="FU1225" s="2" t="s">
        <v>1</v>
      </c>
      <c r="FV1225" s="2" t="s">
        <v>1</v>
      </c>
      <c r="FY1225" s="3">
        <v>3</v>
      </c>
      <c r="GB1225" s="2" t="s">
        <v>2</v>
      </c>
      <c r="GC1225" s="2" t="s">
        <v>1</v>
      </c>
      <c r="GD1225" s="2" t="s">
        <v>2</v>
      </c>
      <c r="GF1225" s="3"/>
      <c r="GG1225" s="2" t="s">
        <v>2</v>
      </c>
      <c r="GH1225" s="2" t="s">
        <v>2</v>
      </c>
      <c r="GI1225" s="2" t="s">
        <v>2</v>
      </c>
      <c r="GJ1225" s="3">
        <v>1</v>
      </c>
      <c r="GN1225" s="3">
        <v>3</v>
      </c>
      <c r="GR1225" s="3">
        <v>1</v>
      </c>
      <c r="GS1225" s="3">
        <v>1</v>
      </c>
      <c r="GW1225" s="3">
        <v>1</v>
      </c>
      <c r="GX1225" s="3">
        <v>1</v>
      </c>
      <c r="HC1225" s="3">
        <v>1</v>
      </c>
      <c r="HD1225" s="3">
        <v>1</v>
      </c>
    </row>
    <row r="1226" spans="1:224" x14ac:dyDescent="0.25">
      <c r="A1226" s="2" t="s">
        <v>468</v>
      </c>
      <c r="B1226" s="24" t="s">
        <v>1</v>
      </c>
      <c r="C1226" s="25" t="s">
        <v>209</v>
      </c>
      <c r="D1226" s="25" t="s">
        <v>672</v>
      </c>
      <c r="E1226" s="25">
        <v>1990</v>
      </c>
      <c r="F1226" s="26">
        <v>3787.6019999999999</v>
      </c>
      <c r="G1226" s="27">
        <f>Q1226+Y1226+AB1226+AD1226</f>
        <v>5679</v>
      </c>
      <c r="H1226" s="30"/>
      <c r="I1226" s="2" t="s">
        <v>434</v>
      </c>
      <c r="J1226" s="36" t="s">
        <v>453</v>
      </c>
      <c r="K1226" s="25" t="s">
        <v>443</v>
      </c>
      <c r="L1226" s="25" t="s">
        <v>2</v>
      </c>
      <c r="M1226" s="25" t="s">
        <v>1</v>
      </c>
      <c r="N1226" s="25" t="s">
        <v>1</v>
      </c>
      <c r="O1226" s="25" t="s">
        <v>1</v>
      </c>
      <c r="P1226" s="25" t="s">
        <v>1</v>
      </c>
      <c r="Q1226" s="2">
        <v>685</v>
      </c>
      <c r="R1226" s="3">
        <v>1</v>
      </c>
      <c r="S1226" s="3">
        <v>1</v>
      </c>
      <c r="T1226" s="3"/>
      <c r="U1226" s="21">
        <v>16.336751729072262</v>
      </c>
      <c r="V1226" s="21">
        <v>0.18085321530614887</v>
      </c>
      <c r="W1226" s="22">
        <v>661</v>
      </c>
      <c r="X1226" s="22"/>
      <c r="Y1226" s="2">
        <v>1246</v>
      </c>
      <c r="Z1226" s="3">
        <v>1</v>
      </c>
      <c r="AA1226" s="3">
        <v>1</v>
      </c>
      <c r="AB1226" s="2">
        <v>3508</v>
      </c>
      <c r="AD1226" s="2">
        <v>240</v>
      </c>
      <c r="AE1226" s="28">
        <f t="shared" si="19"/>
        <v>5439</v>
      </c>
      <c r="AI1226" s="2">
        <v>0</v>
      </c>
      <c r="AO1226" s="2">
        <v>0.8</v>
      </c>
      <c r="AP1226" s="3">
        <v>1</v>
      </c>
      <c r="AQ1226" s="3">
        <v>1</v>
      </c>
      <c r="AR1226" s="2">
        <v>0.8</v>
      </c>
      <c r="AS1226" s="2">
        <v>0</v>
      </c>
      <c r="AT1226" s="3">
        <v>1</v>
      </c>
      <c r="AU1226" s="3">
        <v>1</v>
      </c>
      <c r="AV1226" s="2">
        <v>661</v>
      </c>
      <c r="AW1226" s="3">
        <v>1</v>
      </c>
      <c r="AX1226" s="3">
        <v>1</v>
      </c>
      <c r="BA1226" s="2">
        <v>24</v>
      </c>
      <c r="BB1226" s="3">
        <v>1</v>
      </c>
      <c r="BC1226" s="3">
        <v>1</v>
      </c>
      <c r="BF1226" s="2">
        <v>1</v>
      </c>
      <c r="BG1226" s="3">
        <v>1</v>
      </c>
      <c r="BH1226" s="3">
        <v>1</v>
      </c>
      <c r="DE1226" s="2">
        <v>465</v>
      </c>
      <c r="DF1226" s="3">
        <v>1</v>
      </c>
      <c r="DG1226" s="3">
        <v>1</v>
      </c>
      <c r="DH1226" s="2">
        <v>0</v>
      </c>
      <c r="DI1226" s="3">
        <v>1</v>
      </c>
      <c r="DJ1226" s="3">
        <v>1</v>
      </c>
      <c r="DL1226" s="2">
        <v>46</v>
      </c>
      <c r="DM1226" s="3">
        <v>1</v>
      </c>
      <c r="DN1226" s="3">
        <v>1</v>
      </c>
      <c r="DV1226" s="3"/>
      <c r="DW1226" s="3"/>
      <c r="EB1226" s="2">
        <v>110</v>
      </c>
      <c r="EC1226" s="3">
        <v>1</v>
      </c>
      <c r="ED1226" s="3">
        <v>1</v>
      </c>
      <c r="EF1226" s="3"/>
      <c r="EG1226" s="3"/>
      <c r="EH1226" s="3"/>
      <c r="EI1226" s="3"/>
      <c r="EJ1226" s="3"/>
      <c r="EL1226" s="3">
        <v>2</v>
      </c>
      <c r="FM1226" s="3">
        <v>1</v>
      </c>
      <c r="FO1226" s="3">
        <v>1</v>
      </c>
      <c r="GJ1226" s="3">
        <v>2</v>
      </c>
      <c r="GQ1226" s="2">
        <v>187</v>
      </c>
      <c r="GR1226" s="3">
        <v>1</v>
      </c>
      <c r="GS1226" s="3">
        <v>1</v>
      </c>
      <c r="GT1226" s="2">
        <v>0</v>
      </c>
      <c r="GU1226" s="2">
        <v>0</v>
      </c>
      <c r="GV1226" s="2">
        <v>498</v>
      </c>
      <c r="GW1226" s="3">
        <v>1</v>
      </c>
      <c r="GX1226" s="3">
        <v>1</v>
      </c>
      <c r="GY1226" s="2">
        <v>498</v>
      </c>
      <c r="GZ1226" s="2">
        <v>0</v>
      </c>
      <c r="HA1226" s="2">
        <v>0</v>
      </c>
      <c r="HB1226" s="2">
        <v>0</v>
      </c>
      <c r="HC1226" s="3">
        <v>1</v>
      </c>
      <c r="HD1226" s="3">
        <v>1</v>
      </c>
      <c r="HJ1226" s="2">
        <v>86</v>
      </c>
      <c r="HN1226" s="29"/>
    </row>
    <row r="1227" spans="1:224" x14ac:dyDescent="0.25">
      <c r="A1227" s="2" t="s">
        <v>468</v>
      </c>
      <c r="B1227" s="24" t="s">
        <v>1</v>
      </c>
      <c r="C1227" s="25" t="s">
        <v>209</v>
      </c>
      <c r="D1227" s="25" t="s">
        <v>672</v>
      </c>
      <c r="E1227" s="25">
        <v>2000</v>
      </c>
      <c r="F1227" s="26">
        <v>4864.7529999999997</v>
      </c>
      <c r="G1227" s="27">
        <f>Q1227+Y1227+AB1227+AD1227</f>
        <v>5679</v>
      </c>
      <c r="H1227" s="30"/>
      <c r="I1227" s="2" t="s">
        <v>434</v>
      </c>
      <c r="J1227" s="36" t="s">
        <v>453</v>
      </c>
      <c r="K1227" s="25" t="s">
        <v>443</v>
      </c>
      <c r="L1227" s="25" t="s">
        <v>2</v>
      </c>
      <c r="M1227" s="25" t="s">
        <v>1</v>
      </c>
      <c r="N1227" s="25" t="s">
        <v>1</v>
      </c>
      <c r="O1227" s="25" t="s">
        <v>1</v>
      </c>
      <c r="P1227" s="25" t="s">
        <v>1</v>
      </c>
      <c r="Q1227" s="2">
        <v>486</v>
      </c>
      <c r="R1227" s="3">
        <v>1</v>
      </c>
      <c r="S1227" s="3">
        <v>1</v>
      </c>
      <c r="T1227" s="3">
        <f>Q1227-Q1226</f>
        <v>-199</v>
      </c>
      <c r="U1227" s="21">
        <v>11.590746482232293</v>
      </c>
      <c r="V1227" s="21">
        <v>9.9902297197822787E-2</v>
      </c>
      <c r="W1227" s="22">
        <v>452</v>
      </c>
      <c r="X1227" s="22">
        <v>-209</v>
      </c>
      <c r="Y1227" s="2">
        <v>1246</v>
      </c>
      <c r="Z1227" s="3">
        <v>1</v>
      </c>
      <c r="AA1227" s="3">
        <v>1</v>
      </c>
      <c r="AB1227" s="2">
        <v>3707</v>
      </c>
      <c r="AD1227" s="2">
        <v>240</v>
      </c>
      <c r="AE1227" s="28">
        <f t="shared" si="19"/>
        <v>5439</v>
      </c>
      <c r="AI1227" s="2">
        <v>0</v>
      </c>
      <c r="AO1227" s="2">
        <v>1</v>
      </c>
      <c r="AP1227" s="3">
        <v>1</v>
      </c>
      <c r="AQ1227" s="3">
        <v>1</v>
      </c>
      <c r="AR1227" s="2">
        <v>1</v>
      </c>
      <c r="AS1227" s="2">
        <v>0</v>
      </c>
      <c r="AT1227" s="3">
        <v>1</v>
      </c>
      <c r="AU1227" s="3">
        <v>1</v>
      </c>
      <c r="AV1227" s="2">
        <v>452</v>
      </c>
      <c r="AW1227" s="3">
        <v>1</v>
      </c>
      <c r="AX1227" s="3">
        <v>1</v>
      </c>
      <c r="BA1227" s="2">
        <v>34</v>
      </c>
      <c r="BB1227" s="3">
        <v>1</v>
      </c>
      <c r="BC1227" s="3">
        <v>1</v>
      </c>
      <c r="BD1227" s="23">
        <v>10</v>
      </c>
      <c r="BF1227" s="2">
        <v>1</v>
      </c>
      <c r="BG1227" s="3">
        <v>1</v>
      </c>
      <c r="BH1227" s="3">
        <v>1</v>
      </c>
      <c r="DE1227" s="2">
        <v>330</v>
      </c>
      <c r="DF1227" s="3">
        <v>1</v>
      </c>
      <c r="DG1227" s="3">
        <v>1</v>
      </c>
      <c r="DH1227" s="2">
        <v>0</v>
      </c>
      <c r="DI1227" s="3">
        <v>1</v>
      </c>
      <c r="DJ1227" s="3">
        <v>1</v>
      </c>
      <c r="DL1227" s="2">
        <v>46</v>
      </c>
      <c r="DM1227" s="3">
        <v>1</v>
      </c>
      <c r="DN1227" s="3">
        <v>1</v>
      </c>
      <c r="DV1227" s="3"/>
      <c r="DW1227" s="3"/>
      <c r="EB1227" s="2">
        <v>78</v>
      </c>
      <c r="EC1227" s="3">
        <v>1</v>
      </c>
      <c r="ED1227" s="3">
        <v>1</v>
      </c>
      <c r="EF1227" s="3"/>
      <c r="EG1227" s="3"/>
      <c r="EH1227" s="3"/>
      <c r="EI1227" s="3"/>
      <c r="EJ1227" s="3"/>
      <c r="EL1227" s="3">
        <v>2</v>
      </c>
      <c r="FM1227" s="3">
        <v>1</v>
      </c>
      <c r="FO1227" s="3">
        <v>1</v>
      </c>
      <c r="GJ1227" s="3">
        <v>2</v>
      </c>
      <c r="GK1227" s="2">
        <v>0</v>
      </c>
      <c r="GL1227" s="2">
        <v>0</v>
      </c>
      <c r="GM1227" s="2">
        <v>0</v>
      </c>
      <c r="GP1227" s="2">
        <v>144500</v>
      </c>
      <c r="GQ1227" s="2">
        <v>133</v>
      </c>
      <c r="GR1227" s="3">
        <v>1</v>
      </c>
      <c r="GS1227" s="3">
        <v>1</v>
      </c>
      <c r="GT1227" s="2">
        <v>0</v>
      </c>
      <c r="GU1227" s="2">
        <v>0</v>
      </c>
      <c r="GV1227" s="2">
        <v>353</v>
      </c>
      <c r="GW1227" s="3">
        <v>1</v>
      </c>
      <c r="GX1227" s="3">
        <v>1</v>
      </c>
      <c r="GY1227" s="2">
        <v>353</v>
      </c>
      <c r="GZ1227" s="2">
        <v>0</v>
      </c>
      <c r="HA1227" s="2">
        <v>0</v>
      </c>
      <c r="HB1227" s="2">
        <v>0</v>
      </c>
      <c r="HC1227" s="3">
        <v>1</v>
      </c>
      <c r="HD1227" s="3">
        <v>1</v>
      </c>
      <c r="HJ1227" s="2">
        <v>136</v>
      </c>
      <c r="HN1227" s="32"/>
      <c r="HO1227" s="32">
        <v>202.95620119577146</v>
      </c>
    </row>
    <row r="1228" spans="1:224" x14ac:dyDescent="0.25">
      <c r="A1228" s="2" t="s">
        <v>468</v>
      </c>
      <c r="B1228" s="24" t="s">
        <v>1</v>
      </c>
      <c r="C1228" s="25" t="s">
        <v>209</v>
      </c>
      <c r="D1228" s="25" t="s">
        <v>672</v>
      </c>
      <c r="E1228" s="25">
        <v>2005</v>
      </c>
      <c r="F1228" s="26">
        <v>5540.2139999999999</v>
      </c>
      <c r="G1228" s="27">
        <f>Q1228+Y1228+AB1228+AD1228</f>
        <v>5679</v>
      </c>
      <c r="H1228" s="30"/>
      <c r="I1228" s="2" t="s">
        <v>434</v>
      </c>
      <c r="J1228" s="36" t="s">
        <v>453</v>
      </c>
      <c r="K1228" s="25" t="s">
        <v>443</v>
      </c>
      <c r="L1228" s="25" t="s">
        <v>2</v>
      </c>
      <c r="M1228" s="25" t="s">
        <v>1</v>
      </c>
      <c r="N1228" s="25" t="s">
        <v>1</v>
      </c>
      <c r="O1228" s="25" t="s">
        <v>1</v>
      </c>
      <c r="P1228" s="25" t="s">
        <v>1</v>
      </c>
      <c r="Q1228" s="2">
        <v>386</v>
      </c>
      <c r="R1228" s="3">
        <v>1</v>
      </c>
      <c r="S1228" s="3">
        <v>1</v>
      </c>
      <c r="T1228" s="3">
        <f>Q1228-Q1227</f>
        <v>-100</v>
      </c>
      <c r="U1228" s="21">
        <v>9.2058192225137123</v>
      </c>
      <c r="V1228" s="21">
        <v>6.967239893621438E-2</v>
      </c>
      <c r="W1228" s="22">
        <v>348</v>
      </c>
      <c r="X1228" s="22">
        <v>-104</v>
      </c>
      <c r="Y1228" s="2">
        <v>1246</v>
      </c>
      <c r="Z1228" s="3">
        <v>1</v>
      </c>
      <c r="AA1228" s="3">
        <v>1</v>
      </c>
      <c r="AB1228" s="2">
        <v>3807</v>
      </c>
      <c r="AD1228" s="2">
        <v>240</v>
      </c>
      <c r="AE1228" s="28">
        <f t="shared" si="19"/>
        <v>5439</v>
      </c>
      <c r="AI1228" s="2">
        <v>0</v>
      </c>
      <c r="AO1228" s="2">
        <v>1</v>
      </c>
      <c r="AP1228" s="3">
        <v>1</v>
      </c>
      <c r="AQ1228" s="3">
        <v>1</v>
      </c>
      <c r="AR1228" s="2">
        <v>1</v>
      </c>
      <c r="AS1228" s="2">
        <v>0</v>
      </c>
      <c r="AT1228" s="3">
        <v>1</v>
      </c>
      <c r="AU1228" s="3">
        <v>1</v>
      </c>
      <c r="AV1228" s="2">
        <v>348</v>
      </c>
      <c r="AW1228" s="3">
        <v>1</v>
      </c>
      <c r="AX1228" s="3">
        <v>1</v>
      </c>
      <c r="BA1228" s="2">
        <v>38</v>
      </c>
      <c r="BB1228" s="3">
        <v>1</v>
      </c>
      <c r="BC1228" s="3">
        <v>1</v>
      </c>
      <c r="BD1228" s="23">
        <v>4</v>
      </c>
      <c r="BF1228" s="2">
        <v>1</v>
      </c>
      <c r="BG1228" s="3">
        <v>1</v>
      </c>
      <c r="BH1228" s="3">
        <v>1</v>
      </c>
      <c r="DE1228" s="2">
        <v>262</v>
      </c>
      <c r="DF1228" s="3">
        <v>1</v>
      </c>
      <c r="DG1228" s="3">
        <v>1</v>
      </c>
      <c r="DH1228" s="2">
        <v>0</v>
      </c>
      <c r="DI1228" s="3">
        <v>1</v>
      </c>
      <c r="DJ1228" s="3">
        <v>1</v>
      </c>
      <c r="DL1228" s="2">
        <v>46</v>
      </c>
      <c r="DM1228" s="3">
        <v>1</v>
      </c>
      <c r="DN1228" s="3">
        <v>1</v>
      </c>
      <c r="DV1228" s="3"/>
      <c r="DW1228" s="3"/>
      <c r="EB1228" s="2">
        <v>62</v>
      </c>
      <c r="EC1228" s="3">
        <v>1</v>
      </c>
      <c r="ED1228" s="3">
        <v>1</v>
      </c>
      <c r="EF1228" s="3"/>
      <c r="EG1228" s="3"/>
      <c r="EH1228" s="3"/>
      <c r="EI1228" s="3"/>
      <c r="EJ1228" s="3"/>
      <c r="EL1228" s="3">
        <v>2</v>
      </c>
      <c r="FM1228" s="3">
        <v>1</v>
      </c>
      <c r="FO1228" s="3">
        <v>1</v>
      </c>
      <c r="GJ1228" s="3">
        <v>2</v>
      </c>
      <c r="GK1228" s="2">
        <v>0</v>
      </c>
      <c r="GL1228" s="2">
        <v>0</v>
      </c>
      <c r="GM1228" s="2">
        <v>0</v>
      </c>
      <c r="GO1228" s="2">
        <v>73669</v>
      </c>
      <c r="GP1228" s="2">
        <v>308600</v>
      </c>
      <c r="GQ1228" s="2">
        <v>105</v>
      </c>
      <c r="GR1228" s="3">
        <v>1</v>
      </c>
      <c r="GS1228" s="3">
        <v>1</v>
      </c>
      <c r="GT1228" s="2">
        <v>0</v>
      </c>
      <c r="GU1228" s="2">
        <v>0</v>
      </c>
      <c r="GV1228" s="2">
        <v>281</v>
      </c>
      <c r="GW1228" s="3">
        <v>1</v>
      </c>
      <c r="GX1228" s="3">
        <v>1</v>
      </c>
      <c r="GY1228" s="2">
        <v>281</v>
      </c>
      <c r="GZ1228" s="2">
        <v>0</v>
      </c>
      <c r="HA1228" s="2">
        <v>0</v>
      </c>
      <c r="HB1228" s="2">
        <v>0</v>
      </c>
      <c r="HC1228" s="3">
        <v>1</v>
      </c>
      <c r="HD1228" s="3">
        <v>1</v>
      </c>
      <c r="HJ1228" s="2">
        <v>186</v>
      </c>
      <c r="HN1228" s="32">
        <v>139.66530680573527</v>
      </c>
      <c r="HO1228" s="32">
        <v>585.05902998886779</v>
      </c>
    </row>
    <row r="1229" spans="1:224" x14ac:dyDescent="0.25">
      <c r="A1229" s="2" t="s">
        <v>468</v>
      </c>
      <c r="B1229" s="24" t="s">
        <v>1</v>
      </c>
      <c r="C1229" s="25" t="s">
        <v>209</v>
      </c>
      <c r="D1229" s="25" t="s">
        <v>672</v>
      </c>
      <c r="E1229" s="25">
        <v>2010</v>
      </c>
      <c r="F1229" s="26">
        <v>6306.0140000000001</v>
      </c>
      <c r="G1229" s="27">
        <f>Q1229+Y1229+AB1229+AD1229</f>
        <v>5679</v>
      </c>
      <c r="H1229" s="30"/>
      <c r="I1229" s="2" t="s">
        <v>434</v>
      </c>
      <c r="J1229" s="36" t="s">
        <v>453</v>
      </c>
      <c r="K1229" s="25" t="s">
        <v>443</v>
      </c>
      <c r="L1229" s="25" t="s">
        <v>2</v>
      </c>
      <c r="M1229" s="25" t="s">
        <v>1</v>
      </c>
      <c r="N1229" s="25" t="s">
        <v>1</v>
      </c>
      <c r="O1229" s="25" t="s">
        <v>1</v>
      </c>
      <c r="P1229" s="25" t="s">
        <v>1</v>
      </c>
      <c r="Q1229" s="2">
        <v>287</v>
      </c>
      <c r="R1229" s="3">
        <v>1</v>
      </c>
      <c r="S1229" s="3">
        <v>1</v>
      </c>
      <c r="T1229" s="3">
        <f>Q1229-Q1228</f>
        <v>-99</v>
      </c>
      <c r="U1229" s="21">
        <v>6.8447412353923207</v>
      </c>
      <c r="V1229" s="21">
        <v>4.5512109551294998E-2</v>
      </c>
      <c r="W1229" s="22">
        <v>245</v>
      </c>
      <c r="X1229" s="22">
        <v>-103</v>
      </c>
      <c r="Y1229" s="2">
        <v>1246</v>
      </c>
      <c r="Z1229" s="3">
        <v>1</v>
      </c>
      <c r="AA1229" s="3">
        <v>1</v>
      </c>
      <c r="AB1229" s="2">
        <v>3906</v>
      </c>
      <c r="AD1229" s="2">
        <v>240</v>
      </c>
      <c r="AE1229" s="28">
        <f t="shared" si="19"/>
        <v>5439</v>
      </c>
      <c r="AI1229" s="2">
        <v>0</v>
      </c>
      <c r="AO1229" s="2">
        <v>1</v>
      </c>
      <c r="AP1229" s="3">
        <v>1</v>
      </c>
      <c r="AQ1229" s="3">
        <v>1</v>
      </c>
      <c r="AR1229" s="2">
        <v>1</v>
      </c>
      <c r="AS1229" s="2">
        <v>0</v>
      </c>
      <c r="AT1229" s="3">
        <v>1</v>
      </c>
      <c r="AU1229" s="3">
        <v>1</v>
      </c>
      <c r="AV1229" s="2">
        <v>245</v>
      </c>
      <c r="AW1229" s="3">
        <v>1</v>
      </c>
      <c r="AX1229" s="3">
        <v>1</v>
      </c>
      <c r="BA1229" s="2">
        <v>42</v>
      </c>
      <c r="BB1229" s="3">
        <v>1</v>
      </c>
      <c r="BC1229" s="3">
        <v>1</v>
      </c>
      <c r="BD1229" s="23">
        <v>4</v>
      </c>
      <c r="BF1229" s="2">
        <v>1</v>
      </c>
      <c r="BG1229" s="3">
        <v>1</v>
      </c>
      <c r="BH1229" s="3">
        <v>1</v>
      </c>
      <c r="DE1229" s="2">
        <v>195</v>
      </c>
      <c r="DF1229" s="3">
        <v>1</v>
      </c>
      <c r="DG1229" s="3">
        <v>1</v>
      </c>
      <c r="DH1229" s="2">
        <v>0</v>
      </c>
      <c r="DI1229" s="3">
        <v>1</v>
      </c>
      <c r="DJ1229" s="3">
        <v>1</v>
      </c>
      <c r="DL1229" s="2">
        <v>46</v>
      </c>
      <c r="DM1229" s="3">
        <v>1</v>
      </c>
      <c r="DN1229" s="3">
        <v>1</v>
      </c>
      <c r="DV1229" s="3"/>
      <c r="DW1229" s="3"/>
      <c r="EB1229" s="2">
        <v>46</v>
      </c>
      <c r="EC1229" s="3">
        <v>1</v>
      </c>
      <c r="ED1229" s="3">
        <v>1</v>
      </c>
      <c r="EF1229" s="3"/>
      <c r="EG1229" s="3"/>
      <c r="EH1229" s="3"/>
      <c r="EI1229" s="3"/>
      <c r="EJ1229" s="3"/>
      <c r="EL1229" s="3">
        <v>2</v>
      </c>
      <c r="FL1229" s="2">
        <v>188</v>
      </c>
      <c r="FM1229" s="3">
        <v>1</v>
      </c>
      <c r="FN1229" s="2">
        <v>188</v>
      </c>
      <c r="FO1229" s="3">
        <v>1</v>
      </c>
      <c r="GJ1229" s="3">
        <v>2</v>
      </c>
      <c r="GK1229" s="2">
        <v>0</v>
      </c>
      <c r="GL1229" s="2">
        <v>0</v>
      </c>
      <c r="GM1229" s="2">
        <v>0</v>
      </c>
      <c r="GQ1229" s="2">
        <v>56</v>
      </c>
      <c r="GR1229" s="3">
        <v>1</v>
      </c>
      <c r="GS1229" s="3">
        <v>1</v>
      </c>
      <c r="GT1229" s="2">
        <v>0</v>
      </c>
      <c r="GU1229" s="2">
        <v>0</v>
      </c>
      <c r="GV1229" s="2">
        <v>231</v>
      </c>
      <c r="GW1229" s="3">
        <v>1</v>
      </c>
      <c r="GX1229" s="3">
        <v>1</v>
      </c>
      <c r="GY1229" s="2">
        <v>231</v>
      </c>
      <c r="GZ1229" s="2">
        <v>0</v>
      </c>
      <c r="HA1229" s="2">
        <v>0</v>
      </c>
      <c r="HB1229" s="2">
        <v>0</v>
      </c>
      <c r="HC1229" s="3">
        <v>1</v>
      </c>
      <c r="HD1229" s="3">
        <v>1</v>
      </c>
      <c r="HJ1229" s="2">
        <v>236</v>
      </c>
      <c r="HM1229" s="7"/>
      <c r="HN1229" s="32"/>
      <c r="HO1229" s="32"/>
    </row>
    <row r="1230" spans="1:224" x14ac:dyDescent="0.25">
      <c r="A1230" s="2" t="s">
        <v>468</v>
      </c>
      <c r="B1230" s="24" t="s">
        <v>1</v>
      </c>
      <c r="C1230" s="25" t="s">
        <v>209</v>
      </c>
      <c r="D1230" s="25" t="s">
        <v>672</v>
      </c>
      <c r="E1230" s="25">
        <v>2015</v>
      </c>
      <c r="F1230" s="30">
        <v>6673.5424074274197</v>
      </c>
      <c r="G1230" s="27">
        <f>Q1230+Y1230+AB1230+AD1230</f>
        <v>5679</v>
      </c>
      <c r="H1230" s="30"/>
      <c r="I1230" s="2" t="s">
        <v>434</v>
      </c>
      <c r="J1230" s="36" t="s">
        <v>453</v>
      </c>
      <c r="K1230" s="25" t="s">
        <v>443</v>
      </c>
      <c r="L1230" s="25" t="s">
        <v>2</v>
      </c>
      <c r="M1230" s="25" t="s">
        <v>1</v>
      </c>
      <c r="N1230" s="25" t="s">
        <v>1</v>
      </c>
      <c r="O1230" s="25" t="s">
        <v>1</v>
      </c>
      <c r="P1230" s="25" t="s">
        <v>1</v>
      </c>
      <c r="Q1230" s="2">
        <v>188</v>
      </c>
      <c r="R1230" s="3">
        <v>1</v>
      </c>
      <c r="S1230" s="3">
        <v>1</v>
      </c>
      <c r="T1230" s="3">
        <f>Q1230-Q1229</f>
        <v>-99</v>
      </c>
      <c r="U1230" s="21">
        <v>4.4836632482709273</v>
      </c>
      <c r="V1230" s="21">
        <v>2.8170945582178749E-2</v>
      </c>
      <c r="W1230" s="22">
        <v>142</v>
      </c>
      <c r="X1230" s="2">
        <v>-103</v>
      </c>
      <c r="Y1230" s="2">
        <v>1246</v>
      </c>
      <c r="Z1230" s="3">
        <v>1</v>
      </c>
      <c r="AA1230" s="3">
        <v>1</v>
      </c>
      <c r="AB1230" s="2">
        <v>4005</v>
      </c>
      <c r="AD1230" s="2">
        <v>240</v>
      </c>
      <c r="AE1230" s="28">
        <f t="shared" si="19"/>
        <v>5439</v>
      </c>
      <c r="AP1230" s="3">
        <v>1</v>
      </c>
      <c r="AQ1230" s="3">
        <v>1</v>
      </c>
      <c r="AS1230" s="2">
        <v>0</v>
      </c>
      <c r="AT1230" s="3">
        <v>1</v>
      </c>
      <c r="AU1230" s="3">
        <v>1</v>
      </c>
      <c r="AV1230" s="2">
        <v>142</v>
      </c>
      <c r="AW1230" s="3">
        <v>1</v>
      </c>
      <c r="AX1230" s="3">
        <v>1</v>
      </c>
      <c r="BA1230" s="2">
        <v>46</v>
      </c>
      <c r="BB1230" s="3">
        <v>1</v>
      </c>
      <c r="BC1230" s="3">
        <v>1</v>
      </c>
      <c r="BD1230" s="23">
        <v>4</v>
      </c>
      <c r="BF1230" s="2">
        <v>1</v>
      </c>
      <c r="BG1230" s="3">
        <v>1</v>
      </c>
      <c r="BH1230" s="3">
        <v>1</v>
      </c>
      <c r="DE1230" s="2">
        <v>128</v>
      </c>
      <c r="DF1230" s="3">
        <v>1</v>
      </c>
      <c r="DG1230" s="3">
        <v>1</v>
      </c>
      <c r="DH1230" s="2">
        <v>0</v>
      </c>
      <c r="DI1230" s="3">
        <v>1</v>
      </c>
      <c r="DJ1230" s="3">
        <v>1</v>
      </c>
      <c r="DL1230" s="2">
        <v>46</v>
      </c>
      <c r="DM1230" s="3">
        <v>1</v>
      </c>
      <c r="DN1230" s="3">
        <v>1</v>
      </c>
      <c r="DV1230" s="3"/>
      <c r="DW1230" s="3"/>
      <c r="EC1230" s="3">
        <v>1</v>
      </c>
      <c r="ED1230" s="3">
        <v>1</v>
      </c>
      <c r="EF1230" s="3"/>
      <c r="EG1230" s="3"/>
      <c r="EH1230" s="3"/>
      <c r="EI1230" s="3"/>
      <c r="EJ1230" s="3"/>
      <c r="EL1230" s="3">
        <v>2</v>
      </c>
      <c r="FM1230" s="3">
        <v>1</v>
      </c>
      <c r="FO1230" s="3">
        <v>1</v>
      </c>
      <c r="GJ1230" s="3">
        <v>2</v>
      </c>
      <c r="GR1230" s="3">
        <v>1</v>
      </c>
      <c r="GS1230" s="3">
        <v>1</v>
      </c>
      <c r="GW1230" s="3">
        <v>1</v>
      </c>
      <c r="GX1230" s="3">
        <v>1</v>
      </c>
      <c r="HC1230" s="3">
        <v>1</v>
      </c>
      <c r="HD1230" s="3">
        <v>1</v>
      </c>
    </row>
    <row r="1231" spans="1:224" x14ac:dyDescent="0.25">
      <c r="A1231" s="2" t="s">
        <v>468</v>
      </c>
      <c r="B1231" s="24" t="s">
        <v>1</v>
      </c>
      <c r="C1231" s="25" t="s">
        <v>209</v>
      </c>
      <c r="D1231" s="25" t="s">
        <v>672</v>
      </c>
      <c r="E1231" s="25">
        <v>9999</v>
      </c>
      <c r="F1231" s="30"/>
      <c r="G1231" s="27"/>
      <c r="H1231" s="26">
        <v>3813834650.1952062</v>
      </c>
      <c r="I1231" s="2" t="s">
        <v>434</v>
      </c>
      <c r="J1231" s="36" t="s">
        <v>453</v>
      </c>
      <c r="K1231" s="25" t="s">
        <v>443</v>
      </c>
      <c r="L1231" s="25" t="s">
        <v>2</v>
      </c>
      <c r="M1231" s="25" t="s">
        <v>1</v>
      </c>
      <c r="N1231" s="25" t="s">
        <v>1</v>
      </c>
      <c r="O1231" s="25" t="s">
        <v>1</v>
      </c>
      <c r="P1231" s="25" t="s">
        <v>1</v>
      </c>
      <c r="Q1231" s="2">
        <v>188</v>
      </c>
      <c r="R1231" s="3">
        <v>1</v>
      </c>
      <c r="S1231" s="3">
        <v>1</v>
      </c>
      <c r="T1231" s="3"/>
      <c r="W1231" s="2"/>
      <c r="X1231" s="2"/>
      <c r="Z1231" s="3">
        <v>1</v>
      </c>
      <c r="AA1231" s="3">
        <v>1</v>
      </c>
      <c r="AE1231" s="28">
        <f t="shared" si="19"/>
        <v>0</v>
      </c>
      <c r="AP1231" s="3">
        <v>1</v>
      </c>
      <c r="AQ1231" s="3">
        <v>1</v>
      </c>
      <c r="AT1231" s="3">
        <v>1</v>
      </c>
      <c r="AU1231" s="3">
        <v>1</v>
      </c>
      <c r="AW1231" s="3">
        <v>1</v>
      </c>
      <c r="AX1231" s="3">
        <v>1</v>
      </c>
      <c r="BB1231" s="3">
        <v>1</v>
      </c>
      <c r="BC1231" s="3">
        <v>1</v>
      </c>
      <c r="BD1231" s="3"/>
      <c r="BG1231" s="3">
        <v>1</v>
      </c>
      <c r="BH1231" s="3">
        <v>1</v>
      </c>
      <c r="DE1231" s="2">
        <v>128</v>
      </c>
      <c r="DF1231" s="3">
        <v>1</v>
      </c>
      <c r="DG1231" s="3">
        <v>1</v>
      </c>
      <c r="DH1231" s="2">
        <v>0</v>
      </c>
      <c r="DI1231" s="3">
        <v>1</v>
      </c>
      <c r="DJ1231" s="3">
        <v>1</v>
      </c>
      <c r="DM1231" s="3">
        <v>1</v>
      </c>
      <c r="DN1231" s="3">
        <v>1</v>
      </c>
      <c r="DV1231" s="3"/>
      <c r="DW1231" s="3"/>
      <c r="EC1231" s="3">
        <v>1</v>
      </c>
      <c r="ED1231" s="3">
        <v>1</v>
      </c>
      <c r="EF1231" s="3"/>
      <c r="EG1231" s="3"/>
      <c r="EH1231" s="3"/>
      <c r="EI1231" s="3"/>
      <c r="EJ1231" s="3"/>
      <c r="EK1231" s="2">
        <v>80.83</v>
      </c>
      <c r="EL1231" s="3">
        <v>2</v>
      </c>
      <c r="EM1231" s="2" t="s">
        <v>2</v>
      </c>
      <c r="EQ1231" s="2" t="s">
        <v>2</v>
      </c>
      <c r="EU1231" s="2" t="s">
        <v>2</v>
      </c>
      <c r="EY1231" s="2" t="s">
        <v>2</v>
      </c>
      <c r="FC1231" s="2" t="s">
        <v>2</v>
      </c>
      <c r="FG1231" s="2" t="s">
        <v>2</v>
      </c>
      <c r="FK1231" s="2" t="s">
        <v>1</v>
      </c>
      <c r="FM1231" s="3">
        <v>1</v>
      </c>
      <c r="FO1231" s="3">
        <v>1</v>
      </c>
      <c r="FT1231" s="2" t="s">
        <v>1</v>
      </c>
      <c r="FU1231" s="2" t="s">
        <v>1</v>
      </c>
      <c r="GG1231" s="2" t="s">
        <v>2</v>
      </c>
      <c r="GH1231" s="2" t="s">
        <v>2</v>
      </c>
      <c r="GI1231" s="2" t="s">
        <v>2</v>
      </c>
      <c r="GJ1231" s="3">
        <v>2</v>
      </c>
      <c r="GR1231" s="3">
        <v>1</v>
      </c>
      <c r="GS1231" s="3">
        <v>1</v>
      </c>
      <c r="GW1231" s="3">
        <v>1</v>
      </c>
      <c r="GX1231" s="3">
        <v>1</v>
      </c>
      <c r="HC1231" s="3">
        <v>1</v>
      </c>
      <c r="HD1231" s="3">
        <v>1</v>
      </c>
      <c r="HL1231" s="2">
        <v>20290.259999999998</v>
      </c>
      <c r="HP1231" s="2">
        <v>43</v>
      </c>
    </row>
    <row r="1232" spans="1:224" x14ac:dyDescent="0.25">
      <c r="A1232" s="2" t="s">
        <v>469</v>
      </c>
      <c r="B1232" s="24" t="s">
        <v>1</v>
      </c>
      <c r="C1232" s="25" t="s">
        <v>210</v>
      </c>
      <c r="D1232" s="25" t="s">
        <v>673</v>
      </c>
      <c r="E1232" s="25">
        <v>1990</v>
      </c>
      <c r="F1232" s="26">
        <v>56582.726000000002</v>
      </c>
      <c r="G1232" s="27">
        <f>Q1232+Y1232+AB1232+AD1232</f>
        <v>51312</v>
      </c>
      <c r="H1232" s="30"/>
      <c r="I1232" s="2" t="s">
        <v>446</v>
      </c>
      <c r="J1232" s="25" t="s">
        <v>454</v>
      </c>
      <c r="K1232" s="25" t="s">
        <v>443</v>
      </c>
      <c r="L1232" s="25" t="s">
        <v>1</v>
      </c>
      <c r="M1232" s="25" t="s">
        <v>1</v>
      </c>
      <c r="N1232" s="25" t="s">
        <v>1</v>
      </c>
      <c r="O1232" s="25" t="s">
        <v>1</v>
      </c>
      <c r="P1232" s="25" t="s">
        <v>1</v>
      </c>
      <c r="Q1232" s="2">
        <v>14005</v>
      </c>
      <c r="R1232" s="3">
        <v>2</v>
      </c>
      <c r="S1232" s="3">
        <v>2</v>
      </c>
      <c r="T1232" s="3"/>
      <c r="U1232" s="21">
        <v>27.412946035350078</v>
      </c>
      <c r="V1232" s="21">
        <v>0.24751370232674896</v>
      </c>
      <c r="W1232" s="22">
        <v>11337</v>
      </c>
      <c r="X1232" s="22"/>
      <c r="Y1232" s="2">
        <v>0</v>
      </c>
      <c r="Z1232" s="3">
        <v>1</v>
      </c>
      <c r="AA1232" s="3">
        <v>1</v>
      </c>
      <c r="AB1232" s="2">
        <v>37084</v>
      </c>
      <c r="AD1232" s="2">
        <v>223</v>
      </c>
      <c r="AE1232" s="28">
        <f t="shared" si="19"/>
        <v>51089</v>
      </c>
      <c r="AF1232" s="2">
        <v>0</v>
      </c>
      <c r="AG1232" s="3">
        <v>2</v>
      </c>
      <c r="AH1232" s="3">
        <v>2</v>
      </c>
      <c r="AL1232" s="3">
        <v>2</v>
      </c>
      <c r="AM1232" s="3">
        <v>2</v>
      </c>
      <c r="AO1232" s="2">
        <v>0</v>
      </c>
      <c r="AP1232" s="3">
        <v>2</v>
      </c>
      <c r="AQ1232" s="3">
        <v>2</v>
      </c>
      <c r="AS1232" s="2">
        <v>6726</v>
      </c>
      <c r="AT1232" s="3">
        <v>3</v>
      </c>
      <c r="AU1232" s="3">
        <v>3</v>
      </c>
      <c r="AV1232" s="2">
        <v>4611</v>
      </c>
      <c r="AW1232" s="3">
        <v>2</v>
      </c>
      <c r="AX1232" s="3">
        <v>2</v>
      </c>
      <c r="BA1232" s="2">
        <v>2668</v>
      </c>
      <c r="BB1232" s="3">
        <v>2</v>
      </c>
      <c r="BC1232" s="3">
        <v>2</v>
      </c>
      <c r="BF1232" s="2">
        <v>174</v>
      </c>
      <c r="BG1232" s="3">
        <v>2</v>
      </c>
      <c r="BH1232" s="3">
        <v>2</v>
      </c>
      <c r="BI1232" s="2">
        <v>2.7</v>
      </c>
      <c r="BJ1232" s="2">
        <v>1291</v>
      </c>
      <c r="BK1232" s="3">
        <v>2</v>
      </c>
      <c r="BL1232" s="3">
        <v>2</v>
      </c>
      <c r="BS1232" s="3">
        <v>1</v>
      </c>
      <c r="BT1232" s="3">
        <v>1</v>
      </c>
      <c r="BW1232" s="2">
        <v>1520</v>
      </c>
      <c r="BY1232" s="3">
        <v>1</v>
      </c>
      <c r="BZ1232" s="3">
        <v>1</v>
      </c>
      <c r="CA1232" s="2">
        <v>411</v>
      </c>
      <c r="CC1232" s="3">
        <v>1</v>
      </c>
      <c r="CD1232" s="3">
        <v>1</v>
      </c>
      <c r="CF1232" s="3"/>
      <c r="CG1232" s="3"/>
      <c r="CI1232" s="2">
        <v>715</v>
      </c>
      <c r="CK1232" s="3">
        <v>1</v>
      </c>
      <c r="CL1232" s="3">
        <v>1</v>
      </c>
      <c r="CM1232" s="2">
        <v>193</v>
      </c>
      <c r="CO1232" s="3">
        <v>1</v>
      </c>
      <c r="CP1232" s="3">
        <v>1</v>
      </c>
      <c r="CQ1232" s="2">
        <v>908</v>
      </c>
      <c r="CY1232" s="3">
        <v>1</v>
      </c>
      <c r="CZ1232" s="3">
        <v>1</v>
      </c>
      <c r="DC1232" s="3">
        <v>1</v>
      </c>
      <c r="DD1232" s="3">
        <v>1</v>
      </c>
      <c r="DE1232" s="2">
        <v>1941</v>
      </c>
      <c r="DF1232" s="3">
        <v>2</v>
      </c>
      <c r="DG1232" s="3">
        <v>2</v>
      </c>
      <c r="DH1232" s="2">
        <v>0</v>
      </c>
      <c r="DI1232" s="3">
        <v>1</v>
      </c>
      <c r="DJ1232" s="3">
        <v>1</v>
      </c>
      <c r="DL1232" s="2">
        <v>14005</v>
      </c>
      <c r="DM1232" s="3">
        <v>3</v>
      </c>
      <c r="DN1232" s="3">
        <v>3</v>
      </c>
      <c r="DU1232" s="2">
        <v>0</v>
      </c>
      <c r="DV1232" s="3">
        <v>1</v>
      </c>
      <c r="DW1232" s="3">
        <v>1</v>
      </c>
      <c r="EB1232" s="2">
        <v>6726</v>
      </c>
      <c r="EC1232" s="3">
        <v>2</v>
      </c>
      <c r="ED1232" s="3">
        <v>2</v>
      </c>
      <c r="EE1232" s="2">
        <v>7134</v>
      </c>
      <c r="EF1232" s="3">
        <v>3</v>
      </c>
      <c r="EG1232" s="3">
        <v>3</v>
      </c>
      <c r="EH1232" s="3"/>
      <c r="EI1232" s="3">
        <v>2</v>
      </c>
      <c r="EJ1232" s="3">
        <v>2</v>
      </c>
      <c r="EL1232" s="3">
        <v>2</v>
      </c>
      <c r="FM1232" s="3">
        <v>3</v>
      </c>
      <c r="FO1232" s="3">
        <v>2</v>
      </c>
      <c r="FY1232" s="3">
        <v>3</v>
      </c>
      <c r="GF1232" s="3">
        <v>2</v>
      </c>
      <c r="GJ1232" s="3">
        <v>2</v>
      </c>
      <c r="GN1232" s="3">
        <v>3</v>
      </c>
      <c r="GQ1232" s="2">
        <v>14005</v>
      </c>
      <c r="GR1232" s="3">
        <v>3</v>
      </c>
      <c r="GS1232" s="3">
        <v>3</v>
      </c>
      <c r="GV1232" s="2">
        <v>0</v>
      </c>
      <c r="GW1232" s="3">
        <v>2</v>
      </c>
      <c r="GX1232" s="3">
        <v>2</v>
      </c>
      <c r="GY1232" s="2">
        <v>0</v>
      </c>
      <c r="GZ1232" s="2">
        <v>0</v>
      </c>
      <c r="HA1232" s="2">
        <v>0</v>
      </c>
      <c r="HB1232" s="2">
        <v>0</v>
      </c>
      <c r="HC1232" s="3">
        <v>1</v>
      </c>
      <c r="HD1232" s="3">
        <v>1</v>
      </c>
      <c r="HE1232" s="2">
        <v>17641</v>
      </c>
      <c r="HF1232" s="2">
        <v>0</v>
      </c>
      <c r="HG1232" s="2">
        <v>0</v>
      </c>
      <c r="HH1232" s="2">
        <v>0</v>
      </c>
      <c r="HI1232" s="2">
        <v>0</v>
      </c>
    </row>
    <row r="1233" spans="1:224" x14ac:dyDescent="0.25">
      <c r="A1233" s="2" t="s">
        <v>469</v>
      </c>
      <c r="B1233" s="24" t="s">
        <v>1</v>
      </c>
      <c r="C1233" s="25" t="s">
        <v>210</v>
      </c>
      <c r="D1233" s="25" t="s">
        <v>673</v>
      </c>
      <c r="E1233" s="25">
        <v>2000</v>
      </c>
      <c r="F1233" s="26">
        <v>62343.379000000001</v>
      </c>
      <c r="G1233" s="27">
        <f>Q1233+Y1233+AB1233+AD1233</f>
        <v>51312</v>
      </c>
      <c r="H1233" s="30"/>
      <c r="I1233" s="2" t="s">
        <v>446</v>
      </c>
      <c r="J1233" s="25" t="s">
        <v>454</v>
      </c>
      <c r="K1233" s="25" t="s">
        <v>443</v>
      </c>
      <c r="L1233" s="25" t="s">
        <v>1</v>
      </c>
      <c r="M1233" s="25" t="s">
        <v>1</v>
      </c>
      <c r="N1233" s="25" t="s">
        <v>1</v>
      </c>
      <c r="O1233" s="25" t="s">
        <v>1</v>
      </c>
      <c r="P1233" s="25" t="s">
        <v>1</v>
      </c>
      <c r="Q1233" s="2">
        <v>17011</v>
      </c>
      <c r="R1233" s="3">
        <v>2</v>
      </c>
      <c r="S1233" s="3">
        <v>2</v>
      </c>
      <c r="T1233" s="3">
        <f>Q1233-Q1232</f>
        <v>3006</v>
      </c>
      <c r="U1233" s="21">
        <v>33.296795787742958</v>
      </c>
      <c r="V1233" s="21">
        <v>0.27285976911838544</v>
      </c>
      <c r="W1233" s="22">
        <v>13900</v>
      </c>
      <c r="X1233" s="22">
        <v>2563</v>
      </c>
      <c r="Y1233" s="2">
        <v>0</v>
      </c>
      <c r="Z1233" s="3">
        <v>1</v>
      </c>
      <c r="AA1233" s="3">
        <v>1</v>
      </c>
      <c r="AB1233" s="2">
        <v>34078</v>
      </c>
      <c r="AD1233" s="2">
        <v>223</v>
      </c>
      <c r="AE1233" s="28">
        <f t="shared" si="19"/>
        <v>51089</v>
      </c>
      <c r="AF1233" s="2">
        <v>0</v>
      </c>
      <c r="AG1233" s="3">
        <v>2</v>
      </c>
      <c r="AH1233" s="3">
        <v>2</v>
      </c>
      <c r="AL1233" s="3">
        <v>2</v>
      </c>
      <c r="AM1233" s="3">
        <v>2</v>
      </c>
      <c r="AO1233" s="2">
        <v>0</v>
      </c>
      <c r="AP1233" s="3">
        <v>2</v>
      </c>
      <c r="AQ1233" s="3">
        <v>2</v>
      </c>
      <c r="AS1233" s="2">
        <v>6726</v>
      </c>
      <c r="AT1233" s="3">
        <v>3</v>
      </c>
      <c r="AU1233" s="3">
        <v>3</v>
      </c>
      <c r="AV1233" s="2">
        <v>7174</v>
      </c>
      <c r="AW1233" s="3">
        <v>2</v>
      </c>
      <c r="AX1233" s="3">
        <v>2</v>
      </c>
      <c r="BA1233" s="2">
        <v>3111</v>
      </c>
      <c r="BB1233" s="3">
        <v>2</v>
      </c>
      <c r="BC1233" s="3">
        <v>2</v>
      </c>
      <c r="BD1233" s="23">
        <v>443</v>
      </c>
      <c r="BF1233" s="2">
        <v>245</v>
      </c>
      <c r="BG1233" s="3">
        <v>2</v>
      </c>
      <c r="BH1233" s="3">
        <v>2</v>
      </c>
      <c r="BI1233" s="2">
        <v>2.7</v>
      </c>
      <c r="BJ1233" s="2">
        <v>1376</v>
      </c>
      <c r="BK1233" s="3">
        <v>2</v>
      </c>
      <c r="BL1233" s="3">
        <v>2</v>
      </c>
      <c r="BS1233" s="3">
        <v>1</v>
      </c>
      <c r="BT1233" s="3">
        <v>1</v>
      </c>
      <c r="BW1233" s="2">
        <v>1477</v>
      </c>
      <c r="BY1233" s="3">
        <v>1</v>
      </c>
      <c r="BZ1233" s="3">
        <v>1</v>
      </c>
      <c r="CA1233" s="2">
        <v>399</v>
      </c>
      <c r="CC1233" s="3">
        <v>1</v>
      </c>
      <c r="CD1233" s="3">
        <v>1</v>
      </c>
      <c r="CF1233" s="3"/>
      <c r="CG1233" s="3"/>
      <c r="CI1233" s="2">
        <v>694</v>
      </c>
      <c r="CK1233" s="3">
        <v>1</v>
      </c>
      <c r="CL1233" s="3">
        <v>1</v>
      </c>
      <c r="CM1233" s="2">
        <v>187</v>
      </c>
      <c r="CO1233" s="3">
        <v>1</v>
      </c>
      <c r="CP1233" s="3">
        <v>1</v>
      </c>
      <c r="CQ1233" s="2">
        <v>882</v>
      </c>
      <c r="CY1233" s="3">
        <v>1</v>
      </c>
      <c r="CZ1233" s="3">
        <v>1</v>
      </c>
      <c r="DC1233" s="3">
        <v>1</v>
      </c>
      <c r="DD1233" s="3">
        <v>1</v>
      </c>
      <c r="DF1233" s="3">
        <v>2</v>
      </c>
      <c r="DG1233" s="3">
        <v>2</v>
      </c>
      <c r="DH1233" s="2">
        <v>0</v>
      </c>
      <c r="DI1233" s="3">
        <v>1</v>
      </c>
      <c r="DJ1233" s="3">
        <v>1</v>
      </c>
      <c r="DL1233" s="2">
        <v>17011</v>
      </c>
      <c r="DM1233" s="3">
        <v>3</v>
      </c>
      <c r="DN1233" s="3">
        <v>3</v>
      </c>
      <c r="DU1233" s="2">
        <v>0</v>
      </c>
      <c r="DV1233" s="3">
        <v>1</v>
      </c>
      <c r="DW1233" s="3">
        <v>1</v>
      </c>
      <c r="EB1233" s="2">
        <v>8707</v>
      </c>
      <c r="EC1233" s="3">
        <v>2</v>
      </c>
      <c r="ED1233" s="3">
        <v>2</v>
      </c>
      <c r="EE1233" s="2">
        <v>9133</v>
      </c>
      <c r="EF1233" s="3">
        <v>3</v>
      </c>
      <c r="EG1233" s="3">
        <v>3</v>
      </c>
      <c r="EH1233" s="3"/>
      <c r="EI1233" s="3">
        <v>2</v>
      </c>
      <c r="EJ1233" s="3">
        <v>2</v>
      </c>
      <c r="EL1233" s="3">
        <v>2</v>
      </c>
      <c r="FM1233" s="3">
        <v>3</v>
      </c>
      <c r="FO1233" s="3">
        <v>2</v>
      </c>
      <c r="FY1233" s="3">
        <v>3</v>
      </c>
      <c r="GF1233" s="3">
        <v>2</v>
      </c>
      <c r="GJ1233" s="3">
        <v>2</v>
      </c>
      <c r="GK1233" s="2">
        <v>0</v>
      </c>
      <c r="GL1233" s="2">
        <v>0</v>
      </c>
      <c r="GM1233" s="2">
        <v>0</v>
      </c>
      <c r="GN1233" s="3">
        <v>3</v>
      </c>
      <c r="GO1233" s="2">
        <v>130840</v>
      </c>
      <c r="GQ1233" s="2">
        <v>17011</v>
      </c>
      <c r="GR1233" s="3">
        <v>3</v>
      </c>
      <c r="GS1233" s="3">
        <v>3</v>
      </c>
      <c r="GV1233" s="2">
        <v>0</v>
      </c>
      <c r="GW1233" s="3">
        <v>2</v>
      </c>
      <c r="GX1233" s="3">
        <v>2</v>
      </c>
      <c r="GY1233" s="2">
        <v>0</v>
      </c>
      <c r="GZ1233" s="2">
        <v>0</v>
      </c>
      <c r="HA1233" s="2">
        <v>0</v>
      </c>
      <c r="HB1233" s="2">
        <v>0</v>
      </c>
      <c r="HC1233" s="3">
        <v>1</v>
      </c>
      <c r="HD1233" s="3">
        <v>1</v>
      </c>
      <c r="HE1233" s="2">
        <v>17011</v>
      </c>
      <c r="HF1233" s="2">
        <v>0</v>
      </c>
      <c r="HG1233" s="2">
        <v>0</v>
      </c>
      <c r="HH1233" s="2">
        <v>0</v>
      </c>
      <c r="HI1233" s="2">
        <v>0</v>
      </c>
      <c r="HJ1233" s="2">
        <v>30.544</v>
      </c>
      <c r="HN1233" s="32">
        <v>3261.8827658458972</v>
      </c>
      <c r="HO1233" s="7"/>
    </row>
    <row r="1234" spans="1:224" x14ac:dyDescent="0.25">
      <c r="A1234" s="2" t="s">
        <v>469</v>
      </c>
      <c r="B1234" s="24" t="s">
        <v>1</v>
      </c>
      <c r="C1234" s="25" t="s">
        <v>210</v>
      </c>
      <c r="D1234" s="25" t="s">
        <v>673</v>
      </c>
      <c r="E1234" s="25">
        <v>2005</v>
      </c>
      <c r="F1234" s="26">
        <v>65559.486999999994</v>
      </c>
      <c r="G1234" s="27">
        <f>Q1234+Y1234+AB1234+AD1234</f>
        <v>51312</v>
      </c>
      <c r="H1234" s="30"/>
      <c r="I1234" s="2" t="s">
        <v>446</v>
      </c>
      <c r="J1234" s="25" t="s">
        <v>454</v>
      </c>
      <c r="K1234" s="25" t="s">
        <v>443</v>
      </c>
      <c r="L1234" s="25" t="s">
        <v>1</v>
      </c>
      <c r="M1234" s="25" t="s">
        <v>1</v>
      </c>
      <c r="N1234" s="25" t="s">
        <v>1</v>
      </c>
      <c r="O1234" s="25" t="s">
        <v>1</v>
      </c>
      <c r="P1234" s="25" t="s">
        <v>1</v>
      </c>
      <c r="Q1234" s="2">
        <v>16100</v>
      </c>
      <c r="R1234" s="3">
        <v>2</v>
      </c>
      <c r="S1234" s="3">
        <v>2</v>
      </c>
      <c r="T1234" s="3">
        <f>Q1234-Q1233</f>
        <v>-911</v>
      </c>
      <c r="U1234" s="21">
        <v>31.513633071698411</v>
      </c>
      <c r="V1234" s="21">
        <v>0.24557849270541121</v>
      </c>
      <c r="W1234" s="22">
        <v>12656</v>
      </c>
      <c r="X1234" s="22">
        <v>-1244</v>
      </c>
      <c r="Y1234" s="2">
        <v>0</v>
      </c>
      <c r="Z1234" s="3">
        <v>1</v>
      </c>
      <c r="AA1234" s="3">
        <v>1</v>
      </c>
      <c r="AB1234" s="2">
        <v>34989</v>
      </c>
      <c r="AD1234" s="2">
        <v>223</v>
      </c>
      <c r="AE1234" s="28">
        <f t="shared" si="19"/>
        <v>51089</v>
      </c>
      <c r="AF1234" s="2">
        <v>0</v>
      </c>
      <c r="AG1234" s="3">
        <v>2</v>
      </c>
      <c r="AH1234" s="3">
        <v>2</v>
      </c>
      <c r="AL1234" s="3">
        <v>2</v>
      </c>
      <c r="AM1234" s="3">
        <v>2</v>
      </c>
      <c r="AO1234" s="2">
        <v>0</v>
      </c>
      <c r="AP1234" s="3">
        <v>2</v>
      </c>
      <c r="AQ1234" s="3">
        <v>2</v>
      </c>
      <c r="AS1234" s="2">
        <v>6726</v>
      </c>
      <c r="AT1234" s="3">
        <v>3</v>
      </c>
      <c r="AU1234" s="3">
        <v>3</v>
      </c>
      <c r="AV1234" s="2">
        <v>5930</v>
      </c>
      <c r="AW1234" s="3">
        <v>2</v>
      </c>
      <c r="AX1234" s="3">
        <v>2</v>
      </c>
      <c r="BA1234" s="2">
        <v>3444</v>
      </c>
      <c r="BB1234" s="3">
        <v>2</v>
      </c>
      <c r="BC1234" s="3">
        <v>2</v>
      </c>
      <c r="BD1234" s="23">
        <v>333</v>
      </c>
      <c r="BF1234" s="2">
        <v>265</v>
      </c>
      <c r="BG1234" s="3">
        <v>2</v>
      </c>
      <c r="BH1234" s="3">
        <v>2</v>
      </c>
      <c r="BI1234" s="2">
        <v>9.8000000000000007</v>
      </c>
      <c r="BJ1234" s="2">
        <v>1352</v>
      </c>
      <c r="BK1234" s="3">
        <v>2</v>
      </c>
      <c r="BL1234" s="3">
        <v>2</v>
      </c>
      <c r="BS1234" s="3">
        <v>1</v>
      </c>
      <c r="BT1234" s="3">
        <v>1</v>
      </c>
      <c r="BW1234" s="2">
        <v>1470</v>
      </c>
      <c r="BY1234" s="3">
        <v>1</v>
      </c>
      <c r="BZ1234" s="3">
        <v>1</v>
      </c>
      <c r="CA1234" s="2">
        <v>397</v>
      </c>
      <c r="CC1234" s="3">
        <v>1</v>
      </c>
      <c r="CD1234" s="3">
        <v>1</v>
      </c>
      <c r="CF1234" s="3"/>
      <c r="CG1234" s="3"/>
      <c r="CI1234" s="2">
        <v>691</v>
      </c>
      <c r="CK1234" s="3">
        <v>1</v>
      </c>
      <c r="CL1234" s="3">
        <v>1</v>
      </c>
      <c r="CM1234" s="2">
        <v>186</v>
      </c>
      <c r="CO1234" s="3">
        <v>1</v>
      </c>
      <c r="CP1234" s="3">
        <v>1</v>
      </c>
      <c r="CQ1234" s="2">
        <v>877</v>
      </c>
      <c r="CY1234" s="3">
        <v>1</v>
      </c>
      <c r="CZ1234" s="3">
        <v>1</v>
      </c>
      <c r="DC1234" s="3">
        <v>1</v>
      </c>
      <c r="DD1234" s="3">
        <v>1</v>
      </c>
      <c r="DE1234" s="2">
        <v>2244</v>
      </c>
      <c r="DF1234" s="3">
        <v>2</v>
      </c>
      <c r="DG1234" s="3">
        <v>2</v>
      </c>
      <c r="DH1234" s="2">
        <v>0</v>
      </c>
      <c r="DI1234" s="3">
        <v>1</v>
      </c>
      <c r="DJ1234" s="3">
        <v>1</v>
      </c>
      <c r="DL1234" s="2">
        <v>16100</v>
      </c>
      <c r="DM1234" s="3">
        <v>3</v>
      </c>
      <c r="DN1234" s="3">
        <v>3</v>
      </c>
      <c r="DU1234" s="2">
        <v>0</v>
      </c>
      <c r="DV1234" s="3">
        <v>1</v>
      </c>
      <c r="DW1234" s="3">
        <v>1</v>
      </c>
      <c r="EB1234" s="2">
        <v>8853</v>
      </c>
      <c r="EC1234" s="3">
        <v>2</v>
      </c>
      <c r="ED1234" s="3">
        <v>2</v>
      </c>
      <c r="EE1234" s="2">
        <v>9394</v>
      </c>
      <c r="EF1234" s="3">
        <v>3</v>
      </c>
      <c r="EG1234" s="3">
        <v>3</v>
      </c>
      <c r="EH1234" s="3"/>
      <c r="EI1234" s="3">
        <v>2</v>
      </c>
      <c r="EJ1234" s="3">
        <v>2</v>
      </c>
      <c r="EL1234" s="3">
        <v>2</v>
      </c>
      <c r="FM1234" s="3">
        <v>3</v>
      </c>
      <c r="FO1234" s="3">
        <v>2</v>
      </c>
      <c r="FY1234" s="3">
        <v>3</v>
      </c>
      <c r="GF1234" s="3">
        <v>2</v>
      </c>
      <c r="GJ1234" s="3">
        <v>2</v>
      </c>
      <c r="GK1234" s="2">
        <v>2.94</v>
      </c>
      <c r="GL1234" s="2">
        <v>0</v>
      </c>
      <c r="GM1234" s="2">
        <v>0</v>
      </c>
      <c r="GN1234" s="3">
        <v>3</v>
      </c>
      <c r="GO1234" s="2">
        <v>45742</v>
      </c>
      <c r="GQ1234" s="2">
        <v>16100</v>
      </c>
      <c r="GR1234" s="3">
        <v>3</v>
      </c>
      <c r="GS1234" s="3">
        <v>3</v>
      </c>
      <c r="GV1234" s="2">
        <v>0</v>
      </c>
      <c r="GW1234" s="3">
        <v>2</v>
      </c>
      <c r="GX1234" s="3">
        <v>2</v>
      </c>
      <c r="GY1234" s="2">
        <v>0</v>
      </c>
      <c r="GZ1234" s="2">
        <v>0</v>
      </c>
      <c r="HA1234" s="2">
        <v>0</v>
      </c>
      <c r="HB1234" s="2">
        <v>0</v>
      </c>
      <c r="HC1234" s="3">
        <v>1</v>
      </c>
      <c r="HD1234" s="3">
        <v>1</v>
      </c>
      <c r="HE1234" s="2">
        <v>16100</v>
      </c>
      <c r="HF1234" s="2">
        <v>0</v>
      </c>
      <c r="HG1234" s="2">
        <v>0</v>
      </c>
      <c r="HH1234" s="2">
        <v>0</v>
      </c>
      <c r="HI1234" s="2">
        <v>0</v>
      </c>
      <c r="HN1234" s="32">
        <v>1137.2911963005674</v>
      </c>
      <c r="HO1234" s="7"/>
    </row>
    <row r="1235" spans="1:224" x14ac:dyDescent="0.25">
      <c r="A1235" s="2" t="s">
        <v>469</v>
      </c>
      <c r="B1235" s="24" t="s">
        <v>1</v>
      </c>
      <c r="C1235" s="25" t="s">
        <v>210</v>
      </c>
      <c r="D1235" s="25" t="s">
        <v>673</v>
      </c>
      <c r="E1235" s="25">
        <v>2010</v>
      </c>
      <c r="F1235" s="26">
        <v>66402.316000000006</v>
      </c>
      <c r="G1235" s="27">
        <f>Q1235+Y1235+AB1235+AD1235</f>
        <v>51312</v>
      </c>
      <c r="H1235" s="30"/>
      <c r="I1235" s="2" t="s">
        <v>446</v>
      </c>
      <c r="J1235" s="25" t="s">
        <v>454</v>
      </c>
      <c r="K1235" s="25" t="s">
        <v>443</v>
      </c>
      <c r="L1235" s="25" t="s">
        <v>1</v>
      </c>
      <c r="M1235" s="25" t="s">
        <v>1</v>
      </c>
      <c r="N1235" s="25" t="s">
        <v>1</v>
      </c>
      <c r="O1235" s="25" t="s">
        <v>1</v>
      </c>
      <c r="P1235" s="25" t="s">
        <v>1</v>
      </c>
      <c r="Q1235" s="2">
        <v>16249</v>
      </c>
      <c r="R1235" s="3">
        <v>2</v>
      </c>
      <c r="S1235" s="3">
        <v>2</v>
      </c>
      <c r="T1235" s="3">
        <f>Q1235-Q1234</f>
        <v>149</v>
      </c>
      <c r="U1235" s="21">
        <v>31.805280980250149</v>
      </c>
      <c r="V1235" s="21">
        <v>0.24470532021804781</v>
      </c>
      <c r="W1235" s="22">
        <v>12263</v>
      </c>
      <c r="X1235" s="22">
        <v>-393</v>
      </c>
      <c r="Y1235" s="2">
        <v>0</v>
      </c>
      <c r="Z1235" s="3">
        <v>1</v>
      </c>
      <c r="AA1235" s="3">
        <v>1</v>
      </c>
      <c r="AB1235" s="2">
        <v>34840</v>
      </c>
      <c r="AD1235" s="2">
        <v>223</v>
      </c>
      <c r="AE1235" s="28">
        <f t="shared" si="19"/>
        <v>51089</v>
      </c>
      <c r="AF1235" s="2">
        <v>15.4</v>
      </c>
      <c r="AG1235" s="3">
        <v>2</v>
      </c>
      <c r="AH1235" s="3">
        <v>2</v>
      </c>
      <c r="AI1235" s="2">
        <v>15.4</v>
      </c>
      <c r="AL1235" s="3">
        <v>2</v>
      </c>
      <c r="AM1235" s="3">
        <v>2</v>
      </c>
      <c r="AO1235" s="2">
        <v>0</v>
      </c>
      <c r="AP1235" s="3">
        <v>2</v>
      </c>
      <c r="AQ1235" s="3">
        <v>2</v>
      </c>
      <c r="AS1235" s="2">
        <v>6726</v>
      </c>
      <c r="AT1235" s="3">
        <v>3</v>
      </c>
      <c r="AU1235" s="3">
        <v>3</v>
      </c>
      <c r="AV1235" s="2">
        <v>5537</v>
      </c>
      <c r="AW1235" s="3">
        <v>2</v>
      </c>
      <c r="AX1235" s="3">
        <v>2</v>
      </c>
      <c r="BA1235" s="2">
        <v>3986</v>
      </c>
      <c r="BB1235" s="3">
        <v>2</v>
      </c>
      <c r="BC1235" s="3">
        <v>2</v>
      </c>
      <c r="BD1235" s="23">
        <v>542</v>
      </c>
      <c r="BF1235" s="2">
        <v>244</v>
      </c>
      <c r="BG1235" s="3">
        <v>2</v>
      </c>
      <c r="BH1235" s="3">
        <v>2</v>
      </c>
      <c r="BI1235" s="2">
        <v>3.8</v>
      </c>
      <c r="BJ1235" s="2">
        <v>1535</v>
      </c>
      <c r="BK1235" s="3">
        <v>2</v>
      </c>
      <c r="BL1235" s="3">
        <v>2</v>
      </c>
      <c r="BS1235" s="3">
        <v>1</v>
      </c>
      <c r="BT1235" s="3">
        <v>1</v>
      </c>
      <c r="BW1235" s="2">
        <v>1475</v>
      </c>
      <c r="BY1235" s="3">
        <v>1</v>
      </c>
      <c r="BZ1235" s="3">
        <v>1</v>
      </c>
      <c r="CA1235" s="2">
        <v>398</v>
      </c>
      <c r="CC1235" s="3">
        <v>1</v>
      </c>
      <c r="CD1235" s="3">
        <v>1</v>
      </c>
      <c r="CF1235" s="3"/>
      <c r="CG1235" s="3"/>
      <c r="CI1235" s="2">
        <v>693</v>
      </c>
      <c r="CK1235" s="3">
        <v>1</v>
      </c>
      <c r="CL1235" s="3">
        <v>1</v>
      </c>
      <c r="CM1235" s="2">
        <v>187</v>
      </c>
      <c r="CO1235" s="3">
        <v>1</v>
      </c>
      <c r="CP1235" s="3">
        <v>1</v>
      </c>
      <c r="CQ1235" s="2">
        <v>881</v>
      </c>
      <c r="CY1235" s="3">
        <v>1</v>
      </c>
      <c r="CZ1235" s="3">
        <v>1</v>
      </c>
      <c r="DC1235" s="3">
        <v>1</v>
      </c>
      <c r="DD1235" s="3">
        <v>1</v>
      </c>
      <c r="DE1235" s="2">
        <v>2653</v>
      </c>
      <c r="DF1235" s="3">
        <v>2</v>
      </c>
      <c r="DG1235" s="3">
        <v>2</v>
      </c>
      <c r="DH1235" s="2">
        <v>0</v>
      </c>
      <c r="DI1235" s="3">
        <v>1</v>
      </c>
      <c r="DJ1235" s="3">
        <v>1</v>
      </c>
      <c r="DL1235" s="2">
        <v>16774</v>
      </c>
      <c r="DM1235" s="3">
        <v>3</v>
      </c>
      <c r="DN1235" s="3">
        <v>3</v>
      </c>
      <c r="DU1235" s="2">
        <v>0</v>
      </c>
      <c r="DV1235" s="3">
        <v>1</v>
      </c>
      <c r="DW1235" s="3">
        <v>1</v>
      </c>
      <c r="EB1235" s="2">
        <v>8853</v>
      </c>
      <c r="EC1235" s="3">
        <v>2</v>
      </c>
      <c r="ED1235" s="3">
        <v>2</v>
      </c>
      <c r="EE1235" s="2">
        <v>9426</v>
      </c>
      <c r="EF1235" s="3">
        <v>3</v>
      </c>
      <c r="EG1235" s="3">
        <v>3</v>
      </c>
      <c r="EH1235" s="3"/>
      <c r="EI1235" s="3">
        <v>2</v>
      </c>
      <c r="EJ1235" s="3">
        <v>2</v>
      </c>
      <c r="EL1235" s="3">
        <v>2</v>
      </c>
      <c r="FL1235" s="2">
        <v>16249</v>
      </c>
      <c r="FM1235" s="3">
        <v>3</v>
      </c>
      <c r="FN1235" s="2">
        <v>13450</v>
      </c>
      <c r="FO1235" s="3">
        <v>2</v>
      </c>
      <c r="FX1235" s="2">
        <v>13311.52</v>
      </c>
      <c r="FY1235" s="3">
        <v>3</v>
      </c>
      <c r="FZ1235" s="2">
        <v>2931.2</v>
      </c>
      <c r="GA1235" s="2">
        <v>10380.32</v>
      </c>
      <c r="GF1235" s="3">
        <v>2</v>
      </c>
      <c r="GJ1235" s="3">
        <v>2</v>
      </c>
      <c r="GK1235" s="2">
        <v>19</v>
      </c>
      <c r="GL1235" s="2">
        <v>0</v>
      </c>
      <c r="GM1235" s="2">
        <v>0</v>
      </c>
      <c r="GN1235" s="3">
        <v>3</v>
      </c>
      <c r="GO1235" s="2">
        <v>567805</v>
      </c>
      <c r="GQ1235" s="2">
        <v>16249</v>
      </c>
      <c r="GR1235" s="3">
        <v>3</v>
      </c>
      <c r="GS1235" s="3">
        <v>3</v>
      </c>
      <c r="GV1235" s="2">
        <v>0</v>
      </c>
      <c r="GW1235" s="3">
        <v>2</v>
      </c>
      <c r="GX1235" s="3">
        <v>2</v>
      </c>
      <c r="GY1235" s="2">
        <v>0</v>
      </c>
      <c r="GZ1235" s="2">
        <v>0</v>
      </c>
      <c r="HA1235" s="2">
        <v>0</v>
      </c>
      <c r="HB1235" s="2">
        <v>0</v>
      </c>
      <c r="HC1235" s="3">
        <v>1</v>
      </c>
      <c r="HD1235" s="3">
        <v>1</v>
      </c>
      <c r="HE1235" s="2">
        <v>17145</v>
      </c>
      <c r="HF1235" s="2">
        <v>0</v>
      </c>
      <c r="HG1235" s="2">
        <v>0</v>
      </c>
      <c r="HH1235" s="2">
        <v>0</v>
      </c>
      <c r="HI1235" s="2">
        <v>0</v>
      </c>
      <c r="HJ1235" s="2">
        <v>30.420999999999999</v>
      </c>
      <c r="HM1235" s="7"/>
      <c r="HN1235" s="32">
        <v>17919.910571659995</v>
      </c>
      <c r="HO1235" s="7"/>
    </row>
    <row r="1236" spans="1:224" x14ac:dyDescent="0.25">
      <c r="A1236" s="2" t="s">
        <v>469</v>
      </c>
      <c r="B1236" s="24" t="s">
        <v>1</v>
      </c>
      <c r="C1236" s="25" t="s">
        <v>210</v>
      </c>
      <c r="D1236" s="25" t="s">
        <v>673</v>
      </c>
      <c r="E1236" s="25">
        <v>2015</v>
      </c>
      <c r="F1236" s="30">
        <v>70937.550918038294</v>
      </c>
      <c r="G1236" s="27">
        <f>Q1236+Y1236+AB1236+AD1236</f>
        <v>51312</v>
      </c>
      <c r="H1236" s="30"/>
      <c r="I1236" s="2" t="s">
        <v>446</v>
      </c>
      <c r="J1236" s="25" t="s">
        <v>454</v>
      </c>
      <c r="K1236" s="25" t="s">
        <v>443</v>
      </c>
      <c r="L1236" s="25" t="s">
        <v>1</v>
      </c>
      <c r="M1236" s="25" t="s">
        <v>1</v>
      </c>
      <c r="N1236" s="25" t="s">
        <v>1</v>
      </c>
      <c r="O1236" s="25" t="s">
        <v>1</v>
      </c>
      <c r="P1236" s="25" t="s">
        <v>1</v>
      </c>
      <c r="Q1236" s="2">
        <v>16399</v>
      </c>
      <c r="R1236" s="3">
        <v>2</v>
      </c>
      <c r="S1236" s="3">
        <v>2</v>
      </c>
      <c r="T1236" s="3">
        <f>Q1236-Q1235</f>
        <v>150</v>
      </c>
      <c r="U1236" s="21">
        <v>32.098886257315669</v>
      </c>
      <c r="V1236" s="21">
        <v>0.23117516446187311</v>
      </c>
      <c r="W1236" s="22">
        <v>12413</v>
      </c>
      <c r="X1236" s="2">
        <v>150</v>
      </c>
      <c r="Y1236" s="2">
        <v>0</v>
      </c>
      <c r="Z1236" s="3">
        <v>1</v>
      </c>
      <c r="AA1236" s="3">
        <v>1</v>
      </c>
      <c r="AB1236" s="2">
        <v>34690</v>
      </c>
      <c r="AD1236" s="2">
        <v>223</v>
      </c>
      <c r="AE1236" s="28">
        <f t="shared" si="19"/>
        <v>51089</v>
      </c>
      <c r="AG1236" s="3">
        <v>2</v>
      </c>
      <c r="AH1236" s="3">
        <v>2</v>
      </c>
      <c r="AL1236" s="3">
        <v>2</v>
      </c>
      <c r="AM1236" s="3">
        <v>2</v>
      </c>
      <c r="AP1236" s="3">
        <v>2</v>
      </c>
      <c r="AQ1236" s="3">
        <v>2</v>
      </c>
      <c r="AS1236" s="2">
        <v>6726</v>
      </c>
      <c r="AT1236" s="3">
        <v>3</v>
      </c>
      <c r="AU1236" s="3">
        <v>3</v>
      </c>
      <c r="AV1236" s="2">
        <v>5687</v>
      </c>
      <c r="AW1236" s="3">
        <v>2</v>
      </c>
      <c r="AX1236" s="3">
        <v>2</v>
      </c>
      <c r="BA1236" s="2">
        <v>3986</v>
      </c>
      <c r="BB1236" s="3">
        <v>2</v>
      </c>
      <c r="BC1236" s="3">
        <v>2</v>
      </c>
      <c r="BD1236" s="23">
        <v>0</v>
      </c>
      <c r="BF1236" s="2">
        <v>240</v>
      </c>
      <c r="BG1236" s="3">
        <v>2</v>
      </c>
      <c r="BH1236" s="3">
        <v>2</v>
      </c>
      <c r="BI1236" s="2">
        <v>3.8</v>
      </c>
      <c r="BJ1236" s="2">
        <v>1506</v>
      </c>
      <c r="BK1236" s="3">
        <v>2</v>
      </c>
      <c r="BL1236" s="3">
        <v>2</v>
      </c>
      <c r="BS1236" s="3">
        <v>1</v>
      </c>
      <c r="BT1236" s="3">
        <v>1</v>
      </c>
      <c r="BW1236" s="2">
        <v>1447</v>
      </c>
      <c r="BY1236" s="3">
        <v>1</v>
      </c>
      <c r="BZ1236" s="3">
        <v>1</v>
      </c>
      <c r="CA1236" s="2">
        <v>390</v>
      </c>
      <c r="CC1236" s="3">
        <v>1</v>
      </c>
      <c r="CD1236" s="3">
        <v>1</v>
      </c>
      <c r="CF1236" s="3"/>
      <c r="CG1236" s="3"/>
      <c r="CI1236" s="2">
        <v>680</v>
      </c>
      <c r="CK1236" s="3">
        <v>1</v>
      </c>
      <c r="CL1236" s="3">
        <v>1</v>
      </c>
      <c r="CM1236" s="2">
        <v>183</v>
      </c>
      <c r="CO1236" s="3">
        <v>1</v>
      </c>
      <c r="CP1236" s="3">
        <v>1</v>
      </c>
      <c r="CQ1236" s="2">
        <v>863</v>
      </c>
      <c r="CY1236" s="3">
        <v>1</v>
      </c>
      <c r="CZ1236" s="3">
        <v>1</v>
      </c>
      <c r="DC1236" s="3">
        <v>1</v>
      </c>
      <c r="DD1236" s="3">
        <v>1</v>
      </c>
      <c r="DE1236" s="2">
        <v>3265</v>
      </c>
      <c r="DF1236" s="3">
        <v>2</v>
      </c>
      <c r="DG1236" s="3">
        <v>2</v>
      </c>
      <c r="DH1236" s="2">
        <v>0</v>
      </c>
      <c r="DI1236" s="3">
        <v>1</v>
      </c>
      <c r="DJ1236" s="3">
        <v>1</v>
      </c>
      <c r="DL1236" s="2">
        <v>15815</v>
      </c>
      <c r="DM1236" s="3">
        <v>3</v>
      </c>
      <c r="DN1236" s="3">
        <v>3</v>
      </c>
      <c r="DU1236" s="2">
        <v>0</v>
      </c>
      <c r="DV1236" s="3">
        <v>1</v>
      </c>
      <c r="DW1236" s="3">
        <v>1</v>
      </c>
      <c r="EB1236" s="2">
        <v>10500</v>
      </c>
      <c r="EC1236" s="3">
        <v>2</v>
      </c>
      <c r="ED1236" s="3">
        <v>2</v>
      </c>
      <c r="EE1236" s="2">
        <v>10624</v>
      </c>
      <c r="EF1236" s="3">
        <v>3</v>
      </c>
      <c r="EG1236" s="3">
        <v>3</v>
      </c>
      <c r="EH1236" s="3"/>
      <c r="EI1236" s="3">
        <v>2</v>
      </c>
      <c r="EJ1236" s="3">
        <v>2</v>
      </c>
      <c r="EL1236" s="3">
        <v>2</v>
      </c>
      <c r="FM1236" s="3">
        <v>3</v>
      </c>
      <c r="FO1236" s="3">
        <v>2</v>
      </c>
      <c r="FY1236" s="3">
        <v>3</v>
      </c>
      <c r="GF1236" s="3">
        <v>2</v>
      </c>
      <c r="GJ1236" s="3">
        <v>2</v>
      </c>
      <c r="GN1236" s="3">
        <v>3</v>
      </c>
      <c r="GR1236" s="3">
        <v>3</v>
      </c>
      <c r="GS1236" s="3">
        <v>3</v>
      </c>
      <c r="GW1236" s="3">
        <v>2</v>
      </c>
      <c r="GX1236" s="3">
        <v>2</v>
      </c>
      <c r="HC1236" s="3">
        <v>1</v>
      </c>
      <c r="HD1236" s="3">
        <v>1</v>
      </c>
    </row>
    <row r="1237" spans="1:224" x14ac:dyDescent="0.25">
      <c r="A1237" s="2" t="s">
        <v>469</v>
      </c>
      <c r="B1237" s="24" t="s">
        <v>1</v>
      </c>
      <c r="C1237" s="25" t="s">
        <v>210</v>
      </c>
      <c r="D1237" s="25" t="s">
        <v>673</v>
      </c>
      <c r="E1237" s="25">
        <v>9999</v>
      </c>
      <c r="F1237" s="30"/>
      <c r="G1237" s="27"/>
      <c r="H1237" s="26">
        <v>365965815820.01538</v>
      </c>
      <c r="I1237" s="2" t="s">
        <v>446</v>
      </c>
      <c r="J1237" s="25" t="s">
        <v>454</v>
      </c>
      <c r="K1237" s="25" t="s">
        <v>443</v>
      </c>
      <c r="L1237" s="25" t="s">
        <v>1</v>
      </c>
      <c r="M1237" s="25" t="s">
        <v>1</v>
      </c>
      <c r="N1237" s="25" t="s">
        <v>1</v>
      </c>
      <c r="O1237" s="25" t="s">
        <v>1</v>
      </c>
      <c r="P1237" s="25" t="s">
        <v>1</v>
      </c>
      <c r="Q1237" s="2">
        <v>16399</v>
      </c>
      <c r="R1237" s="3">
        <v>2</v>
      </c>
      <c r="S1237" s="3">
        <v>2</v>
      </c>
      <c r="T1237" s="3"/>
      <c r="W1237" s="2"/>
      <c r="X1237" s="2"/>
      <c r="Z1237" s="3">
        <v>1</v>
      </c>
      <c r="AA1237" s="3">
        <v>1</v>
      </c>
      <c r="AE1237" s="28">
        <f t="shared" si="19"/>
        <v>0</v>
      </c>
      <c r="AG1237" s="3">
        <v>2</v>
      </c>
      <c r="AH1237" s="3">
        <v>2</v>
      </c>
      <c r="AL1237" s="3">
        <v>2</v>
      </c>
      <c r="AM1237" s="3">
        <v>2</v>
      </c>
      <c r="AP1237" s="3">
        <v>2</v>
      </c>
      <c r="AQ1237" s="3">
        <v>2</v>
      </c>
      <c r="AT1237" s="3">
        <v>3</v>
      </c>
      <c r="AU1237" s="3">
        <v>3</v>
      </c>
      <c r="AW1237" s="3">
        <v>2</v>
      </c>
      <c r="AX1237" s="3">
        <v>2</v>
      </c>
      <c r="BB1237" s="3">
        <v>2</v>
      </c>
      <c r="BC1237" s="3">
        <v>2</v>
      </c>
      <c r="BD1237" s="3"/>
      <c r="BG1237" s="3">
        <v>2</v>
      </c>
      <c r="BH1237" s="3">
        <v>2</v>
      </c>
      <c r="BK1237" s="3">
        <v>2</v>
      </c>
      <c r="BL1237" s="3">
        <v>2</v>
      </c>
      <c r="BS1237" s="3">
        <v>1</v>
      </c>
      <c r="BT1237" s="3">
        <v>1</v>
      </c>
      <c r="BY1237" s="3">
        <v>1</v>
      </c>
      <c r="BZ1237" s="3">
        <v>1</v>
      </c>
      <c r="CC1237" s="3">
        <v>1</v>
      </c>
      <c r="CD1237" s="3">
        <v>1</v>
      </c>
      <c r="CF1237" s="3"/>
      <c r="CG1237" s="3"/>
      <c r="CK1237" s="3">
        <v>1</v>
      </c>
      <c r="CL1237" s="3">
        <v>1</v>
      </c>
      <c r="CO1237" s="3">
        <v>1</v>
      </c>
      <c r="CP1237" s="3">
        <v>1</v>
      </c>
      <c r="CY1237" s="3">
        <v>1</v>
      </c>
      <c r="CZ1237" s="3">
        <v>1</v>
      </c>
      <c r="DC1237" s="3">
        <v>1</v>
      </c>
      <c r="DD1237" s="3">
        <v>1</v>
      </c>
      <c r="DE1237" s="2">
        <v>3265</v>
      </c>
      <c r="DF1237" s="3">
        <v>2</v>
      </c>
      <c r="DG1237" s="3">
        <v>2</v>
      </c>
      <c r="DH1237" s="2">
        <v>0</v>
      </c>
      <c r="DI1237" s="3">
        <v>1</v>
      </c>
      <c r="DJ1237" s="3">
        <v>1</v>
      </c>
      <c r="DM1237" s="3">
        <v>3</v>
      </c>
      <c r="DN1237" s="3">
        <v>3</v>
      </c>
      <c r="DV1237" s="3">
        <v>1</v>
      </c>
      <c r="DW1237" s="3">
        <v>1</v>
      </c>
      <c r="EC1237" s="3">
        <v>2</v>
      </c>
      <c r="ED1237" s="3">
        <v>2</v>
      </c>
      <c r="EF1237" s="3">
        <v>3</v>
      </c>
      <c r="EG1237" s="3">
        <v>3</v>
      </c>
      <c r="EH1237" s="3"/>
      <c r="EI1237" s="3">
        <v>2</v>
      </c>
      <c r="EJ1237" s="3">
        <v>2</v>
      </c>
      <c r="EK1237" s="2">
        <v>6137.18</v>
      </c>
      <c r="EL1237" s="3">
        <v>2</v>
      </c>
      <c r="EM1237" s="2" t="s">
        <v>2</v>
      </c>
      <c r="EN1237" s="2" t="s">
        <v>2</v>
      </c>
      <c r="EO1237" s="2" t="s">
        <v>2</v>
      </c>
      <c r="EP1237" s="2" t="s">
        <v>2</v>
      </c>
      <c r="EQ1237" s="2" t="s">
        <v>2</v>
      </c>
      <c r="ER1237" s="2" t="s">
        <v>2</v>
      </c>
      <c r="ES1237" s="2" t="s">
        <v>2</v>
      </c>
      <c r="ET1237" s="2" t="s">
        <v>2</v>
      </c>
      <c r="EU1237" s="2" t="s">
        <v>1</v>
      </c>
      <c r="EV1237" s="2" t="s">
        <v>1</v>
      </c>
      <c r="EW1237" s="2" t="s">
        <v>1</v>
      </c>
      <c r="EX1237" s="2" t="s">
        <v>1</v>
      </c>
      <c r="EY1237" s="2" t="s">
        <v>2</v>
      </c>
      <c r="EZ1237" s="2" t="s">
        <v>2</v>
      </c>
      <c r="FA1237" s="2" t="s">
        <v>2</v>
      </c>
      <c r="FB1237" s="2" t="s">
        <v>2</v>
      </c>
      <c r="FC1237" s="2" t="s">
        <v>2</v>
      </c>
      <c r="FD1237" s="2" t="s">
        <v>2</v>
      </c>
      <c r="FE1237" s="2" t="s">
        <v>2</v>
      </c>
      <c r="FF1237" s="2" t="s">
        <v>2</v>
      </c>
      <c r="FG1237" s="2" t="s">
        <v>1</v>
      </c>
      <c r="FH1237" s="2" t="s">
        <v>1</v>
      </c>
      <c r="FI1237" s="2" t="s">
        <v>1</v>
      </c>
      <c r="FJ1237" s="2" t="s">
        <v>1</v>
      </c>
      <c r="FK1237" s="2" t="s">
        <v>2</v>
      </c>
      <c r="FM1237" s="3">
        <v>3</v>
      </c>
      <c r="FO1237" s="3">
        <v>2</v>
      </c>
      <c r="FP1237" s="2">
        <v>100</v>
      </c>
      <c r="FQ1237" s="2">
        <v>2009</v>
      </c>
      <c r="FT1237" s="2" t="s">
        <v>2</v>
      </c>
      <c r="FU1237" s="2" t="s">
        <v>2</v>
      </c>
      <c r="FV1237" s="2" t="s">
        <v>2</v>
      </c>
      <c r="FY1237" s="3">
        <v>3</v>
      </c>
      <c r="GB1237" s="2" t="s">
        <v>2</v>
      </c>
      <c r="GC1237" s="2" t="s">
        <v>2</v>
      </c>
      <c r="GD1237" s="2" t="s">
        <v>2</v>
      </c>
      <c r="GE1237" s="2">
        <v>78</v>
      </c>
      <c r="GF1237" s="3">
        <v>2</v>
      </c>
      <c r="GG1237" s="2" t="s">
        <v>2</v>
      </c>
      <c r="GH1237" s="2" t="s">
        <v>2</v>
      </c>
      <c r="GI1237" s="2" t="s">
        <v>2</v>
      </c>
      <c r="GJ1237" s="3">
        <v>2</v>
      </c>
      <c r="GN1237" s="3">
        <v>3</v>
      </c>
      <c r="GR1237" s="3">
        <v>3</v>
      </c>
      <c r="GS1237" s="3">
        <v>3</v>
      </c>
      <c r="GW1237" s="3">
        <v>2</v>
      </c>
      <c r="GX1237" s="3">
        <v>2</v>
      </c>
      <c r="HC1237" s="3">
        <v>1</v>
      </c>
      <c r="HD1237" s="3">
        <v>1</v>
      </c>
      <c r="HL1237" s="2">
        <v>8144</v>
      </c>
      <c r="HO1237" s="29"/>
      <c r="HP1237" s="2">
        <v>244.2</v>
      </c>
    </row>
    <row r="1238" spans="1:224" x14ac:dyDescent="0.25">
      <c r="A1238" s="2" t="s">
        <v>469</v>
      </c>
      <c r="B1238" s="24" t="s">
        <v>1</v>
      </c>
      <c r="C1238" s="25" t="s">
        <v>211</v>
      </c>
      <c r="D1238" s="25" t="s">
        <v>674</v>
      </c>
      <c r="E1238" s="25">
        <v>1990</v>
      </c>
      <c r="F1238" s="26">
        <v>5297.2860000000001</v>
      </c>
      <c r="G1238" s="27">
        <f>Q1238+Y1238+AB1238+AD1238</f>
        <v>14153</v>
      </c>
      <c r="H1238" s="30"/>
      <c r="I1238" s="2" t="s">
        <v>434</v>
      </c>
      <c r="J1238" s="36" t="s">
        <v>444</v>
      </c>
      <c r="K1238" s="25" t="s">
        <v>449</v>
      </c>
      <c r="L1238" s="25" t="s">
        <v>1</v>
      </c>
      <c r="M1238" s="25" t="s">
        <v>1</v>
      </c>
      <c r="N1238" s="25" t="s">
        <v>1</v>
      </c>
      <c r="O1238" s="25" t="s">
        <v>1</v>
      </c>
      <c r="P1238" s="25" t="s">
        <v>2</v>
      </c>
      <c r="Q1238" s="2">
        <v>408</v>
      </c>
      <c r="R1238" s="3">
        <v>2</v>
      </c>
      <c r="S1238" s="3">
        <v>2</v>
      </c>
      <c r="T1238" s="3"/>
      <c r="U1238" s="21">
        <v>2.9668411867364748</v>
      </c>
      <c r="V1238" s="21">
        <v>7.7020572421424863E-2</v>
      </c>
      <c r="W1238" s="22">
        <v>309</v>
      </c>
      <c r="X1238" s="22"/>
      <c r="Y1238" s="2">
        <v>142</v>
      </c>
      <c r="Z1238" s="3">
        <v>2</v>
      </c>
      <c r="AA1238" s="3">
        <v>2</v>
      </c>
      <c r="AB1238" s="2">
        <v>13344</v>
      </c>
      <c r="AC1238" s="2">
        <v>106</v>
      </c>
      <c r="AD1238" s="2">
        <v>259</v>
      </c>
      <c r="AE1238" s="28">
        <f t="shared" si="19"/>
        <v>13894</v>
      </c>
      <c r="AG1238" s="3">
        <v>3</v>
      </c>
      <c r="AH1238" s="3">
        <v>2</v>
      </c>
      <c r="AI1238" s="2">
        <v>1.5</v>
      </c>
      <c r="AL1238" s="3">
        <v>3</v>
      </c>
      <c r="AM1238" s="3">
        <v>2</v>
      </c>
      <c r="AO1238" s="2">
        <v>1.5</v>
      </c>
      <c r="AP1238" s="3">
        <v>3</v>
      </c>
      <c r="AQ1238" s="3">
        <v>2</v>
      </c>
      <c r="AR1238" s="2">
        <v>1.5</v>
      </c>
      <c r="AS1238" s="2">
        <v>297</v>
      </c>
      <c r="AT1238" s="3">
        <v>2</v>
      </c>
      <c r="AU1238" s="3">
        <v>2</v>
      </c>
      <c r="AV1238" s="2">
        <v>12</v>
      </c>
      <c r="AW1238" s="3">
        <v>3</v>
      </c>
      <c r="AX1238" s="3">
        <v>3</v>
      </c>
      <c r="BA1238" s="2">
        <v>99</v>
      </c>
      <c r="BB1238" s="3">
        <v>3</v>
      </c>
      <c r="BC1238" s="3">
        <v>3</v>
      </c>
      <c r="BE1238" s="2">
        <v>2</v>
      </c>
      <c r="BF1238" s="2">
        <v>0</v>
      </c>
      <c r="BG1238" s="3">
        <v>3</v>
      </c>
      <c r="BH1238" s="3">
        <v>3</v>
      </c>
      <c r="BJ1238" s="2">
        <v>5.7</v>
      </c>
      <c r="BK1238" s="3">
        <v>2</v>
      </c>
      <c r="BL1238" s="3">
        <v>2</v>
      </c>
      <c r="BO1238" s="2">
        <v>0.6</v>
      </c>
      <c r="BS1238" s="3">
        <v>2</v>
      </c>
      <c r="BT1238" s="3">
        <v>2</v>
      </c>
      <c r="BW1238" s="2">
        <v>4.4000000000000004</v>
      </c>
      <c r="BX1238" s="2">
        <v>0.7</v>
      </c>
      <c r="BY1238" s="3">
        <v>1</v>
      </c>
      <c r="BZ1238" s="3">
        <v>1</v>
      </c>
      <c r="CA1238" s="2">
        <v>1.7</v>
      </c>
      <c r="CB1238" s="2">
        <v>0.2</v>
      </c>
      <c r="CC1238" s="3">
        <v>1</v>
      </c>
      <c r="CD1238" s="3">
        <v>1</v>
      </c>
      <c r="CE1238" s="2">
        <v>0.4</v>
      </c>
      <c r="CF1238" s="3">
        <v>1</v>
      </c>
      <c r="CG1238" s="3">
        <v>1</v>
      </c>
      <c r="CI1238" s="2">
        <v>2.2000000000000002</v>
      </c>
      <c r="CJ1238" s="2">
        <v>0.33</v>
      </c>
      <c r="CK1238" s="3">
        <v>1</v>
      </c>
      <c r="CL1238" s="3">
        <v>1</v>
      </c>
      <c r="CM1238" s="2">
        <v>0.85</v>
      </c>
      <c r="CN1238" s="2">
        <v>0.09</v>
      </c>
      <c r="CO1238" s="3">
        <v>1</v>
      </c>
      <c r="CP1238" s="3">
        <v>1</v>
      </c>
      <c r="CQ1238" s="2">
        <v>3.05</v>
      </c>
      <c r="CR1238" s="2">
        <v>0.42</v>
      </c>
      <c r="CS1238" s="2">
        <v>0.1</v>
      </c>
      <c r="CY1238" s="3">
        <v>1</v>
      </c>
      <c r="CZ1238" s="3">
        <v>1</v>
      </c>
      <c r="DA1238" s="2">
        <v>35</v>
      </c>
      <c r="DB1238" s="2">
        <v>4</v>
      </c>
      <c r="DC1238" s="3">
        <v>1</v>
      </c>
      <c r="DD1238" s="3">
        <v>1</v>
      </c>
      <c r="DE1238" s="2">
        <v>22</v>
      </c>
      <c r="DF1238" s="3">
        <v>3</v>
      </c>
      <c r="DG1238" s="3">
        <v>3</v>
      </c>
      <c r="DH1238" s="2">
        <v>0</v>
      </c>
      <c r="DI1238" s="3">
        <v>3</v>
      </c>
      <c r="DJ1238" s="3">
        <v>3</v>
      </c>
      <c r="DL1238" s="2">
        <v>197</v>
      </c>
      <c r="DM1238" s="3">
        <v>3</v>
      </c>
      <c r="DN1238" s="3">
        <v>3</v>
      </c>
      <c r="DQ1238" s="2">
        <v>50</v>
      </c>
      <c r="DR1238" s="2">
        <v>58</v>
      </c>
      <c r="DS1238" s="2">
        <v>89</v>
      </c>
      <c r="DU1238" s="2">
        <v>65</v>
      </c>
      <c r="DV1238" s="3">
        <v>2</v>
      </c>
      <c r="DW1238" s="3">
        <v>2</v>
      </c>
      <c r="DX1238" s="2">
        <v>65</v>
      </c>
      <c r="EB1238" s="2">
        <v>110</v>
      </c>
      <c r="EC1238" s="3">
        <v>3</v>
      </c>
      <c r="ED1238" s="3">
        <v>3</v>
      </c>
      <c r="EE1238" s="2">
        <v>54</v>
      </c>
      <c r="EF1238" s="3">
        <v>3</v>
      </c>
      <c r="EG1238" s="3">
        <v>3</v>
      </c>
      <c r="EH1238" s="3"/>
      <c r="EI1238" s="3"/>
      <c r="EJ1238" s="3"/>
      <c r="FM1238" s="3">
        <v>3</v>
      </c>
      <c r="FO1238" s="3">
        <v>3</v>
      </c>
      <c r="FY1238" s="3">
        <v>3</v>
      </c>
      <c r="GF1238" s="3">
        <v>3</v>
      </c>
      <c r="GJ1238" s="3">
        <v>3</v>
      </c>
      <c r="GN1238" s="3">
        <v>3</v>
      </c>
      <c r="GQ1238" s="2">
        <v>358</v>
      </c>
      <c r="GR1238" s="3">
        <v>1</v>
      </c>
      <c r="GS1238" s="3">
        <v>1</v>
      </c>
      <c r="GV1238" s="2">
        <v>0</v>
      </c>
      <c r="GW1238" s="3">
        <v>1</v>
      </c>
      <c r="GX1238" s="3">
        <v>1</v>
      </c>
      <c r="GY1238" s="2">
        <v>0</v>
      </c>
      <c r="GZ1238" s="2">
        <v>0</v>
      </c>
      <c r="HA1238" s="2">
        <v>0</v>
      </c>
      <c r="HB1238" s="2">
        <v>50</v>
      </c>
      <c r="HC1238" s="3">
        <v>1</v>
      </c>
      <c r="HD1238" s="3">
        <v>1</v>
      </c>
      <c r="HE1238" s="2">
        <v>358</v>
      </c>
      <c r="HF1238" s="2">
        <v>0</v>
      </c>
      <c r="HG1238" s="2">
        <v>0</v>
      </c>
      <c r="HH1238" s="2">
        <v>0</v>
      </c>
      <c r="HI1238" s="2">
        <v>0</v>
      </c>
      <c r="HJ1238" s="2">
        <v>3.7530000000000001</v>
      </c>
      <c r="HK1238" s="2">
        <v>0.38</v>
      </c>
      <c r="HN1238" s="29"/>
      <c r="HO1238" s="29"/>
    </row>
    <row r="1239" spans="1:224" x14ac:dyDescent="0.25">
      <c r="A1239" s="2" t="s">
        <v>469</v>
      </c>
      <c r="B1239" s="24" t="s">
        <v>1</v>
      </c>
      <c r="C1239" s="25" t="s">
        <v>211</v>
      </c>
      <c r="D1239" s="25" t="s">
        <v>674</v>
      </c>
      <c r="E1239" s="25">
        <v>2000</v>
      </c>
      <c r="F1239" s="26">
        <v>6186.152</v>
      </c>
      <c r="G1239" s="27">
        <f>Q1239+Y1239+AB1239+AD1239</f>
        <v>14153</v>
      </c>
      <c r="H1239" s="30"/>
      <c r="I1239" s="2" t="s">
        <v>434</v>
      </c>
      <c r="J1239" s="36" t="s">
        <v>444</v>
      </c>
      <c r="K1239" s="25" t="s">
        <v>449</v>
      </c>
      <c r="L1239" s="25" t="s">
        <v>1</v>
      </c>
      <c r="M1239" s="25" t="s">
        <v>1</v>
      </c>
      <c r="N1239" s="25" t="s">
        <v>1</v>
      </c>
      <c r="O1239" s="25" t="s">
        <v>1</v>
      </c>
      <c r="P1239" s="25" t="s">
        <v>2</v>
      </c>
      <c r="Q1239" s="2">
        <v>410</v>
      </c>
      <c r="R1239" s="3">
        <v>2</v>
      </c>
      <c r="S1239" s="3">
        <v>2</v>
      </c>
      <c r="T1239" s="3">
        <f>Q1239-Q1238</f>
        <v>2</v>
      </c>
      <c r="U1239" s="21">
        <v>2.9813845258871439</v>
      </c>
      <c r="V1239" s="21">
        <v>6.6277065290345272E-2</v>
      </c>
      <c r="W1239" s="22">
        <v>309</v>
      </c>
      <c r="X1239" s="22">
        <v>0</v>
      </c>
      <c r="Y1239" s="2">
        <v>142</v>
      </c>
      <c r="Z1239" s="3">
        <v>2</v>
      </c>
      <c r="AA1239" s="3">
        <v>2</v>
      </c>
      <c r="AB1239" s="2">
        <v>13342</v>
      </c>
      <c r="AC1239" s="2">
        <v>102</v>
      </c>
      <c r="AD1239" s="2">
        <v>259</v>
      </c>
      <c r="AE1239" s="28">
        <f t="shared" si="19"/>
        <v>13894</v>
      </c>
      <c r="AG1239" s="3">
        <v>3</v>
      </c>
      <c r="AH1239" s="3">
        <v>2</v>
      </c>
      <c r="AI1239" s="2">
        <v>0.1</v>
      </c>
      <c r="AL1239" s="3">
        <v>3</v>
      </c>
      <c r="AM1239" s="3">
        <v>2</v>
      </c>
      <c r="AO1239" s="2">
        <v>0.2</v>
      </c>
      <c r="AP1239" s="3">
        <v>3</v>
      </c>
      <c r="AQ1239" s="3">
        <v>2</v>
      </c>
      <c r="AR1239" s="2">
        <v>0.2</v>
      </c>
      <c r="AS1239" s="2">
        <v>297</v>
      </c>
      <c r="AT1239" s="3">
        <v>2</v>
      </c>
      <c r="AU1239" s="3">
        <v>2</v>
      </c>
      <c r="AV1239" s="2">
        <v>12</v>
      </c>
      <c r="AW1239" s="3">
        <v>3</v>
      </c>
      <c r="AX1239" s="3">
        <v>3</v>
      </c>
      <c r="BA1239" s="2">
        <v>101</v>
      </c>
      <c r="BB1239" s="3">
        <v>3</v>
      </c>
      <c r="BC1239" s="3">
        <v>3</v>
      </c>
      <c r="BD1239" s="23">
        <v>2</v>
      </c>
      <c r="BE1239" s="2">
        <v>4</v>
      </c>
      <c r="BF1239" s="2">
        <v>0</v>
      </c>
      <c r="BG1239" s="3">
        <v>3</v>
      </c>
      <c r="BH1239" s="3">
        <v>3</v>
      </c>
      <c r="BJ1239" s="2">
        <v>5.3</v>
      </c>
      <c r="BK1239" s="3">
        <v>2</v>
      </c>
      <c r="BL1239" s="3">
        <v>2</v>
      </c>
      <c r="BO1239" s="2">
        <v>0.5</v>
      </c>
      <c r="BS1239" s="3">
        <v>2</v>
      </c>
      <c r="BT1239" s="3">
        <v>2</v>
      </c>
      <c r="BW1239" s="2">
        <v>4</v>
      </c>
      <c r="BX1239" s="2">
        <v>0.6</v>
      </c>
      <c r="BY1239" s="3">
        <v>1</v>
      </c>
      <c r="BZ1239" s="3">
        <v>1</v>
      </c>
      <c r="CA1239" s="2">
        <v>1.6</v>
      </c>
      <c r="CB1239" s="2">
        <v>0.1</v>
      </c>
      <c r="CC1239" s="3">
        <v>1</v>
      </c>
      <c r="CD1239" s="3">
        <v>1</v>
      </c>
      <c r="CE1239" s="2">
        <v>0.3</v>
      </c>
      <c r="CF1239" s="3">
        <v>1</v>
      </c>
      <c r="CG1239" s="3">
        <v>1</v>
      </c>
      <c r="CI1239" s="2">
        <v>2</v>
      </c>
      <c r="CJ1239" s="2">
        <v>0.28000000000000003</v>
      </c>
      <c r="CK1239" s="3">
        <v>1</v>
      </c>
      <c r="CL1239" s="3">
        <v>1</v>
      </c>
      <c r="CM1239" s="2">
        <v>0.8</v>
      </c>
      <c r="CN1239" s="2">
        <v>0.05</v>
      </c>
      <c r="CO1239" s="3">
        <v>1</v>
      </c>
      <c r="CP1239" s="3">
        <v>1</v>
      </c>
      <c r="CQ1239" s="2">
        <v>2.8</v>
      </c>
      <c r="CR1239" s="2">
        <v>0.33</v>
      </c>
      <c r="CS1239" s="2">
        <v>0.1</v>
      </c>
      <c r="CY1239" s="3">
        <v>1</v>
      </c>
      <c r="CZ1239" s="3">
        <v>1</v>
      </c>
      <c r="DA1239" s="2">
        <v>32</v>
      </c>
      <c r="DB1239" s="2">
        <v>3.5</v>
      </c>
      <c r="DC1239" s="3">
        <v>1</v>
      </c>
      <c r="DD1239" s="3">
        <v>1</v>
      </c>
      <c r="DE1239" s="2">
        <v>22</v>
      </c>
      <c r="DF1239" s="3">
        <v>3</v>
      </c>
      <c r="DG1239" s="3">
        <v>3</v>
      </c>
      <c r="DH1239" s="2">
        <v>0</v>
      </c>
      <c r="DI1239" s="3">
        <v>3</v>
      </c>
      <c r="DJ1239" s="3">
        <v>3</v>
      </c>
      <c r="DL1239" s="2">
        <v>209</v>
      </c>
      <c r="DM1239" s="3">
        <v>3</v>
      </c>
      <c r="DN1239" s="3">
        <v>3</v>
      </c>
      <c r="DQ1239" s="2">
        <v>50</v>
      </c>
      <c r="DR1239" s="2">
        <v>58</v>
      </c>
      <c r="DS1239" s="2">
        <v>101</v>
      </c>
      <c r="DU1239" s="2">
        <v>65</v>
      </c>
      <c r="DV1239" s="3">
        <v>2</v>
      </c>
      <c r="DW1239" s="3">
        <v>2</v>
      </c>
      <c r="DX1239" s="2">
        <v>65</v>
      </c>
      <c r="EB1239" s="2">
        <v>110</v>
      </c>
      <c r="EC1239" s="3">
        <v>3</v>
      </c>
      <c r="ED1239" s="3">
        <v>3</v>
      </c>
      <c r="EE1239" s="2">
        <v>44</v>
      </c>
      <c r="EF1239" s="3">
        <v>3</v>
      </c>
      <c r="EG1239" s="3">
        <v>3</v>
      </c>
      <c r="EH1239" s="3"/>
      <c r="EI1239" s="3"/>
      <c r="EJ1239" s="3"/>
      <c r="FM1239" s="3">
        <v>3</v>
      </c>
      <c r="FO1239" s="3">
        <v>3</v>
      </c>
      <c r="FY1239" s="3">
        <v>3</v>
      </c>
      <c r="GF1239" s="3">
        <v>3</v>
      </c>
      <c r="GJ1239" s="3">
        <v>3</v>
      </c>
      <c r="GK1239" s="2">
        <v>0</v>
      </c>
      <c r="GL1239" s="2">
        <v>0</v>
      </c>
      <c r="GM1239" s="2">
        <v>0</v>
      </c>
      <c r="GN1239" s="3">
        <v>3</v>
      </c>
      <c r="GQ1239" s="2">
        <v>360</v>
      </c>
      <c r="GR1239" s="3">
        <v>1</v>
      </c>
      <c r="GS1239" s="3">
        <v>1</v>
      </c>
      <c r="GV1239" s="2">
        <v>0</v>
      </c>
      <c r="GW1239" s="3">
        <v>1</v>
      </c>
      <c r="GX1239" s="3">
        <v>1</v>
      </c>
      <c r="GY1239" s="2">
        <v>0</v>
      </c>
      <c r="GZ1239" s="2">
        <v>0</v>
      </c>
      <c r="HA1239" s="2">
        <v>0</v>
      </c>
      <c r="HB1239" s="2">
        <v>50</v>
      </c>
      <c r="HC1239" s="3">
        <v>1</v>
      </c>
      <c r="HD1239" s="3">
        <v>1</v>
      </c>
      <c r="HE1239" s="2">
        <v>360</v>
      </c>
      <c r="HF1239" s="2">
        <v>0</v>
      </c>
      <c r="HG1239" s="2">
        <v>0</v>
      </c>
      <c r="HH1239" s="2">
        <v>0</v>
      </c>
      <c r="HI1239" s="2">
        <v>0</v>
      </c>
      <c r="HJ1239" s="2">
        <v>5.3739999999999997</v>
      </c>
      <c r="HK1239" s="2">
        <v>0.47599999999999998</v>
      </c>
      <c r="HN1239" s="7"/>
      <c r="HO1239" s="7"/>
    </row>
    <row r="1240" spans="1:224" x14ac:dyDescent="0.25">
      <c r="A1240" s="2" t="s">
        <v>469</v>
      </c>
      <c r="B1240" s="24" t="s">
        <v>1</v>
      </c>
      <c r="C1240" s="25" t="s">
        <v>211</v>
      </c>
      <c r="D1240" s="25" t="s">
        <v>674</v>
      </c>
      <c r="E1240" s="25">
        <v>2005</v>
      </c>
      <c r="F1240" s="26">
        <v>6805.6549999999997</v>
      </c>
      <c r="G1240" s="27">
        <f>Q1240+Y1240+AB1240+AD1240</f>
        <v>14153</v>
      </c>
      <c r="H1240" s="30"/>
      <c r="I1240" s="2" t="s">
        <v>434</v>
      </c>
      <c r="J1240" s="36" t="s">
        <v>444</v>
      </c>
      <c r="K1240" s="25" t="s">
        <v>449</v>
      </c>
      <c r="L1240" s="25" t="s">
        <v>1</v>
      </c>
      <c r="M1240" s="25" t="s">
        <v>1</v>
      </c>
      <c r="N1240" s="25" t="s">
        <v>1</v>
      </c>
      <c r="O1240" s="25" t="s">
        <v>1</v>
      </c>
      <c r="P1240" s="25" t="s">
        <v>2</v>
      </c>
      <c r="Q1240" s="2">
        <v>410</v>
      </c>
      <c r="R1240" s="3">
        <v>2</v>
      </c>
      <c r="S1240" s="3">
        <v>2</v>
      </c>
      <c r="T1240" s="3">
        <f>Q1240-Q1239</f>
        <v>0</v>
      </c>
      <c r="U1240" s="21">
        <v>2.9813845258871439</v>
      </c>
      <c r="V1240" s="21">
        <v>6.0244017658844011E-2</v>
      </c>
      <c r="W1240" s="22">
        <v>309</v>
      </c>
      <c r="X1240" s="22">
        <v>0</v>
      </c>
      <c r="Y1240" s="2">
        <v>142</v>
      </c>
      <c r="Z1240" s="3">
        <v>2</v>
      </c>
      <c r="AA1240" s="3">
        <v>2</v>
      </c>
      <c r="AB1240" s="2">
        <v>13342</v>
      </c>
      <c r="AC1240" s="2">
        <v>102</v>
      </c>
      <c r="AD1240" s="2">
        <v>259</v>
      </c>
      <c r="AE1240" s="28">
        <f t="shared" si="19"/>
        <v>13894</v>
      </c>
      <c r="AG1240" s="3">
        <v>3</v>
      </c>
      <c r="AH1240" s="3">
        <v>2</v>
      </c>
      <c r="AI1240" s="2">
        <v>0.3</v>
      </c>
      <c r="AL1240" s="3">
        <v>3</v>
      </c>
      <c r="AM1240" s="3">
        <v>2</v>
      </c>
      <c r="AO1240" s="2">
        <v>0.5</v>
      </c>
      <c r="AP1240" s="3">
        <v>3</v>
      </c>
      <c r="AQ1240" s="3">
        <v>2</v>
      </c>
      <c r="AR1240" s="2">
        <v>0.5</v>
      </c>
      <c r="AS1240" s="2">
        <v>297</v>
      </c>
      <c r="AT1240" s="3">
        <v>2</v>
      </c>
      <c r="AU1240" s="3">
        <v>2</v>
      </c>
      <c r="AV1240" s="2">
        <v>12</v>
      </c>
      <c r="AW1240" s="3">
        <v>3</v>
      </c>
      <c r="AX1240" s="3">
        <v>3</v>
      </c>
      <c r="BA1240" s="2">
        <v>101</v>
      </c>
      <c r="BB1240" s="3">
        <v>3</v>
      </c>
      <c r="BC1240" s="3">
        <v>3</v>
      </c>
      <c r="BD1240" s="23">
        <v>0</v>
      </c>
      <c r="BE1240" s="2">
        <v>4</v>
      </c>
      <c r="BF1240" s="2">
        <v>0</v>
      </c>
      <c r="BG1240" s="3">
        <v>3</v>
      </c>
      <c r="BH1240" s="3">
        <v>3</v>
      </c>
      <c r="BJ1240" s="2">
        <v>5.0999999999999996</v>
      </c>
      <c r="BK1240" s="3">
        <v>2</v>
      </c>
      <c r="BL1240" s="3">
        <v>2</v>
      </c>
      <c r="BO1240" s="2">
        <v>0.5</v>
      </c>
      <c r="BS1240" s="3">
        <v>2</v>
      </c>
      <c r="BT1240" s="3">
        <v>2</v>
      </c>
      <c r="BW1240" s="2">
        <v>4</v>
      </c>
      <c r="BX1240" s="2">
        <v>0.6</v>
      </c>
      <c r="BY1240" s="3">
        <v>1</v>
      </c>
      <c r="BZ1240" s="3">
        <v>1</v>
      </c>
      <c r="CA1240" s="2">
        <v>1.6</v>
      </c>
      <c r="CB1240" s="2">
        <v>0.1</v>
      </c>
      <c r="CC1240" s="3">
        <v>1</v>
      </c>
      <c r="CD1240" s="3">
        <v>1</v>
      </c>
      <c r="CE1240" s="2">
        <v>0.3</v>
      </c>
      <c r="CF1240" s="3">
        <v>1</v>
      </c>
      <c r="CG1240" s="3">
        <v>1</v>
      </c>
      <c r="CI1240" s="2">
        <v>2</v>
      </c>
      <c r="CJ1240" s="2">
        <v>0.28000000000000003</v>
      </c>
      <c r="CK1240" s="3">
        <v>1</v>
      </c>
      <c r="CL1240" s="3">
        <v>1</v>
      </c>
      <c r="CM1240" s="2">
        <v>0.8</v>
      </c>
      <c r="CN1240" s="2">
        <v>0.05</v>
      </c>
      <c r="CO1240" s="3">
        <v>1</v>
      </c>
      <c r="CP1240" s="3">
        <v>1</v>
      </c>
      <c r="CQ1240" s="2">
        <v>2.8</v>
      </c>
      <c r="CR1240" s="2">
        <v>0.33</v>
      </c>
      <c r="CS1240" s="2">
        <v>0.1</v>
      </c>
      <c r="CY1240" s="3">
        <v>1</v>
      </c>
      <c r="CZ1240" s="3">
        <v>1</v>
      </c>
      <c r="DA1240" s="2">
        <v>28</v>
      </c>
      <c r="DB1240" s="2">
        <v>3</v>
      </c>
      <c r="DC1240" s="3">
        <v>1</v>
      </c>
      <c r="DD1240" s="3">
        <v>1</v>
      </c>
      <c r="DE1240" s="2">
        <v>22</v>
      </c>
      <c r="DF1240" s="3">
        <v>3</v>
      </c>
      <c r="DG1240" s="3">
        <v>3</v>
      </c>
      <c r="DH1240" s="2">
        <v>0</v>
      </c>
      <c r="DI1240" s="3">
        <v>3</v>
      </c>
      <c r="DJ1240" s="3">
        <v>3</v>
      </c>
      <c r="DL1240" s="2">
        <v>209</v>
      </c>
      <c r="DM1240" s="3">
        <v>3</v>
      </c>
      <c r="DN1240" s="3">
        <v>3</v>
      </c>
      <c r="DQ1240" s="2">
        <v>50</v>
      </c>
      <c r="DR1240" s="2">
        <v>58</v>
      </c>
      <c r="DS1240" s="2">
        <v>101</v>
      </c>
      <c r="DU1240" s="2">
        <v>65</v>
      </c>
      <c r="DV1240" s="3">
        <v>2</v>
      </c>
      <c r="DW1240" s="3">
        <v>2</v>
      </c>
      <c r="DX1240" s="2">
        <v>65</v>
      </c>
      <c r="EB1240" s="2">
        <v>110</v>
      </c>
      <c r="EC1240" s="3">
        <v>3</v>
      </c>
      <c r="ED1240" s="3">
        <v>3</v>
      </c>
      <c r="EE1240" s="2">
        <v>44</v>
      </c>
      <c r="EF1240" s="3">
        <v>3</v>
      </c>
      <c r="EG1240" s="3">
        <v>3</v>
      </c>
      <c r="EH1240" s="3"/>
      <c r="EI1240" s="3"/>
      <c r="EJ1240" s="3"/>
      <c r="FM1240" s="3">
        <v>3</v>
      </c>
      <c r="FO1240" s="3">
        <v>3</v>
      </c>
      <c r="FY1240" s="3">
        <v>3</v>
      </c>
      <c r="GF1240" s="3">
        <v>3</v>
      </c>
      <c r="GJ1240" s="3">
        <v>3</v>
      </c>
      <c r="GK1240" s="2">
        <v>0</v>
      </c>
      <c r="GL1240" s="2">
        <v>0</v>
      </c>
      <c r="GM1240" s="2">
        <v>0</v>
      </c>
      <c r="GN1240" s="3">
        <v>3</v>
      </c>
      <c r="GQ1240" s="2">
        <v>360</v>
      </c>
      <c r="GR1240" s="3">
        <v>1</v>
      </c>
      <c r="GS1240" s="3">
        <v>1</v>
      </c>
      <c r="GV1240" s="2">
        <v>0</v>
      </c>
      <c r="GW1240" s="3">
        <v>1</v>
      </c>
      <c r="GX1240" s="3">
        <v>1</v>
      </c>
      <c r="GY1240" s="2">
        <v>0</v>
      </c>
      <c r="GZ1240" s="2">
        <v>0</v>
      </c>
      <c r="HA1240" s="2">
        <v>0</v>
      </c>
      <c r="HB1240" s="2">
        <v>50</v>
      </c>
      <c r="HC1240" s="3">
        <v>1</v>
      </c>
      <c r="HD1240" s="3">
        <v>1</v>
      </c>
      <c r="HE1240" s="2">
        <v>360</v>
      </c>
      <c r="HF1240" s="2">
        <v>0</v>
      </c>
      <c r="HG1240" s="2">
        <v>0</v>
      </c>
      <c r="HH1240" s="2">
        <v>0</v>
      </c>
      <c r="HI1240" s="2">
        <v>0</v>
      </c>
      <c r="HJ1240" s="2">
        <v>5.8739999999999997</v>
      </c>
      <c r="HK1240" s="2">
        <v>0.48</v>
      </c>
      <c r="HN1240" s="7"/>
      <c r="HO1240" s="7"/>
    </row>
    <row r="1241" spans="1:224" x14ac:dyDescent="0.25">
      <c r="A1241" s="2" t="s">
        <v>469</v>
      </c>
      <c r="B1241" s="24" t="s">
        <v>1</v>
      </c>
      <c r="C1241" s="25" t="s">
        <v>211</v>
      </c>
      <c r="D1241" s="25" t="s">
        <v>674</v>
      </c>
      <c r="E1241" s="25">
        <v>2010</v>
      </c>
      <c r="F1241" s="26">
        <v>7627.326</v>
      </c>
      <c r="G1241" s="27">
        <f>Q1241+Y1241+AB1241+AD1241</f>
        <v>14153</v>
      </c>
      <c r="H1241" s="30"/>
      <c r="I1241" s="2" t="s">
        <v>434</v>
      </c>
      <c r="J1241" s="36" t="s">
        <v>444</v>
      </c>
      <c r="K1241" s="25" t="s">
        <v>449</v>
      </c>
      <c r="L1241" s="25" t="s">
        <v>1</v>
      </c>
      <c r="M1241" s="25" t="s">
        <v>1</v>
      </c>
      <c r="N1241" s="25" t="s">
        <v>1</v>
      </c>
      <c r="O1241" s="25" t="s">
        <v>1</v>
      </c>
      <c r="P1241" s="25" t="s">
        <v>2</v>
      </c>
      <c r="Q1241" s="2">
        <v>410</v>
      </c>
      <c r="R1241" s="3">
        <v>2</v>
      </c>
      <c r="S1241" s="3">
        <v>2</v>
      </c>
      <c r="T1241" s="3">
        <f>Q1241-Q1240</f>
        <v>0</v>
      </c>
      <c r="U1241" s="21">
        <v>2.9813845258871439</v>
      </c>
      <c r="V1241" s="21">
        <v>5.3754094160915637E-2</v>
      </c>
      <c r="W1241" s="22">
        <v>309</v>
      </c>
      <c r="X1241" s="22">
        <v>0</v>
      </c>
      <c r="Y1241" s="2">
        <v>142</v>
      </c>
      <c r="Z1241" s="3">
        <v>2</v>
      </c>
      <c r="AA1241" s="3">
        <v>2</v>
      </c>
      <c r="AB1241" s="2">
        <v>13342</v>
      </c>
      <c r="AC1241" s="2">
        <v>102</v>
      </c>
      <c r="AD1241" s="2">
        <v>259</v>
      </c>
      <c r="AE1241" s="28">
        <f t="shared" si="19"/>
        <v>13894</v>
      </c>
      <c r="AG1241" s="3">
        <v>3</v>
      </c>
      <c r="AH1241" s="3">
        <v>2</v>
      </c>
      <c r="AI1241" s="2">
        <v>0.3</v>
      </c>
      <c r="AL1241" s="3">
        <v>3</v>
      </c>
      <c r="AM1241" s="3">
        <v>2</v>
      </c>
      <c r="AO1241" s="2">
        <v>0.5</v>
      </c>
      <c r="AP1241" s="3">
        <v>3</v>
      </c>
      <c r="AQ1241" s="3">
        <v>2</v>
      </c>
      <c r="AR1241" s="2">
        <v>0.5</v>
      </c>
      <c r="AS1241" s="2">
        <v>297</v>
      </c>
      <c r="AT1241" s="3">
        <v>2</v>
      </c>
      <c r="AU1241" s="3">
        <v>2</v>
      </c>
      <c r="AV1241" s="2">
        <v>12</v>
      </c>
      <c r="AW1241" s="3">
        <v>3</v>
      </c>
      <c r="AX1241" s="3">
        <v>3</v>
      </c>
      <c r="BA1241" s="2">
        <v>101</v>
      </c>
      <c r="BB1241" s="3">
        <v>3</v>
      </c>
      <c r="BC1241" s="3">
        <v>3</v>
      </c>
      <c r="BD1241" s="23">
        <v>0</v>
      </c>
      <c r="BE1241" s="2">
        <v>4</v>
      </c>
      <c r="BF1241" s="2">
        <v>0</v>
      </c>
      <c r="BG1241" s="3">
        <v>3</v>
      </c>
      <c r="BH1241" s="3">
        <v>3</v>
      </c>
      <c r="BJ1241" s="2">
        <v>5.2</v>
      </c>
      <c r="BK1241" s="3">
        <v>2</v>
      </c>
      <c r="BL1241" s="3">
        <v>2</v>
      </c>
      <c r="BO1241" s="2">
        <v>0.5</v>
      </c>
      <c r="BS1241" s="3">
        <v>2</v>
      </c>
      <c r="BT1241" s="3">
        <v>2</v>
      </c>
      <c r="BW1241" s="2">
        <v>4</v>
      </c>
      <c r="BX1241" s="2">
        <v>0.6</v>
      </c>
      <c r="BY1241" s="3">
        <v>1</v>
      </c>
      <c r="BZ1241" s="3">
        <v>1</v>
      </c>
      <c r="CA1241" s="2">
        <v>1.6</v>
      </c>
      <c r="CB1241" s="2">
        <v>0.1</v>
      </c>
      <c r="CC1241" s="3">
        <v>1</v>
      </c>
      <c r="CD1241" s="3">
        <v>1</v>
      </c>
      <c r="CE1241" s="2">
        <v>0.3</v>
      </c>
      <c r="CF1241" s="3">
        <v>1</v>
      </c>
      <c r="CG1241" s="3">
        <v>1</v>
      </c>
      <c r="CI1241" s="2">
        <v>2</v>
      </c>
      <c r="CJ1241" s="2">
        <v>0.28000000000000003</v>
      </c>
      <c r="CK1241" s="3">
        <v>1</v>
      </c>
      <c r="CL1241" s="3">
        <v>1</v>
      </c>
      <c r="CM1241" s="2">
        <v>0.8</v>
      </c>
      <c r="CN1241" s="2">
        <v>0.05</v>
      </c>
      <c r="CO1241" s="3">
        <v>1</v>
      </c>
      <c r="CP1241" s="3">
        <v>1</v>
      </c>
      <c r="CQ1241" s="2">
        <v>2.8</v>
      </c>
      <c r="CR1241" s="2">
        <v>0.33</v>
      </c>
      <c r="CS1241" s="2">
        <v>0.1</v>
      </c>
      <c r="CY1241" s="3">
        <v>1</v>
      </c>
      <c r="CZ1241" s="3">
        <v>1</v>
      </c>
      <c r="DA1241" s="2">
        <v>32</v>
      </c>
      <c r="DB1241" s="2">
        <v>3.5</v>
      </c>
      <c r="DC1241" s="3">
        <v>1</v>
      </c>
      <c r="DD1241" s="3">
        <v>1</v>
      </c>
      <c r="DE1241" s="2">
        <v>22</v>
      </c>
      <c r="DF1241" s="3">
        <v>3</v>
      </c>
      <c r="DG1241" s="3">
        <v>3</v>
      </c>
      <c r="DH1241" s="2">
        <v>0</v>
      </c>
      <c r="DI1241" s="3">
        <v>3</v>
      </c>
      <c r="DJ1241" s="3">
        <v>3</v>
      </c>
      <c r="DK1241" s="2">
        <v>145</v>
      </c>
      <c r="DL1241" s="2">
        <v>209</v>
      </c>
      <c r="DM1241" s="3">
        <v>3</v>
      </c>
      <c r="DN1241" s="3">
        <v>3</v>
      </c>
      <c r="DQ1241" s="2">
        <v>50</v>
      </c>
      <c r="DR1241" s="2">
        <v>58</v>
      </c>
      <c r="DS1241" s="2">
        <v>101</v>
      </c>
      <c r="DU1241" s="2">
        <v>65</v>
      </c>
      <c r="DV1241" s="3">
        <v>2</v>
      </c>
      <c r="DW1241" s="3">
        <v>2</v>
      </c>
      <c r="DX1241" s="2">
        <v>65</v>
      </c>
      <c r="EB1241" s="2">
        <v>110</v>
      </c>
      <c r="EC1241" s="3">
        <v>3</v>
      </c>
      <c r="ED1241" s="3">
        <v>3</v>
      </c>
      <c r="EE1241" s="2">
        <v>44</v>
      </c>
      <c r="EF1241" s="3">
        <v>3</v>
      </c>
      <c r="EG1241" s="3">
        <v>3</v>
      </c>
      <c r="EH1241" s="3"/>
      <c r="EI1241" s="3"/>
      <c r="EJ1241" s="3"/>
      <c r="FL1241" s="2">
        <v>410</v>
      </c>
      <c r="FM1241" s="3">
        <v>3</v>
      </c>
      <c r="FN1241" s="2">
        <v>344</v>
      </c>
      <c r="FO1241" s="3">
        <v>3</v>
      </c>
      <c r="FX1241" s="2">
        <v>410</v>
      </c>
      <c r="FY1241" s="3">
        <v>3</v>
      </c>
      <c r="FZ1241" s="2">
        <v>22</v>
      </c>
      <c r="GA1241" s="2">
        <v>388</v>
      </c>
      <c r="GF1241" s="3">
        <v>3</v>
      </c>
      <c r="GJ1241" s="3">
        <v>3</v>
      </c>
      <c r="GK1241" s="2">
        <v>0</v>
      </c>
      <c r="GL1241" s="2">
        <v>0</v>
      </c>
      <c r="GM1241" s="2">
        <v>0</v>
      </c>
      <c r="GN1241" s="3">
        <v>3</v>
      </c>
      <c r="GQ1241" s="2">
        <v>410</v>
      </c>
      <c r="GR1241" s="3">
        <v>1</v>
      </c>
      <c r="GS1241" s="3">
        <v>1</v>
      </c>
      <c r="GV1241" s="2">
        <v>0</v>
      </c>
      <c r="GW1241" s="3">
        <v>1</v>
      </c>
      <c r="GX1241" s="3">
        <v>1</v>
      </c>
      <c r="GY1241" s="2">
        <v>0</v>
      </c>
      <c r="GZ1241" s="2">
        <v>0</v>
      </c>
      <c r="HA1241" s="2">
        <v>0</v>
      </c>
      <c r="HB1241" s="2">
        <v>0</v>
      </c>
      <c r="HC1241" s="3">
        <v>1</v>
      </c>
      <c r="HD1241" s="3">
        <v>1</v>
      </c>
      <c r="HE1241" s="2">
        <v>410</v>
      </c>
      <c r="HF1241" s="2">
        <v>0</v>
      </c>
      <c r="HG1241" s="2">
        <v>0</v>
      </c>
      <c r="HH1241" s="2">
        <v>0</v>
      </c>
      <c r="HI1241" s="2">
        <v>0</v>
      </c>
      <c r="HJ1241" s="2">
        <v>4.4800000000000004</v>
      </c>
      <c r="HK1241" s="2">
        <v>0.438</v>
      </c>
      <c r="HM1241" s="7">
        <v>33.17035602003218</v>
      </c>
      <c r="HN1241" s="7"/>
      <c r="HO1241" s="7"/>
    </row>
    <row r="1242" spans="1:224" x14ac:dyDescent="0.25">
      <c r="A1242" s="2" t="s">
        <v>469</v>
      </c>
      <c r="B1242" s="24" t="s">
        <v>1</v>
      </c>
      <c r="C1242" s="25" t="s">
        <v>211</v>
      </c>
      <c r="D1242" s="25" t="s">
        <v>674</v>
      </c>
      <c r="E1242" s="25">
        <v>2015</v>
      </c>
      <c r="F1242" s="30">
        <v>7387.1286387338596</v>
      </c>
      <c r="G1242" s="27">
        <f>Q1242+Y1242+AB1242+AD1242</f>
        <v>14153</v>
      </c>
      <c r="H1242" s="30"/>
      <c r="I1242" s="2" t="s">
        <v>434</v>
      </c>
      <c r="J1242" s="36" t="s">
        <v>444</v>
      </c>
      <c r="K1242" s="25" t="s">
        <v>449</v>
      </c>
      <c r="L1242" s="25" t="s">
        <v>1</v>
      </c>
      <c r="M1242" s="25" t="s">
        <v>1</v>
      </c>
      <c r="N1242" s="25" t="s">
        <v>1</v>
      </c>
      <c r="O1242" s="25" t="s">
        <v>1</v>
      </c>
      <c r="P1242" s="25" t="s">
        <v>2</v>
      </c>
      <c r="Q1242" s="2">
        <v>412</v>
      </c>
      <c r="R1242" s="3">
        <v>2</v>
      </c>
      <c r="S1242" s="3">
        <v>2</v>
      </c>
      <c r="T1242" s="3">
        <f>Q1242-Q1241</f>
        <v>2</v>
      </c>
      <c r="U1242" s="21">
        <v>2.9959278650378125</v>
      </c>
      <c r="V1242" s="21">
        <v>5.5772685186461848E-2</v>
      </c>
      <c r="W1242" s="22">
        <v>309</v>
      </c>
      <c r="X1242" s="2">
        <v>0</v>
      </c>
      <c r="Y1242" s="2">
        <v>142</v>
      </c>
      <c r="Z1242" s="3">
        <v>2</v>
      </c>
      <c r="AA1242" s="3">
        <v>2</v>
      </c>
      <c r="AB1242" s="2">
        <v>13340</v>
      </c>
      <c r="AC1242" s="2">
        <v>102</v>
      </c>
      <c r="AD1242" s="2">
        <v>259</v>
      </c>
      <c r="AE1242" s="28">
        <f t="shared" si="19"/>
        <v>13894</v>
      </c>
      <c r="AG1242" s="3">
        <v>3</v>
      </c>
      <c r="AH1242" s="3">
        <v>2</v>
      </c>
      <c r="AL1242" s="3">
        <v>3</v>
      </c>
      <c r="AM1242" s="3">
        <v>2</v>
      </c>
      <c r="AP1242" s="3">
        <v>3</v>
      </c>
      <c r="AQ1242" s="3">
        <v>2</v>
      </c>
      <c r="AS1242" s="2">
        <v>297</v>
      </c>
      <c r="AT1242" s="3">
        <v>2</v>
      </c>
      <c r="AU1242" s="3">
        <v>2</v>
      </c>
      <c r="AV1242" s="2">
        <v>12</v>
      </c>
      <c r="AW1242" s="3">
        <v>3</v>
      </c>
      <c r="AX1242" s="3">
        <v>3</v>
      </c>
      <c r="BA1242" s="2">
        <v>103</v>
      </c>
      <c r="BB1242" s="3">
        <v>3</v>
      </c>
      <c r="BC1242" s="3">
        <v>3</v>
      </c>
      <c r="BD1242" s="23">
        <v>2</v>
      </c>
      <c r="BE1242" s="2">
        <v>4</v>
      </c>
      <c r="BG1242" s="3">
        <v>3</v>
      </c>
      <c r="BH1242" s="3">
        <v>3</v>
      </c>
      <c r="BJ1242" s="2">
        <v>5.2</v>
      </c>
      <c r="BK1242" s="3">
        <v>2</v>
      </c>
      <c r="BL1242" s="3">
        <v>2</v>
      </c>
      <c r="BO1242" s="2">
        <v>0.5</v>
      </c>
      <c r="BS1242" s="3">
        <v>2</v>
      </c>
      <c r="BT1242" s="3">
        <v>2</v>
      </c>
      <c r="BW1242" s="2">
        <v>4</v>
      </c>
      <c r="BX1242" s="2">
        <v>0.6</v>
      </c>
      <c r="BY1242" s="3">
        <v>1</v>
      </c>
      <c r="BZ1242" s="3">
        <v>1</v>
      </c>
      <c r="CA1242" s="2">
        <v>1.6</v>
      </c>
      <c r="CB1242" s="2">
        <v>0.1</v>
      </c>
      <c r="CC1242" s="3">
        <v>1</v>
      </c>
      <c r="CD1242" s="3">
        <v>1</v>
      </c>
      <c r="CE1242" s="2">
        <v>0.3</v>
      </c>
      <c r="CF1242" s="3">
        <v>1</v>
      </c>
      <c r="CG1242" s="3">
        <v>1</v>
      </c>
      <c r="CI1242" s="2">
        <v>2</v>
      </c>
      <c r="CJ1242" s="2">
        <v>0.28000000000000003</v>
      </c>
      <c r="CK1242" s="3">
        <v>1</v>
      </c>
      <c r="CL1242" s="3">
        <v>1</v>
      </c>
      <c r="CM1242" s="2">
        <v>0.8</v>
      </c>
      <c r="CN1242" s="2">
        <v>0.05</v>
      </c>
      <c r="CO1242" s="3">
        <v>1</v>
      </c>
      <c r="CP1242" s="3">
        <v>1</v>
      </c>
      <c r="CQ1242" s="2">
        <v>2.8</v>
      </c>
      <c r="CR1242" s="2">
        <v>0.33</v>
      </c>
      <c r="CS1242" s="2">
        <v>0.1</v>
      </c>
      <c r="CY1242" s="3">
        <v>1</v>
      </c>
      <c r="CZ1242" s="3">
        <v>1</v>
      </c>
      <c r="DA1242" s="2">
        <v>32</v>
      </c>
      <c r="DB1242" s="2">
        <v>3.5</v>
      </c>
      <c r="DC1242" s="3">
        <v>1</v>
      </c>
      <c r="DD1242" s="3">
        <v>1</v>
      </c>
      <c r="DE1242" s="2">
        <v>22</v>
      </c>
      <c r="DF1242" s="3">
        <v>3</v>
      </c>
      <c r="DG1242" s="3">
        <v>3</v>
      </c>
      <c r="DH1242" s="2">
        <v>0</v>
      </c>
      <c r="DI1242" s="3">
        <v>3</v>
      </c>
      <c r="DJ1242" s="3">
        <v>3</v>
      </c>
      <c r="DL1242" s="2">
        <v>211</v>
      </c>
      <c r="DM1242" s="3">
        <v>3</v>
      </c>
      <c r="DN1242" s="3">
        <v>3</v>
      </c>
      <c r="DQ1242" s="2">
        <v>50</v>
      </c>
      <c r="DR1242" s="2">
        <v>58</v>
      </c>
      <c r="DS1242" s="2">
        <v>103</v>
      </c>
      <c r="DU1242" s="2">
        <v>65</v>
      </c>
      <c r="DV1242" s="3">
        <v>2</v>
      </c>
      <c r="DW1242" s="3">
        <v>2</v>
      </c>
      <c r="DX1242" s="2">
        <v>65</v>
      </c>
      <c r="EB1242" s="2">
        <v>110</v>
      </c>
      <c r="EC1242" s="3">
        <v>3</v>
      </c>
      <c r="ED1242" s="3">
        <v>3</v>
      </c>
      <c r="EE1242" s="2">
        <v>44</v>
      </c>
      <c r="EF1242" s="3">
        <v>3</v>
      </c>
      <c r="EG1242" s="3">
        <v>3</v>
      </c>
      <c r="EH1242" s="3"/>
      <c r="EI1242" s="3"/>
      <c r="EJ1242" s="3"/>
      <c r="FM1242" s="3">
        <v>3</v>
      </c>
      <c r="FO1242" s="3">
        <v>3</v>
      </c>
      <c r="FY1242" s="3">
        <v>3</v>
      </c>
      <c r="GF1242" s="3">
        <v>3</v>
      </c>
      <c r="GJ1242" s="3">
        <v>3</v>
      </c>
      <c r="GN1242" s="3">
        <v>3</v>
      </c>
      <c r="GR1242" s="3">
        <v>1</v>
      </c>
      <c r="GS1242" s="3">
        <v>1</v>
      </c>
      <c r="GW1242" s="3">
        <v>1</v>
      </c>
      <c r="GX1242" s="3">
        <v>1</v>
      </c>
      <c r="HC1242" s="3">
        <v>1</v>
      </c>
      <c r="HD1242" s="3">
        <v>1</v>
      </c>
      <c r="HN1242" s="29"/>
      <c r="HO1242" s="29"/>
    </row>
    <row r="1243" spans="1:224" x14ac:dyDescent="0.25">
      <c r="A1243" s="2" t="s">
        <v>469</v>
      </c>
      <c r="B1243" s="24" t="s">
        <v>1</v>
      </c>
      <c r="C1243" s="25" t="s">
        <v>211</v>
      </c>
      <c r="D1243" s="25" t="s">
        <v>674</v>
      </c>
      <c r="E1243" s="25">
        <v>9999</v>
      </c>
      <c r="F1243" s="30"/>
      <c r="G1243" s="27"/>
      <c r="H1243" s="26">
        <v>7632614221.0105143</v>
      </c>
      <c r="I1243" s="2" t="s">
        <v>434</v>
      </c>
      <c r="J1243" s="36" t="s">
        <v>444</v>
      </c>
      <c r="K1243" s="25" t="s">
        <v>449</v>
      </c>
      <c r="L1243" s="25" t="s">
        <v>1</v>
      </c>
      <c r="M1243" s="25" t="s">
        <v>1</v>
      </c>
      <c r="N1243" s="25" t="s">
        <v>1</v>
      </c>
      <c r="O1243" s="25" t="s">
        <v>1</v>
      </c>
      <c r="P1243" s="25" t="s">
        <v>2</v>
      </c>
      <c r="Q1243" s="2">
        <v>412</v>
      </c>
      <c r="R1243" s="3">
        <v>2</v>
      </c>
      <c r="S1243" s="3">
        <v>2</v>
      </c>
      <c r="T1243" s="3"/>
      <c r="W1243" s="2"/>
      <c r="X1243" s="22"/>
      <c r="Z1243" s="3">
        <v>2</v>
      </c>
      <c r="AA1243" s="3">
        <v>2</v>
      </c>
      <c r="AE1243" s="28">
        <f t="shared" si="19"/>
        <v>0</v>
      </c>
      <c r="AG1243" s="3">
        <v>3</v>
      </c>
      <c r="AH1243" s="3">
        <v>2</v>
      </c>
      <c r="AL1243" s="3">
        <v>3</v>
      </c>
      <c r="AM1243" s="3">
        <v>2</v>
      </c>
      <c r="AP1243" s="3">
        <v>3</v>
      </c>
      <c r="AQ1243" s="3">
        <v>2</v>
      </c>
      <c r="AT1243" s="3">
        <v>2</v>
      </c>
      <c r="AU1243" s="3">
        <v>2</v>
      </c>
      <c r="AW1243" s="3">
        <v>3</v>
      </c>
      <c r="AX1243" s="3">
        <v>3</v>
      </c>
      <c r="BB1243" s="3">
        <v>3</v>
      </c>
      <c r="BC1243" s="3">
        <v>3</v>
      </c>
      <c r="BD1243" s="3"/>
      <c r="BG1243" s="3">
        <v>3</v>
      </c>
      <c r="BH1243" s="3">
        <v>3</v>
      </c>
      <c r="BK1243" s="3">
        <v>2</v>
      </c>
      <c r="BL1243" s="3">
        <v>2</v>
      </c>
      <c r="BS1243" s="3">
        <v>2</v>
      </c>
      <c r="BT1243" s="3">
        <v>2</v>
      </c>
      <c r="BY1243" s="3">
        <v>1</v>
      </c>
      <c r="BZ1243" s="3">
        <v>1</v>
      </c>
      <c r="CC1243" s="3">
        <v>1</v>
      </c>
      <c r="CD1243" s="3">
        <v>1</v>
      </c>
      <c r="CF1243" s="3">
        <v>1</v>
      </c>
      <c r="CG1243" s="3">
        <v>1</v>
      </c>
      <c r="CK1243" s="3">
        <v>1</v>
      </c>
      <c r="CL1243" s="3">
        <v>1</v>
      </c>
      <c r="CO1243" s="3">
        <v>1</v>
      </c>
      <c r="CP1243" s="3">
        <v>1</v>
      </c>
      <c r="CY1243" s="3">
        <v>1</v>
      </c>
      <c r="CZ1243" s="3">
        <v>1</v>
      </c>
      <c r="DC1243" s="3">
        <v>1</v>
      </c>
      <c r="DD1243" s="3">
        <v>1</v>
      </c>
      <c r="DE1243" s="2">
        <v>22</v>
      </c>
      <c r="DF1243" s="3">
        <v>3</v>
      </c>
      <c r="DG1243" s="3">
        <v>3</v>
      </c>
      <c r="DH1243" s="2">
        <v>0</v>
      </c>
      <c r="DI1243" s="3">
        <v>3</v>
      </c>
      <c r="DJ1243" s="3">
        <v>3</v>
      </c>
      <c r="DM1243" s="3">
        <v>3</v>
      </c>
      <c r="DN1243" s="3">
        <v>3</v>
      </c>
      <c r="DV1243" s="3">
        <v>2</v>
      </c>
      <c r="DW1243" s="3">
        <v>2</v>
      </c>
      <c r="EC1243" s="3">
        <v>3</v>
      </c>
      <c r="ED1243" s="3">
        <v>3</v>
      </c>
      <c r="EF1243" s="3">
        <v>3</v>
      </c>
      <c r="EG1243" s="3">
        <v>3</v>
      </c>
      <c r="EH1243" s="3"/>
      <c r="EI1243" s="3"/>
      <c r="EJ1243" s="3"/>
      <c r="EM1243" s="2" t="s">
        <v>2</v>
      </c>
      <c r="EQ1243" s="2" t="s">
        <v>2</v>
      </c>
      <c r="EU1243" s="2" t="s">
        <v>2</v>
      </c>
      <c r="EY1243" s="2" t="s">
        <v>2</v>
      </c>
      <c r="FC1243" s="2" t="s">
        <v>2</v>
      </c>
      <c r="FG1243" s="2" t="s">
        <v>2</v>
      </c>
      <c r="FK1243" s="2" t="s">
        <v>1</v>
      </c>
      <c r="FM1243" s="3">
        <v>3</v>
      </c>
      <c r="FO1243" s="3">
        <v>3</v>
      </c>
      <c r="FP1243" s="2">
        <v>20</v>
      </c>
      <c r="FQ1243" s="2">
        <v>2012</v>
      </c>
      <c r="FR1243" s="2">
        <v>60</v>
      </c>
      <c r="FS1243" s="2">
        <v>2012</v>
      </c>
      <c r="FT1243" s="2" t="s">
        <v>1</v>
      </c>
      <c r="FU1243" s="2" t="s">
        <v>2</v>
      </c>
      <c r="FV1243" s="2" t="s">
        <v>1</v>
      </c>
      <c r="FW1243" s="2" t="s">
        <v>1</v>
      </c>
      <c r="FY1243" s="3">
        <v>3</v>
      </c>
      <c r="GB1243" s="2" t="s">
        <v>2</v>
      </c>
      <c r="GC1243" s="2" t="s">
        <v>2</v>
      </c>
      <c r="GD1243" s="2" t="s">
        <v>1</v>
      </c>
      <c r="GE1243" s="2">
        <v>100</v>
      </c>
      <c r="GF1243" s="3">
        <v>3</v>
      </c>
      <c r="GG1243" s="2" t="s">
        <v>1</v>
      </c>
      <c r="GH1243" s="2" t="s">
        <v>2</v>
      </c>
      <c r="GI1243" s="2" t="s">
        <v>1</v>
      </c>
      <c r="GJ1243" s="3">
        <v>3</v>
      </c>
      <c r="GN1243" s="3">
        <v>3</v>
      </c>
      <c r="GR1243" s="3">
        <v>1</v>
      </c>
      <c r="GS1243" s="3">
        <v>1</v>
      </c>
      <c r="GW1243" s="3">
        <v>1</v>
      </c>
      <c r="GX1243" s="3">
        <v>1</v>
      </c>
      <c r="HC1243" s="3">
        <v>1</v>
      </c>
      <c r="HD1243" s="3">
        <v>1</v>
      </c>
      <c r="HL1243" s="2">
        <v>6.6</v>
      </c>
      <c r="HP1243" s="2">
        <v>1.51</v>
      </c>
    </row>
    <row r="1244" spans="1:224" x14ac:dyDescent="0.25">
      <c r="A1244" s="2" t="s">
        <v>452</v>
      </c>
      <c r="B1244" s="24" t="s">
        <v>2</v>
      </c>
      <c r="C1244" s="25" t="s">
        <v>212</v>
      </c>
      <c r="D1244" s="25" t="s">
        <v>675</v>
      </c>
      <c r="E1244" s="25">
        <v>1990</v>
      </c>
      <c r="F1244" s="26">
        <v>1.609</v>
      </c>
      <c r="G1244" s="27">
        <f>Q1244+Y1244+AB1244+AD1244</f>
        <v>1</v>
      </c>
      <c r="H1244" s="30"/>
      <c r="J1244" s="36" t="s">
        <v>452</v>
      </c>
      <c r="K1244" s="25" t="s">
        <v>443</v>
      </c>
      <c r="L1244" s="25" t="s">
        <v>1</v>
      </c>
      <c r="M1244" s="25" t="s">
        <v>1</v>
      </c>
      <c r="N1244" s="25" t="s">
        <v>1</v>
      </c>
      <c r="O1244" s="25" t="s">
        <v>1</v>
      </c>
      <c r="P1244" s="25" t="s">
        <v>1</v>
      </c>
      <c r="Q1244" s="2">
        <v>0</v>
      </c>
      <c r="R1244" s="3">
        <v>1</v>
      </c>
      <c r="S1244" s="3">
        <v>1</v>
      </c>
      <c r="T1244" s="3"/>
      <c r="U1244" s="21">
        <v>0</v>
      </c>
      <c r="V1244" s="21">
        <v>0</v>
      </c>
      <c r="W1244" s="22">
        <v>0</v>
      </c>
      <c r="X1244" s="22"/>
      <c r="Y1244" s="2">
        <v>0</v>
      </c>
      <c r="Z1244" s="3">
        <v>1</v>
      </c>
      <c r="AA1244" s="3">
        <v>1</v>
      </c>
      <c r="AB1244" s="2">
        <v>1</v>
      </c>
      <c r="AD1244" s="2">
        <v>0</v>
      </c>
      <c r="AE1244" s="28">
        <f t="shared" si="19"/>
        <v>1</v>
      </c>
      <c r="AF1244" s="2">
        <v>0</v>
      </c>
      <c r="AG1244" s="3">
        <v>1</v>
      </c>
      <c r="AH1244" s="3">
        <v>1</v>
      </c>
      <c r="AI1244" s="2">
        <v>0</v>
      </c>
      <c r="AJ1244" s="2">
        <v>0</v>
      </c>
      <c r="AK1244" s="2">
        <v>0</v>
      </c>
      <c r="AL1244" s="3">
        <v>1</v>
      </c>
      <c r="AM1244" s="3">
        <v>1</v>
      </c>
      <c r="AN1244" s="2">
        <v>0</v>
      </c>
      <c r="AO1244" s="2">
        <v>0</v>
      </c>
      <c r="AP1244" s="3">
        <v>1</v>
      </c>
      <c r="AQ1244" s="3">
        <v>1</v>
      </c>
      <c r="AR1244" s="2">
        <v>0</v>
      </c>
      <c r="AS1244" s="2">
        <v>0</v>
      </c>
      <c r="AT1244" s="3">
        <v>1</v>
      </c>
      <c r="AU1244" s="3">
        <v>1</v>
      </c>
      <c r="AV1244" s="2">
        <v>0</v>
      </c>
      <c r="AW1244" s="3">
        <v>1</v>
      </c>
      <c r="AX1244" s="3">
        <v>1</v>
      </c>
      <c r="AY1244" s="2">
        <v>0</v>
      </c>
      <c r="AZ1244" s="2">
        <v>0</v>
      </c>
      <c r="BA1244" s="2">
        <v>0</v>
      </c>
      <c r="BB1244" s="3">
        <v>1</v>
      </c>
      <c r="BC1244" s="3">
        <v>1</v>
      </c>
      <c r="BE1244" s="2">
        <v>0</v>
      </c>
      <c r="BF1244" s="2">
        <v>0</v>
      </c>
      <c r="BG1244" s="3">
        <v>1</v>
      </c>
      <c r="BH1244" s="3">
        <v>1</v>
      </c>
      <c r="BI1244" s="2">
        <v>0</v>
      </c>
      <c r="BJ1244" s="2">
        <v>0</v>
      </c>
      <c r="BK1244" s="3">
        <v>1</v>
      </c>
      <c r="BL1244" s="3">
        <v>1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3">
        <v>1</v>
      </c>
      <c r="BT1244" s="3">
        <v>1</v>
      </c>
      <c r="BU1244" s="2">
        <v>0</v>
      </c>
      <c r="BV1244" s="2">
        <v>0</v>
      </c>
      <c r="BW1244" s="2">
        <v>0</v>
      </c>
      <c r="BX1244" s="2">
        <v>0</v>
      </c>
      <c r="BY1244" s="3">
        <v>1</v>
      </c>
      <c r="BZ1244" s="3">
        <v>1</v>
      </c>
      <c r="CA1244" s="2">
        <v>0</v>
      </c>
      <c r="CB1244" s="2">
        <v>0</v>
      </c>
      <c r="CC1244" s="3">
        <v>1</v>
      </c>
      <c r="CD1244" s="3">
        <v>1</v>
      </c>
      <c r="CE1244" s="2">
        <v>0</v>
      </c>
      <c r="CF1244" s="3">
        <v>1</v>
      </c>
      <c r="CG1244" s="3">
        <v>1</v>
      </c>
      <c r="CH1244" s="2">
        <v>0</v>
      </c>
      <c r="CI1244" s="2">
        <v>0</v>
      </c>
      <c r="CJ1244" s="2">
        <v>0</v>
      </c>
      <c r="CK1244" s="3">
        <v>1</v>
      </c>
      <c r="CL1244" s="3">
        <v>1</v>
      </c>
      <c r="CM1244" s="2">
        <v>0</v>
      </c>
      <c r="CN1244" s="2">
        <v>0</v>
      </c>
      <c r="CO1244" s="3">
        <v>1</v>
      </c>
      <c r="CP1244" s="3">
        <v>1</v>
      </c>
      <c r="CQ1244" s="2">
        <v>0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3">
        <v>1</v>
      </c>
      <c r="CZ1244" s="3">
        <v>1</v>
      </c>
      <c r="DA1244" s="2">
        <v>0</v>
      </c>
      <c r="DB1244" s="2">
        <v>0</v>
      </c>
      <c r="DC1244" s="3">
        <v>1</v>
      </c>
      <c r="DD1244" s="3">
        <v>1</v>
      </c>
      <c r="DE1244" s="2">
        <v>0</v>
      </c>
      <c r="DF1244" s="3">
        <v>1</v>
      </c>
      <c r="DG1244" s="3">
        <v>1</v>
      </c>
      <c r="DH1244" s="2">
        <v>0</v>
      </c>
      <c r="DI1244" s="3">
        <v>1</v>
      </c>
      <c r="DJ1244" s="3">
        <v>1</v>
      </c>
      <c r="DL1244" s="2">
        <v>0</v>
      </c>
      <c r="DM1244" s="3">
        <v>1</v>
      </c>
      <c r="DN1244" s="3">
        <v>1</v>
      </c>
      <c r="DO1244" s="2">
        <v>0</v>
      </c>
      <c r="DP1244" s="2">
        <v>0</v>
      </c>
      <c r="DQ1244" s="2">
        <v>0</v>
      </c>
      <c r="DR1244" s="2">
        <v>0</v>
      </c>
      <c r="DS1244" s="2">
        <v>0</v>
      </c>
      <c r="DT1244" s="2">
        <v>0</v>
      </c>
      <c r="DU1244" s="2">
        <v>0</v>
      </c>
      <c r="DV1244" s="3">
        <v>1</v>
      </c>
      <c r="DW1244" s="3">
        <v>1</v>
      </c>
      <c r="DX1244" s="2">
        <v>0</v>
      </c>
      <c r="DY1244" s="2">
        <v>0</v>
      </c>
      <c r="DZ1244" s="2">
        <v>0</v>
      </c>
      <c r="EA1244" s="2">
        <v>0</v>
      </c>
      <c r="EB1244" s="2">
        <v>0</v>
      </c>
      <c r="EC1244" s="3">
        <v>1</v>
      </c>
      <c r="ED1244" s="3">
        <v>1</v>
      </c>
      <c r="EE1244" s="2">
        <v>0</v>
      </c>
      <c r="EF1244" s="3">
        <v>1</v>
      </c>
      <c r="EG1244" s="3">
        <v>1</v>
      </c>
      <c r="EH1244" s="3"/>
      <c r="EI1244" s="3">
        <v>1</v>
      </c>
      <c r="EJ1244" s="3">
        <v>1</v>
      </c>
      <c r="EL1244" s="3">
        <v>2</v>
      </c>
      <c r="FM1244" s="3">
        <v>1</v>
      </c>
      <c r="FO1244" s="3">
        <v>1</v>
      </c>
      <c r="FY1244" s="3">
        <v>1</v>
      </c>
      <c r="GF1244" s="3">
        <v>1</v>
      </c>
      <c r="GJ1244" s="3">
        <v>1</v>
      </c>
      <c r="GN1244" s="3">
        <v>3</v>
      </c>
      <c r="GQ1244" s="2">
        <v>0</v>
      </c>
      <c r="GR1244" s="3">
        <v>1</v>
      </c>
      <c r="GS1244" s="3">
        <v>1</v>
      </c>
      <c r="GT1244" s="2">
        <v>0</v>
      </c>
      <c r="GU1244" s="2">
        <v>0</v>
      </c>
      <c r="GV1244" s="2">
        <v>0</v>
      </c>
      <c r="GW1244" s="3">
        <v>1</v>
      </c>
      <c r="GX1244" s="3">
        <v>1</v>
      </c>
      <c r="GY1244" s="2">
        <v>0</v>
      </c>
      <c r="GZ1244" s="2">
        <v>0</v>
      </c>
      <c r="HA1244" s="2">
        <v>0</v>
      </c>
      <c r="HB1244" s="2">
        <v>0</v>
      </c>
      <c r="HC1244" s="3">
        <v>1</v>
      </c>
      <c r="HD1244" s="3">
        <v>1</v>
      </c>
      <c r="HE1244" s="2">
        <v>0</v>
      </c>
      <c r="HF1244" s="2">
        <v>0</v>
      </c>
      <c r="HG1244" s="2">
        <v>0</v>
      </c>
      <c r="HH1244" s="2">
        <v>0</v>
      </c>
      <c r="HI1244" s="2">
        <v>0</v>
      </c>
      <c r="HN1244" s="29"/>
      <c r="HO1244" s="29"/>
    </row>
    <row r="1245" spans="1:224" x14ac:dyDescent="0.25">
      <c r="A1245" s="2" t="s">
        <v>452</v>
      </c>
      <c r="B1245" s="24" t="s">
        <v>2</v>
      </c>
      <c r="C1245" s="25" t="s">
        <v>212</v>
      </c>
      <c r="D1245" s="25" t="s">
        <v>675</v>
      </c>
      <c r="E1245" s="25">
        <v>2000</v>
      </c>
      <c r="F1245" s="26">
        <v>1.552</v>
      </c>
      <c r="G1245" s="27">
        <f>Q1245+Y1245+AB1245+AD1245</f>
        <v>1</v>
      </c>
      <c r="H1245" s="30"/>
      <c r="J1245" s="36" t="s">
        <v>452</v>
      </c>
      <c r="K1245" s="25" t="s">
        <v>443</v>
      </c>
      <c r="L1245" s="25" t="s">
        <v>1</v>
      </c>
      <c r="M1245" s="25" t="s">
        <v>1</v>
      </c>
      <c r="N1245" s="25" t="s">
        <v>1</v>
      </c>
      <c r="O1245" s="25" t="s">
        <v>1</v>
      </c>
      <c r="P1245" s="25" t="s">
        <v>1</v>
      </c>
      <c r="Q1245" s="2">
        <v>0</v>
      </c>
      <c r="R1245" s="3">
        <v>1</v>
      </c>
      <c r="S1245" s="3">
        <v>1</v>
      </c>
      <c r="T1245" s="3"/>
      <c r="U1245" s="21">
        <v>0</v>
      </c>
      <c r="V1245" s="21">
        <v>0</v>
      </c>
      <c r="W1245" s="22">
        <v>0</v>
      </c>
      <c r="X1245" s="22">
        <v>0</v>
      </c>
      <c r="Y1245" s="2">
        <v>0</v>
      </c>
      <c r="Z1245" s="3">
        <v>1</v>
      </c>
      <c r="AA1245" s="3">
        <v>1</v>
      </c>
      <c r="AB1245" s="2">
        <v>1</v>
      </c>
      <c r="AD1245" s="2">
        <v>0</v>
      </c>
      <c r="AE1245" s="28">
        <f t="shared" si="19"/>
        <v>1</v>
      </c>
      <c r="AF1245" s="2">
        <v>0</v>
      </c>
      <c r="AG1245" s="3">
        <v>1</v>
      </c>
      <c r="AH1245" s="3">
        <v>1</v>
      </c>
      <c r="AI1245" s="2">
        <v>0</v>
      </c>
      <c r="AJ1245" s="2">
        <v>0</v>
      </c>
      <c r="AK1245" s="2">
        <v>0</v>
      </c>
      <c r="AL1245" s="3">
        <v>1</v>
      </c>
      <c r="AM1245" s="3">
        <v>1</v>
      </c>
      <c r="AN1245" s="2">
        <v>0</v>
      </c>
      <c r="AO1245" s="2">
        <v>0</v>
      </c>
      <c r="AP1245" s="3">
        <v>1</v>
      </c>
      <c r="AQ1245" s="3">
        <v>1</v>
      </c>
      <c r="AR1245" s="2">
        <v>0</v>
      </c>
      <c r="AS1245" s="2">
        <v>0</v>
      </c>
      <c r="AT1245" s="3">
        <v>1</v>
      </c>
      <c r="AU1245" s="3">
        <v>1</v>
      </c>
      <c r="AV1245" s="2">
        <v>0</v>
      </c>
      <c r="AW1245" s="3">
        <v>1</v>
      </c>
      <c r="AX1245" s="3">
        <v>1</v>
      </c>
      <c r="AY1245" s="2">
        <v>0</v>
      </c>
      <c r="AZ1245" s="2">
        <v>0</v>
      </c>
      <c r="BA1245" s="2">
        <v>0</v>
      </c>
      <c r="BB1245" s="3">
        <v>1</v>
      </c>
      <c r="BC1245" s="3">
        <v>1</v>
      </c>
      <c r="BD1245" s="23">
        <v>0</v>
      </c>
      <c r="BE1245" s="2">
        <v>0</v>
      </c>
      <c r="BF1245" s="2">
        <v>0</v>
      </c>
      <c r="BG1245" s="3">
        <v>1</v>
      </c>
      <c r="BH1245" s="3">
        <v>1</v>
      </c>
      <c r="BI1245" s="2">
        <v>0</v>
      </c>
      <c r="BJ1245" s="2">
        <v>0</v>
      </c>
      <c r="BK1245" s="3">
        <v>1</v>
      </c>
      <c r="BL1245" s="3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3">
        <v>1</v>
      </c>
      <c r="BT1245" s="3">
        <v>1</v>
      </c>
      <c r="BU1245" s="2">
        <v>0</v>
      </c>
      <c r="BV1245" s="2">
        <v>0</v>
      </c>
      <c r="BW1245" s="2">
        <v>0</v>
      </c>
      <c r="BX1245" s="2">
        <v>0</v>
      </c>
      <c r="BY1245" s="3">
        <v>1</v>
      </c>
      <c r="BZ1245" s="3">
        <v>1</v>
      </c>
      <c r="CA1245" s="2">
        <v>0</v>
      </c>
      <c r="CB1245" s="2">
        <v>0</v>
      </c>
      <c r="CC1245" s="3">
        <v>1</v>
      </c>
      <c r="CD1245" s="3">
        <v>1</v>
      </c>
      <c r="CE1245" s="2">
        <v>0</v>
      </c>
      <c r="CF1245" s="3">
        <v>1</v>
      </c>
      <c r="CG1245" s="3">
        <v>1</v>
      </c>
      <c r="CH1245" s="2">
        <v>0</v>
      </c>
      <c r="CI1245" s="2">
        <v>0</v>
      </c>
      <c r="CJ1245" s="2">
        <v>0</v>
      </c>
      <c r="CK1245" s="3">
        <v>1</v>
      </c>
      <c r="CL1245" s="3">
        <v>1</v>
      </c>
      <c r="CM1245" s="2">
        <v>0</v>
      </c>
      <c r="CN1245" s="2">
        <v>0</v>
      </c>
      <c r="CO1245" s="3">
        <v>1</v>
      </c>
      <c r="CP1245" s="3">
        <v>1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3">
        <v>1</v>
      </c>
      <c r="CZ1245" s="3">
        <v>1</v>
      </c>
      <c r="DA1245" s="2">
        <v>0</v>
      </c>
      <c r="DB1245" s="2">
        <v>0</v>
      </c>
      <c r="DC1245" s="3">
        <v>1</v>
      </c>
      <c r="DD1245" s="3">
        <v>1</v>
      </c>
      <c r="DE1245" s="2">
        <v>0</v>
      </c>
      <c r="DF1245" s="3">
        <v>1</v>
      </c>
      <c r="DG1245" s="3">
        <v>1</v>
      </c>
      <c r="DH1245" s="2">
        <v>0</v>
      </c>
      <c r="DI1245" s="3">
        <v>1</v>
      </c>
      <c r="DJ1245" s="3">
        <v>1</v>
      </c>
      <c r="DL1245" s="2">
        <v>0</v>
      </c>
      <c r="DM1245" s="3">
        <v>1</v>
      </c>
      <c r="DN1245" s="3">
        <v>1</v>
      </c>
      <c r="DO1245" s="2">
        <v>0</v>
      </c>
      <c r="DP1245" s="2">
        <v>0</v>
      </c>
      <c r="DQ1245" s="2">
        <v>0</v>
      </c>
      <c r="DR1245" s="2">
        <v>0</v>
      </c>
      <c r="DS1245" s="2">
        <v>0</v>
      </c>
      <c r="DT1245" s="2">
        <v>0</v>
      </c>
      <c r="DU1245" s="2">
        <v>0</v>
      </c>
      <c r="DV1245" s="3">
        <v>1</v>
      </c>
      <c r="DW1245" s="3">
        <v>1</v>
      </c>
      <c r="DX1245" s="2">
        <v>0</v>
      </c>
      <c r="DY1245" s="2">
        <v>0</v>
      </c>
      <c r="DZ1245" s="2">
        <v>0</v>
      </c>
      <c r="EA1245" s="2">
        <v>0</v>
      </c>
      <c r="EB1245" s="2">
        <v>0</v>
      </c>
      <c r="EC1245" s="3">
        <v>1</v>
      </c>
      <c r="ED1245" s="3">
        <v>1</v>
      </c>
      <c r="EE1245" s="2">
        <v>0</v>
      </c>
      <c r="EF1245" s="3">
        <v>1</v>
      </c>
      <c r="EG1245" s="3">
        <v>1</v>
      </c>
      <c r="EH1245" s="3"/>
      <c r="EI1245" s="3">
        <v>1</v>
      </c>
      <c r="EJ1245" s="3">
        <v>1</v>
      </c>
      <c r="EL1245" s="3">
        <v>2</v>
      </c>
      <c r="FM1245" s="3">
        <v>1</v>
      </c>
      <c r="FO1245" s="3">
        <v>1</v>
      </c>
      <c r="FY1245" s="3">
        <v>1</v>
      </c>
      <c r="GF1245" s="3">
        <v>1</v>
      </c>
      <c r="GJ1245" s="3">
        <v>1</v>
      </c>
      <c r="GK1245" s="2">
        <v>0</v>
      </c>
      <c r="GL1245" s="2">
        <v>0</v>
      </c>
      <c r="GM1245" s="2">
        <v>0</v>
      </c>
      <c r="GN1245" s="3">
        <v>3</v>
      </c>
      <c r="GO1245" s="2">
        <v>0</v>
      </c>
      <c r="GP1245" s="2">
        <v>0</v>
      </c>
      <c r="GQ1245" s="2">
        <v>0</v>
      </c>
      <c r="GR1245" s="3">
        <v>1</v>
      </c>
      <c r="GS1245" s="3">
        <v>1</v>
      </c>
      <c r="GT1245" s="2">
        <v>0</v>
      </c>
      <c r="GU1245" s="2">
        <v>0</v>
      </c>
      <c r="GV1245" s="2">
        <v>0</v>
      </c>
      <c r="GW1245" s="3">
        <v>1</v>
      </c>
      <c r="GX1245" s="3">
        <v>1</v>
      </c>
      <c r="GY1245" s="2">
        <v>0</v>
      </c>
      <c r="GZ1245" s="2">
        <v>0</v>
      </c>
      <c r="HA1245" s="2">
        <v>0</v>
      </c>
      <c r="HB1245" s="2">
        <v>0</v>
      </c>
      <c r="HC1245" s="3">
        <v>1</v>
      </c>
      <c r="HD1245" s="3">
        <v>1</v>
      </c>
      <c r="HE1245" s="2">
        <v>0</v>
      </c>
      <c r="HF1245" s="2">
        <v>0</v>
      </c>
      <c r="HG1245" s="2">
        <v>0</v>
      </c>
      <c r="HH1245" s="2">
        <v>0</v>
      </c>
      <c r="HI1245" s="2">
        <v>0</v>
      </c>
      <c r="HN1245" s="7">
        <v>0</v>
      </c>
      <c r="HO1245" s="7">
        <v>0</v>
      </c>
    </row>
    <row r="1246" spans="1:224" x14ac:dyDescent="0.25">
      <c r="A1246" s="2" t="s">
        <v>452</v>
      </c>
      <c r="B1246" s="24" t="s">
        <v>2</v>
      </c>
      <c r="C1246" s="25" t="s">
        <v>212</v>
      </c>
      <c r="D1246" s="25" t="s">
        <v>675</v>
      </c>
      <c r="E1246" s="25">
        <v>2005</v>
      </c>
      <c r="F1246" s="26">
        <v>1.21</v>
      </c>
      <c r="G1246" s="27">
        <f>Q1246+Y1246+AB1246+AD1246</f>
        <v>1</v>
      </c>
      <c r="H1246" s="30"/>
      <c r="J1246" s="36" t="s">
        <v>452</v>
      </c>
      <c r="K1246" s="25" t="s">
        <v>443</v>
      </c>
      <c r="L1246" s="25" t="s">
        <v>1</v>
      </c>
      <c r="M1246" s="25" t="s">
        <v>1</v>
      </c>
      <c r="N1246" s="25" t="s">
        <v>1</v>
      </c>
      <c r="O1246" s="25" t="s">
        <v>1</v>
      </c>
      <c r="P1246" s="25" t="s">
        <v>1</v>
      </c>
      <c r="Q1246" s="2">
        <v>0</v>
      </c>
      <c r="R1246" s="3">
        <v>1</v>
      </c>
      <c r="S1246" s="3">
        <v>1</v>
      </c>
      <c r="T1246" s="3"/>
      <c r="U1246" s="21">
        <v>0</v>
      </c>
      <c r="V1246" s="21">
        <v>0</v>
      </c>
      <c r="W1246" s="22">
        <v>0</v>
      </c>
      <c r="X1246" s="22">
        <v>0</v>
      </c>
      <c r="Y1246" s="2">
        <v>0</v>
      </c>
      <c r="Z1246" s="3">
        <v>1</v>
      </c>
      <c r="AA1246" s="3">
        <v>1</v>
      </c>
      <c r="AB1246" s="2">
        <v>1</v>
      </c>
      <c r="AD1246" s="2">
        <v>0</v>
      </c>
      <c r="AE1246" s="28">
        <f t="shared" si="19"/>
        <v>1</v>
      </c>
      <c r="AF1246" s="2">
        <v>0</v>
      </c>
      <c r="AG1246" s="3">
        <v>1</v>
      </c>
      <c r="AH1246" s="3">
        <v>1</v>
      </c>
      <c r="AI1246" s="2">
        <v>0</v>
      </c>
      <c r="AJ1246" s="2">
        <v>0</v>
      </c>
      <c r="AK1246" s="2">
        <v>0</v>
      </c>
      <c r="AL1246" s="3">
        <v>1</v>
      </c>
      <c r="AM1246" s="3">
        <v>1</v>
      </c>
      <c r="AN1246" s="2">
        <v>0</v>
      </c>
      <c r="AO1246" s="2">
        <v>0</v>
      </c>
      <c r="AP1246" s="3">
        <v>1</v>
      </c>
      <c r="AQ1246" s="3">
        <v>1</v>
      </c>
      <c r="AR1246" s="2">
        <v>0</v>
      </c>
      <c r="AS1246" s="2">
        <v>0</v>
      </c>
      <c r="AT1246" s="3">
        <v>1</v>
      </c>
      <c r="AU1246" s="3">
        <v>1</v>
      </c>
      <c r="AV1246" s="2">
        <v>0</v>
      </c>
      <c r="AW1246" s="3">
        <v>1</v>
      </c>
      <c r="AX1246" s="3">
        <v>1</v>
      </c>
      <c r="AY1246" s="2">
        <v>0</v>
      </c>
      <c r="AZ1246" s="2">
        <v>0</v>
      </c>
      <c r="BA1246" s="2">
        <v>0</v>
      </c>
      <c r="BB1246" s="3">
        <v>1</v>
      </c>
      <c r="BC1246" s="3">
        <v>1</v>
      </c>
      <c r="BD1246" s="23">
        <v>0</v>
      </c>
      <c r="BE1246" s="2">
        <v>0</v>
      </c>
      <c r="BF1246" s="2">
        <v>0</v>
      </c>
      <c r="BG1246" s="3">
        <v>1</v>
      </c>
      <c r="BH1246" s="3">
        <v>1</v>
      </c>
      <c r="BI1246" s="2">
        <v>0</v>
      </c>
      <c r="BJ1246" s="2">
        <v>0</v>
      </c>
      <c r="BK1246" s="3">
        <v>1</v>
      </c>
      <c r="BL1246" s="3">
        <v>1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3">
        <v>1</v>
      </c>
      <c r="BT1246" s="3">
        <v>1</v>
      </c>
      <c r="BU1246" s="2">
        <v>0</v>
      </c>
      <c r="BW1246" s="2">
        <v>0</v>
      </c>
      <c r="BX1246" s="2">
        <v>0</v>
      </c>
      <c r="BY1246" s="3">
        <v>1</v>
      </c>
      <c r="BZ1246" s="3">
        <v>1</v>
      </c>
      <c r="CA1246" s="2">
        <v>0</v>
      </c>
      <c r="CB1246" s="2">
        <v>0</v>
      </c>
      <c r="CC1246" s="3">
        <v>1</v>
      </c>
      <c r="CD1246" s="3">
        <v>1</v>
      </c>
      <c r="CE1246" s="2">
        <v>0</v>
      </c>
      <c r="CF1246" s="3">
        <v>1</v>
      </c>
      <c r="CG1246" s="3">
        <v>1</v>
      </c>
      <c r="CH1246" s="2">
        <v>0</v>
      </c>
      <c r="CI1246" s="2">
        <v>0</v>
      </c>
      <c r="CJ1246" s="2">
        <v>0</v>
      </c>
      <c r="CK1246" s="3">
        <v>1</v>
      </c>
      <c r="CL1246" s="3">
        <v>1</v>
      </c>
      <c r="CM1246" s="2">
        <v>0</v>
      </c>
      <c r="CN1246" s="2">
        <v>0</v>
      </c>
      <c r="CO1246" s="3">
        <v>1</v>
      </c>
      <c r="CP1246" s="3">
        <v>1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3">
        <v>1</v>
      </c>
      <c r="CZ1246" s="3">
        <v>1</v>
      </c>
      <c r="DA1246" s="2">
        <v>0</v>
      </c>
      <c r="DB1246" s="2">
        <v>0</v>
      </c>
      <c r="DC1246" s="3">
        <v>1</v>
      </c>
      <c r="DD1246" s="3">
        <v>1</v>
      </c>
      <c r="DE1246" s="2">
        <v>0</v>
      </c>
      <c r="DF1246" s="3">
        <v>1</v>
      </c>
      <c r="DG1246" s="3">
        <v>1</v>
      </c>
      <c r="DH1246" s="2">
        <v>0</v>
      </c>
      <c r="DI1246" s="3">
        <v>1</v>
      </c>
      <c r="DJ1246" s="3">
        <v>1</v>
      </c>
      <c r="DL1246" s="2">
        <v>0</v>
      </c>
      <c r="DM1246" s="3">
        <v>1</v>
      </c>
      <c r="DN1246" s="3">
        <v>1</v>
      </c>
      <c r="DO1246" s="2">
        <v>0</v>
      </c>
      <c r="DP1246" s="2">
        <v>0</v>
      </c>
      <c r="DQ1246" s="2">
        <v>0</v>
      </c>
      <c r="DR1246" s="2">
        <v>0</v>
      </c>
      <c r="DS1246" s="2">
        <v>0</v>
      </c>
      <c r="DT1246" s="2">
        <v>0</v>
      </c>
      <c r="DU1246" s="2">
        <v>0</v>
      </c>
      <c r="DV1246" s="3">
        <v>1</v>
      </c>
      <c r="DW1246" s="3">
        <v>1</v>
      </c>
      <c r="DX1246" s="2">
        <v>0</v>
      </c>
      <c r="DY1246" s="2">
        <v>0</v>
      </c>
      <c r="DZ1246" s="2">
        <v>0</v>
      </c>
      <c r="EA1246" s="2">
        <v>0</v>
      </c>
      <c r="EB1246" s="2">
        <v>0</v>
      </c>
      <c r="EC1246" s="3">
        <v>1</v>
      </c>
      <c r="ED1246" s="3">
        <v>1</v>
      </c>
      <c r="EE1246" s="2">
        <v>0</v>
      </c>
      <c r="EF1246" s="3">
        <v>1</v>
      </c>
      <c r="EG1246" s="3">
        <v>1</v>
      </c>
      <c r="EH1246" s="3"/>
      <c r="EI1246" s="3">
        <v>1</v>
      </c>
      <c r="EJ1246" s="3">
        <v>1</v>
      </c>
      <c r="EL1246" s="3">
        <v>2</v>
      </c>
      <c r="FM1246" s="3">
        <v>1</v>
      </c>
      <c r="FO1246" s="3">
        <v>1</v>
      </c>
      <c r="FY1246" s="3">
        <v>1</v>
      </c>
      <c r="GF1246" s="3">
        <v>1</v>
      </c>
      <c r="GJ1246" s="3">
        <v>1</v>
      </c>
      <c r="GK1246" s="2">
        <v>0</v>
      </c>
      <c r="GL1246" s="2">
        <v>0</v>
      </c>
      <c r="GM1246" s="2">
        <v>0</v>
      </c>
      <c r="GN1246" s="3">
        <v>3</v>
      </c>
      <c r="GO1246" s="2">
        <v>0</v>
      </c>
      <c r="GP1246" s="2">
        <v>0</v>
      </c>
      <c r="GQ1246" s="2">
        <v>0</v>
      </c>
      <c r="GR1246" s="3">
        <v>1</v>
      </c>
      <c r="GS1246" s="3">
        <v>1</v>
      </c>
      <c r="GT1246" s="2">
        <v>0</v>
      </c>
      <c r="GU1246" s="2">
        <v>0</v>
      </c>
      <c r="GV1246" s="2">
        <v>0</v>
      </c>
      <c r="GW1246" s="3">
        <v>1</v>
      </c>
      <c r="GX1246" s="3">
        <v>1</v>
      </c>
      <c r="GY1246" s="2">
        <v>0</v>
      </c>
      <c r="GZ1246" s="2">
        <v>0</v>
      </c>
      <c r="HA1246" s="2">
        <v>0</v>
      </c>
      <c r="HB1246" s="2">
        <v>0</v>
      </c>
      <c r="HC1246" s="3">
        <v>1</v>
      </c>
      <c r="HD1246" s="3">
        <v>1</v>
      </c>
      <c r="HE1246" s="2">
        <v>0</v>
      </c>
      <c r="HF1246" s="2">
        <v>0</v>
      </c>
      <c r="HG1246" s="2">
        <v>0</v>
      </c>
      <c r="HH1246" s="2">
        <v>0</v>
      </c>
      <c r="HI1246" s="2">
        <v>0</v>
      </c>
      <c r="HN1246" s="7">
        <v>0</v>
      </c>
      <c r="HO1246" s="7">
        <v>0</v>
      </c>
    </row>
    <row r="1247" spans="1:224" x14ac:dyDescent="0.25">
      <c r="A1247" s="2" t="s">
        <v>452</v>
      </c>
      <c r="B1247" s="24" t="s">
        <v>2</v>
      </c>
      <c r="C1247" s="25" t="s">
        <v>212</v>
      </c>
      <c r="D1247" s="25" t="s">
        <v>675</v>
      </c>
      <c r="E1247" s="25">
        <v>2010</v>
      </c>
      <c r="F1247" s="26">
        <v>1.135</v>
      </c>
      <c r="G1247" s="27">
        <f>Q1247+Y1247+AB1247+AD1247</f>
        <v>1</v>
      </c>
      <c r="H1247" s="30"/>
      <c r="J1247" s="36" t="s">
        <v>452</v>
      </c>
      <c r="K1247" s="25" t="s">
        <v>443</v>
      </c>
      <c r="L1247" s="25" t="s">
        <v>1</v>
      </c>
      <c r="M1247" s="25" t="s">
        <v>1</v>
      </c>
      <c r="N1247" s="25" t="s">
        <v>1</v>
      </c>
      <c r="O1247" s="25" t="s">
        <v>1</v>
      </c>
      <c r="P1247" s="25" t="s">
        <v>1</v>
      </c>
      <c r="Q1247" s="2">
        <v>0</v>
      </c>
      <c r="R1247" s="3">
        <v>1</v>
      </c>
      <c r="S1247" s="3">
        <v>1</v>
      </c>
      <c r="T1247" s="3"/>
      <c r="U1247" s="21">
        <v>0</v>
      </c>
      <c r="V1247" s="21">
        <v>0</v>
      </c>
      <c r="W1247" s="22">
        <v>0</v>
      </c>
      <c r="X1247" s="22">
        <v>0</v>
      </c>
      <c r="Y1247" s="2">
        <v>0</v>
      </c>
      <c r="Z1247" s="3">
        <v>1</v>
      </c>
      <c r="AA1247" s="3">
        <v>1</v>
      </c>
      <c r="AB1247" s="2">
        <v>1</v>
      </c>
      <c r="AD1247" s="2">
        <v>0</v>
      </c>
      <c r="AE1247" s="28">
        <f t="shared" si="19"/>
        <v>1</v>
      </c>
      <c r="AF1247" s="2">
        <v>0</v>
      </c>
      <c r="AG1247" s="3">
        <v>1</v>
      </c>
      <c r="AH1247" s="3">
        <v>1</v>
      </c>
      <c r="AI1247" s="2">
        <v>0</v>
      </c>
      <c r="AJ1247" s="2">
        <v>0</v>
      </c>
      <c r="AK1247" s="2">
        <v>0</v>
      </c>
      <c r="AL1247" s="3">
        <v>1</v>
      </c>
      <c r="AM1247" s="3">
        <v>1</v>
      </c>
      <c r="AN1247" s="2">
        <v>0</v>
      </c>
      <c r="AO1247" s="2">
        <v>0</v>
      </c>
      <c r="AP1247" s="3">
        <v>1</v>
      </c>
      <c r="AQ1247" s="3">
        <v>1</v>
      </c>
      <c r="AS1247" s="2">
        <v>0</v>
      </c>
      <c r="AT1247" s="3">
        <v>1</v>
      </c>
      <c r="AU1247" s="3">
        <v>1</v>
      </c>
      <c r="AV1247" s="2">
        <v>0</v>
      </c>
      <c r="AW1247" s="3">
        <v>1</v>
      </c>
      <c r="AX1247" s="3">
        <v>1</v>
      </c>
      <c r="AY1247" s="2">
        <v>0</v>
      </c>
      <c r="AZ1247" s="2">
        <v>0</v>
      </c>
      <c r="BA1247" s="2">
        <v>0</v>
      </c>
      <c r="BB1247" s="3">
        <v>1</v>
      </c>
      <c r="BC1247" s="3">
        <v>1</v>
      </c>
      <c r="BD1247" s="23">
        <v>0</v>
      </c>
      <c r="BE1247" s="2">
        <v>0</v>
      </c>
      <c r="BF1247" s="2">
        <v>0</v>
      </c>
      <c r="BG1247" s="3">
        <v>1</v>
      </c>
      <c r="BH1247" s="3">
        <v>1</v>
      </c>
      <c r="BI1247" s="2">
        <v>0</v>
      </c>
      <c r="BJ1247" s="2">
        <v>0</v>
      </c>
      <c r="BK1247" s="3">
        <v>1</v>
      </c>
      <c r="BL1247" s="3">
        <v>1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3">
        <v>1</v>
      </c>
      <c r="BT1247" s="3">
        <v>1</v>
      </c>
      <c r="BU1247" s="2">
        <v>0</v>
      </c>
      <c r="BV1247" s="2">
        <v>0</v>
      </c>
      <c r="BW1247" s="2">
        <v>0</v>
      </c>
      <c r="BX1247" s="2">
        <v>0</v>
      </c>
      <c r="BY1247" s="3">
        <v>1</v>
      </c>
      <c r="BZ1247" s="3">
        <v>1</v>
      </c>
      <c r="CA1247" s="2">
        <v>0</v>
      </c>
      <c r="CB1247" s="2">
        <v>0</v>
      </c>
      <c r="CC1247" s="3">
        <v>1</v>
      </c>
      <c r="CD1247" s="3">
        <v>1</v>
      </c>
      <c r="CE1247" s="2">
        <v>0</v>
      </c>
      <c r="CF1247" s="3">
        <v>1</v>
      </c>
      <c r="CG1247" s="3">
        <v>1</v>
      </c>
      <c r="CH1247" s="2">
        <v>0</v>
      </c>
      <c r="CI1247" s="2">
        <v>0</v>
      </c>
      <c r="CJ1247" s="2">
        <v>0</v>
      </c>
      <c r="CK1247" s="3">
        <v>1</v>
      </c>
      <c r="CL1247" s="3">
        <v>1</v>
      </c>
      <c r="CM1247" s="2">
        <v>0</v>
      </c>
      <c r="CN1247" s="2">
        <v>0</v>
      </c>
      <c r="CO1247" s="3">
        <v>1</v>
      </c>
      <c r="CP1247" s="3">
        <v>1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3">
        <v>1</v>
      </c>
      <c r="CZ1247" s="3">
        <v>1</v>
      </c>
      <c r="DA1247" s="2">
        <v>0</v>
      </c>
      <c r="DB1247" s="2">
        <v>0</v>
      </c>
      <c r="DC1247" s="3">
        <v>1</v>
      </c>
      <c r="DD1247" s="3">
        <v>1</v>
      </c>
      <c r="DE1247" s="2">
        <v>0</v>
      </c>
      <c r="DF1247" s="3">
        <v>1</v>
      </c>
      <c r="DG1247" s="3">
        <v>1</v>
      </c>
      <c r="DH1247" s="2">
        <v>0</v>
      </c>
      <c r="DI1247" s="3">
        <v>1</v>
      </c>
      <c r="DJ1247" s="3">
        <v>1</v>
      </c>
      <c r="DL1247" s="2">
        <v>0</v>
      </c>
      <c r="DM1247" s="3">
        <v>1</v>
      </c>
      <c r="DN1247" s="3">
        <v>1</v>
      </c>
      <c r="DO1247" s="2">
        <v>0</v>
      </c>
      <c r="DP1247" s="2">
        <v>0</v>
      </c>
      <c r="DQ1247" s="2">
        <v>0</v>
      </c>
      <c r="DR1247" s="2">
        <v>0</v>
      </c>
      <c r="DS1247" s="2">
        <v>0</v>
      </c>
      <c r="DT1247" s="2">
        <v>0</v>
      </c>
      <c r="DU1247" s="2">
        <v>0</v>
      </c>
      <c r="DV1247" s="3">
        <v>1</v>
      </c>
      <c r="DW1247" s="3">
        <v>1</v>
      </c>
      <c r="DX1247" s="2">
        <v>0</v>
      </c>
      <c r="DY1247" s="2">
        <v>0</v>
      </c>
      <c r="DZ1247" s="2">
        <v>0</v>
      </c>
      <c r="EA1247" s="2">
        <v>0</v>
      </c>
      <c r="EB1247" s="2">
        <v>0</v>
      </c>
      <c r="EC1247" s="3">
        <v>1</v>
      </c>
      <c r="ED1247" s="3">
        <v>1</v>
      </c>
      <c r="EE1247" s="2">
        <v>0</v>
      </c>
      <c r="EF1247" s="3">
        <v>1</v>
      </c>
      <c r="EG1247" s="3">
        <v>1</v>
      </c>
      <c r="EH1247" s="3"/>
      <c r="EI1247" s="3">
        <v>1</v>
      </c>
      <c r="EJ1247" s="3">
        <v>1</v>
      </c>
      <c r="EL1247" s="3">
        <v>2</v>
      </c>
      <c r="FL1247" s="2">
        <v>0</v>
      </c>
      <c r="FM1247" s="3">
        <v>1</v>
      </c>
      <c r="FN1247" s="2">
        <v>0</v>
      </c>
      <c r="FO1247" s="3">
        <v>1</v>
      </c>
      <c r="FX1247" s="2">
        <v>0</v>
      </c>
      <c r="FY1247" s="3">
        <v>1</v>
      </c>
      <c r="FZ1247" s="2">
        <v>0</v>
      </c>
      <c r="GA1247" s="2">
        <v>0</v>
      </c>
      <c r="GF1247" s="3">
        <v>1</v>
      </c>
      <c r="GJ1247" s="3">
        <v>1</v>
      </c>
      <c r="GK1247" s="2">
        <v>0</v>
      </c>
      <c r="GL1247" s="2">
        <v>0</v>
      </c>
      <c r="GM1247" s="2">
        <v>0</v>
      </c>
      <c r="GN1247" s="3">
        <v>3</v>
      </c>
      <c r="GO1247" s="2">
        <v>0</v>
      </c>
      <c r="GP1247" s="2">
        <v>0</v>
      </c>
      <c r="GQ1247" s="2">
        <v>0</v>
      </c>
      <c r="GR1247" s="3">
        <v>1</v>
      </c>
      <c r="GS1247" s="3">
        <v>1</v>
      </c>
      <c r="GT1247" s="2">
        <v>0</v>
      </c>
      <c r="GU1247" s="2">
        <v>0</v>
      </c>
      <c r="GV1247" s="2">
        <v>0</v>
      </c>
      <c r="GW1247" s="3">
        <v>1</v>
      </c>
      <c r="GX1247" s="3">
        <v>1</v>
      </c>
      <c r="GY1247" s="2">
        <v>0</v>
      </c>
      <c r="GZ1247" s="2">
        <v>0</v>
      </c>
      <c r="HA1247" s="2">
        <v>0</v>
      </c>
      <c r="HB1247" s="2">
        <v>0</v>
      </c>
      <c r="HC1247" s="3">
        <v>1</v>
      </c>
      <c r="HD1247" s="3">
        <v>1</v>
      </c>
      <c r="HE1247" s="2">
        <v>0</v>
      </c>
      <c r="HF1247" s="2">
        <v>0</v>
      </c>
      <c r="HG1247" s="2">
        <v>0</v>
      </c>
      <c r="HH1247" s="2">
        <v>0</v>
      </c>
      <c r="HI1247" s="2">
        <v>0</v>
      </c>
      <c r="HM1247" s="7"/>
      <c r="HN1247" s="7">
        <v>0</v>
      </c>
      <c r="HO1247" s="7">
        <v>0</v>
      </c>
    </row>
    <row r="1248" spans="1:224" x14ac:dyDescent="0.25">
      <c r="A1248" s="2" t="s">
        <v>452</v>
      </c>
      <c r="B1248" s="24" t="s">
        <v>2</v>
      </c>
      <c r="C1248" s="25" t="s">
        <v>212</v>
      </c>
      <c r="D1248" s="25" t="s">
        <v>675</v>
      </c>
      <c r="E1248" s="25">
        <v>2015</v>
      </c>
      <c r="F1248" s="30">
        <v>1</v>
      </c>
      <c r="G1248" s="27">
        <f>Q1248+Y1248+AB1248+AD1248</f>
        <v>1</v>
      </c>
      <c r="H1248" s="30"/>
      <c r="J1248" s="36" t="s">
        <v>452</v>
      </c>
      <c r="K1248" s="25" t="s">
        <v>443</v>
      </c>
      <c r="L1248" s="25" t="s">
        <v>1</v>
      </c>
      <c r="M1248" s="25" t="s">
        <v>1</v>
      </c>
      <c r="N1248" s="25" t="s">
        <v>1</v>
      </c>
      <c r="O1248" s="25" t="s">
        <v>1</v>
      </c>
      <c r="P1248" s="25" t="s">
        <v>1</v>
      </c>
      <c r="Q1248" s="2">
        <v>0</v>
      </c>
      <c r="R1248" s="3">
        <v>1</v>
      </c>
      <c r="S1248" s="3">
        <v>1</v>
      </c>
      <c r="T1248" s="3"/>
      <c r="U1248" s="21">
        <v>0</v>
      </c>
      <c r="V1248" s="21">
        <v>0</v>
      </c>
      <c r="W1248" s="22">
        <v>0</v>
      </c>
      <c r="X1248" s="2">
        <v>0</v>
      </c>
      <c r="Y1248" s="2">
        <v>0</v>
      </c>
      <c r="Z1248" s="3">
        <v>1</v>
      </c>
      <c r="AA1248" s="3">
        <v>1</v>
      </c>
      <c r="AB1248" s="2">
        <v>1</v>
      </c>
      <c r="AD1248" s="2">
        <v>0</v>
      </c>
      <c r="AE1248" s="28">
        <f t="shared" si="19"/>
        <v>1</v>
      </c>
      <c r="AG1248" s="3">
        <v>1</v>
      </c>
      <c r="AH1248" s="3">
        <v>1</v>
      </c>
      <c r="AL1248" s="3">
        <v>1</v>
      </c>
      <c r="AM1248" s="3">
        <v>1</v>
      </c>
      <c r="AP1248" s="3">
        <v>1</v>
      </c>
      <c r="AQ1248" s="3">
        <v>1</v>
      </c>
      <c r="AS1248" s="2">
        <v>0</v>
      </c>
      <c r="AT1248" s="3">
        <v>1</v>
      </c>
      <c r="AU1248" s="3">
        <v>1</v>
      </c>
      <c r="AV1248" s="2">
        <v>0</v>
      </c>
      <c r="AW1248" s="3">
        <v>1</v>
      </c>
      <c r="AX1248" s="3">
        <v>1</v>
      </c>
      <c r="AY1248" s="2">
        <v>0</v>
      </c>
      <c r="AZ1248" s="2">
        <v>0</v>
      </c>
      <c r="BA1248" s="2">
        <v>0</v>
      </c>
      <c r="BB1248" s="3">
        <v>1</v>
      </c>
      <c r="BC1248" s="3">
        <v>1</v>
      </c>
      <c r="BD1248" s="23">
        <v>0</v>
      </c>
      <c r="BE1248" s="2">
        <v>0</v>
      </c>
      <c r="BF1248" s="2">
        <v>0</v>
      </c>
      <c r="BG1248" s="3">
        <v>1</v>
      </c>
      <c r="BH1248" s="3">
        <v>1</v>
      </c>
      <c r="BI1248" s="2">
        <v>0</v>
      </c>
      <c r="BJ1248" s="2">
        <v>0</v>
      </c>
      <c r="BK1248" s="3">
        <v>1</v>
      </c>
      <c r="BL1248" s="3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3">
        <v>1</v>
      </c>
      <c r="BT1248" s="3">
        <v>1</v>
      </c>
      <c r="BU1248" s="2">
        <v>0</v>
      </c>
      <c r="BV1248" s="2">
        <v>0</v>
      </c>
      <c r="BW1248" s="2">
        <v>0</v>
      </c>
      <c r="BX1248" s="2">
        <v>0</v>
      </c>
      <c r="BY1248" s="3">
        <v>1</v>
      </c>
      <c r="BZ1248" s="3">
        <v>1</v>
      </c>
      <c r="CA1248" s="2">
        <v>0</v>
      </c>
      <c r="CB1248" s="2">
        <v>0</v>
      </c>
      <c r="CC1248" s="3">
        <v>1</v>
      </c>
      <c r="CD1248" s="3">
        <v>1</v>
      </c>
      <c r="CE1248" s="2">
        <v>0</v>
      </c>
      <c r="CF1248" s="3">
        <v>1</v>
      </c>
      <c r="CG1248" s="3">
        <v>1</v>
      </c>
      <c r="CH1248" s="2">
        <v>0</v>
      </c>
      <c r="CI1248" s="2">
        <v>0</v>
      </c>
      <c r="CJ1248" s="2">
        <v>0</v>
      </c>
      <c r="CK1248" s="3">
        <v>1</v>
      </c>
      <c r="CL1248" s="3">
        <v>1</v>
      </c>
      <c r="CM1248" s="2">
        <v>0</v>
      </c>
      <c r="CN1248" s="2">
        <v>0</v>
      </c>
      <c r="CO1248" s="3">
        <v>1</v>
      </c>
      <c r="CP1248" s="3">
        <v>1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3">
        <v>1</v>
      </c>
      <c r="CZ1248" s="3">
        <v>1</v>
      </c>
      <c r="DA1248" s="2">
        <v>0</v>
      </c>
      <c r="DB1248" s="2">
        <v>0</v>
      </c>
      <c r="DC1248" s="3">
        <v>1</v>
      </c>
      <c r="DD1248" s="3">
        <v>1</v>
      </c>
      <c r="DE1248" s="2">
        <v>0</v>
      </c>
      <c r="DF1248" s="3">
        <v>1</v>
      </c>
      <c r="DG1248" s="3">
        <v>1</v>
      </c>
      <c r="DH1248" s="2">
        <v>0</v>
      </c>
      <c r="DI1248" s="3">
        <v>1</v>
      </c>
      <c r="DJ1248" s="3">
        <v>1</v>
      </c>
      <c r="DL1248" s="2">
        <v>0</v>
      </c>
      <c r="DM1248" s="3">
        <v>1</v>
      </c>
      <c r="DN1248" s="3">
        <v>1</v>
      </c>
      <c r="DO1248" s="2">
        <v>0</v>
      </c>
      <c r="DP1248" s="2">
        <v>0</v>
      </c>
      <c r="DQ1248" s="2">
        <v>0</v>
      </c>
      <c r="DR1248" s="2">
        <v>0</v>
      </c>
      <c r="DS1248" s="2">
        <v>0</v>
      </c>
      <c r="DT1248" s="2">
        <v>0</v>
      </c>
      <c r="DU1248" s="2">
        <v>0</v>
      </c>
      <c r="DV1248" s="3">
        <v>1</v>
      </c>
      <c r="DW1248" s="3">
        <v>1</v>
      </c>
      <c r="DX1248" s="2">
        <v>0</v>
      </c>
      <c r="DY1248" s="2">
        <v>0</v>
      </c>
      <c r="DZ1248" s="2">
        <v>0</v>
      </c>
      <c r="EA1248" s="2">
        <v>0</v>
      </c>
      <c r="EB1248" s="2">
        <v>0</v>
      </c>
      <c r="EC1248" s="3">
        <v>1</v>
      </c>
      <c r="ED1248" s="3">
        <v>1</v>
      </c>
      <c r="EE1248" s="2">
        <v>0</v>
      </c>
      <c r="EF1248" s="3">
        <v>1</v>
      </c>
      <c r="EG1248" s="3">
        <v>1</v>
      </c>
      <c r="EH1248" s="3"/>
      <c r="EI1248" s="3">
        <v>1</v>
      </c>
      <c r="EJ1248" s="3">
        <v>1</v>
      </c>
      <c r="EL1248" s="3">
        <v>2</v>
      </c>
      <c r="FM1248" s="3">
        <v>1</v>
      </c>
      <c r="FO1248" s="3">
        <v>1</v>
      </c>
      <c r="FY1248" s="3">
        <v>1</v>
      </c>
      <c r="GF1248" s="3">
        <v>1</v>
      </c>
      <c r="GJ1248" s="3">
        <v>1</v>
      </c>
      <c r="GN1248" s="3">
        <v>3</v>
      </c>
      <c r="GR1248" s="3">
        <v>1</v>
      </c>
      <c r="GS1248" s="3">
        <v>1</v>
      </c>
      <c r="GW1248" s="3">
        <v>1</v>
      </c>
      <c r="GX1248" s="3">
        <v>1</v>
      </c>
      <c r="HC1248" s="3">
        <v>1</v>
      </c>
      <c r="HD1248" s="3">
        <v>1</v>
      </c>
      <c r="HN1248" s="29"/>
      <c r="HO1248" s="29"/>
    </row>
    <row r="1249" spans="1:224" x14ac:dyDescent="0.25">
      <c r="A1249" s="2" t="s">
        <v>452</v>
      </c>
      <c r="B1249" s="24" t="s">
        <v>2</v>
      </c>
      <c r="C1249" s="25" t="s">
        <v>212</v>
      </c>
      <c r="D1249" s="25" t="s">
        <v>675</v>
      </c>
      <c r="E1249" s="25">
        <v>9999</v>
      </c>
      <c r="F1249" s="30"/>
      <c r="G1249" s="27"/>
      <c r="H1249" s="30"/>
      <c r="J1249" s="36" t="s">
        <v>452</v>
      </c>
      <c r="K1249" s="25" t="s">
        <v>443</v>
      </c>
      <c r="L1249" s="25" t="s">
        <v>1</v>
      </c>
      <c r="M1249" s="25" t="s">
        <v>1</v>
      </c>
      <c r="N1249" s="25" t="s">
        <v>1</v>
      </c>
      <c r="O1249" s="25" t="s">
        <v>1</v>
      </c>
      <c r="P1249" s="25" t="s">
        <v>1</v>
      </c>
      <c r="Q1249" s="2">
        <v>0</v>
      </c>
      <c r="R1249" s="3">
        <v>1</v>
      </c>
      <c r="S1249" s="3">
        <v>1</v>
      </c>
      <c r="T1249" s="3"/>
      <c r="W1249" s="22">
        <v>0</v>
      </c>
      <c r="X1249" s="22"/>
      <c r="Z1249" s="3">
        <v>1</v>
      </c>
      <c r="AA1249" s="3">
        <v>1</v>
      </c>
      <c r="AE1249" s="28">
        <f t="shared" si="19"/>
        <v>0</v>
      </c>
      <c r="AG1249" s="3">
        <v>1</v>
      </c>
      <c r="AH1249" s="3">
        <v>1</v>
      </c>
      <c r="AL1249" s="3">
        <v>1</v>
      </c>
      <c r="AM1249" s="3">
        <v>1</v>
      </c>
      <c r="AP1249" s="3">
        <v>1</v>
      </c>
      <c r="AQ1249" s="3">
        <v>1</v>
      </c>
      <c r="AT1249" s="3">
        <v>1</v>
      </c>
      <c r="AU1249" s="3">
        <v>1</v>
      </c>
      <c r="AW1249" s="3">
        <v>1</v>
      </c>
      <c r="AX1249" s="3">
        <v>1</v>
      </c>
      <c r="BB1249" s="3">
        <v>1</v>
      </c>
      <c r="BC1249" s="3">
        <v>1</v>
      </c>
      <c r="BD1249" s="3"/>
      <c r="BG1249" s="3">
        <v>1</v>
      </c>
      <c r="BH1249" s="3">
        <v>1</v>
      </c>
      <c r="BK1249" s="3">
        <v>1</v>
      </c>
      <c r="BL1249" s="3">
        <v>1</v>
      </c>
      <c r="BS1249" s="3">
        <v>1</v>
      </c>
      <c r="BT1249" s="3">
        <v>1</v>
      </c>
      <c r="BY1249" s="3">
        <v>1</v>
      </c>
      <c r="BZ1249" s="3">
        <v>1</v>
      </c>
      <c r="CC1249" s="3">
        <v>1</v>
      </c>
      <c r="CD1249" s="3">
        <v>1</v>
      </c>
      <c r="CF1249" s="3">
        <v>1</v>
      </c>
      <c r="CG1249" s="3">
        <v>1</v>
      </c>
      <c r="CK1249" s="3">
        <v>1</v>
      </c>
      <c r="CL1249" s="3">
        <v>1</v>
      </c>
      <c r="CO1249" s="3">
        <v>1</v>
      </c>
      <c r="CP1249" s="3">
        <v>1</v>
      </c>
      <c r="CY1249" s="3">
        <v>1</v>
      </c>
      <c r="CZ1249" s="3">
        <v>1</v>
      </c>
      <c r="DC1249" s="3">
        <v>1</v>
      </c>
      <c r="DD1249" s="3">
        <v>1</v>
      </c>
      <c r="DE1249" s="2">
        <v>0</v>
      </c>
      <c r="DF1249" s="3">
        <v>1</v>
      </c>
      <c r="DG1249" s="3">
        <v>1</v>
      </c>
      <c r="DH1249" s="2">
        <v>0</v>
      </c>
      <c r="DI1249" s="3">
        <v>1</v>
      </c>
      <c r="DJ1249" s="3">
        <v>1</v>
      </c>
      <c r="DM1249" s="3">
        <v>1</v>
      </c>
      <c r="DN1249" s="3">
        <v>1</v>
      </c>
      <c r="DV1249" s="3">
        <v>1</v>
      </c>
      <c r="DW1249" s="3">
        <v>1</v>
      </c>
      <c r="EC1249" s="3">
        <v>1</v>
      </c>
      <c r="ED1249" s="3">
        <v>1</v>
      </c>
      <c r="EF1249" s="3">
        <v>1</v>
      </c>
      <c r="EG1249" s="3">
        <v>1</v>
      </c>
      <c r="EH1249" s="3"/>
      <c r="EI1249" s="3">
        <v>1</v>
      </c>
      <c r="EJ1249" s="3">
        <v>1</v>
      </c>
      <c r="EK1249" s="2">
        <v>0</v>
      </c>
      <c r="EL1249" s="3">
        <v>2</v>
      </c>
      <c r="EM1249" s="2" t="s">
        <v>1</v>
      </c>
      <c r="EN1249" s="2" t="s">
        <v>1</v>
      </c>
      <c r="EO1249" s="2" t="s">
        <v>1</v>
      </c>
      <c r="EP1249" s="2" t="s">
        <v>1</v>
      </c>
      <c r="EQ1249" s="2" t="s">
        <v>1</v>
      </c>
      <c r="ER1249" s="2" t="s">
        <v>1</v>
      </c>
      <c r="ES1249" s="2" t="s">
        <v>1</v>
      </c>
      <c r="ET1249" s="2" t="s">
        <v>1</v>
      </c>
      <c r="EU1249" s="2" t="s">
        <v>1</v>
      </c>
      <c r="EV1249" s="2" t="s">
        <v>1</v>
      </c>
      <c r="EW1249" s="2" t="s">
        <v>1</v>
      </c>
      <c r="EX1249" s="2" t="s">
        <v>1</v>
      </c>
      <c r="EY1249" s="2" t="s">
        <v>1</v>
      </c>
      <c r="EZ1249" s="2" t="s">
        <v>1</v>
      </c>
      <c r="FA1249" s="2" t="s">
        <v>1</v>
      </c>
      <c r="FB1249" s="2" t="s">
        <v>1</v>
      </c>
      <c r="FC1249" s="2" t="s">
        <v>1</v>
      </c>
      <c r="FD1249" s="2" t="s">
        <v>1</v>
      </c>
      <c r="FE1249" s="2" t="s">
        <v>1</v>
      </c>
      <c r="FF1249" s="2" t="s">
        <v>1</v>
      </c>
      <c r="FG1249" s="2" t="s">
        <v>1</v>
      </c>
      <c r="FH1249" s="2" t="s">
        <v>1</v>
      </c>
      <c r="FI1249" s="2" t="s">
        <v>1</v>
      </c>
      <c r="FJ1249" s="2" t="s">
        <v>1</v>
      </c>
      <c r="FK1249" s="2" t="s">
        <v>1</v>
      </c>
      <c r="FM1249" s="3">
        <v>1</v>
      </c>
      <c r="FO1249" s="3">
        <v>1</v>
      </c>
      <c r="FS1249" s="2">
        <v>2014</v>
      </c>
      <c r="FT1249" s="2" t="s">
        <v>1</v>
      </c>
      <c r="FU1249" s="2" t="s">
        <v>1</v>
      </c>
      <c r="FV1249" s="2" t="s">
        <v>1</v>
      </c>
      <c r="FW1249" s="2" t="s">
        <v>2</v>
      </c>
      <c r="FY1249" s="3">
        <v>1</v>
      </c>
      <c r="GB1249" s="2" t="s">
        <v>1</v>
      </c>
      <c r="GC1249" s="2" t="s">
        <v>1</v>
      </c>
      <c r="GD1249" s="2" t="s">
        <v>1</v>
      </c>
      <c r="GE1249" s="2">
        <v>0</v>
      </c>
      <c r="GF1249" s="3">
        <v>1</v>
      </c>
      <c r="GG1249" s="2" t="s">
        <v>1</v>
      </c>
      <c r="GH1249" s="2" t="s">
        <v>1</v>
      </c>
      <c r="GI1249" s="2" t="s">
        <v>1</v>
      </c>
      <c r="GJ1249" s="3">
        <v>1</v>
      </c>
      <c r="GN1249" s="3">
        <v>3</v>
      </c>
      <c r="GR1249" s="3">
        <v>1</v>
      </c>
      <c r="GS1249" s="3">
        <v>1</v>
      </c>
      <c r="GW1249" s="3">
        <v>1</v>
      </c>
      <c r="GX1249" s="3">
        <v>1</v>
      </c>
      <c r="HC1249" s="3">
        <v>1</v>
      </c>
      <c r="HD1249" s="3">
        <v>1</v>
      </c>
      <c r="HN1249" s="29"/>
      <c r="HO1249" s="29"/>
    </row>
    <row r="1250" spans="1:224" x14ac:dyDescent="0.25">
      <c r="A1250" s="2" t="s">
        <v>469</v>
      </c>
      <c r="B1250" s="24" t="s">
        <v>2</v>
      </c>
      <c r="C1250" s="25" t="s">
        <v>213</v>
      </c>
      <c r="D1250" s="25" t="s">
        <v>676</v>
      </c>
      <c r="E1250" s="25">
        <v>1990</v>
      </c>
      <c r="F1250" s="26">
        <v>3668</v>
      </c>
      <c r="G1250" s="27">
        <f>Q1250+Y1250+AB1250+AD1250</f>
        <v>48810</v>
      </c>
      <c r="H1250" s="30"/>
      <c r="I1250" s="2" t="s">
        <v>446</v>
      </c>
      <c r="J1250" s="36" t="s">
        <v>444</v>
      </c>
      <c r="K1250" s="25" t="s">
        <v>449</v>
      </c>
      <c r="L1250" s="25" t="s">
        <v>1</v>
      </c>
      <c r="M1250" s="25" t="s">
        <v>1</v>
      </c>
      <c r="N1250" s="25" t="s">
        <v>1</v>
      </c>
      <c r="O1250" s="25" t="s">
        <v>1</v>
      </c>
      <c r="P1250" s="25" t="s">
        <v>2</v>
      </c>
      <c r="Q1250" s="2">
        <v>4127</v>
      </c>
      <c r="R1250" s="3">
        <v>1</v>
      </c>
      <c r="S1250" s="3">
        <v>1</v>
      </c>
      <c r="T1250" s="3"/>
      <c r="U1250" s="21">
        <v>8.7821590449641445</v>
      </c>
      <c r="V1250" s="21">
        <v>1.1251363140676118</v>
      </c>
      <c r="W1250" s="22">
        <v>4127</v>
      </c>
      <c r="X1250" s="22"/>
      <c r="Y1250" s="2">
        <v>0</v>
      </c>
      <c r="Z1250" s="3">
        <v>1</v>
      </c>
      <c r="AA1250" s="3">
        <v>1</v>
      </c>
      <c r="AB1250" s="2">
        <v>42866</v>
      </c>
      <c r="AD1250" s="2">
        <v>1817</v>
      </c>
      <c r="AE1250" s="28">
        <f t="shared" si="19"/>
        <v>46993</v>
      </c>
      <c r="AG1250" s="3">
        <v>1</v>
      </c>
      <c r="AH1250" s="3">
        <v>1</v>
      </c>
      <c r="AL1250" s="3">
        <v>1</v>
      </c>
      <c r="AM1250" s="3">
        <v>1</v>
      </c>
      <c r="AP1250" s="3">
        <v>1</v>
      </c>
      <c r="AQ1250" s="3">
        <v>1</v>
      </c>
      <c r="AS1250" s="2">
        <v>104</v>
      </c>
      <c r="AT1250" s="3">
        <v>1</v>
      </c>
      <c r="AU1250" s="3">
        <v>1</v>
      </c>
      <c r="AV1250" s="2">
        <v>4023</v>
      </c>
      <c r="AW1250" s="3">
        <v>1</v>
      </c>
      <c r="AX1250" s="3">
        <v>1</v>
      </c>
      <c r="BA1250" s="2">
        <v>0</v>
      </c>
      <c r="BB1250" s="3">
        <v>1</v>
      </c>
      <c r="BC1250" s="3">
        <v>1</v>
      </c>
      <c r="BE1250" s="2">
        <v>0</v>
      </c>
      <c r="BF1250" s="2">
        <v>0</v>
      </c>
      <c r="BG1250" s="3">
        <v>1</v>
      </c>
      <c r="BH1250" s="3">
        <v>1</v>
      </c>
      <c r="BJ1250" s="2">
        <v>13.9</v>
      </c>
      <c r="BK1250" s="3">
        <v>1</v>
      </c>
      <c r="BL1250" s="3">
        <v>1</v>
      </c>
      <c r="BW1250" s="2">
        <v>16.8</v>
      </c>
      <c r="BY1250" s="3">
        <v>1</v>
      </c>
      <c r="BZ1250" s="3">
        <v>1</v>
      </c>
      <c r="CA1250" s="2">
        <v>7.2</v>
      </c>
      <c r="CC1250" s="3">
        <v>1</v>
      </c>
      <c r="CD1250" s="3">
        <v>1</v>
      </c>
      <c r="CI1250" s="2">
        <v>7.9</v>
      </c>
      <c r="CK1250" s="3">
        <v>1</v>
      </c>
      <c r="CL1250" s="3">
        <v>1</v>
      </c>
      <c r="CM1250" s="2">
        <v>3.4</v>
      </c>
      <c r="CO1250" s="3">
        <v>1</v>
      </c>
      <c r="CP1250" s="3">
        <v>1</v>
      </c>
      <c r="CQ1250" s="2">
        <v>11.3</v>
      </c>
      <c r="DA1250" s="2">
        <v>79</v>
      </c>
      <c r="DC1250" s="3">
        <v>1</v>
      </c>
      <c r="DD1250" s="3">
        <v>1</v>
      </c>
      <c r="DE1250" s="2">
        <v>0</v>
      </c>
      <c r="DF1250" s="3">
        <v>1</v>
      </c>
      <c r="DG1250" s="3">
        <v>1</v>
      </c>
      <c r="DH1250" s="2">
        <v>0</v>
      </c>
      <c r="DI1250" s="3">
        <v>1</v>
      </c>
      <c r="DJ1250" s="3">
        <v>1</v>
      </c>
      <c r="EB1250" s="2">
        <v>104</v>
      </c>
      <c r="EC1250" s="3">
        <v>1</v>
      </c>
      <c r="ED1250" s="3">
        <v>1</v>
      </c>
      <c r="EF1250" s="3">
        <v>1</v>
      </c>
      <c r="EG1250" s="3">
        <v>1</v>
      </c>
      <c r="EH1250" s="3"/>
      <c r="EI1250" s="3"/>
      <c r="EJ1250" s="3"/>
      <c r="EL1250" s="3">
        <v>2</v>
      </c>
      <c r="GQ1250" s="2">
        <v>4127</v>
      </c>
      <c r="GR1250" s="3">
        <v>1</v>
      </c>
      <c r="GS1250" s="3">
        <v>1</v>
      </c>
      <c r="GV1250" s="2">
        <v>0</v>
      </c>
      <c r="GW1250" s="3">
        <v>1</v>
      </c>
      <c r="GX1250" s="3">
        <v>1</v>
      </c>
      <c r="GY1250" s="2">
        <v>0</v>
      </c>
      <c r="GZ1250" s="2">
        <v>0</v>
      </c>
      <c r="HA1250" s="2">
        <v>0</v>
      </c>
      <c r="HB1250" s="2">
        <v>0</v>
      </c>
      <c r="HC1250" s="3">
        <v>1</v>
      </c>
      <c r="HD1250" s="3">
        <v>1</v>
      </c>
      <c r="HJ1250" s="2">
        <v>2</v>
      </c>
      <c r="HN1250" s="29"/>
      <c r="HO1250" s="29"/>
    </row>
    <row r="1251" spans="1:224" x14ac:dyDescent="0.25">
      <c r="A1251" s="2" t="s">
        <v>469</v>
      </c>
      <c r="B1251" s="24" t="s">
        <v>2</v>
      </c>
      <c r="C1251" s="25" t="s">
        <v>213</v>
      </c>
      <c r="D1251" s="25" t="s">
        <v>676</v>
      </c>
      <c r="E1251" s="25">
        <v>2000</v>
      </c>
      <c r="F1251" s="26">
        <v>4501.4189999999999</v>
      </c>
      <c r="G1251" s="27">
        <f>Q1251+Y1251+AB1251+AD1251</f>
        <v>48810</v>
      </c>
      <c r="H1251" s="30"/>
      <c r="I1251" s="2" t="s">
        <v>446</v>
      </c>
      <c r="J1251" s="36" t="s">
        <v>444</v>
      </c>
      <c r="K1251" s="25" t="s">
        <v>449</v>
      </c>
      <c r="L1251" s="25" t="s">
        <v>1</v>
      </c>
      <c r="M1251" s="25" t="s">
        <v>1</v>
      </c>
      <c r="N1251" s="25" t="s">
        <v>1</v>
      </c>
      <c r="O1251" s="25" t="s">
        <v>1</v>
      </c>
      <c r="P1251" s="25" t="s">
        <v>2</v>
      </c>
      <c r="Q1251" s="2">
        <v>4127</v>
      </c>
      <c r="R1251" s="3">
        <v>1</v>
      </c>
      <c r="S1251" s="3">
        <v>1</v>
      </c>
      <c r="T1251" s="3"/>
      <c r="U1251" s="21">
        <v>8.7821590449641445</v>
      </c>
      <c r="V1251" s="21">
        <v>0.91682200657170554</v>
      </c>
      <c r="W1251" s="22">
        <v>4127</v>
      </c>
      <c r="X1251" s="22">
        <v>0</v>
      </c>
      <c r="Y1251" s="2">
        <v>0</v>
      </c>
      <c r="Z1251" s="3">
        <v>1</v>
      </c>
      <c r="AA1251" s="3">
        <v>1</v>
      </c>
      <c r="AB1251" s="2">
        <v>42866</v>
      </c>
      <c r="AD1251" s="2">
        <v>1817</v>
      </c>
      <c r="AE1251" s="28">
        <f t="shared" si="19"/>
        <v>46993</v>
      </c>
      <c r="AG1251" s="3">
        <v>1</v>
      </c>
      <c r="AH1251" s="3">
        <v>1</v>
      </c>
      <c r="AL1251" s="3">
        <v>1</v>
      </c>
      <c r="AM1251" s="3">
        <v>1</v>
      </c>
      <c r="AP1251" s="3">
        <v>1</v>
      </c>
      <c r="AQ1251" s="3">
        <v>1</v>
      </c>
      <c r="AS1251" s="2">
        <v>104</v>
      </c>
      <c r="AT1251" s="3">
        <v>1</v>
      </c>
      <c r="AU1251" s="3">
        <v>1</v>
      </c>
      <c r="AV1251" s="2">
        <v>4023</v>
      </c>
      <c r="AW1251" s="3">
        <v>1</v>
      </c>
      <c r="AX1251" s="3">
        <v>1</v>
      </c>
      <c r="BA1251" s="2">
        <v>0</v>
      </c>
      <c r="BB1251" s="3">
        <v>1</v>
      </c>
      <c r="BC1251" s="3">
        <v>1</v>
      </c>
      <c r="BD1251" s="23">
        <v>0</v>
      </c>
      <c r="BE1251" s="2">
        <v>0</v>
      </c>
      <c r="BF1251" s="2">
        <v>0</v>
      </c>
      <c r="BG1251" s="3">
        <v>1</v>
      </c>
      <c r="BH1251" s="3">
        <v>1</v>
      </c>
      <c r="BJ1251" s="2">
        <v>14</v>
      </c>
      <c r="BK1251" s="3">
        <v>1</v>
      </c>
      <c r="BL1251" s="3">
        <v>1</v>
      </c>
      <c r="BW1251" s="2">
        <v>16.899999999999999</v>
      </c>
      <c r="BY1251" s="3">
        <v>1</v>
      </c>
      <c r="BZ1251" s="3">
        <v>1</v>
      </c>
      <c r="CA1251" s="2">
        <v>7.3</v>
      </c>
      <c r="CC1251" s="3">
        <v>1</v>
      </c>
      <c r="CD1251" s="3">
        <v>1</v>
      </c>
      <c r="CI1251" s="2">
        <v>7.9</v>
      </c>
      <c r="CK1251" s="3">
        <v>1</v>
      </c>
      <c r="CL1251" s="3">
        <v>1</v>
      </c>
      <c r="CM1251" s="2">
        <v>3.4</v>
      </c>
      <c r="CO1251" s="3">
        <v>1</v>
      </c>
      <c r="CP1251" s="3">
        <v>1</v>
      </c>
      <c r="CQ1251" s="2">
        <v>11.3</v>
      </c>
      <c r="DA1251" s="2">
        <v>79</v>
      </c>
      <c r="DC1251" s="3">
        <v>1</v>
      </c>
      <c r="DD1251" s="3">
        <v>1</v>
      </c>
      <c r="DE1251" s="2">
        <v>0</v>
      </c>
      <c r="DF1251" s="3">
        <v>1</v>
      </c>
      <c r="DG1251" s="3">
        <v>1</v>
      </c>
      <c r="DH1251" s="2">
        <v>0</v>
      </c>
      <c r="DI1251" s="3">
        <v>1</v>
      </c>
      <c r="DJ1251" s="3">
        <v>1</v>
      </c>
      <c r="EB1251" s="2">
        <v>104</v>
      </c>
      <c r="EC1251" s="3">
        <v>1</v>
      </c>
      <c r="ED1251" s="3">
        <v>1</v>
      </c>
      <c r="EF1251" s="3">
        <v>1</v>
      </c>
      <c r="EG1251" s="3">
        <v>1</v>
      </c>
      <c r="EH1251" s="3"/>
      <c r="EI1251" s="3"/>
      <c r="EJ1251" s="3"/>
      <c r="EL1251" s="3">
        <v>2</v>
      </c>
      <c r="GK1251" s="2">
        <v>0</v>
      </c>
      <c r="GL1251" s="2">
        <v>0</v>
      </c>
      <c r="GM1251" s="2">
        <v>0</v>
      </c>
      <c r="GQ1251" s="2">
        <v>4127</v>
      </c>
      <c r="GR1251" s="3">
        <v>1</v>
      </c>
      <c r="GS1251" s="3">
        <v>1</v>
      </c>
      <c r="GV1251" s="2">
        <v>0</v>
      </c>
      <c r="GW1251" s="3">
        <v>1</v>
      </c>
      <c r="GX1251" s="3">
        <v>1</v>
      </c>
      <c r="GY1251" s="2">
        <v>0</v>
      </c>
      <c r="GZ1251" s="2">
        <v>0</v>
      </c>
      <c r="HA1251" s="2">
        <v>0</v>
      </c>
      <c r="HB1251" s="2">
        <v>0</v>
      </c>
      <c r="HC1251" s="3">
        <v>1</v>
      </c>
      <c r="HD1251" s="3">
        <v>1</v>
      </c>
      <c r="HJ1251" s="2">
        <v>2.2000000000000002</v>
      </c>
      <c r="HN1251" s="7"/>
      <c r="HO1251" s="7"/>
    </row>
    <row r="1252" spans="1:224" x14ac:dyDescent="0.25">
      <c r="A1252" s="2" t="s">
        <v>469</v>
      </c>
      <c r="B1252" s="24" t="s">
        <v>2</v>
      </c>
      <c r="C1252" s="25" t="s">
        <v>213</v>
      </c>
      <c r="D1252" s="25" t="s">
        <v>676</v>
      </c>
      <c r="E1252" s="25">
        <v>2005</v>
      </c>
      <c r="F1252" s="26">
        <v>4747.8389999999999</v>
      </c>
      <c r="G1252" s="27">
        <f>Q1252+Y1252+AB1252+AD1252</f>
        <v>48810</v>
      </c>
      <c r="H1252" s="30"/>
      <c r="I1252" s="2" t="s">
        <v>446</v>
      </c>
      <c r="J1252" s="36" t="s">
        <v>444</v>
      </c>
      <c r="K1252" s="25" t="s">
        <v>449</v>
      </c>
      <c r="L1252" s="25" t="s">
        <v>1</v>
      </c>
      <c r="M1252" s="25" t="s">
        <v>1</v>
      </c>
      <c r="N1252" s="25" t="s">
        <v>1</v>
      </c>
      <c r="O1252" s="25" t="s">
        <v>1</v>
      </c>
      <c r="P1252" s="25" t="s">
        <v>2</v>
      </c>
      <c r="Q1252" s="2">
        <v>4127</v>
      </c>
      <c r="R1252" s="3">
        <v>1</v>
      </c>
      <c r="S1252" s="3">
        <v>1</v>
      </c>
      <c r="T1252" s="3"/>
      <c r="U1252" s="21">
        <v>8.7821590449641445</v>
      </c>
      <c r="V1252" s="21">
        <v>0.86923756260479768</v>
      </c>
      <c r="W1252" s="22">
        <v>4127</v>
      </c>
      <c r="X1252" s="22">
        <v>0</v>
      </c>
      <c r="Y1252" s="2">
        <v>0</v>
      </c>
      <c r="Z1252" s="3">
        <v>1</v>
      </c>
      <c r="AA1252" s="3">
        <v>1</v>
      </c>
      <c r="AB1252" s="2">
        <v>42866</v>
      </c>
      <c r="AD1252" s="2">
        <v>1817</v>
      </c>
      <c r="AE1252" s="28">
        <f t="shared" si="19"/>
        <v>46993</v>
      </c>
      <c r="AG1252" s="3">
        <v>1</v>
      </c>
      <c r="AH1252" s="3">
        <v>1</v>
      </c>
      <c r="AL1252" s="3">
        <v>1</v>
      </c>
      <c r="AM1252" s="3">
        <v>1</v>
      </c>
      <c r="AP1252" s="3">
        <v>1</v>
      </c>
      <c r="AQ1252" s="3">
        <v>1</v>
      </c>
      <c r="AS1252" s="2">
        <v>104</v>
      </c>
      <c r="AT1252" s="3">
        <v>1</v>
      </c>
      <c r="AU1252" s="3">
        <v>1</v>
      </c>
      <c r="AV1252" s="2">
        <v>4023</v>
      </c>
      <c r="AW1252" s="3">
        <v>1</v>
      </c>
      <c r="AX1252" s="3">
        <v>1</v>
      </c>
      <c r="BA1252" s="2">
        <v>0</v>
      </c>
      <c r="BB1252" s="3">
        <v>1</v>
      </c>
      <c r="BC1252" s="3">
        <v>1</v>
      </c>
      <c r="BD1252" s="23">
        <v>0</v>
      </c>
      <c r="BE1252" s="2">
        <v>0</v>
      </c>
      <c r="BF1252" s="2">
        <v>0</v>
      </c>
      <c r="BG1252" s="3">
        <v>1</v>
      </c>
      <c r="BH1252" s="3">
        <v>1</v>
      </c>
      <c r="BJ1252" s="2">
        <v>14.5</v>
      </c>
      <c r="BK1252" s="3">
        <v>1</v>
      </c>
      <c r="BL1252" s="3">
        <v>1</v>
      </c>
      <c r="BW1252" s="2">
        <v>17.5</v>
      </c>
      <c r="BY1252" s="3">
        <v>1</v>
      </c>
      <c r="BZ1252" s="3">
        <v>1</v>
      </c>
      <c r="CA1252" s="2">
        <v>7.5</v>
      </c>
      <c r="CC1252" s="3">
        <v>1</v>
      </c>
      <c r="CD1252" s="3">
        <v>1</v>
      </c>
      <c r="CI1252" s="2">
        <v>8.1999999999999993</v>
      </c>
      <c r="CK1252" s="3">
        <v>1</v>
      </c>
      <c r="CL1252" s="3">
        <v>1</v>
      </c>
      <c r="CM1252" s="2">
        <v>3.5</v>
      </c>
      <c r="CO1252" s="3">
        <v>1</v>
      </c>
      <c r="CP1252" s="3">
        <v>1</v>
      </c>
      <c r="CQ1252" s="2">
        <v>11.7</v>
      </c>
      <c r="DA1252" s="2">
        <v>79</v>
      </c>
      <c r="DC1252" s="3">
        <v>1</v>
      </c>
      <c r="DD1252" s="3">
        <v>1</v>
      </c>
      <c r="DE1252" s="2">
        <v>0</v>
      </c>
      <c r="DF1252" s="3">
        <v>1</v>
      </c>
      <c r="DG1252" s="3">
        <v>1</v>
      </c>
      <c r="DH1252" s="2">
        <v>0</v>
      </c>
      <c r="DI1252" s="3">
        <v>1</v>
      </c>
      <c r="DJ1252" s="3">
        <v>1</v>
      </c>
      <c r="EB1252" s="2">
        <v>104</v>
      </c>
      <c r="EC1252" s="3">
        <v>1</v>
      </c>
      <c r="ED1252" s="3">
        <v>1</v>
      </c>
      <c r="EF1252" s="3">
        <v>1</v>
      </c>
      <c r="EG1252" s="3">
        <v>1</v>
      </c>
      <c r="EH1252" s="3"/>
      <c r="EI1252" s="3"/>
      <c r="EJ1252" s="3"/>
      <c r="EL1252" s="3">
        <v>2</v>
      </c>
      <c r="GK1252" s="2">
        <v>0</v>
      </c>
      <c r="GL1252" s="2">
        <v>0</v>
      </c>
      <c r="GM1252" s="2">
        <v>0</v>
      </c>
      <c r="GQ1252" s="2">
        <v>4127</v>
      </c>
      <c r="GR1252" s="3">
        <v>1</v>
      </c>
      <c r="GS1252" s="3">
        <v>1</v>
      </c>
      <c r="GV1252" s="2">
        <v>0</v>
      </c>
      <c r="GW1252" s="3">
        <v>1</v>
      </c>
      <c r="GX1252" s="3">
        <v>1</v>
      </c>
      <c r="GY1252" s="2">
        <v>0</v>
      </c>
      <c r="GZ1252" s="2">
        <v>0</v>
      </c>
      <c r="HA1252" s="2">
        <v>0</v>
      </c>
      <c r="HB1252" s="2">
        <v>0</v>
      </c>
      <c r="HC1252" s="3">
        <v>1</v>
      </c>
      <c r="HD1252" s="3">
        <v>1</v>
      </c>
      <c r="HJ1252" s="2">
        <v>2</v>
      </c>
      <c r="HN1252" s="7"/>
      <c r="HO1252" s="7"/>
    </row>
    <row r="1253" spans="1:224" x14ac:dyDescent="0.25">
      <c r="A1253" s="2" t="s">
        <v>469</v>
      </c>
      <c r="B1253" s="24" t="s">
        <v>2</v>
      </c>
      <c r="C1253" s="25" t="s">
        <v>213</v>
      </c>
      <c r="D1253" s="25" t="s">
        <v>676</v>
      </c>
      <c r="E1253" s="25">
        <v>2010</v>
      </c>
      <c r="F1253" s="26">
        <v>5041.9949999999999</v>
      </c>
      <c r="G1253" s="27">
        <f>Q1253+Y1253+AB1253+AD1253</f>
        <v>48810</v>
      </c>
      <c r="H1253" s="30"/>
      <c r="I1253" s="2" t="s">
        <v>446</v>
      </c>
      <c r="J1253" s="36" t="s">
        <v>444</v>
      </c>
      <c r="K1253" s="25" t="s">
        <v>449</v>
      </c>
      <c r="L1253" s="25" t="s">
        <v>1</v>
      </c>
      <c r="M1253" s="25" t="s">
        <v>1</v>
      </c>
      <c r="N1253" s="25" t="s">
        <v>1</v>
      </c>
      <c r="O1253" s="25" t="s">
        <v>1</v>
      </c>
      <c r="P1253" s="25" t="s">
        <v>2</v>
      </c>
      <c r="Q1253" s="2">
        <v>4127</v>
      </c>
      <c r="R1253" s="3">
        <v>1</v>
      </c>
      <c r="S1253" s="3">
        <v>1</v>
      </c>
      <c r="T1253" s="3"/>
      <c r="U1253" s="21">
        <v>8.7821590449641445</v>
      </c>
      <c r="V1253" s="21">
        <v>0.81852520678818608</v>
      </c>
      <c r="W1253" s="22">
        <v>4127</v>
      </c>
      <c r="X1253" s="22">
        <v>0</v>
      </c>
      <c r="Y1253" s="2">
        <v>0</v>
      </c>
      <c r="Z1253" s="3">
        <v>1</v>
      </c>
      <c r="AA1253" s="3">
        <v>1</v>
      </c>
      <c r="AB1253" s="2">
        <v>42866</v>
      </c>
      <c r="AD1253" s="2">
        <v>1817</v>
      </c>
      <c r="AE1253" s="28">
        <f t="shared" si="19"/>
        <v>46993</v>
      </c>
      <c r="AG1253" s="3">
        <v>1</v>
      </c>
      <c r="AH1253" s="3">
        <v>1</v>
      </c>
      <c r="AL1253" s="3">
        <v>1</v>
      </c>
      <c r="AM1253" s="3">
        <v>1</v>
      </c>
      <c r="AP1253" s="3">
        <v>1</v>
      </c>
      <c r="AQ1253" s="3">
        <v>1</v>
      </c>
      <c r="AS1253" s="2">
        <v>104</v>
      </c>
      <c r="AT1253" s="3">
        <v>1</v>
      </c>
      <c r="AU1253" s="3">
        <v>1</v>
      </c>
      <c r="AV1253" s="2">
        <v>4023</v>
      </c>
      <c r="AW1253" s="3">
        <v>1</v>
      </c>
      <c r="AX1253" s="3">
        <v>1</v>
      </c>
      <c r="BA1253" s="2">
        <v>0</v>
      </c>
      <c r="BB1253" s="3">
        <v>1</v>
      </c>
      <c r="BC1253" s="3">
        <v>1</v>
      </c>
      <c r="BD1253" s="23">
        <v>0</v>
      </c>
      <c r="BE1253" s="2">
        <v>0</v>
      </c>
      <c r="BF1253" s="2">
        <v>0</v>
      </c>
      <c r="BG1253" s="3">
        <v>1</v>
      </c>
      <c r="BH1253" s="3">
        <v>1</v>
      </c>
      <c r="BJ1253" s="2">
        <v>14.5</v>
      </c>
      <c r="BK1253" s="3">
        <v>1</v>
      </c>
      <c r="BL1253" s="3">
        <v>1</v>
      </c>
      <c r="BW1253" s="2">
        <v>17.5</v>
      </c>
      <c r="BY1253" s="3">
        <v>1</v>
      </c>
      <c r="BZ1253" s="3">
        <v>1</v>
      </c>
      <c r="CA1253" s="2">
        <v>7.5</v>
      </c>
      <c r="CC1253" s="3">
        <v>1</v>
      </c>
      <c r="CD1253" s="3">
        <v>1</v>
      </c>
      <c r="CI1253" s="2">
        <v>8.1999999999999993</v>
      </c>
      <c r="CK1253" s="3">
        <v>1</v>
      </c>
      <c r="CL1253" s="3">
        <v>1</v>
      </c>
      <c r="CM1253" s="2">
        <v>3.5</v>
      </c>
      <c r="CO1253" s="3">
        <v>1</v>
      </c>
      <c r="CP1253" s="3">
        <v>1</v>
      </c>
      <c r="CQ1253" s="2">
        <v>11.7</v>
      </c>
      <c r="DA1253" s="2">
        <v>79</v>
      </c>
      <c r="DC1253" s="3">
        <v>1</v>
      </c>
      <c r="DD1253" s="3">
        <v>1</v>
      </c>
      <c r="DE1253" s="2">
        <v>0</v>
      </c>
      <c r="DF1253" s="3">
        <v>1</v>
      </c>
      <c r="DG1253" s="3">
        <v>1</v>
      </c>
      <c r="DH1253" s="2">
        <v>0</v>
      </c>
      <c r="DI1253" s="3">
        <v>1</v>
      </c>
      <c r="DJ1253" s="3">
        <v>1</v>
      </c>
      <c r="EB1253" s="2">
        <v>104</v>
      </c>
      <c r="EC1253" s="3">
        <v>1</v>
      </c>
      <c r="ED1253" s="3">
        <v>1</v>
      </c>
      <c r="EF1253" s="3">
        <v>1</v>
      </c>
      <c r="EG1253" s="3">
        <v>1</v>
      </c>
      <c r="EH1253" s="3"/>
      <c r="EI1253" s="3"/>
      <c r="EJ1253" s="3"/>
      <c r="EL1253" s="3">
        <v>2</v>
      </c>
      <c r="GK1253" s="2">
        <v>0</v>
      </c>
      <c r="GL1253" s="2">
        <v>0</v>
      </c>
      <c r="GM1253" s="2">
        <v>0</v>
      </c>
      <c r="GQ1253" s="2">
        <v>4127</v>
      </c>
      <c r="GR1253" s="3">
        <v>1</v>
      </c>
      <c r="GS1253" s="3">
        <v>1</v>
      </c>
      <c r="GV1253" s="2">
        <v>0</v>
      </c>
      <c r="GW1253" s="3">
        <v>1</v>
      </c>
      <c r="GX1253" s="3">
        <v>1</v>
      </c>
      <c r="GY1253" s="2">
        <v>0</v>
      </c>
      <c r="GZ1253" s="2">
        <v>0</v>
      </c>
      <c r="HA1253" s="2">
        <v>0</v>
      </c>
      <c r="HB1253" s="2">
        <v>0</v>
      </c>
      <c r="HC1253" s="3">
        <v>1</v>
      </c>
      <c r="HD1253" s="3">
        <v>1</v>
      </c>
      <c r="HJ1253" s="2">
        <v>2</v>
      </c>
      <c r="HM1253" s="7"/>
      <c r="HN1253" s="7"/>
      <c r="HO1253" s="7"/>
    </row>
    <row r="1254" spans="1:224" x14ac:dyDescent="0.25">
      <c r="A1254" s="2" t="s">
        <v>469</v>
      </c>
      <c r="B1254" s="24" t="s">
        <v>2</v>
      </c>
      <c r="C1254" s="25" t="s">
        <v>213</v>
      </c>
      <c r="D1254" s="25" t="s">
        <v>676</v>
      </c>
      <c r="E1254" s="25">
        <v>2015</v>
      </c>
      <c r="F1254" s="30">
        <v>5374.0797940771799</v>
      </c>
      <c r="G1254" s="27">
        <f>Q1254+Y1254+AB1254+AD1254</f>
        <v>48810</v>
      </c>
      <c r="H1254" s="30"/>
      <c r="I1254" s="2" t="s">
        <v>446</v>
      </c>
      <c r="J1254" s="36" t="s">
        <v>444</v>
      </c>
      <c r="K1254" s="25" t="s">
        <v>449</v>
      </c>
      <c r="L1254" s="25" t="s">
        <v>1</v>
      </c>
      <c r="M1254" s="25" t="s">
        <v>1</v>
      </c>
      <c r="N1254" s="25" t="s">
        <v>1</v>
      </c>
      <c r="O1254" s="25" t="s">
        <v>1</v>
      </c>
      <c r="P1254" s="25" t="s">
        <v>2</v>
      </c>
      <c r="Q1254" s="2">
        <v>4127</v>
      </c>
      <c r="R1254" s="3">
        <v>1</v>
      </c>
      <c r="S1254" s="3">
        <v>1</v>
      </c>
      <c r="T1254" s="3"/>
      <c r="U1254" s="21">
        <v>8.7821590449641445</v>
      </c>
      <c r="V1254" s="21">
        <v>0.76794542659161902</v>
      </c>
      <c r="W1254" s="22">
        <v>4127</v>
      </c>
      <c r="X1254" s="2">
        <v>0</v>
      </c>
      <c r="Y1254" s="2">
        <v>0</v>
      </c>
      <c r="Z1254" s="3">
        <v>1</v>
      </c>
      <c r="AA1254" s="3">
        <v>1</v>
      </c>
      <c r="AB1254" s="2">
        <v>42866</v>
      </c>
      <c r="AD1254" s="2">
        <v>1817</v>
      </c>
      <c r="AE1254" s="28">
        <f t="shared" si="19"/>
        <v>46993</v>
      </c>
      <c r="AG1254" s="3">
        <v>1</v>
      </c>
      <c r="AH1254" s="3">
        <v>1</v>
      </c>
      <c r="AL1254" s="3">
        <v>1</v>
      </c>
      <c r="AM1254" s="3">
        <v>1</v>
      </c>
      <c r="AP1254" s="3">
        <v>1</v>
      </c>
      <c r="AQ1254" s="3">
        <v>1</v>
      </c>
      <c r="AS1254" s="2">
        <v>104</v>
      </c>
      <c r="AT1254" s="3">
        <v>1</v>
      </c>
      <c r="AU1254" s="3">
        <v>1</v>
      </c>
      <c r="AV1254" s="2">
        <v>4023</v>
      </c>
      <c r="AW1254" s="3">
        <v>1</v>
      </c>
      <c r="AX1254" s="3">
        <v>1</v>
      </c>
      <c r="BA1254" s="2">
        <v>0</v>
      </c>
      <c r="BB1254" s="3">
        <v>1</v>
      </c>
      <c r="BC1254" s="3">
        <v>1</v>
      </c>
      <c r="BD1254" s="23">
        <v>0</v>
      </c>
      <c r="BE1254" s="2">
        <v>0</v>
      </c>
      <c r="BF1254" s="2">
        <v>0</v>
      </c>
      <c r="BG1254" s="3">
        <v>1</v>
      </c>
      <c r="BH1254" s="3">
        <v>1</v>
      </c>
      <c r="BJ1254" s="2">
        <v>14.5</v>
      </c>
      <c r="BK1254" s="3">
        <v>1</v>
      </c>
      <c r="BL1254" s="3">
        <v>1</v>
      </c>
      <c r="BW1254" s="2">
        <v>17.5</v>
      </c>
      <c r="BY1254" s="3">
        <v>1</v>
      </c>
      <c r="BZ1254" s="3">
        <v>1</v>
      </c>
      <c r="CA1254" s="2">
        <v>7.5</v>
      </c>
      <c r="CC1254" s="3">
        <v>1</v>
      </c>
      <c r="CD1254" s="3">
        <v>1</v>
      </c>
      <c r="CI1254" s="2">
        <v>8.1999999999999993</v>
      </c>
      <c r="CK1254" s="3">
        <v>1</v>
      </c>
      <c r="CL1254" s="3">
        <v>1</v>
      </c>
      <c r="CM1254" s="2">
        <v>305</v>
      </c>
      <c r="CO1254" s="3">
        <v>1</v>
      </c>
      <c r="CP1254" s="3">
        <v>1</v>
      </c>
      <c r="CQ1254" s="2">
        <v>11.7</v>
      </c>
      <c r="DA1254" s="2">
        <v>79</v>
      </c>
      <c r="DC1254" s="3">
        <v>1</v>
      </c>
      <c r="DD1254" s="3">
        <v>1</v>
      </c>
      <c r="DE1254" s="2">
        <v>0</v>
      </c>
      <c r="DF1254" s="3">
        <v>1</v>
      </c>
      <c r="DG1254" s="3">
        <v>1</v>
      </c>
      <c r="DH1254" s="2">
        <v>0</v>
      </c>
      <c r="DI1254" s="3">
        <v>1</v>
      </c>
      <c r="DJ1254" s="3">
        <v>1</v>
      </c>
      <c r="EB1254" s="2">
        <v>104</v>
      </c>
      <c r="EC1254" s="3">
        <v>1</v>
      </c>
      <c r="ED1254" s="3">
        <v>1</v>
      </c>
      <c r="EF1254" s="3">
        <v>1</v>
      </c>
      <c r="EG1254" s="3">
        <v>1</v>
      </c>
      <c r="EH1254" s="3"/>
      <c r="EI1254" s="3"/>
      <c r="EJ1254" s="3"/>
      <c r="EL1254" s="3">
        <v>2</v>
      </c>
      <c r="GR1254" s="3">
        <v>1</v>
      </c>
      <c r="GS1254" s="3">
        <v>1</v>
      </c>
      <c r="GW1254" s="3">
        <v>1</v>
      </c>
      <c r="GX1254" s="3">
        <v>1</v>
      </c>
      <c r="HC1254" s="3">
        <v>1</v>
      </c>
      <c r="HD1254" s="3">
        <v>1</v>
      </c>
      <c r="HN1254" s="29"/>
      <c r="HO1254" s="29"/>
    </row>
    <row r="1255" spans="1:224" x14ac:dyDescent="0.25">
      <c r="A1255" s="2" t="s">
        <v>469</v>
      </c>
      <c r="B1255" s="24" t="s">
        <v>2</v>
      </c>
      <c r="C1255" s="25" t="s">
        <v>213</v>
      </c>
      <c r="D1255" s="25" t="s">
        <v>676</v>
      </c>
      <c r="E1255" s="25">
        <v>9999</v>
      </c>
      <c r="F1255" s="30"/>
      <c r="G1255" s="27"/>
      <c r="H1255" s="26">
        <v>35164210526.315788</v>
      </c>
      <c r="J1255" s="36" t="s">
        <v>444</v>
      </c>
      <c r="K1255" s="25" t="s">
        <v>449</v>
      </c>
      <c r="L1255" s="25" t="s">
        <v>1</v>
      </c>
      <c r="M1255" s="25" t="s">
        <v>1</v>
      </c>
      <c r="N1255" s="25" t="s">
        <v>1</v>
      </c>
      <c r="O1255" s="25" t="s">
        <v>1</v>
      </c>
      <c r="P1255" s="25" t="s">
        <v>2</v>
      </c>
      <c r="Q1255" s="2">
        <v>4127</v>
      </c>
      <c r="R1255" s="3">
        <v>1</v>
      </c>
      <c r="S1255" s="3">
        <v>1</v>
      </c>
      <c r="T1255" s="3"/>
      <c r="W1255" s="2"/>
      <c r="X1255" s="2"/>
      <c r="Z1255" s="3">
        <v>1</v>
      </c>
      <c r="AA1255" s="3">
        <v>1</v>
      </c>
      <c r="AE1255" s="28">
        <f t="shared" si="19"/>
        <v>0</v>
      </c>
      <c r="AG1255" s="3">
        <v>1</v>
      </c>
      <c r="AH1255" s="3">
        <v>1</v>
      </c>
      <c r="AL1255" s="3">
        <v>1</v>
      </c>
      <c r="AM1255" s="3">
        <v>1</v>
      </c>
      <c r="AP1255" s="3">
        <v>1</v>
      </c>
      <c r="AQ1255" s="3">
        <v>1</v>
      </c>
      <c r="AT1255" s="3">
        <v>1</v>
      </c>
      <c r="AU1255" s="3">
        <v>1</v>
      </c>
      <c r="AW1255" s="3">
        <v>1</v>
      </c>
      <c r="AX1255" s="3">
        <v>1</v>
      </c>
      <c r="BB1255" s="3">
        <v>1</v>
      </c>
      <c r="BC1255" s="3">
        <v>1</v>
      </c>
      <c r="BD1255" s="3"/>
      <c r="BG1255" s="3">
        <v>1</v>
      </c>
      <c r="BH1255" s="3">
        <v>1</v>
      </c>
      <c r="BK1255" s="3">
        <v>1</v>
      </c>
      <c r="BL1255" s="3">
        <v>1</v>
      </c>
      <c r="BY1255" s="3">
        <v>1</v>
      </c>
      <c r="BZ1255" s="3">
        <v>1</v>
      </c>
      <c r="CC1255" s="3">
        <v>1</v>
      </c>
      <c r="CD1255" s="3">
        <v>1</v>
      </c>
      <c r="CK1255" s="3">
        <v>1</v>
      </c>
      <c r="CL1255" s="3">
        <v>1</v>
      </c>
      <c r="CO1255" s="3">
        <v>1</v>
      </c>
      <c r="CP1255" s="3">
        <v>1</v>
      </c>
      <c r="DC1255" s="3">
        <v>1</v>
      </c>
      <c r="DD1255" s="3">
        <v>1</v>
      </c>
      <c r="DE1255" s="2">
        <v>0</v>
      </c>
      <c r="DF1255" s="3">
        <v>1</v>
      </c>
      <c r="DG1255" s="3">
        <v>1</v>
      </c>
      <c r="DH1255" s="2">
        <v>0</v>
      </c>
      <c r="DI1255" s="3">
        <v>1</v>
      </c>
      <c r="DJ1255" s="3">
        <v>1</v>
      </c>
      <c r="EC1255" s="3">
        <v>1</v>
      </c>
      <c r="ED1255" s="3">
        <v>1</v>
      </c>
      <c r="EF1255" s="3">
        <v>1</v>
      </c>
      <c r="EG1255" s="3">
        <v>1</v>
      </c>
      <c r="EH1255" s="3"/>
      <c r="EI1255" s="3"/>
      <c r="EJ1255" s="3"/>
      <c r="EK1255" s="2">
        <v>0.09</v>
      </c>
      <c r="EL1255" s="3">
        <v>2</v>
      </c>
      <c r="GR1255" s="3">
        <v>1</v>
      </c>
      <c r="GS1255" s="3">
        <v>1</v>
      </c>
      <c r="GW1255" s="3">
        <v>1</v>
      </c>
      <c r="GX1255" s="3">
        <v>1</v>
      </c>
      <c r="HC1255" s="3">
        <v>1</v>
      </c>
      <c r="HD1255" s="3">
        <v>1</v>
      </c>
      <c r="HN1255" s="29"/>
      <c r="HO1255" s="29"/>
      <c r="HP1255" s="2">
        <v>1</v>
      </c>
    </row>
    <row r="1256" spans="1:224" x14ac:dyDescent="0.25">
      <c r="A1256" s="2" t="s">
        <v>469</v>
      </c>
      <c r="B1256" s="24" t="s">
        <v>2</v>
      </c>
      <c r="C1256" s="25" t="s">
        <v>214</v>
      </c>
      <c r="D1256" s="25" t="s">
        <v>677</v>
      </c>
      <c r="E1256" s="25">
        <v>1990</v>
      </c>
      <c r="F1256" s="26">
        <v>751.48800000000006</v>
      </c>
      <c r="G1256" s="27">
        <f>Q1256+Y1256+AB1256+AD1256</f>
        <v>1487</v>
      </c>
      <c r="H1256" s="30"/>
      <c r="I1256" s="2" t="s">
        <v>451</v>
      </c>
      <c r="J1256" s="25" t="s">
        <v>454</v>
      </c>
      <c r="K1256" s="25" t="s">
        <v>443</v>
      </c>
      <c r="L1256" s="25" t="s">
        <v>1</v>
      </c>
      <c r="M1256" s="25" t="s">
        <v>1</v>
      </c>
      <c r="N1256" s="25" t="s">
        <v>1</v>
      </c>
      <c r="O1256" s="25" t="s">
        <v>1</v>
      </c>
      <c r="P1256" s="25" t="s">
        <v>1</v>
      </c>
      <c r="Q1256" s="2">
        <v>966</v>
      </c>
      <c r="R1256" s="3">
        <v>1</v>
      </c>
      <c r="S1256" s="3">
        <v>1</v>
      </c>
      <c r="T1256" s="3"/>
      <c r="U1256" s="21">
        <v>64.963012777404174</v>
      </c>
      <c r="V1256" s="21">
        <v>1.2854496678589677</v>
      </c>
      <c r="W1256" s="22">
        <v>937</v>
      </c>
      <c r="X1256" s="2"/>
      <c r="Y1256" s="2">
        <v>0</v>
      </c>
      <c r="Z1256" s="3">
        <v>1</v>
      </c>
      <c r="AA1256" s="3">
        <v>1</v>
      </c>
      <c r="AB1256" s="2">
        <v>521</v>
      </c>
      <c r="AD1256" s="2">
        <v>0</v>
      </c>
      <c r="AE1256" s="28">
        <f t="shared" si="19"/>
        <v>1487</v>
      </c>
      <c r="AG1256" s="3">
        <v>1</v>
      </c>
      <c r="AH1256" s="3">
        <v>1</v>
      </c>
      <c r="AP1256" s="3">
        <v>1</v>
      </c>
      <c r="AQ1256" s="3">
        <v>1</v>
      </c>
      <c r="AS1256" s="2">
        <v>0</v>
      </c>
      <c r="AT1256" s="3">
        <v>1</v>
      </c>
      <c r="AU1256" s="3">
        <v>1</v>
      </c>
      <c r="AV1256" s="2">
        <v>937</v>
      </c>
      <c r="AW1256" s="3">
        <v>1</v>
      </c>
      <c r="AX1256" s="3">
        <v>1</v>
      </c>
      <c r="BA1256" s="2">
        <v>29</v>
      </c>
      <c r="BB1256" s="3">
        <v>1</v>
      </c>
      <c r="BC1256" s="3">
        <v>1</v>
      </c>
      <c r="BF1256" s="2">
        <v>3</v>
      </c>
      <c r="BG1256" s="3">
        <v>1</v>
      </c>
      <c r="BH1256" s="3">
        <v>1</v>
      </c>
      <c r="DE1256" s="2">
        <v>322</v>
      </c>
      <c r="DF1256" s="3">
        <v>1</v>
      </c>
      <c r="DG1256" s="3">
        <v>1</v>
      </c>
      <c r="DH1256" s="2">
        <v>0</v>
      </c>
      <c r="DI1256" s="3">
        <v>1</v>
      </c>
      <c r="DJ1256" s="3">
        <v>1</v>
      </c>
      <c r="DL1256" s="2">
        <v>542</v>
      </c>
      <c r="DM1256" s="3">
        <v>1</v>
      </c>
      <c r="DN1256" s="3">
        <v>1</v>
      </c>
      <c r="DS1256" s="2">
        <v>313</v>
      </c>
      <c r="EB1256" s="2">
        <v>102</v>
      </c>
      <c r="EC1256" s="3">
        <v>1</v>
      </c>
      <c r="ED1256" s="3">
        <v>1</v>
      </c>
      <c r="EL1256" s="3">
        <v>2</v>
      </c>
      <c r="GN1256" s="3">
        <v>3</v>
      </c>
      <c r="GQ1256" s="2">
        <v>319</v>
      </c>
      <c r="GR1256" s="3">
        <v>1</v>
      </c>
      <c r="GS1256" s="3">
        <v>1</v>
      </c>
      <c r="GV1256" s="2">
        <v>647</v>
      </c>
      <c r="GW1256" s="3">
        <v>1</v>
      </c>
      <c r="GX1256" s="3">
        <v>1</v>
      </c>
      <c r="HB1256" s="2">
        <v>0</v>
      </c>
      <c r="HC1256" s="3">
        <v>1</v>
      </c>
      <c r="HD1256" s="3">
        <v>1</v>
      </c>
      <c r="HE1256" s="2">
        <v>0</v>
      </c>
      <c r="HF1256" s="2">
        <v>0</v>
      </c>
      <c r="HG1256" s="2">
        <v>0</v>
      </c>
      <c r="HH1256" s="2">
        <v>319</v>
      </c>
      <c r="HI1256" s="2">
        <v>0</v>
      </c>
      <c r="HN1256" s="29"/>
      <c r="HO1256" s="29"/>
    </row>
    <row r="1257" spans="1:224" x14ac:dyDescent="0.25">
      <c r="A1257" s="2" t="s">
        <v>469</v>
      </c>
      <c r="B1257" s="24" t="s">
        <v>2</v>
      </c>
      <c r="C1257" s="25" t="s">
        <v>214</v>
      </c>
      <c r="D1257" s="25" t="s">
        <v>677</v>
      </c>
      <c r="E1257" s="25">
        <v>2000</v>
      </c>
      <c r="F1257" s="26">
        <v>853.58500000000004</v>
      </c>
      <c r="G1257" s="27">
        <f>Q1257+Y1257+AB1257+AD1257</f>
        <v>1487</v>
      </c>
      <c r="H1257" s="30"/>
      <c r="I1257" s="2" t="s">
        <v>451</v>
      </c>
      <c r="J1257" s="25" t="s">
        <v>454</v>
      </c>
      <c r="K1257" s="25" t="s">
        <v>443</v>
      </c>
      <c r="L1257" s="25" t="s">
        <v>1</v>
      </c>
      <c r="M1257" s="25" t="s">
        <v>1</v>
      </c>
      <c r="N1257" s="25" t="s">
        <v>1</v>
      </c>
      <c r="O1257" s="25" t="s">
        <v>1</v>
      </c>
      <c r="P1257" s="25" t="s">
        <v>1</v>
      </c>
      <c r="Q1257" s="2">
        <v>854</v>
      </c>
      <c r="R1257" s="3">
        <v>1</v>
      </c>
      <c r="S1257" s="3">
        <v>1</v>
      </c>
      <c r="T1257" s="3"/>
      <c r="U1257" s="21">
        <v>57.431069266980494</v>
      </c>
      <c r="V1257" s="21">
        <v>1.0004861847384854</v>
      </c>
      <c r="W1257" s="22">
        <v>811</v>
      </c>
      <c r="X1257" s="22">
        <v>-126</v>
      </c>
      <c r="Y1257" s="2">
        <v>0</v>
      </c>
      <c r="Z1257" s="3">
        <v>1</v>
      </c>
      <c r="AA1257" s="3">
        <v>1</v>
      </c>
      <c r="AB1257" s="2">
        <v>633</v>
      </c>
      <c r="AD1257" s="2">
        <v>0</v>
      </c>
      <c r="AE1257" s="28">
        <f t="shared" si="19"/>
        <v>1487</v>
      </c>
      <c r="AG1257" s="3">
        <v>1</v>
      </c>
      <c r="AH1257" s="3">
        <v>1</v>
      </c>
      <c r="AI1257" s="2">
        <v>2.8000000000000001E-2</v>
      </c>
      <c r="AO1257" s="2">
        <v>0.104</v>
      </c>
      <c r="AP1257" s="3">
        <v>1</v>
      </c>
      <c r="AQ1257" s="3">
        <v>1</v>
      </c>
      <c r="AR1257" s="2">
        <v>0.104</v>
      </c>
      <c r="AS1257" s="2">
        <v>0</v>
      </c>
      <c r="AT1257" s="3">
        <v>1</v>
      </c>
      <c r="AU1257" s="3">
        <v>1</v>
      </c>
      <c r="AV1257" s="2">
        <v>811</v>
      </c>
      <c r="AW1257" s="3">
        <v>1</v>
      </c>
      <c r="AX1257" s="3">
        <v>1</v>
      </c>
      <c r="BA1257" s="2">
        <v>43</v>
      </c>
      <c r="BB1257" s="3">
        <v>1</v>
      </c>
      <c r="BC1257" s="3">
        <v>1</v>
      </c>
      <c r="BD1257" s="23">
        <v>14</v>
      </c>
      <c r="BF1257" s="2">
        <v>1.8</v>
      </c>
      <c r="BG1257" s="3">
        <v>1</v>
      </c>
      <c r="BH1257" s="3">
        <v>1</v>
      </c>
      <c r="DE1257" s="2">
        <v>284</v>
      </c>
      <c r="DF1257" s="3">
        <v>1</v>
      </c>
      <c r="DG1257" s="3">
        <v>1</v>
      </c>
      <c r="DH1257" s="2">
        <v>0</v>
      </c>
      <c r="DI1257" s="3">
        <v>1</v>
      </c>
      <c r="DJ1257" s="3">
        <v>1</v>
      </c>
      <c r="DL1257" s="2">
        <v>468</v>
      </c>
      <c r="DM1257" s="3">
        <v>1</v>
      </c>
      <c r="DN1257" s="3">
        <v>1</v>
      </c>
      <c r="DS1257" s="2">
        <v>277</v>
      </c>
      <c r="EB1257" s="2">
        <v>102</v>
      </c>
      <c r="EC1257" s="3">
        <v>1</v>
      </c>
      <c r="ED1257" s="3">
        <v>1</v>
      </c>
      <c r="EL1257" s="3">
        <v>2</v>
      </c>
      <c r="GK1257" s="2">
        <v>0</v>
      </c>
      <c r="GL1257" s="2">
        <v>0</v>
      </c>
      <c r="GM1257" s="2">
        <v>0</v>
      </c>
      <c r="GN1257" s="3">
        <v>3</v>
      </c>
      <c r="GQ1257" s="2">
        <v>282</v>
      </c>
      <c r="GR1257" s="3">
        <v>1</v>
      </c>
      <c r="GS1257" s="3">
        <v>1</v>
      </c>
      <c r="GV1257" s="2">
        <v>572</v>
      </c>
      <c r="GW1257" s="3">
        <v>1</v>
      </c>
      <c r="GX1257" s="3">
        <v>1</v>
      </c>
      <c r="HB1257" s="2">
        <v>0</v>
      </c>
      <c r="HC1257" s="3">
        <v>1</v>
      </c>
      <c r="HD1257" s="3">
        <v>1</v>
      </c>
      <c r="HE1257" s="2">
        <v>0</v>
      </c>
      <c r="HF1257" s="2">
        <v>0</v>
      </c>
      <c r="HG1257" s="2">
        <v>0</v>
      </c>
      <c r="HH1257" s="2">
        <v>282</v>
      </c>
      <c r="HI1257" s="2">
        <v>0</v>
      </c>
      <c r="HN1257" s="7"/>
      <c r="HO1257" s="32"/>
    </row>
    <row r="1258" spans="1:224" x14ac:dyDescent="0.25">
      <c r="A1258" s="2" t="s">
        <v>469</v>
      </c>
      <c r="B1258" s="24" t="s">
        <v>2</v>
      </c>
      <c r="C1258" s="25" t="s">
        <v>214</v>
      </c>
      <c r="D1258" s="25" t="s">
        <v>677</v>
      </c>
      <c r="E1258" s="25">
        <v>2005</v>
      </c>
      <c r="F1258" s="26">
        <v>995.61900000000003</v>
      </c>
      <c r="G1258" s="27">
        <f>Q1258+Y1258+AB1258+AD1258</f>
        <v>1487</v>
      </c>
      <c r="H1258" s="30"/>
      <c r="I1258" s="2" t="s">
        <v>451</v>
      </c>
      <c r="J1258" s="25" t="s">
        <v>454</v>
      </c>
      <c r="K1258" s="25" t="s">
        <v>443</v>
      </c>
      <c r="L1258" s="25" t="s">
        <v>1</v>
      </c>
      <c r="M1258" s="25" t="s">
        <v>1</v>
      </c>
      <c r="N1258" s="25" t="s">
        <v>1</v>
      </c>
      <c r="O1258" s="25" t="s">
        <v>1</v>
      </c>
      <c r="P1258" s="25" t="s">
        <v>1</v>
      </c>
      <c r="Q1258" s="2">
        <v>798</v>
      </c>
      <c r="R1258" s="3">
        <v>1</v>
      </c>
      <c r="S1258" s="3">
        <v>1</v>
      </c>
      <c r="T1258" s="3"/>
      <c r="U1258" s="21">
        <v>53.665097511768664</v>
      </c>
      <c r="V1258" s="21">
        <v>0.8015114215377569</v>
      </c>
      <c r="W1258" s="22">
        <v>755</v>
      </c>
      <c r="X1258" s="22">
        <v>-56</v>
      </c>
      <c r="Y1258" s="2">
        <v>0</v>
      </c>
      <c r="Z1258" s="3">
        <v>1</v>
      </c>
      <c r="AA1258" s="3">
        <v>1</v>
      </c>
      <c r="AB1258" s="2">
        <v>689</v>
      </c>
      <c r="AD1258" s="2">
        <v>0</v>
      </c>
      <c r="AE1258" s="28">
        <f t="shared" si="19"/>
        <v>1487</v>
      </c>
      <c r="AG1258" s="3">
        <v>1</v>
      </c>
      <c r="AH1258" s="3">
        <v>1</v>
      </c>
      <c r="AI1258" s="2">
        <v>2.8000000000000001E-2</v>
      </c>
      <c r="AO1258" s="2">
        <v>0.104</v>
      </c>
      <c r="AP1258" s="3">
        <v>1</v>
      </c>
      <c r="AQ1258" s="3">
        <v>1</v>
      </c>
      <c r="AR1258" s="2">
        <v>0.104</v>
      </c>
      <c r="AS1258" s="2">
        <v>0</v>
      </c>
      <c r="AT1258" s="3">
        <v>1</v>
      </c>
      <c r="AU1258" s="3">
        <v>1</v>
      </c>
      <c r="AV1258" s="2">
        <v>755</v>
      </c>
      <c r="AW1258" s="3">
        <v>1</v>
      </c>
      <c r="AX1258" s="3">
        <v>1</v>
      </c>
      <c r="BA1258" s="2">
        <v>43</v>
      </c>
      <c r="BB1258" s="3">
        <v>1</v>
      </c>
      <c r="BC1258" s="3">
        <v>1</v>
      </c>
      <c r="BD1258" s="23">
        <v>0</v>
      </c>
      <c r="BF1258" s="2">
        <v>1.8</v>
      </c>
      <c r="BG1258" s="3">
        <v>1</v>
      </c>
      <c r="BH1258" s="3">
        <v>1</v>
      </c>
      <c r="DE1258" s="2">
        <v>266</v>
      </c>
      <c r="DF1258" s="3">
        <v>1</v>
      </c>
      <c r="DG1258" s="3">
        <v>1</v>
      </c>
      <c r="DH1258" s="2">
        <v>0</v>
      </c>
      <c r="DI1258" s="3">
        <v>1</v>
      </c>
      <c r="DJ1258" s="3">
        <v>1</v>
      </c>
      <c r="DL1258" s="2">
        <v>345</v>
      </c>
      <c r="DM1258" s="3">
        <v>1</v>
      </c>
      <c r="DN1258" s="3">
        <v>1</v>
      </c>
      <c r="DS1258" s="2">
        <v>258</v>
      </c>
      <c r="EB1258" s="2">
        <v>187</v>
      </c>
      <c r="EC1258" s="3">
        <v>1</v>
      </c>
      <c r="ED1258" s="3">
        <v>1</v>
      </c>
      <c r="EL1258" s="3">
        <v>2</v>
      </c>
      <c r="GK1258" s="2">
        <v>0</v>
      </c>
      <c r="GL1258" s="2">
        <v>0</v>
      </c>
      <c r="GM1258" s="2">
        <v>0</v>
      </c>
      <c r="GN1258" s="3">
        <v>3</v>
      </c>
      <c r="GP1258" s="2">
        <v>1.3919999999999999</v>
      </c>
      <c r="GQ1258" s="2">
        <v>263</v>
      </c>
      <c r="GR1258" s="3">
        <v>1</v>
      </c>
      <c r="GS1258" s="3">
        <v>1</v>
      </c>
      <c r="GV1258" s="2">
        <v>535</v>
      </c>
      <c r="GW1258" s="3">
        <v>1</v>
      </c>
      <c r="GX1258" s="3">
        <v>1</v>
      </c>
      <c r="HB1258" s="2">
        <v>0</v>
      </c>
      <c r="HC1258" s="3">
        <v>1</v>
      </c>
      <c r="HD1258" s="3">
        <v>1</v>
      </c>
      <c r="HE1258" s="2">
        <v>0</v>
      </c>
      <c r="HF1258" s="2">
        <v>0</v>
      </c>
      <c r="HG1258" s="2">
        <v>0</v>
      </c>
      <c r="HH1258" s="2">
        <v>263</v>
      </c>
      <c r="HI1258" s="2">
        <v>0</v>
      </c>
      <c r="HN1258" s="7"/>
      <c r="HO1258" s="32">
        <v>1.3919999999999999</v>
      </c>
    </row>
    <row r="1259" spans="1:224" x14ac:dyDescent="0.25">
      <c r="A1259" s="2" t="s">
        <v>469</v>
      </c>
      <c r="B1259" s="24" t="s">
        <v>2</v>
      </c>
      <c r="C1259" s="25" t="s">
        <v>214</v>
      </c>
      <c r="D1259" s="25" t="s">
        <v>677</v>
      </c>
      <c r="E1259" s="25">
        <v>2010</v>
      </c>
      <c r="F1259" s="26">
        <v>1079.45</v>
      </c>
      <c r="G1259" s="27">
        <f>Q1259+Y1259+AB1259+AD1259</f>
        <v>1487</v>
      </c>
      <c r="H1259" s="30"/>
      <c r="I1259" s="2" t="s">
        <v>451</v>
      </c>
      <c r="J1259" s="25" t="s">
        <v>454</v>
      </c>
      <c r="K1259" s="25" t="s">
        <v>443</v>
      </c>
      <c r="L1259" s="25" t="s">
        <v>1</v>
      </c>
      <c r="M1259" s="25" t="s">
        <v>1</v>
      </c>
      <c r="N1259" s="25" t="s">
        <v>1</v>
      </c>
      <c r="O1259" s="25" t="s">
        <v>1</v>
      </c>
      <c r="P1259" s="25" t="s">
        <v>1</v>
      </c>
      <c r="Q1259" s="2">
        <v>742</v>
      </c>
      <c r="R1259" s="3">
        <v>1</v>
      </c>
      <c r="S1259" s="3">
        <v>1</v>
      </c>
      <c r="T1259" s="3"/>
      <c r="U1259" s="21">
        <v>49.899125756556828</v>
      </c>
      <c r="V1259" s="21">
        <v>0.68738709528000363</v>
      </c>
      <c r="W1259" s="22">
        <v>699</v>
      </c>
      <c r="X1259" s="22">
        <v>-56</v>
      </c>
      <c r="Y1259" s="2">
        <v>0</v>
      </c>
      <c r="Z1259" s="3">
        <v>1</v>
      </c>
      <c r="AA1259" s="3">
        <v>1</v>
      </c>
      <c r="AB1259" s="2">
        <v>745</v>
      </c>
      <c r="AD1259" s="2">
        <v>0</v>
      </c>
      <c r="AE1259" s="28">
        <f t="shared" si="19"/>
        <v>1487</v>
      </c>
      <c r="AG1259" s="3">
        <v>1</v>
      </c>
      <c r="AH1259" s="3">
        <v>1</v>
      </c>
      <c r="AI1259" s="2">
        <v>2.8000000000000001E-2</v>
      </c>
      <c r="AO1259" s="2">
        <v>0.104</v>
      </c>
      <c r="AP1259" s="3">
        <v>1</v>
      </c>
      <c r="AQ1259" s="3">
        <v>1</v>
      </c>
      <c r="AR1259" s="2">
        <v>0.104</v>
      </c>
      <c r="AS1259" s="2">
        <v>0</v>
      </c>
      <c r="AT1259" s="3">
        <v>1</v>
      </c>
      <c r="AU1259" s="3">
        <v>1</v>
      </c>
      <c r="AV1259" s="2">
        <v>699</v>
      </c>
      <c r="AW1259" s="3">
        <v>1</v>
      </c>
      <c r="AX1259" s="3">
        <v>1</v>
      </c>
      <c r="BA1259" s="2">
        <v>43</v>
      </c>
      <c r="BB1259" s="3">
        <v>1</v>
      </c>
      <c r="BC1259" s="3">
        <v>1</v>
      </c>
      <c r="BD1259" s="23">
        <v>0</v>
      </c>
      <c r="BF1259" s="2">
        <v>1.8</v>
      </c>
      <c r="BG1259" s="3">
        <v>1</v>
      </c>
      <c r="BH1259" s="3">
        <v>1</v>
      </c>
      <c r="DE1259" s="2">
        <v>247</v>
      </c>
      <c r="DF1259" s="3">
        <v>1</v>
      </c>
      <c r="DG1259" s="3">
        <v>1</v>
      </c>
      <c r="DH1259" s="2">
        <v>0</v>
      </c>
      <c r="DI1259" s="3">
        <v>1</v>
      </c>
      <c r="DJ1259" s="3">
        <v>1</v>
      </c>
      <c r="DL1259" s="2">
        <v>308</v>
      </c>
      <c r="DM1259" s="3">
        <v>1</v>
      </c>
      <c r="DN1259" s="3">
        <v>1</v>
      </c>
      <c r="DS1259" s="2">
        <v>240</v>
      </c>
      <c r="EB1259" s="2">
        <v>187</v>
      </c>
      <c r="EC1259" s="3">
        <v>1</v>
      </c>
      <c r="ED1259" s="3">
        <v>1</v>
      </c>
      <c r="EL1259" s="3">
        <v>2</v>
      </c>
      <c r="GK1259" s="2">
        <v>0</v>
      </c>
      <c r="GL1259" s="2">
        <v>0</v>
      </c>
      <c r="GM1259" s="2">
        <v>0</v>
      </c>
      <c r="GN1259" s="3">
        <v>3</v>
      </c>
      <c r="GQ1259" s="2">
        <v>226</v>
      </c>
      <c r="GR1259" s="3">
        <v>1</v>
      </c>
      <c r="GS1259" s="3">
        <v>1</v>
      </c>
      <c r="GV1259" s="2">
        <v>461</v>
      </c>
      <c r="GW1259" s="3">
        <v>1</v>
      </c>
      <c r="GX1259" s="3">
        <v>1</v>
      </c>
      <c r="HB1259" s="2">
        <v>0</v>
      </c>
      <c r="HC1259" s="3">
        <v>1</v>
      </c>
      <c r="HD1259" s="3">
        <v>1</v>
      </c>
      <c r="HE1259" s="2">
        <v>0</v>
      </c>
      <c r="HF1259" s="2">
        <v>0</v>
      </c>
      <c r="HG1259" s="2">
        <v>0</v>
      </c>
      <c r="HH1259" s="2">
        <v>226</v>
      </c>
      <c r="HI1259" s="2">
        <v>0</v>
      </c>
      <c r="HM1259" s="7"/>
      <c r="HN1259" s="7"/>
      <c r="HO1259" s="32"/>
    </row>
    <row r="1260" spans="1:224" x14ac:dyDescent="0.25">
      <c r="A1260" s="2" t="s">
        <v>469</v>
      </c>
      <c r="B1260" s="24" t="s">
        <v>2</v>
      </c>
      <c r="C1260" s="25" t="s">
        <v>214</v>
      </c>
      <c r="D1260" s="25" t="s">
        <v>677</v>
      </c>
      <c r="E1260" s="25">
        <v>2015</v>
      </c>
      <c r="F1260" s="30">
        <v>1301.12093213497</v>
      </c>
      <c r="G1260" s="27">
        <f>Q1260+Y1260+AB1260+AD1260</f>
        <v>1487</v>
      </c>
      <c r="H1260" s="30"/>
      <c r="I1260" s="2" t="s">
        <v>451</v>
      </c>
      <c r="J1260" s="25" t="s">
        <v>454</v>
      </c>
      <c r="K1260" s="25" t="s">
        <v>443</v>
      </c>
      <c r="L1260" s="25" t="s">
        <v>1</v>
      </c>
      <c r="M1260" s="25" t="s">
        <v>1</v>
      </c>
      <c r="N1260" s="25" t="s">
        <v>1</v>
      </c>
      <c r="O1260" s="25" t="s">
        <v>1</v>
      </c>
      <c r="P1260" s="25" t="s">
        <v>1</v>
      </c>
      <c r="Q1260" s="2">
        <v>686</v>
      </c>
      <c r="R1260" s="3">
        <v>1</v>
      </c>
      <c r="S1260" s="3">
        <v>1</v>
      </c>
      <c r="T1260" s="3"/>
      <c r="U1260" s="21">
        <v>46.133154001344991</v>
      </c>
      <c r="V1260" s="21">
        <v>0.52723769409686105</v>
      </c>
      <c r="W1260" s="22">
        <v>643</v>
      </c>
      <c r="X1260" s="2">
        <v>-56</v>
      </c>
      <c r="Y1260" s="2">
        <v>0</v>
      </c>
      <c r="Z1260" s="3">
        <v>1</v>
      </c>
      <c r="AA1260" s="3">
        <v>1</v>
      </c>
      <c r="AB1260" s="2">
        <v>801</v>
      </c>
      <c r="AD1260" s="2">
        <v>0</v>
      </c>
      <c r="AE1260" s="28">
        <f t="shared" si="19"/>
        <v>1487</v>
      </c>
      <c r="AG1260" s="3">
        <v>1</v>
      </c>
      <c r="AH1260" s="3">
        <v>1</v>
      </c>
      <c r="AP1260" s="3">
        <v>1</v>
      </c>
      <c r="AQ1260" s="3">
        <v>1</v>
      </c>
      <c r="AS1260" s="2">
        <v>0</v>
      </c>
      <c r="AT1260" s="3">
        <v>1</v>
      </c>
      <c r="AU1260" s="3">
        <v>1</v>
      </c>
      <c r="AV1260" s="2">
        <v>643</v>
      </c>
      <c r="AW1260" s="3">
        <v>1</v>
      </c>
      <c r="AX1260" s="3">
        <v>1</v>
      </c>
      <c r="BA1260" s="2">
        <v>43</v>
      </c>
      <c r="BB1260" s="3">
        <v>1</v>
      </c>
      <c r="BC1260" s="3">
        <v>1</v>
      </c>
      <c r="BD1260" s="23">
        <v>0</v>
      </c>
      <c r="BF1260" s="2">
        <v>1.8</v>
      </c>
      <c r="BG1260" s="3">
        <v>1</v>
      </c>
      <c r="BH1260" s="3">
        <v>1</v>
      </c>
      <c r="DE1260" s="2">
        <v>228</v>
      </c>
      <c r="DF1260" s="3">
        <v>1</v>
      </c>
      <c r="DG1260" s="3">
        <v>1</v>
      </c>
      <c r="DH1260" s="2">
        <v>0</v>
      </c>
      <c r="DI1260" s="3">
        <v>1</v>
      </c>
      <c r="DJ1260" s="3">
        <v>1</v>
      </c>
      <c r="DL1260" s="2">
        <v>271</v>
      </c>
      <c r="DM1260" s="3">
        <v>1</v>
      </c>
      <c r="DN1260" s="3">
        <v>1</v>
      </c>
      <c r="DS1260" s="2">
        <v>222</v>
      </c>
      <c r="EB1260" s="2">
        <v>187</v>
      </c>
      <c r="EC1260" s="3">
        <v>1</v>
      </c>
      <c r="ED1260" s="3">
        <v>1</v>
      </c>
      <c r="EL1260" s="3">
        <v>2</v>
      </c>
      <c r="GN1260" s="3">
        <v>3</v>
      </c>
      <c r="GR1260" s="3">
        <v>1</v>
      </c>
      <c r="GS1260" s="3">
        <v>1</v>
      </c>
      <c r="GW1260" s="3">
        <v>1</v>
      </c>
      <c r="GX1260" s="3">
        <v>1</v>
      </c>
      <c r="HC1260" s="3">
        <v>1</v>
      </c>
      <c r="HD1260" s="3">
        <v>1</v>
      </c>
      <c r="HN1260" s="29"/>
      <c r="HO1260" s="29"/>
    </row>
    <row r="1261" spans="1:224" x14ac:dyDescent="0.25">
      <c r="A1261" s="2" t="s">
        <v>469</v>
      </c>
      <c r="B1261" s="24" t="s">
        <v>2</v>
      </c>
      <c r="C1261" s="25" t="s">
        <v>214</v>
      </c>
      <c r="D1261" s="25" t="s">
        <v>677</v>
      </c>
      <c r="E1261" s="25">
        <v>9999</v>
      </c>
      <c r="F1261" s="30"/>
      <c r="G1261" s="27"/>
      <c r="H1261" s="26">
        <v>1293000000</v>
      </c>
      <c r="J1261" s="25" t="s">
        <v>454</v>
      </c>
      <c r="K1261" s="25" t="s">
        <v>443</v>
      </c>
      <c r="L1261" s="25" t="s">
        <v>1</v>
      </c>
      <c r="M1261" s="25" t="s">
        <v>1</v>
      </c>
      <c r="N1261" s="25" t="s">
        <v>1</v>
      </c>
      <c r="O1261" s="25" t="s">
        <v>1</v>
      </c>
      <c r="P1261" s="25" t="s">
        <v>1</v>
      </c>
      <c r="Q1261" s="2">
        <v>686</v>
      </c>
      <c r="R1261" s="3">
        <v>1</v>
      </c>
      <c r="S1261" s="3">
        <v>1</v>
      </c>
      <c r="T1261" s="3"/>
      <c r="W1261" s="2"/>
      <c r="X1261" s="2"/>
      <c r="Z1261" s="3">
        <v>1</v>
      </c>
      <c r="AA1261" s="3">
        <v>1</v>
      </c>
      <c r="AE1261" s="28">
        <f t="shared" si="19"/>
        <v>0</v>
      </c>
      <c r="AG1261" s="3">
        <v>1</v>
      </c>
      <c r="AH1261" s="3">
        <v>1</v>
      </c>
      <c r="AP1261" s="3">
        <v>1</v>
      </c>
      <c r="AQ1261" s="3">
        <v>1</v>
      </c>
      <c r="AT1261" s="3">
        <v>1</v>
      </c>
      <c r="AU1261" s="3">
        <v>1</v>
      </c>
      <c r="AW1261" s="3">
        <v>1</v>
      </c>
      <c r="AX1261" s="3">
        <v>1</v>
      </c>
      <c r="BB1261" s="3">
        <v>1</v>
      </c>
      <c r="BC1261" s="3">
        <v>1</v>
      </c>
      <c r="BD1261" s="3"/>
      <c r="BG1261" s="3">
        <v>1</v>
      </c>
      <c r="BH1261" s="3">
        <v>1</v>
      </c>
      <c r="DE1261" s="2">
        <v>228</v>
      </c>
      <c r="DF1261" s="3">
        <v>1</v>
      </c>
      <c r="DG1261" s="3">
        <v>1</v>
      </c>
      <c r="DH1261" s="2">
        <v>0</v>
      </c>
      <c r="DI1261" s="3">
        <v>1</v>
      </c>
      <c r="DJ1261" s="3">
        <v>1</v>
      </c>
      <c r="DM1261" s="3">
        <v>1</v>
      </c>
      <c r="DN1261" s="3">
        <v>1</v>
      </c>
      <c r="EC1261" s="3">
        <v>1</v>
      </c>
      <c r="ED1261" s="3">
        <v>1</v>
      </c>
      <c r="EK1261" s="2">
        <v>32.79</v>
      </c>
      <c r="EL1261" s="3">
        <v>2</v>
      </c>
      <c r="GN1261" s="3">
        <v>3</v>
      </c>
      <c r="GR1261" s="3">
        <v>1</v>
      </c>
      <c r="GS1261" s="3">
        <v>1</v>
      </c>
      <c r="GW1261" s="3">
        <v>1</v>
      </c>
      <c r="GX1261" s="3">
        <v>1</v>
      </c>
      <c r="HC1261" s="3">
        <v>1</v>
      </c>
      <c r="HD1261" s="3">
        <v>1</v>
      </c>
      <c r="HL1261" s="2">
        <v>3.78</v>
      </c>
      <c r="HN1261" s="29"/>
      <c r="HO1261" s="29"/>
      <c r="HP1261" s="2">
        <v>3.78</v>
      </c>
    </row>
    <row r="1262" spans="1:224" x14ac:dyDescent="0.25">
      <c r="A1262" s="2" t="s">
        <v>452</v>
      </c>
      <c r="B1262" s="24" t="s">
        <v>1</v>
      </c>
      <c r="C1262" s="25" t="s">
        <v>215</v>
      </c>
      <c r="D1262" s="25" t="s">
        <v>678</v>
      </c>
      <c r="E1262" s="25">
        <v>1990</v>
      </c>
      <c r="F1262" s="26">
        <v>95.165000000000006</v>
      </c>
      <c r="G1262" s="27">
        <f>Q1262+Y1262+AB1262+AD1262</f>
        <v>75</v>
      </c>
      <c r="H1262" s="30"/>
      <c r="I1262" s="2" t="s">
        <v>446</v>
      </c>
      <c r="J1262" s="36" t="s">
        <v>452</v>
      </c>
      <c r="K1262" s="25" t="s">
        <v>443</v>
      </c>
      <c r="L1262" s="25" t="s">
        <v>1</v>
      </c>
      <c r="M1262" s="25" t="s">
        <v>1</v>
      </c>
      <c r="N1262" s="25" t="s">
        <v>1</v>
      </c>
      <c r="O1262" s="25" t="s">
        <v>1</v>
      </c>
      <c r="P1262" s="25" t="s">
        <v>1</v>
      </c>
      <c r="Q1262" s="2">
        <v>9</v>
      </c>
      <c r="R1262" s="3">
        <v>1</v>
      </c>
      <c r="S1262" s="3">
        <v>1</v>
      </c>
      <c r="T1262" s="3"/>
      <c r="U1262" s="21">
        <v>12.5</v>
      </c>
      <c r="V1262" s="21">
        <v>9.4572584458571946E-2</v>
      </c>
      <c r="W1262" s="22">
        <v>8</v>
      </c>
      <c r="X1262" s="22"/>
      <c r="Y1262" s="2">
        <v>0</v>
      </c>
      <c r="Z1262" s="3">
        <v>1</v>
      </c>
      <c r="AA1262" s="3">
        <v>1</v>
      </c>
      <c r="AB1262" s="2">
        <v>63</v>
      </c>
      <c r="AC1262" s="2">
        <v>57</v>
      </c>
      <c r="AD1262" s="2">
        <v>3</v>
      </c>
      <c r="AE1262" s="28">
        <f t="shared" si="19"/>
        <v>72</v>
      </c>
      <c r="AG1262" s="3">
        <v>1</v>
      </c>
      <c r="AH1262" s="3">
        <v>1</v>
      </c>
      <c r="AP1262" s="3">
        <v>1</v>
      </c>
      <c r="AQ1262" s="3">
        <v>1</v>
      </c>
      <c r="AS1262" s="2">
        <v>4</v>
      </c>
      <c r="AT1262" s="3">
        <v>1</v>
      </c>
      <c r="AU1262" s="3">
        <v>1</v>
      </c>
      <c r="AV1262" s="2">
        <v>4</v>
      </c>
      <c r="AW1262" s="3">
        <v>1</v>
      </c>
      <c r="AX1262" s="3">
        <v>1</v>
      </c>
      <c r="BA1262" s="2">
        <v>1</v>
      </c>
      <c r="BB1262" s="3">
        <v>1</v>
      </c>
      <c r="BC1262" s="3">
        <v>1</v>
      </c>
      <c r="BE1262" s="2">
        <v>1</v>
      </c>
      <c r="BF1262" s="2">
        <v>1</v>
      </c>
      <c r="BG1262" s="3">
        <v>1</v>
      </c>
      <c r="BH1262" s="3">
        <v>1</v>
      </c>
      <c r="BJ1262" s="2">
        <v>1.4</v>
      </c>
      <c r="BK1262" s="3">
        <v>1</v>
      </c>
      <c r="BL1262" s="3">
        <v>1</v>
      </c>
      <c r="BW1262" s="2">
        <v>1.82</v>
      </c>
      <c r="BY1262" s="3">
        <v>1</v>
      </c>
      <c r="BZ1262" s="3">
        <v>1</v>
      </c>
      <c r="CA1262" s="2">
        <v>0.36</v>
      </c>
      <c r="CC1262" s="3">
        <v>1</v>
      </c>
      <c r="CD1262" s="3">
        <v>1</v>
      </c>
      <c r="CI1262" s="2">
        <v>0.86</v>
      </c>
      <c r="CK1262" s="3">
        <v>1</v>
      </c>
      <c r="CL1262" s="3">
        <v>1</v>
      </c>
      <c r="CM1262" s="2">
        <v>0.17</v>
      </c>
      <c r="CO1262" s="3">
        <v>1</v>
      </c>
      <c r="CP1262" s="3">
        <v>1</v>
      </c>
      <c r="CQ1262" s="2">
        <v>1.03</v>
      </c>
      <c r="DA1262" s="2">
        <v>0.6</v>
      </c>
      <c r="DC1262" s="3">
        <v>1</v>
      </c>
      <c r="DD1262" s="3">
        <v>1</v>
      </c>
      <c r="DE1262" s="2">
        <v>1</v>
      </c>
      <c r="DF1262" s="3">
        <v>1</v>
      </c>
      <c r="DG1262" s="3">
        <v>1</v>
      </c>
      <c r="DH1262" s="2">
        <v>0</v>
      </c>
      <c r="DI1262" s="3">
        <v>1</v>
      </c>
      <c r="DJ1262" s="3">
        <v>1</v>
      </c>
      <c r="DM1262" s="3">
        <v>1</v>
      </c>
      <c r="DN1262" s="3">
        <v>1</v>
      </c>
      <c r="EB1262" s="2">
        <v>7.4</v>
      </c>
      <c r="EC1262" s="3">
        <v>1</v>
      </c>
      <c r="ED1262" s="3">
        <v>1</v>
      </c>
      <c r="EF1262" s="3">
        <v>1</v>
      </c>
      <c r="EG1262" s="3"/>
      <c r="EH1262" s="3"/>
      <c r="EI1262" s="3">
        <v>1</v>
      </c>
      <c r="EJ1262" s="3">
        <v>1</v>
      </c>
      <c r="FM1262" s="3">
        <v>1</v>
      </c>
      <c r="FO1262" s="3">
        <v>1</v>
      </c>
      <c r="FY1262" s="3">
        <v>1</v>
      </c>
      <c r="GF1262" s="3">
        <v>1</v>
      </c>
      <c r="GJ1262" s="2">
        <v>1</v>
      </c>
      <c r="GQ1262" s="2">
        <v>5</v>
      </c>
      <c r="GR1262" s="3">
        <v>1</v>
      </c>
      <c r="GS1262" s="3">
        <v>1</v>
      </c>
      <c r="GV1262" s="2">
        <v>4</v>
      </c>
      <c r="GW1262" s="3">
        <v>1</v>
      </c>
      <c r="GX1262" s="3">
        <v>1</v>
      </c>
      <c r="GY1262" s="2">
        <v>0</v>
      </c>
      <c r="GZ1262" s="2">
        <v>0</v>
      </c>
      <c r="HA1262" s="2">
        <v>0</v>
      </c>
      <c r="HB1262" s="2">
        <v>0</v>
      </c>
      <c r="HC1262" s="3">
        <v>1</v>
      </c>
      <c r="HD1262" s="3">
        <v>1</v>
      </c>
      <c r="HE1262" s="2">
        <v>4</v>
      </c>
      <c r="HF1262" s="2">
        <v>0</v>
      </c>
      <c r="HG1262" s="2">
        <v>1</v>
      </c>
      <c r="HH1262" s="2">
        <v>0</v>
      </c>
      <c r="HI1262" s="2">
        <v>0</v>
      </c>
      <c r="HJ1262" s="2">
        <v>2.4E-2</v>
      </c>
      <c r="HN1262" s="29"/>
      <c r="HO1262" s="29"/>
    </row>
    <row r="1263" spans="1:224" x14ac:dyDescent="0.25">
      <c r="A1263" s="2" t="s">
        <v>452</v>
      </c>
      <c r="B1263" s="24" t="s">
        <v>1</v>
      </c>
      <c r="C1263" s="25" t="s">
        <v>215</v>
      </c>
      <c r="D1263" s="25" t="s">
        <v>678</v>
      </c>
      <c r="E1263" s="25">
        <v>2000</v>
      </c>
      <c r="F1263" s="26">
        <v>97.962000000000003</v>
      </c>
      <c r="G1263" s="27">
        <f>Q1263+Y1263+AB1263+AD1263</f>
        <v>75</v>
      </c>
      <c r="H1263" s="30"/>
      <c r="I1263" s="2" t="s">
        <v>446</v>
      </c>
      <c r="J1263" s="36" t="s">
        <v>452</v>
      </c>
      <c r="K1263" s="25" t="s">
        <v>443</v>
      </c>
      <c r="L1263" s="25" t="s">
        <v>1</v>
      </c>
      <c r="M1263" s="25" t="s">
        <v>1</v>
      </c>
      <c r="N1263" s="25" t="s">
        <v>1</v>
      </c>
      <c r="O1263" s="25" t="s">
        <v>1</v>
      </c>
      <c r="P1263" s="25" t="s">
        <v>1</v>
      </c>
      <c r="Q1263" s="2">
        <v>9</v>
      </c>
      <c r="R1263" s="3">
        <v>1</v>
      </c>
      <c r="S1263" s="3">
        <v>1</v>
      </c>
      <c r="T1263" s="3">
        <f>Q1263-Q1262</f>
        <v>0</v>
      </c>
      <c r="U1263" s="21">
        <v>12.5</v>
      </c>
      <c r="V1263" s="21">
        <v>9.1872358669688237E-2</v>
      </c>
      <c r="W1263" s="22">
        <v>8</v>
      </c>
      <c r="X1263" s="22">
        <v>0</v>
      </c>
      <c r="Y1263" s="2">
        <v>0</v>
      </c>
      <c r="Z1263" s="3">
        <v>1</v>
      </c>
      <c r="AA1263" s="3">
        <v>1</v>
      </c>
      <c r="AB1263" s="2">
        <v>63</v>
      </c>
      <c r="AC1263" s="2">
        <v>57</v>
      </c>
      <c r="AD1263" s="2">
        <v>3</v>
      </c>
      <c r="AE1263" s="28">
        <f t="shared" si="19"/>
        <v>72</v>
      </c>
      <c r="AG1263" s="3">
        <v>1</v>
      </c>
      <c r="AH1263" s="3">
        <v>1</v>
      </c>
      <c r="AP1263" s="3">
        <v>1</v>
      </c>
      <c r="AQ1263" s="3">
        <v>1</v>
      </c>
      <c r="AS1263" s="2">
        <v>4</v>
      </c>
      <c r="AT1263" s="3">
        <v>1</v>
      </c>
      <c r="AU1263" s="3">
        <v>1</v>
      </c>
      <c r="AV1263" s="2">
        <v>4</v>
      </c>
      <c r="AW1263" s="3">
        <v>1</v>
      </c>
      <c r="AX1263" s="3">
        <v>1</v>
      </c>
      <c r="BA1263" s="2">
        <v>1</v>
      </c>
      <c r="BB1263" s="3">
        <v>1</v>
      </c>
      <c r="BC1263" s="3">
        <v>1</v>
      </c>
      <c r="BD1263" s="23">
        <v>0</v>
      </c>
      <c r="BE1263" s="2">
        <v>1</v>
      </c>
      <c r="BF1263" s="2">
        <v>1</v>
      </c>
      <c r="BG1263" s="3">
        <v>1</v>
      </c>
      <c r="BH1263" s="3">
        <v>1</v>
      </c>
      <c r="BJ1263" s="2">
        <v>1.4</v>
      </c>
      <c r="BK1263" s="3">
        <v>1</v>
      </c>
      <c r="BL1263" s="3">
        <v>1</v>
      </c>
      <c r="BW1263" s="2">
        <v>1.82</v>
      </c>
      <c r="BY1263" s="3">
        <v>1</v>
      </c>
      <c r="BZ1263" s="3">
        <v>1</v>
      </c>
      <c r="CA1263" s="2">
        <v>0.36</v>
      </c>
      <c r="CC1263" s="3">
        <v>1</v>
      </c>
      <c r="CD1263" s="3">
        <v>1</v>
      </c>
      <c r="CI1263" s="2">
        <v>0.86</v>
      </c>
      <c r="CK1263" s="3">
        <v>1</v>
      </c>
      <c r="CL1263" s="3">
        <v>1</v>
      </c>
      <c r="CM1263" s="2">
        <v>0.17</v>
      </c>
      <c r="CO1263" s="3">
        <v>1</v>
      </c>
      <c r="CP1263" s="3">
        <v>1</v>
      </c>
      <c r="CQ1263" s="2">
        <v>1.03</v>
      </c>
      <c r="DA1263" s="2">
        <v>0.6</v>
      </c>
      <c r="DC1263" s="3">
        <v>1</v>
      </c>
      <c r="DD1263" s="3">
        <v>1</v>
      </c>
      <c r="DE1263" s="2">
        <v>1</v>
      </c>
      <c r="DF1263" s="3">
        <v>1</v>
      </c>
      <c r="DG1263" s="3">
        <v>1</v>
      </c>
      <c r="DH1263" s="2">
        <v>0</v>
      </c>
      <c r="DI1263" s="3">
        <v>1</v>
      </c>
      <c r="DJ1263" s="3">
        <v>1</v>
      </c>
      <c r="DM1263" s="3">
        <v>1</v>
      </c>
      <c r="DN1263" s="3">
        <v>1</v>
      </c>
      <c r="EB1263" s="2">
        <v>7.4</v>
      </c>
      <c r="EC1263" s="3">
        <v>1</v>
      </c>
      <c r="ED1263" s="3">
        <v>1</v>
      </c>
      <c r="EF1263" s="3">
        <v>1</v>
      </c>
      <c r="EG1263" s="3"/>
      <c r="EH1263" s="3"/>
      <c r="EI1263" s="3">
        <v>1</v>
      </c>
      <c r="EJ1263" s="3">
        <v>1</v>
      </c>
      <c r="FM1263" s="3">
        <v>1</v>
      </c>
      <c r="FO1263" s="3">
        <v>1</v>
      </c>
      <c r="FY1263" s="3">
        <v>1</v>
      </c>
      <c r="GF1263" s="3">
        <v>1</v>
      </c>
      <c r="GJ1263" s="2">
        <v>1</v>
      </c>
      <c r="GK1263" s="2">
        <v>0</v>
      </c>
      <c r="GL1263" s="2">
        <v>0</v>
      </c>
      <c r="GM1263" s="2">
        <v>0</v>
      </c>
      <c r="GO1263" s="2">
        <v>150</v>
      </c>
      <c r="GP1263" s="2">
        <v>390</v>
      </c>
      <c r="GQ1263" s="2">
        <v>5</v>
      </c>
      <c r="GR1263" s="3">
        <v>1</v>
      </c>
      <c r="GS1263" s="3">
        <v>1</v>
      </c>
      <c r="GV1263" s="2">
        <v>4</v>
      </c>
      <c r="GW1263" s="3">
        <v>1</v>
      </c>
      <c r="GX1263" s="3">
        <v>1</v>
      </c>
      <c r="GY1263" s="2">
        <v>0</v>
      </c>
      <c r="GZ1263" s="2">
        <v>0</v>
      </c>
      <c r="HA1263" s="2">
        <v>0</v>
      </c>
      <c r="HB1263" s="2">
        <v>0</v>
      </c>
      <c r="HC1263" s="3">
        <v>1</v>
      </c>
      <c r="HD1263" s="3">
        <v>1</v>
      </c>
      <c r="HE1263" s="2">
        <v>4</v>
      </c>
      <c r="HF1263" s="2">
        <v>0</v>
      </c>
      <c r="HG1263" s="2">
        <v>1</v>
      </c>
      <c r="HH1263" s="2">
        <v>0</v>
      </c>
      <c r="HI1263" s="2">
        <v>0</v>
      </c>
      <c r="HJ1263" s="2">
        <v>2.3E-2</v>
      </c>
      <c r="HN1263" s="32">
        <v>85.299845245697583</v>
      </c>
      <c r="HO1263" s="32">
        <v>221.7795976388137</v>
      </c>
    </row>
    <row r="1264" spans="1:224" x14ac:dyDescent="0.25">
      <c r="A1264" s="2" t="s">
        <v>452</v>
      </c>
      <c r="B1264" s="24" t="s">
        <v>1</v>
      </c>
      <c r="C1264" s="25" t="s">
        <v>215</v>
      </c>
      <c r="D1264" s="25" t="s">
        <v>678</v>
      </c>
      <c r="E1264" s="25">
        <v>2005</v>
      </c>
      <c r="F1264" s="26">
        <v>100.96</v>
      </c>
      <c r="G1264" s="27">
        <f>Q1264+Y1264+AB1264+AD1264</f>
        <v>75</v>
      </c>
      <c r="H1264" s="30"/>
      <c r="I1264" s="2" t="s">
        <v>446</v>
      </c>
      <c r="J1264" s="36" t="s">
        <v>452</v>
      </c>
      <c r="K1264" s="25" t="s">
        <v>443</v>
      </c>
      <c r="L1264" s="25" t="s">
        <v>1</v>
      </c>
      <c r="M1264" s="25" t="s">
        <v>1</v>
      </c>
      <c r="N1264" s="25" t="s">
        <v>1</v>
      </c>
      <c r="O1264" s="25" t="s">
        <v>1</v>
      </c>
      <c r="P1264" s="25" t="s">
        <v>1</v>
      </c>
      <c r="Q1264" s="2">
        <v>9</v>
      </c>
      <c r="R1264" s="3">
        <v>1</v>
      </c>
      <c r="S1264" s="3">
        <v>1</v>
      </c>
      <c r="T1264" s="3">
        <f>Q1264-Q1263</f>
        <v>0</v>
      </c>
      <c r="U1264" s="21">
        <v>12.5</v>
      </c>
      <c r="V1264" s="21">
        <v>8.9144215530903334E-2</v>
      </c>
      <c r="W1264" s="22">
        <v>8</v>
      </c>
      <c r="X1264" s="22">
        <v>0</v>
      </c>
      <c r="Y1264" s="2">
        <v>0</v>
      </c>
      <c r="Z1264" s="3">
        <v>1</v>
      </c>
      <c r="AA1264" s="3">
        <v>1</v>
      </c>
      <c r="AB1264" s="2">
        <v>63</v>
      </c>
      <c r="AC1264" s="2">
        <v>57</v>
      </c>
      <c r="AD1264" s="2">
        <v>3</v>
      </c>
      <c r="AE1264" s="28">
        <f t="shared" si="19"/>
        <v>72</v>
      </c>
      <c r="AG1264" s="3">
        <v>1</v>
      </c>
      <c r="AH1264" s="3">
        <v>1</v>
      </c>
      <c r="AI1264" s="2">
        <v>6.3E-2</v>
      </c>
      <c r="AJ1264" s="35">
        <v>1E-4</v>
      </c>
      <c r="AO1264" s="2">
        <v>1.4999999999999999E-2</v>
      </c>
      <c r="AP1264" s="3">
        <v>1</v>
      </c>
      <c r="AQ1264" s="3">
        <v>1</v>
      </c>
      <c r="AR1264" s="2">
        <v>1.4999999999999999E-2</v>
      </c>
      <c r="AS1264" s="2">
        <v>4</v>
      </c>
      <c r="AT1264" s="3">
        <v>1</v>
      </c>
      <c r="AU1264" s="3">
        <v>1</v>
      </c>
      <c r="AV1264" s="2">
        <v>4</v>
      </c>
      <c r="AW1264" s="3">
        <v>1</v>
      </c>
      <c r="AX1264" s="3">
        <v>1</v>
      </c>
      <c r="BA1264" s="2">
        <v>1</v>
      </c>
      <c r="BB1264" s="3">
        <v>1</v>
      </c>
      <c r="BC1264" s="3">
        <v>1</v>
      </c>
      <c r="BD1264" s="23">
        <v>0</v>
      </c>
      <c r="BE1264" s="2">
        <v>1</v>
      </c>
      <c r="BF1264" s="2">
        <v>1</v>
      </c>
      <c r="BG1264" s="3">
        <v>1</v>
      </c>
      <c r="BH1264" s="3">
        <v>1</v>
      </c>
      <c r="BJ1264" s="2">
        <v>1.4</v>
      </c>
      <c r="BK1264" s="3">
        <v>1</v>
      </c>
      <c r="BL1264" s="3">
        <v>1</v>
      </c>
      <c r="BW1264" s="2">
        <v>1.82</v>
      </c>
      <c r="BY1264" s="3">
        <v>1</v>
      </c>
      <c r="BZ1264" s="3">
        <v>1</v>
      </c>
      <c r="CA1264" s="2">
        <v>0.36</v>
      </c>
      <c r="CC1264" s="3">
        <v>1</v>
      </c>
      <c r="CD1264" s="3">
        <v>1</v>
      </c>
      <c r="CI1264" s="2">
        <v>0.86</v>
      </c>
      <c r="CK1264" s="3">
        <v>1</v>
      </c>
      <c r="CL1264" s="3">
        <v>1</v>
      </c>
      <c r="CM1264" s="2">
        <v>0.17</v>
      </c>
      <c r="CO1264" s="3">
        <v>1</v>
      </c>
      <c r="CP1264" s="3">
        <v>1</v>
      </c>
      <c r="CQ1264" s="2">
        <v>1.03</v>
      </c>
      <c r="DA1264" s="2">
        <v>0.6</v>
      </c>
      <c r="DC1264" s="3">
        <v>1</v>
      </c>
      <c r="DD1264" s="3">
        <v>1</v>
      </c>
      <c r="DE1264" s="2">
        <v>1</v>
      </c>
      <c r="DF1264" s="3">
        <v>1</v>
      </c>
      <c r="DG1264" s="3">
        <v>1</v>
      </c>
      <c r="DH1264" s="2">
        <v>0</v>
      </c>
      <c r="DI1264" s="3">
        <v>1</v>
      </c>
      <c r="DJ1264" s="3">
        <v>1</v>
      </c>
      <c r="DM1264" s="3">
        <v>1</v>
      </c>
      <c r="DN1264" s="3">
        <v>1</v>
      </c>
      <c r="EB1264" s="2">
        <v>7.4</v>
      </c>
      <c r="EC1264" s="3">
        <v>1</v>
      </c>
      <c r="ED1264" s="3">
        <v>1</v>
      </c>
      <c r="EF1264" s="3">
        <v>1</v>
      </c>
      <c r="EG1264" s="3"/>
      <c r="EH1264" s="3">
        <v>0.2</v>
      </c>
      <c r="EI1264" s="3">
        <v>1</v>
      </c>
      <c r="EJ1264" s="3">
        <v>1</v>
      </c>
      <c r="FM1264" s="3">
        <v>1</v>
      </c>
      <c r="FO1264" s="3">
        <v>1</v>
      </c>
      <c r="FY1264" s="3">
        <v>1</v>
      </c>
      <c r="GF1264" s="3">
        <v>1</v>
      </c>
      <c r="GJ1264" s="2">
        <v>1</v>
      </c>
      <c r="GK1264" s="2">
        <v>0</v>
      </c>
      <c r="GL1264" s="2">
        <v>0</v>
      </c>
      <c r="GM1264" s="2">
        <v>0</v>
      </c>
      <c r="GO1264" s="2">
        <v>50</v>
      </c>
      <c r="GP1264" s="2">
        <v>530</v>
      </c>
      <c r="GQ1264" s="2">
        <v>5</v>
      </c>
      <c r="GR1264" s="3">
        <v>1</v>
      </c>
      <c r="GS1264" s="3">
        <v>1</v>
      </c>
      <c r="GV1264" s="2">
        <v>4</v>
      </c>
      <c r="GW1264" s="3">
        <v>1</v>
      </c>
      <c r="GX1264" s="3">
        <v>1</v>
      </c>
      <c r="GY1264" s="2">
        <v>0</v>
      </c>
      <c r="GZ1264" s="2">
        <v>0</v>
      </c>
      <c r="HA1264" s="2">
        <v>0</v>
      </c>
      <c r="HB1264" s="2">
        <v>0</v>
      </c>
      <c r="HC1264" s="3">
        <v>1</v>
      </c>
      <c r="HD1264" s="3">
        <v>1</v>
      </c>
      <c r="HE1264" s="2">
        <v>4</v>
      </c>
      <c r="HF1264" s="2">
        <v>0</v>
      </c>
      <c r="HG1264" s="2">
        <v>1</v>
      </c>
      <c r="HH1264" s="2">
        <v>0</v>
      </c>
      <c r="HI1264" s="2">
        <v>0</v>
      </c>
      <c r="HJ1264" s="2">
        <v>2.1000000000000001E-2</v>
      </c>
      <c r="HN1264" s="32">
        <v>25.732922301794925</v>
      </c>
      <c r="HO1264" s="32">
        <v>272.7689763990262</v>
      </c>
    </row>
    <row r="1265" spans="1:224" x14ac:dyDescent="0.25">
      <c r="A1265" s="2" t="s">
        <v>452</v>
      </c>
      <c r="B1265" s="24" t="s">
        <v>1</v>
      </c>
      <c r="C1265" s="25" t="s">
        <v>215</v>
      </c>
      <c r="D1265" s="25" t="s">
        <v>678</v>
      </c>
      <c r="E1265" s="25">
        <v>2010</v>
      </c>
      <c r="F1265" s="26">
        <v>104.098</v>
      </c>
      <c r="G1265" s="27">
        <f>Q1265+Y1265+AB1265+AD1265</f>
        <v>75</v>
      </c>
      <c r="H1265" s="30"/>
      <c r="I1265" s="2" t="s">
        <v>446</v>
      </c>
      <c r="J1265" s="36" t="s">
        <v>452</v>
      </c>
      <c r="K1265" s="25" t="s">
        <v>443</v>
      </c>
      <c r="L1265" s="25" t="s">
        <v>1</v>
      </c>
      <c r="M1265" s="25" t="s">
        <v>1</v>
      </c>
      <c r="N1265" s="25" t="s">
        <v>1</v>
      </c>
      <c r="O1265" s="25" t="s">
        <v>1</v>
      </c>
      <c r="P1265" s="25" t="s">
        <v>1</v>
      </c>
      <c r="Q1265" s="2">
        <v>9</v>
      </c>
      <c r="R1265" s="3">
        <v>1</v>
      </c>
      <c r="S1265" s="3">
        <v>1</v>
      </c>
      <c r="T1265" s="3">
        <f>Q1265-Q1264</f>
        <v>0</v>
      </c>
      <c r="U1265" s="21">
        <v>12.676056338028168</v>
      </c>
      <c r="V1265" s="21">
        <v>8.6456992449422662E-2</v>
      </c>
      <c r="W1265" s="22">
        <v>8</v>
      </c>
      <c r="X1265" s="22">
        <v>0</v>
      </c>
      <c r="Y1265" s="2">
        <v>1</v>
      </c>
      <c r="Z1265" s="3">
        <v>1</v>
      </c>
      <c r="AA1265" s="3">
        <v>1</v>
      </c>
      <c r="AB1265" s="2">
        <v>62</v>
      </c>
      <c r="AC1265" s="2">
        <v>57</v>
      </c>
      <c r="AD1265" s="2">
        <v>3</v>
      </c>
      <c r="AE1265" s="28">
        <f t="shared" si="19"/>
        <v>72</v>
      </c>
      <c r="AG1265" s="3">
        <v>1</v>
      </c>
      <c r="AH1265" s="3">
        <v>1</v>
      </c>
      <c r="AP1265" s="3">
        <v>1</v>
      </c>
      <c r="AQ1265" s="3">
        <v>1</v>
      </c>
      <c r="AS1265" s="2">
        <v>4</v>
      </c>
      <c r="AT1265" s="3">
        <v>1</v>
      </c>
      <c r="AU1265" s="3">
        <v>1</v>
      </c>
      <c r="AV1265" s="2">
        <v>4</v>
      </c>
      <c r="AW1265" s="3">
        <v>1</v>
      </c>
      <c r="AX1265" s="3">
        <v>1</v>
      </c>
      <c r="BA1265" s="2">
        <v>1</v>
      </c>
      <c r="BB1265" s="3">
        <v>1</v>
      </c>
      <c r="BC1265" s="3">
        <v>1</v>
      </c>
      <c r="BD1265" s="23">
        <v>0</v>
      </c>
      <c r="BE1265" s="2">
        <v>1</v>
      </c>
      <c r="BF1265" s="2">
        <v>1</v>
      </c>
      <c r="BG1265" s="3">
        <v>1</v>
      </c>
      <c r="BH1265" s="3">
        <v>1</v>
      </c>
      <c r="BJ1265" s="2">
        <v>1.4</v>
      </c>
      <c r="BK1265" s="3">
        <v>1</v>
      </c>
      <c r="BL1265" s="3">
        <v>1</v>
      </c>
      <c r="BW1265" s="2">
        <v>1.82</v>
      </c>
      <c r="BY1265" s="3">
        <v>1</v>
      </c>
      <c r="BZ1265" s="3">
        <v>1</v>
      </c>
      <c r="CA1265" s="2">
        <v>0.36</v>
      </c>
      <c r="CC1265" s="3">
        <v>1</v>
      </c>
      <c r="CD1265" s="3">
        <v>1</v>
      </c>
      <c r="CI1265" s="2">
        <v>0.86</v>
      </c>
      <c r="CK1265" s="3">
        <v>1</v>
      </c>
      <c r="CL1265" s="3">
        <v>1</v>
      </c>
      <c r="CM1265" s="2">
        <v>0.86</v>
      </c>
      <c r="CO1265" s="3">
        <v>1</v>
      </c>
      <c r="CP1265" s="3">
        <v>1</v>
      </c>
      <c r="CQ1265" s="2">
        <v>1.03</v>
      </c>
      <c r="DA1265" s="2">
        <v>0.6</v>
      </c>
      <c r="DC1265" s="3">
        <v>1</v>
      </c>
      <c r="DD1265" s="3">
        <v>1</v>
      </c>
      <c r="DE1265" s="2">
        <v>1</v>
      </c>
      <c r="DF1265" s="3">
        <v>1</v>
      </c>
      <c r="DG1265" s="3">
        <v>1</v>
      </c>
      <c r="DH1265" s="2">
        <v>0</v>
      </c>
      <c r="DI1265" s="3">
        <v>1</v>
      </c>
      <c r="DJ1265" s="3">
        <v>1</v>
      </c>
      <c r="DL1265" s="2">
        <v>1</v>
      </c>
      <c r="DM1265" s="3">
        <v>1</v>
      </c>
      <c r="DN1265" s="3">
        <v>1</v>
      </c>
      <c r="DO1265" s="2">
        <v>1</v>
      </c>
      <c r="EB1265" s="2">
        <v>7.4</v>
      </c>
      <c r="EC1265" s="3">
        <v>1</v>
      </c>
      <c r="ED1265" s="3">
        <v>1</v>
      </c>
      <c r="EF1265" s="3">
        <v>1</v>
      </c>
      <c r="EG1265" s="3"/>
      <c r="EH1265" s="3">
        <v>0.3</v>
      </c>
      <c r="EI1265" s="3">
        <v>1</v>
      </c>
      <c r="EJ1265" s="3">
        <v>1</v>
      </c>
      <c r="FL1265" s="2">
        <v>8</v>
      </c>
      <c r="FM1265" s="3">
        <v>1</v>
      </c>
      <c r="FN1265" s="2">
        <v>6.7</v>
      </c>
      <c r="FO1265" s="3">
        <v>1</v>
      </c>
      <c r="FX1265" s="2">
        <v>1.2</v>
      </c>
      <c r="FY1265" s="3">
        <v>1</v>
      </c>
      <c r="FZ1265" s="2">
        <v>0.7</v>
      </c>
      <c r="GA1265" s="2">
        <v>0.5</v>
      </c>
      <c r="GF1265" s="3">
        <v>1</v>
      </c>
      <c r="GJ1265" s="2">
        <v>1</v>
      </c>
      <c r="GK1265" s="2">
        <v>0</v>
      </c>
      <c r="GL1265" s="2">
        <v>0</v>
      </c>
      <c r="GM1265" s="2">
        <v>0</v>
      </c>
      <c r="GO1265" s="2">
        <v>10000</v>
      </c>
      <c r="GP1265" s="2">
        <v>500</v>
      </c>
      <c r="GQ1265" s="2">
        <v>5</v>
      </c>
      <c r="GR1265" s="3">
        <v>1</v>
      </c>
      <c r="GS1265" s="3">
        <v>1</v>
      </c>
      <c r="GV1265" s="2">
        <v>4</v>
      </c>
      <c r="GW1265" s="3">
        <v>1</v>
      </c>
      <c r="GX1265" s="3">
        <v>1</v>
      </c>
      <c r="GY1265" s="2">
        <v>0</v>
      </c>
      <c r="GZ1265" s="2">
        <v>0</v>
      </c>
      <c r="HA1265" s="2">
        <v>0</v>
      </c>
      <c r="HB1265" s="2">
        <v>0</v>
      </c>
      <c r="HC1265" s="3">
        <v>1</v>
      </c>
      <c r="HD1265" s="3">
        <v>1</v>
      </c>
      <c r="HE1265" s="2">
        <v>4</v>
      </c>
      <c r="HF1265" s="2">
        <v>0</v>
      </c>
      <c r="HG1265" s="2">
        <v>1</v>
      </c>
      <c r="HH1265" s="2">
        <v>0</v>
      </c>
      <c r="HI1265" s="2">
        <v>0</v>
      </c>
      <c r="HJ1265" s="2">
        <v>0.2</v>
      </c>
      <c r="HK1265" s="2">
        <v>0.02</v>
      </c>
      <c r="HM1265" s="7"/>
      <c r="HN1265" s="32">
        <v>5246.6231828081945</v>
      </c>
      <c r="HO1265" s="32">
        <v>262.33115914040974</v>
      </c>
    </row>
    <row r="1266" spans="1:224" x14ac:dyDescent="0.25">
      <c r="A1266" s="2" t="s">
        <v>452</v>
      </c>
      <c r="B1266" s="24" t="s">
        <v>1</v>
      </c>
      <c r="C1266" s="25" t="s">
        <v>215</v>
      </c>
      <c r="D1266" s="25" t="s">
        <v>678</v>
      </c>
      <c r="E1266" s="25">
        <v>2015</v>
      </c>
      <c r="F1266" s="30">
        <v>106.288940034254</v>
      </c>
      <c r="G1266" s="27">
        <f>Q1266+Y1266+AB1266+AD1266</f>
        <v>75</v>
      </c>
      <c r="H1266" s="30"/>
      <c r="I1266" s="2" t="s">
        <v>446</v>
      </c>
      <c r="J1266" s="36" t="s">
        <v>452</v>
      </c>
      <c r="K1266" s="25" t="s">
        <v>443</v>
      </c>
      <c r="L1266" s="25" t="s">
        <v>1</v>
      </c>
      <c r="M1266" s="25" t="s">
        <v>1</v>
      </c>
      <c r="N1266" s="25" t="s">
        <v>1</v>
      </c>
      <c r="O1266" s="25" t="s">
        <v>1</v>
      </c>
      <c r="P1266" s="25" t="s">
        <v>1</v>
      </c>
      <c r="Q1266" s="2">
        <v>9</v>
      </c>
      <c r="R1266" s="3">
        <v>1</v>
      </c>
      <c r="S1266" s="3">
        <v>1</v>
      </c>
      <c r="T1266" s="3">
        <f>Q1266-Q1265</f>
        <v>0</v>
      </c>
      <c r="U1266" s="21">
        <v>12.676056338028168</v>
      </c>
      <c r="V1266" s="21">
        <v>8.4674849491391563E-2</v>
      </c>
      <c r="W1266" s="22">
        <v>8</v>
      </c>
      <c r="X1266" s="2">
        <v>0</v>
      </c>
      <c r="Y1266" s="2">
        <v>1</v>
      </c>
      <c r="Z1266" s="3">
        <v>1</v>
      </c>
      <c r="AA1266" s="3">
        <v>1</v>
      </c>
      <c r="AB1266" s="2">
        <v>62</v>
      </c>
      <c r="AC1266" s="2">
        <v>43</v>
      </c>
      <c r="AD1266" s="2">
        <v>3</v>
      </c>
      <c r="AE1266" s="28">
        <f t="shared" si="19"/>
        <v>72</v>
      </c>
      <c r="AG1266" s="3">
        <v>1</v>
      </c>
      <c r="AH1266" s="3">
        <v>1</v>
      </c>
      <c r="AP1266" s="3">
        <v>1</v>
      </c>
      <c r="AQ1266" s="3">
        <v>1</v>
      </c>
      <c r="AS1266" s="2">
        <v>4</v>
      </c>
      <c r="AT1266" s="3">
        <v>1</v>
      </c>
      <c r="AU1266" s="3">
        <v>1</v>
      </c>
      <c r="AV1266" s="2">
        <v>4</v>
      </c>
      <c r="AW1266" s="3">
        <v>1</v>
      </c>
      <c r="AX1266" s="3">
        <v>1</v>
      </c>
      <c r="BA1266" s="2">
        <v>1</v>
      </c>
      <c r="BB1266" s="3">
        <v>1</v>
      </c>
      <c r="BC1266" s="3">
        <v>1</v>
      </c>
      <c r="BD1266" s="23">
        <v>0</v>
      </c>
      <c r="BE1266" s="2">
        <v>1</v>
      </c>
      <c r="BF1266" s="2">
        <v>4</v>
      </c>
      <c r="BG1266" s="3">
        <v>1</v>
      </c>
      <c r="BH1266" s="3">
        <v>1</v>
      </c>
      <c r="BJ1266" s="2">
        <v>1.4</v>
      </c>
      <c r="BK1266" s="3">
        <v>1</v>
      </c>
      <c r="BL1266" s="3">
        <v>1</v>
      </c>
      <c r="BW1266" s="2">
        <v>1.82</v>
      </c>
      <c r="BY1266" s="3">
        <v>1</v>
      </c>
      <c r="BZ1266" s="3">
        <v>1</v>
      </c>
      <c r="CA1266" s="2">
        <v>0.36</v>
      </c>
      <c r="CC1266" s="3">
        <v>1</v>
      </c>
      <c r="CD1266" s="3">
        <v>1</v>
      </c>
      <c r="CI1266" s="2">
        <v>0.86</v>
      </c>
      <c r="CK1266" s="3">
        <v>1</v>
      </c>
      <c r="CL1266" s="3">
        <v>1</v>
      </c>
      <c r="CM1266" s="2">
        <v>0.86</v>
      </c>
      <c r="CO1266" s="3">
        <v>1</v>
      </c>
      <c r="CP1266" s="3">
        <v>1</v>
      </c>
      <c r="CQ1266" s="2">
        <v>1.03</v>
      </c>
      <c r="DA1266" s="2">
        <v>0.6</v>
      </c>
      <c r="DC1266" s="3">
        <v>1</v>
      </c>
      <c r="DD1266" s="3">
        <v>1</v>
      </c>
      <c r="DE1266" s="2">
        <v>1</v>
      </c>
      <c r="DF1266" s="3">
        <v>1</v>
      </c>
      <c r="DG1266" s="3">
        <v>1</v>
      </c>
      <c r="DH1266" s="2">
        <v>0</v>
      </c>
      <c r="DI1266" s="3">
        <v>1</v>
      </c>
      <c r="DJ1266" s="3">
        <v>1</v>
      </c>
      <c r="DL1266" s="2">
        <v>1</v>
      </c>
      <c r="DM1266" s="3">
        <v>1</v>
      </c>
      <c r="DN1266" s="3">
        <v>1</v>
      </c>
      <c r="DO1266" s="2">
        <v>1</v>
      </c>
      <c r="EB1266" s="2">
        <v>7</v>
      </c>
      <c r="EC1266" s="3">
        <v>1</v>
      </c>
      <c r="ED1266" s="3">
        <v>1</v>
      </c>
      <c r="EE1266" s="2">
        <v>2</v>
      </c>
      <c r="EF1266" s="3">
        <v>1</v>
      </c>
      <c r="EG1266" s="3"/>
      <c r="EH1266" s="3"/>
      <c r="EI1266" s="3">
        <v>1</v>
      </c>
      <c r="EJ1266" s="3">
        <v>1</v>
      </c>
      <c r="FM1266" s="3">
        <v>1</v>
      </c>
      <c r="FO1266" s="3">
        <v>1</v>
      </c>
      <c r="FY1266" s="3">
        <v>1</v>
      </c>
      <c r="GF1266" s="3">
        <v>1</v>
      </c>
      <c r="GJ1266" s="2">
        <v>1</v>
      </c>
      <c r="GR1266" s="3">
        <v>1</v>
      </c>
      <c r="GS1266" s="3">
        <v>1</v>
      </c>
      <c r="GW1266" s="3">
        <v>1</v>
      </c>
      <c r="GX1266" s="3">
        <v>1</v>
      </c>
      <c r="HC1266" s="3">
        <v>1</v>
      </c>
      <c r="HD1266" s="3">
        <v>1</v>
      </c>
    </row>
    <row r="1267" spans="1:224" x14ac:dyDescent="0.25">
      <c r="A1267" s="2" t="s">
        <v>452</v>
      </c>
      <c r="B1267" s="24" t="s">
        <v>1</v>
      </c>
      <c r="C1267" s="25" t="s">
        <v>215</v>
      </c>
      <c r="D1267" s="25" t="s">
        <v>678</v>
      </c>
      <c r="E1267" s="25">
        <v>9999</v>
      </c>
      <c r="F1267" s="30"/>
      <c r="G1267" s="27"/>
      <c r="H1267" s="26">
        <v>471575497.30723703</v>
      </c>
      <c r="J1267" s="36" t="s">
        <v>452</v>
      </c>
      <c r="K1267" s="25" t="s">
        <v>443</v>
      </c>
      <c r="L1267" s="25" t="s">
        <v>1</v>
      </c>
      <c r="M1267" s="25" t="s">
        <v>1</v>
      </c>
      <c r="N1267" s="25" t="s">
        <v>1</v>
      </c>
      <c r="O1267" s="25" t="s">
        <v>1</v>
      </c>
      <c r="P1267" s="25" t="s">
        <v>1</v>
      </c>
      <c r="Q1267" s="2">
        <v>9</v>
      </c>
      <c r="R1267" s="3">
        <v>1</v>
      </c>
      <c r="S1267" s="3">
        <v>1</v>
      </c>
      <c r="T1267" s="3"/>
      <c r="W1267" s="2"/>
      <c r="X1267" s="2"/>
      <c r="Z1267" s="3">
        <v>1</v>
      </c>
      <c r="AA1267" s="3">
        <v>1</v>
      </c>
      <c r="AE1267" s="28">
        <f t="shared" si="19"/>
        <v>0</v>
      </c>
      <c r="AG1267" s="3">
        <v>1</v>
      </c>
      <c r="AH1267" s="3">
        <v>1</v>
      </c>
      <c r="AP1267" s="3">
        <v>1</v>
      </c>
      <c r="AQ1267" s="3">
        <v>1</v>
      </c>
      <c r="AT1267" s="3">
        <v>1</v>
      </c>
      <c r="AU1267" s="3">
        <v>1</v>
      </c>
      <c r="AW1267" s="3">
        <v>1</v>
      </c>
      <c r="AX1267" s="3">
        <v>1</v>
      </c>
      <c r="BB1267" s="3">
        <v>1</v>
      </c>
      <c r="BC1267" s="3">
        <v>1</v>
      </c>
      <c r="BD1267" s="3"/>
      <c r="BG1267" s="3">
        <v>1</v>
      </c>
      <c r="BH1267" s="3">
        <v>1</v>
      </c>
      <c r="BK1267" s="3">
        <v>1</v>
      </c>
      <c r="BL1267" s="3">
        <v>1</v>
      </c>
      <c r="BY1267" s="3">
        <v>1</v>
      </c>
      <c r="BZ1267" s="3">
        <v>1</v>
      </c>
      <c r="CC1267" s="3">
        <v>1</v>
      </c>
      <c r="CD1267" s="3">
        <v>1</v>
      </c>
      <c r="CK1267" s="3">
        <v>1</v>
      </c>
      <c r="CL1267" s="3">
        <v>1</v>
      </c>
      <c r="CO1267" s="3">
        <v>1</v>
      </c>
      <c r="CP1267" s="3">
        <v>1</v>
      </c>
      <c r="DC1267" s="3">
        <v>1</v>
      </c>
      <c r="DD1267" s="3">
        <v>1</v>
      </c>
      <c r="DE1267" s="2">
        <v>1</v>
      </c>
      <c r="DF1267" s="3">
        <v>1</v>
      </c>
      <c r="DG1267" s="3">
        <v>1</v>
      </c>
      <c r="DH1267" s="2">
        <v>0</v>
      </c>
      <c r="DI1267" s="3">
        <v>1</v>
      </c>
      <c r="DJ1267" s="3">
        <v>1</v>
      </c>
      <c r="DM1267" s="3">
        <v>1</v>
      </c>
      <c r="DN1267" s="3">
        <v>1</v>
      </c>
      <c r="EC1267" s="3">
        <v>1</v>
      </c>
      <c r="ED1267" s="3">
        <v>1</v>
      </c>
      <c r="EF1267" s="3">
        <v>1</v>
      </c>
      <c r="EG1267" s="3"/>
      <c r="EH1267" s="3"/>
      <c r="EI1267" s="3">
        <v>1</v>
      </c>
      <c r="EJ1267" s="3">
        <v>1</v>
      </c>
      <c r="EK1267" s="2">
        <v>2</v>
      </c>
      <c r="FK1267" s="2" t="s">
        <v>2</v>
      </c>
      <c r="FM1267" s="3">
        <v>1</v>
      </c>
      <c r="FO1267" s="3">
        <v>1</v>
      </c>
      <c r="FY1267" s="3">
        <v>1</v>
      </c>
      <c r="GB1267" s="2" t="s">
        <v>2</v>
      </c>
      <c r="GC1267" s="2" t="s">
        <v>2</v>
      </c>
      <c r="GD1267" s="2" t="s">
        <v>2</v>
      </c>
      <c r="GE1267" s="2">
        <v>100</v>
      </c>
      <c r="GF1267" s="3">
        <v>1</v>
      </c>
      <c r="GG1267" s="2" t="s">
        <v>2</v>
      </c>
      <c r="GH1267" s="2" t="s">
        <v>2</v>
      </c>
      <c r="GI1267" s="2" t="s">
        <v>2</v>
      </c>
      <c r="GJ1267" s="2">
        <v>1</v>
      </c>
      <c r="GR1267" s="3">
        <v>1</v>
      </c>
      <c r="GS1267" s="3">
        <v>1</v>
      </c>
      <c r="GW1267" s="3">
        <v>1</v>
      </c>
      <c r="GX1267" s="3">
        <v>1</v>
      </c>
      <c r="HC1267" s="3">
        <v>1</v>
      </c>
      <c r="HD1267" s="3">
        <v>1</v>
      </c>
      <c r="HL1267" s="2">
        <v>5.0106173638673104</v>
      </c>
      <c r="HP1267" s="2">
        <v>2.68</v>
      </c>
    </row>
    <row r="1268" spans="1:224" x14ac:dyDescent="0.25">
      <c r="A1268" s="2" t="s">
        <v>470</v>
      </c>
      <c r="B1268" s="24" t="s">
        <v>1</v>
      </c>
      <c r="C1268" s="25" t="s">
        <v>216</v>
      </c>
      <c r="D1268" s="25" t="s">
        <v>679</v>
      </c>
      <c r="E1268" s="25">
        <v>1990</v>
      </c>
      <c r="F1268" s="26">
        <v>1221.904</v>
      </c>
      <c r="G1268" s="27">
        <f>Q1268+Y1268+AB1268+AD1268</f>
        <v>513</v>
      </c>
      <c r="H1268" s="30"/>
      <c r="I1268" s="2" t="s">
        <v>441</v>
      </c>
      <c r="J1268" s="25" t="s">
        <v>442</v>
      </c>
      <c r="K1268" s="25" t="s">
        <v>443</v>
      </c>
      <c r="L1268" s="25" t="s">
        <v>2</v>
      </c>
      <c r="M1268" s="25" t="s">
        <v>1</v>
      </c>
      <c r="N1268" s="25" t="s">
        <v>1</v>
      </c>
      <c r="O1268" s="25" t="s">
        <v>1</v>
      </c>
      <c r="P1268" s="25" t="s">
        <v>1</v>
      </c>
      <c r="Q1268" s="2">
        <v>240.7</v>
      </c>
      <c r="R1268" s="3">
        <v>3</v>
      </c>
      <c r="S1268" s="3">
        <v>2</v>
      </c>
      <c r="T1268" s="3"/>
      <c r="U1268" s="21">
        <v>54.248366013071895</v>
      </c>
      <c r="V1268" s="21">
        <v>0.19698765205777213</v>
      </c>
      <c r="W1268" s="22">
        <v>225.70000000000002</v>
      </c>
      <c r="X1268" s="22"/>
      <c r="Y1268" s="2">
        <v>69.3</v>
      </c>
      <c r="Z1268" s="3">
        <v>3</v>
      </c>
      <c r="AA1268" s="3">
        <v>2</v>
      </c>
      <c r="AB1268" s="2">
        <v>203</v>
      </c>
      <c r="AC1268" s="2">
        <v>37</v>
      </c>
      <c r="AD1268" s="2">
        <v>0</v>
      </c>
      <c r="AE1268" s="28">
        <f t="shared" si="19"/>
        <v>513</v>
      </c>
      <c r="AG1268" s="3">
        <v>3</v>
      </c>
      <c r="AH1268" s="3">
        <v>2</v>
      </c>
      <c r="AI1268" s="2">
        <v>0</v>
      </c>
      <c r="AJ1268" s="2">
        <v>0</v>
      </c>
      <c r="AO1268" s="2">
        <v>0.28699999999999998</v>
      </c>
      <c r="AP1268" s="3">
        <v>3</v>
      </c>
      <c r="AQ1268" s="3">
        <v>2</v>
      </c>
      <c r="AR1268" s="2">
        <v>0.28699999999999998</v>
      </c>
      <c r="AS1268" s="2">
        <v>62.4</v>
      </c>
      <c r="AT1268" s="3">
        <v>3</v>
      </c>
      <c r="AU1268" s="3">
        <v>2</v>
      </c>
      <c r="AV1268" s="2">
        <v>163.30000000000001</v>
      </c>
      <c r="AW1268" s="3">
        <v>3</v>
      </c>
      <c r="AX1268" s="3">
        <v>2</v>
      </c>
      <c r="AY1268" s="2">
        <v>0</v>
      </c>
      <c r="BA1268" s="2">
        <v>15</v>
      </c>
      <c r="BB1268" s="3">
        <v>3</v>
      </c>
      <c r="BC1268" s="3">
        <v>2</v>
      </c>
      <c r="BE1268" s="2">
        <v>15</v>
      </c>
      <c r="BF1268" s="2">
        <v>5.3719999999999999</v>
      </c>
      <c r="BG1268" s="3">
        <v>3</v>
      </c>
      <c r="BH1268" s="3">
        <v>2</v>
      </c>
      <c r="BJ1268" s="2">
        <v>25.44</v>
      </c>
      <c r="BK1268" s="3">
        <v>2</v>
      </c>
      <c r="BL1268" s="3">
        <v>2</v>
      </c>
      <c r="BM1268" s="2">
        <v>1.27</v>
      </c>
      <c r="BN1268" s="2">
        <v>24.17</v>
      </c>
      <c r="BO1268" s="2">
        <v>1.31</v>
      </c>
      <c r="BP1268" s="2">
        <v>0</v>
      </c>
      <c r="BQ1268" s="2">
        <v>1.31</v>
      </c>
      <c r="BW1268" s="2">
        <v>35.67</v>
      </c>
      <c r="BX1268" s="2">
        <v>5.22</v>
      </c>
      <c r="BY1268" s="3">
        <v>1</v>
      </c>
      <c r="BZ1268" s="3">
        <v>1</v>
      </c>
      <c r="CA1268" s="2">
        <v>8.0299999999999994</v>
      </c>
      <c r="CB1268" s="2">
        <v>1.04</v>
      </c>
      <c r="CE1268" s="2">
        <v>0.92</v>
      </c>
      <c r="CH1268" s="2">
        <v>0.26</v>
      </c>
      <c r="CI1268" s="2">
        <v>16.77</v>
      </c>
      <c r="CJ1268" s="2">
        <v>2.4500000000000002</v>
      </c>
      <c r="CM1268" s="2">
        <v>3.77</v>
      </c>
      <c r="CN1268" s="2">
        <v>0.49</v>
      </c>
      <c r="CQ1268" s="2">
        <v>20.54</v>
      </c>
      <c r="CR1268" s="2">
        <v>2.94</v>
      </c>
      <c r="CS1268" s="2">
        <v>0.43</v>
      </c>
      <c r="CT1268" s="2">
        <v>0.12</v>
      </c>
      <c r="CU1268" s="2">
        <v>0.53</v>
      </c>
      <c r="CV1268" s="2">
        <v>0.14000000000000001</v>
      </c>
      <c r="CW1268" s="2">
        <v>0.96</v>
      </c>
      <c r="CX1268" s="2">
        <v>0.26</v>
      </c>
      <c r="DA1268" s="2">
        <v>12.25</v>
      </c>
      <c r="DB1268" s="2">
        <v>3.26</v>
      </c>
      <c r="DE1268" s="2">
        <v>75.900000000000006</v>
      </c>
      <c r="DF1268" s="3">
        <v>2</v>
      </c>
      <c r="DG1268" s="3">
        <v>2</v>
      </c>
      <c r="DH1268" s="2">
        <v>89</v>
      </c>
      <c r="DI1268" s="3">
        <v>2</v>
      </c>
      <c r="DJ1268" s="3">
        <v>2</v>
      </c>
      <c r="EB1268" s="2">
        <v>19.5</v>
      </c>
      <c r="EC1268" s="3">
        <v>2</v>
      </c>
      <c r="ED1268" s="3">
        <v>2</v>
      </c>
      <c r="EL1268" s="3">
        <v>2</v>
      </c>
      <c r="FM1268" s="3">
        <v>2</v>
      </c>
      <c r="FO1268" s="3">
        <v>2</v>
      </c>
      <c r="FY1268" s="3">
        <v>2</v>
      </c>
      <c r="GJ1268" s="3">
        <v>3</v>
      </c>
      <c r="GQ1268" s="2">
        <v>184.7</v>
      </c>
      <c r="GR1268" s="3">
        <v>2</v>
      </c>
      <c r="GS1268" s="3">
        <v>2</v>
      </c>
      <c r="GV1268" s="2">
        <v>56</v>
      </c>
      <c r="GW1268" s="3">
        <v>2</v>
      </c>
      <c r="GX1268" s="3">
        <v>2</v>
      </c>
      <c r="HB1268" s="2">
        <v>0</v>
      </c>
      <c r="HE1268" s="2">
        <v>184.7</v>
      </c>
      <c r="HF1268" s="2">
        <v>0</v>
      </c>
      <c r="HG1268" s="2">
        <v>0</v>
      </c>
      <c r="HH1268" s="2">
        <v>0</v>
      </c>
      <c r="HI1268" s="2">
        <v>0</v>
      </c>
      <c r="HJ1268" s="2">
        <v>1.3</v>
      </c>
    </row>
    <row r="1269" spans="1:224" x14ac:dyDescent="0.25">
      <c r="A1269" s="2" t="s">
        <v>470</v>
      </c>
      <c r="B1269" s="24" t="s">
        <v>1</v>
      </c>
      <c r="C1269" s="25" t="s">
        <v>216</v>
      </c>
      <c r="D1269" s="25" t="s">
        <v>679</v>
      </c>
      <c r="E1269" s="25">
        <v>2000</v>
      </c>
      <c r="F1269" s="26">
        <v>1267.98</v>
      </c>
      <c r="G1269" s="27">
        <f>Q1269+Y1269+AB1269+AD1269</f>
        <v>513</v>
      </c>
      <c r="H1269" s="30"/>
      <c r="I1269" s="2" t="s">
        <v>441</v>
      </c>
      <c r="J1269" s="25" t="s">
        <v>442</v>
      </c>
      <c r="K1269" s="25" t="s">
        <v>443</v>
      </c>
      <c r="L1269" s="25" t="s">
        <v>2</v>
      </c>
      <c r="M1269" s="25" t="s">
        <v>1</v>
      </c>
      <c r="N1269" s="25" t="s">
        <v>1</v>
      </c>
      <c r="O1269" s="25" t="s">
        <v>1</v>
      </c>
      <c r="P1269" s="25" t="s">
        <v>1</v>
      </c>
      <c r="Q1269" s="2">
        <v>233.6</v>
      </c>
      <c r="R1269" s="3">
        <v>3</v>
      </c>
      <c r="S1269" s="3">
        <v>2</v>
      </c>
      <c r="T1269" s="3">
        <f>Q1269-Q1268</f>
        <v>-7.0999999999999943</v>
      </c>
      <c r="U1269" s="21">
        <v>53.516609392898054</v>
      </c>
      <c r="V1269" s="21">
        <v>0.18423003517405637</v>
      </c>
      <c r="W1269" s="22">
        <v>217.6</v>
      </c>
      <c r="X1269" s="22">
        <v>-8.1000000000000227</v>
      </c>
      <c r="Y1269" s="2">
        <v>76.5</v>
      </c>
      <c r="Z1269" s="3">
        <v>3</v>
      </c>
      <c r="AA1269" s="3">
        <v>2</v>
      </c>
      <c r="AB1269" s="2">
        <v>202.9</v>
      </c>
      <c r="AC1269" s="2">
        <v>37</v>
      </c>
      <c r="AD1269" s="2">
        <v>0</v>
      </c>
      <c r="AE1269" s="28">
        <f t="shared" si="19"/>
        <v>513</v>
      </c>
      <c r="AG1269" s="3">
        <v>3</v>
      </c>
      <c r="AH1269" s="3">
        <v>2</v>
      </c>
      <c r="AI1269" s="2">
        <v>0</v>
      </c>
      <c r="AJ1269" s="2">
        <v>0</v>
      </c>
      <c r="AO1269" s="2">
        <v>0.57899999999999996</v>
      </c>
      <c r="AP1269" s="3">
        <v>3</v>
      </c>
      <c r="AQ1269" s="3">
        <v>2</v>
      </c>
      <c r="AR1269" s="2">
        <v>0.57899999999999996</v>
      </c>
      <c r="AS1269" s="2">
        <v>62.4</v>
      </c>
      <c r="AT1269" s="3">
        <v>3</v>
      </c>
      <c r="AU1269" s="3">
        <v>2</v>
      </c>
      <c r="AV1269" s="2">
        <v>155.19999999999999</v>
      </c>
      <c r="AW1269" s="3">
        <v>3</v>
      </c>
      <c r="AX1269" s="3">
        <v>2</v>
      </c>
      <c r="AY1269" s="2">
        <v>0</v>
      </c>
      <c r="BA1269" s="2">
        <v>16</v>
      </c>
      <c r="BB1269" s="3">
        <v>3</v>
      </c>
      <c r="BC1269" s="3">
        <v>2</v>
      </c>
      <c r="BD1269" s="23">
        <v>1</v>
      </c>
      <c r="BE1269" s="2">
        <v>16</v>
      </c>
      <c r="BF1269" s="2">
        <v>5.3719999999999999</v>
      </c>
      <c r="BG1269" s="3">
        <v>3</v>
      </c>
      <c r="BH1269" s="3">
        <v>2</v>
      </c>
      <c r="BJ1269" s="2">
        <v>24.72</v>
      </c>
      <c r="BK1269" s="3">
        <v>2</v>
      </c>
      <c r="BL1269" s="3">
        <v>2</v>
      </c>
      <c r="BM1269" s="2">
        <v>1.24</v>
      </c>
      <c r="BN1269" s="2">
        <v>23.48</v>
      </c>
      <c r="BO1269" s="2">
        <v>1.44</v>
      </c>
      <c r="BP1269" s="2">
        <v>0</v>
      </c>
      <c r="BQ1269" s="2">
        <v>1.44</v>
      </c>
      <c r="BW1269" s="2">
        <v>34.630000000000003</v>
      </c>
      <c r="BX1269" s="2">
        <v>5.76</v>
      </c>
      <c r="BY1269" s="3">
        <v>1</v>
      </c>
      <c r="BZ1269" s="3">
        <v>1</v>
      </c>
      <c r="CA1269" s="2">
        <v>7.79</v>
      </c>
      <c r="CB1269" s="2">
        <v>1.1499999999999999</v>
      </c>
      <c r="CE1269" s="2">
        <v>0.89</v>
      </c>
      <c r="CH1269" s="2">
        <v>0.28999999999999998</v>
      </c>
      <c r="CI1269" s="2">
        <v>16.09</v>
      </c>
      <c r="CJ1269" s="2">
        <v>2.71</v>
      </c>
      <c r="CM1269" s="2">
        <v>3.66</v>
      </c>
      <c r="CN1269" s="2">
        <v>0.54</v>
      </c>
      <c r="CQ1269" s="2">
        <v>19.75</v>
      </c>
      <c r="CR1269" s="2">
        <v>3.25</v>
      </c>
      <c r="CS1269" s="2">
        <v>0.41</v>
      </c>
      <c r="CT1269" s="2">
        <v>0.14000000000000001</v>
      </c>
      <c r="CU1269" s="2">
        <v>0.51</v>
      </c>
      <c r="CV1269" s="2">
        <v>0.16</v>
      </c>
      <c r="CW1269" s="2">
        <v>0.92</v>
      </c>
      <c r="CX1269" s="2">
        <v>0.3</v>
      </c>
      <c r="DA1269" s="2">
        <v>11.87</v>
      </c>
      <c r="DB1269" s="2">
        <v>3.6</v>
      </c>
      <c r="DE1269" s="2">
        <v>75.900000000000006</v>
      </c>
      <c r="DF1269" s="3">
        <v>2</v>
      </c>
      <c r="DG1269" s="3">
        <v>2</v>
      </c>
      <c r="DH1269" s="2">
        <v>81.900000000000006</v>
      </c>
      <c r="DI1269" s="3">
        <v>2</v>
      </c>
      <c r="DJ1269" s="3">
        <v>2</v>
      </c>
      <c r="EB1269" s="2">
        <v>19.5</v>
      </c>
      <c r="EC1269" s="3">
        <v>2</v>
      </c>
      <c r="ED1269" s="3">
        <v>2</v>
      </c>
      <c r="EL1269" s="3">
        <v>2</v>
      </c>
      <c r="FM1269" s="3">
        <v>2</v>
      </c>
      <c r="FO1269" s="3">
        <v>2</v>
      </c>
      <c r="FY1269" s="3">
        <v>2</v>
      </c>
      <c r="GJ1269" s="3">
        <v>3</v>
      </c>
      <c r="GK1269" s="2">
        <v>0</v>
      </c>
      <c r="GL1269" s="2">
        <v>0</v>
      </c>
      <c r="GM1269" s="2">
        <v>0</v>
      </c>
      <c r="GO1269" s="2">
        <v>7411</v>
      </c>
      <c r="GP1269" s="2">
        <v>37685</v>
      </c>
      <c r="GQ1269" s="2">
        <v>177.6</v>
      </c>
      <c r="GR1269" s="3">
        <v>2</v>
      </c>
      <c r="GS1269" s="3">
        <v>2</v>
      </c>
      <c r="GV1269" s="2">
        <v>56</v>
      </c>
      <c r="GW1269" s="3">
        <v>2</v>
      </c>
      <c r="GX1269" s="3">
        <v>2</v>
      </c>
      <c r="HB1269" s="2">
        <v>0</v>
      </c>
      <c r="HE1269" s="2">
        <v>177.6</v>
      </c>
      <c r="HF1269" s="2">
        <v>0</v>
      </c>
      <c r="HG1269" s="2">
        <v>0</v>
      </c>
      <c r="HH1269" s="2">
        <v>0</v>
      </c>
      <c r="HI1269" s="2">
        <v>0</v>
      </c>
      <c r="HJ1269" s="2">
        <v>1.4</v>
      </c>
      <c r="HN1269" s="32">
        <v>1176.3871744008668</v>
      </c>
      <c r="HO1269" s="32">
        <v>5981.9390996217335</v>
      </c>
    </row>
    <row r="1270" spans="1:224" x14ac:dyDescent="0.25">
      <c r="A1270" s="2" t="s">
        <v>470</v>
      </c>
      <c r="B1270" s="24" t="s">
        <v>1</v>
      </c>
      <c r="C1270" s="25" t="s">
        <v>216</v>
      </c>
      <c r="D1270" s="25" t="s">
        <v>679</v>
      </c>
      <c r="E1270" s="25">
        <v>2005</v>
      </c>
      <c r="F1270" s="26">
        <v>1296.933</v>
      </c>
      <c r="G1270" s="27">
        <f>Q1270+Y1270+AB1270+AD1270</f>
        <v>513</v>
      </c>
      <c r="H1270" s="30"/>
      <c r="I1270" s="2" t="s">
        <v>441</v>
      </c>
      <c r="J1270" s="25" t="s">
        <v>442</v>
      </c>
      <c r="K1270" s="25" t="s">
        <v>443</v>
      </c>
      <c r="L1270" s="25" t="s">
        <v>2</v>
      </c>
      <c r="M1270" s="25" t="s">
        <v>1</v>
      </c>
      <c r="N1270" s="25" t="s">
        <v>1</v>
      </c>
      <c r="O1270" s="25" t="s">
        <v>1</v>
      </c>
      <c r="P1270" s="25" t="s">
        <v>1</v>
      </c>
      <c r="Q1270" s="2">
        <v>230</v>
      </c>
      <c r="R1270" s="3">
        <v>3</v>
      </c>
      <c r="S1270" s="3">
        <v>2</v>
      </c>
      <c r="T1270" s="3">
        <f>Q1270-Q1269</f>
        <v>-3.5999999999999943</v>
      </c>
      <c r="U1270" s="21">
        <v>53.130053130053135</v>
      </c>
      <c r="V1270" s="21">
        <v>0.17734146636719089</v>
      </c>
      <c r="W1270" s="22">
        <v>213</v>
      </c>
      <c r="X1270" s="22">
        <v>-4.5999999999999943</v>
      </c>
      <c r="Y1270" s="2">
        <v>80.099999999999994</v>
      </c>
      <c r="Z1270" s="3">
        <v>3</v>
      </c>
      <c r="AA1270" s="3">
        <v>2</v>
      </c>
      <c r="AB1270" s="2">
        <v>202.9</v>
      </c>
      <c r="AC1270" s="2">
        <v>37</v>
      </c>
      <c r="AD1270" s="2">
        <v>0</v>
      </c>
      <c r="AE1270" s="28">
        <f t="shared" si="19"/>
        <v>513</v>
      </c>
      <c r="AG1270" s="3">
        <v>3</v>
      </c>
      <c r="AH1270" s="3">
        <v>2</v>
      </c>
      <c r="AI1270" s="2">
        <v>0</v>
      </c>
      <c r="AJ1270" s="2">
        <v>0</v>
      </c>
      <c r="AO1270" s="2">
        <v>0.90900000000000003</v>
      </c>
      <c r="AP1270" s="3">
        <v>3</v>
      </c>
      <c r="AQ1270" s="3">
        <v>2</v>
      </c>
      <c r="AR1270" s="2">
        <v>0.90900000000000003</v>
      </c>
      <c r="AS1270" s="2">
        <v>62.4</v>
      </c>
      <c r="AT1270" s="3">
        <v>3</v>
      </c>
      <c r="AU1270" s="3">
        <v>2</v>
      </c>
      <c r="AV1270" s="2">
        <v>150.6</v>
      </c>
      <c r="AW1270" s="3">
        <v>3</v>
      </c>
      <c r="AX1270" s="3">
        <v>2</v>
      </c>
      <c r="AY1270" s="2">
        <v>0</v>
      </c>
      <c r="BA1270" s="2">
        <v>17</v>
      </c>
      <c r="BB1270" s="3">
        <v>3</v>
      </c>
      <c r="BC1270" s="3">
        <v>2</v>
      </c>
      <c r="BD1270" s="23">
        <v>1</v>
      </c>
      <c r="BE1270" s="2">
        <v>17</v>
      </c>
      <c r="BF1270" s="2">
        <v>5.3719999999999999</v>
      </c>
      <c r="BG1270" s="3">
        <v>3</v>
      </c>
      <c r="BH1270" s="3">
        <v>2</v>
      </c>
      <c r="BJ1270" s="2">
        <v>24.34</v>
      </c>
      <c r="BK1270" s="3">
        <v>2</v>
      </c>
      <c r="BL1270" s="3">
        <v>2</v>
      </c>
      <c r="BM1270" s="2">
        <v>1.28</v>
      </c>
      <c r="BN1270" s="2">
        <v>23.06</v>
      </c>
      <c r="BO1270" s="2">
        <v>1.49</v>
      </c>
      <c r="BP1270" s="2">
        <v>0</v>
      </c>
      <c r="BQ1270" s="2">
        <v>1.49</v>
      </c>
      <c r="BW1270" s="2">
        <v>34.26</v>
      </c>
      <c r="BX1270" s="2">
        <v>5.95</v>
      </c>
      <c r="BY1270" s="3">
        <v>1</v>
      </c>
      <c r="BZ1270" s="3">
        <v>1</v>
      </c>
      <c r="CA1270" s="2">
        <v>7.67</v>
      </c>
      <c r="CB1270" s="2">
        <v>1.19</v>
      </c>
      <c r="CE1270" s="2">
        <v>0.88</v>
      </c>
      <c r="CH1270" s="2">
        <v>0.3</v>
      </c>
      <c r="CI1270" s="2">
        <v>16.02</v>
      </c>
      <c r="CJ1270" s="2">
        <v>2.8</v>
      </c>
      <c r="CM1270" s="2">
        <v>3.6</v>
      </c>
      <c r="CN1270" s="2">
        <v>0.56000000000000005</v>
      </c>
      <c r="CQ1270" s="2">
        <v>19.62</v>
      </c>
      <c r="CR1270" s="2">
        <v>3.36</v>
      </c>
      <c r="CS1270" s="2">
        <v>0.41</v>
      </c>
      <c r="CT1270" s="2">
        <v>0.14000000000000001</v>
      </c>
      <c r="CU1270" s="2">
        <v>0.5</v>
      </c>
      <c r="CV1270" s="2">
        <v>0.17</v>
      </c>
      <c r="CW1270" s="2">
        <v>0.9</v>
      </c>
      <c r="CX1270" s="2">
        <v>0.31</v>
      </c>
      <c r="DA1270" s="2">
        <v>11.68</v>
      </c>
      <c r="DB1270" s="2">
        <v>3.72</v>
      </c>
      <c r="DE1270" s="2">
        <v>75.900000000000006</v>
      </c>
      <c r="DF1270" s="3">
        <v>2</v>
      </c>
      <c r="DG1270" s="3">
        <v>2</v>
      </c>
      <c r="DH1270" s="2">
        <v>75.3</v>
      </c>
      <c r="DI1270" s="3">
        <v>2</v>
      </c>
      <c r="DJ1270" s="3">
        <v>2</v>
      </c>
      <c r="EB1270" s="2">
        <v>19.5</v>
      </c>
      <c r="EC1270" s="3">
        <v>2</v>
      </c>
      <c r="ED1270" s="3">
        <v>2</v>
      </c>
      <c r="EL1270" s="3">
        <v>2</v>
      </c>
      <c r="FM1270" s="3">
        <v>2</v>
      </c>
      <c r="FO1270" s="3">
        <v>2</v>
      </c>
      <c r="FY1270" s="3">
        <v>2</v>
      </c>
      <c r="GJ1270" s="3">
        <v>3</v>
      </c>
      <c r="GO1270" s="2">
        <v>7419</v>
      </c>
      <c r="GP1270" s="2">
        <v>88090</v>
      </c>
      <c r="GQ1270" s="2">
        <v>174</v>
      </c>
      <c r="GR1270" s="3">
        <v>2</v>
      </c>
      <c r="GS1270" s="3">
        <v>2</v>
      </c>
      <c r="GV1270" s="2">
        <v>56</v>
      </c>
      <c r="GW1270" s="3">
        <v>2</v>
      </c>
      <c r="GX1270" s="3">
        <v>2</v>
      </c>
      <c r="HB1270" s="2">
        <v>0</v>
      </c>
      <c r="HE1270" s="2">
        <v>174</v>
      </c>
      <c r="HF1270" s="2">
        <v>0</v>
      </c>
      <c r="HG1270" s="2">
        <v>0</v>
      </c>
      <c r="HH1270" s="2">
        <v>0</v>
      </c>
      <c r="HI1270" s="2">
        <v>0</v>
      </c>
      <c r="HJ1270" s="2">
        <v>1.4</v>
      </c>
      <c r="HN1270" s="32">
        <v>1177.7016113563516</v>
      </c>
      <c r="HO1270" s="32">
        <v>13983.520008677855</v>
      </c>
    </row>
    <row r="1271" spans="1:224" x14ac:dyDescent="0.25">
      <c r="A1271" s="2" t="s">
        <v>470</v>
      </c>
      <c r="B1271" s="24" t="s">
        <v>1</v>
      </c>
      <c r="C1271" s="25" t="s">
        <v>216</v>
      </c>
      <c r="D1271" s="25" t="s">
        <v>679</v>
      </c>
      <c r="E1271" s="25">
        <v>2010</v>
      </c>
      <c r="F1271" s="26">
        <v>1328.095</v>
      </c>
      <c r="G1271" s="27">
        <f>Q1271+Y1271+AB1271+AD1271</f>
        <v>513</v>
      </c>
      <c r="H1271" s="30"/>
      <c r="I1271" s="2" t="s">
        <v>441</v>
      </c>
      <c r="J1271" s="25" t="s">
        <v>442</v>
      </c>
      <c r="K1271" s="25" t="s">
        <v>443</v>
      </c>
      <c r="L1271" s="25" t="s">
        <v>2</v>
      </c>
      <c r="M1271" s="25" t="s">
        <v>1</v>
      </c>
      <c r="N1271" s="25" t="s">
        <v>1</v>
      </c>
      <c r="O1271" s="25" t="s">
        <v>1</v>
      </c>
      <c r="P1271" s="25" t="s">
        <v>1</v>
      </c>
      <c r="Q1271" s="2">
        <v>226.4</v>
      </c>
      <c r="R1271" s="3">
        <v>3</v>
      </c>
      <c r="S1271" s="3">
        <v>2</v>
      </c>
      <c r="T1271" s="3">
        <f>Q1271-Q1270</f>
        <v>-3.5999999999999943</v>
      </c>
      <c r="U1271" s="21">
        <v>52.737013743303052</v>
      </c>
      <c r="V1271" s="21">
        <v>0.17046973296337989</v>
      </c>
      <c r="W1271" s="22">
        <v>208.4</v>
      </c>
      <c r="X1271" s="22">
        <v>-4.5999999999999943</v>
      </c>
      <c r="Y1271" s="2">
        <v>83.7</v>
      </c>
      <c r="Z1271" s="3">
        <v>3</v>
      </c>
      <c r="AA1271" s="3">
        <v>2</v>
      </c>
      <c r="AB1271" s="2">
        <v>202.9</v>
      </c>
      <c r="AC1271" s="2">
        <v>37</v>
      </c>
      <c r="AD1271" s="2">
        <v>0</v>
      </c>
      <c r="AE1271" s="28">
        <f t="shared" si="19"/>
        <v>513</v>
      </c>
      <c r="AG1271" s="3">
        <v>3</v>
      </c>
      <c r="AH1271" s="3">
        <v>2</v>
      </c>
      <c r="AP1271" s="3">
        <v>3</v>
      </c>
      <c r="AQ1271" s="3">
        <v>2</v>
      </c>
      <c r="AS1271" s="2">
        <v>62.4</v>
      </c>
      <c r="AT1271" s="3">
        <v>3</v>
      </c>
      <c r="AU1271" s="3">
        <v>2</v>
      </c>
      <c r="AV1271" s="2">
        <v>146</v>
      </c>
      <c r="AW1271" s="3">
        <v>3</v>
      </c>
      <c r="AX1271" s="3">
        <v>2</v>
      </c>
      <c r="AY1271" s="2">
        <v>0</v>
      </c>
      <c r="BA1271" s="2">
        <v>18</v>
      </c>
      <c r="BB1271" s="3">
        <v>3</v>
      </c>
      <c r="BC1271" s="3">
        <v>2</v>
      </c>
      <c r="BD1271" s="23">
        <v>1</v>
      </c>
      <c r="BE1271" s="2">
        <v>18</v>
      </c>
      <c r="BF1271" s="2">
        <v>5.3719999999999999</v>
      </c>
      <c r="BG1271" s="3">
        <v>3</v>
      </c>
      <c r="BH1271" s="3">
        <v>2</v>
      </c>
      <c r="BJ1271" s="2">
        <v>23.66</v>
      </c>
      <c r="BK1271" s="3">
        <v>2</v>
      </c>
      <c r="BL1271" s="3">
        <v>2</v>
      </c>
      <c r="BM1271" s="2">
        <v>1.0900000000000001</v>
      </c>
      <c r="BN1271" s="2">
        <v>22.57</v>
      </c>
      <c r="BO1271" s="2">
        <v>1.57</v>
      </c>
      <c r="BP1271" s="2">
        <v>0</v>
      </c>
      <c r="BQ1271" s="2">
        <v>1.57</v>
      </c>
      <c r="BW1271" s="2">
        <v>33.270000000000003</v>
      </c>
      <c r="BX1271" s="2">
        <v>6.3</v>
      </c>
      <c r="BY1271" s="2">
        <v>1</v>
      </c>
      <c r="BZ1271" s="3">
        <v>1</v>
      </c>
      <c r="CA1271" s="2">
        <v>7.51</v>
      </c>
      <c r="CB1271" s="2">
        <v>1.26</v>
      </c>
      <c r="CE1271" s="2">
        <v>0.86</v>
      </c>
      <c r="CH1271" s="2">
        <v>0.32</v>
      </c>
      <c r="CI1271" s="2">
        <v>15.64</v>
      </c>
      <c r="CJ1271" s="2">
        <v>2.96</v>
      </c>
      <c r="CM1271" s="2">
        <v>3.53</v>
      </c>
      <c r="CN1271" s="2">
        <v>0.59</v>
      </c>
      <c r="CQ1271" s="2">
        <v>19.170000000000002</v>
      </c>
      <c r="CR1271" s="2">
        <v>3.55</v>
      </c>
      <c r="CS1271" s="2">
        <v>0.41</v>
      </c>
      <c r="CT1271" s="2">
        <v>0.15</v>
      </c>
      <c r="CU1271" s="2">
        <v>0.49</v>
      </c>
      <c r="CV1271" s="2">
        <v>0.18</v>
      </c>
      <c r="CW1271" s="2">
        <v>0.9</v>
      </c>
      <c r="CX1271" s="2">
        <v>0.33</v>
      </c>
      <c r="DA1271" s="2">
        <v>11.5</v>
      </c>
      <c r="DB1271" s="2">
        <v>3.93</v>
      </c>
      <c r="DE1271" s="2">
        <v>75.900000000000006</v>
      </c>
      <c r="DF1271" s="3">
        <v>2</v>
      </c>
      <c r="DG1271" s="3">
        <v>2</v>
      </c>
      <c r="DH1271" s="2">
        <v>71.900000000000006</v>
      </c>
      <c r="DI1271" s="3">
        <v>2</v>
      </c>
      <c r="DJ1271" s="3">
        <v>2</v>
      </c>
      <c r="EB1271" s="2">
        <v>19.5</v>
      </c>
      <c r="EC1271" s="3">
        <v>2</v>
      </c>
      <c r="ED1271" s="3">
        <v>2</v>
      </c>
      <c r="EL1271" s="3">
        <v>2</v>
      </c>
      <c r="FL1271" s="2">
        <v>143</v>
      </c>
      <c r="FM1271" s="3">
        <v>2</v>
      </c>
      <c r="FN1271" s="2">
        <v>143</v>
      </c>
      <c r="FO1271" s="2">
        <v>2</v>
      </c>
      <c r="FX1271" s="2">
        <v>143</v>
      </c>
      <c r="FY1271" s="3">
        <v>2</v>
      </c>
      <c r="GJ1271" s="3">
        <v>3</v>
      </c>
      <c r="GR1271" s="3">
        <v>2</v>
      </c>
      <c r="GS1271" s="2">
        <v>2</v>
      </c>
      <c r="GW1271" s="3">
        <v>2</v>
      </c>
      <c r="GX1271" s="2">
        <v>2</v>
      </c>
      <c r="HM1271" s="7"/>
      <c r="HN1271" s="32"/>
      <c r="HO1271" s="32"/>
    </row>
    <row r="1272" spans="1:224" x14ac:dyDescent="0.25">
      <c r="A1272" s="2" t="s">
        <v>470</v>
      </c>
      <c r="B1272" s="24" t="s">
        <v>1</v>
      </c>
      <c r="C1272" s="25" t="s">
        <v>216</v>
      </c>
      <c r="D1272" s="25" t="s">
        <v>679</v>
      </c>
      <c r="E1272" s="25">
        <v>2015</v>
      </c>
      <c r="F1272" s="30">
        <v>1360.3517877639699</v>
      </c>
      <c r="G1272" s="27">
        <f>Q1272+Y1272+AB1272+AD1272</f>
        <v>513</v>
      </c>
      <c r="H1272" s="30"/>
      <c r="I1272" s="2" t="s">
        <v>441</v>
      </c>
      <c r="J1272" s="25" t="s">
        <v>442</v>
      </c>
      <c r="K1272" s="25" t="s">
        <v>443</v>
      </c>
      <c r="L1272" s="25" t="s">
        <v>2</v>
      </c>
      <c r="M1272" s="25" t="s">
        <v>1</v>
      </c>
      <c r="N1272" s="25" t="s">
        <v>1</v>
      </c>
      <c r="O1272" s="25" t="s">
        <v>1</v>
      </c>
      <c r="P1272" s="25" t="s">
        <v>1</v>
      </c>
      <c r="Q1272" s="2">
        <v>234.476</v>
      </c>
      <c r="R1272" s="3">
        <v>3</v>
      </c>
      <c r="S1272" s="3">
        <v>2</v>
      </c>
      <c r="T1272" s="3">
        <f>Q1272-Q1271</f>
        <v>8.0759999999999934</v>
      </c>
      <c r="U1272" s="21">
        <v>61.016014114487646</v>
      </c>
      <c r="V1272" s="21">
        <v>0.17236423850731405</v>
      </c>
      <c r="W1272" s="22">
        <v>223.23099999999999</v>
      </c>
      <c r="X1272" s="2">
        <v>14.830999999999989</v>
      </c>
      <c r="Y1272" s="2">
        <v>128.714</v>
      </c>
      <c r="Z1272" s="3">
        <v>3</v>
      </c>
      <c r="AA1272" s="3">
        <v>2</v>
      </c>
      <c r="AB1272" s="2">
        <v>149.81</v>
      </c>
      <c r="AC1272" s="2">
        <v>50</v>
      </c>
      <c r="AD1272" s="2">
        <v>0</v>
      </c>
      <c r="AE1272" s="28">
        <f t="shared" si="19"/>
        <v>513</v>
      </c>
      <c r="AG1272" s="3">
        <v>3</v>
      </c>
      <c r="AH1272" s="3">
        <v>2</v>
      </c>
      <c r="AP1272" s="3">
        <v>3</v>
      </c>
      <c r="AQ1272" s="3">
        <v>2</v>
      </c>
      <c r="AS1272" s="2">
        <v>62.4</v>
      </c>
      <c r="AT1272" s="3">
        <v>3</v>
      </c>
      <c r="AU1272" s="3">
        <v>2</v>
      </c>
      <c r="AV1272" s="2">
        <v>160.83099999999999</v>
      </c>
      <c r="AW1272" s="3">
        <v>3</v>
      </c>
      <c r="AX1272" s="3">
        <v>2</v>
      </c>
      <c r="AY1272" s="2">
        <v>0</v>
      </c>
      <c r="BA1272" s="2">
        <v>11.244</v>
      </c>
      <c r="BB1272" s="3">
        <v>3</v>
      </c>
      <c r="BC1272" s="3">
        <v>2</v>
      </c>
      <c r="BD1272" s="23">
        <v>-6.7560000000000002</v>
      </c>
      <c r="BE1272" s="2">
        <v>11.244</v>
      </c>
      <c r="BF1272" s="2">
        <v>7.492</v>
      </c>
      <c r="BG1272" s="3">
        <v>3</v>
      </c>
      <c r="BH1272" s="3">
        <v>2</v>
      </c>
      <c r="BK1272" s="3">
        <v>2</v>
      </c>
      <c r="BL1272" s="3">
        <v>2</v>
      </c>
      <c r="BY1272" s="2">
        <v>1</v>
      </c>
      <c r="BZ1272" s="3">
        <v>1</v>
      </c>
      <c r="DF1272" s="3">
        <v>2</v>
      </c>
      <c r="DG1272" s="3">
        <v>2</v>
      </c>
      <c r="DI1272" s="3">
        <v>2</v>
      </c>
      <c r="DJ1272" s="3">
        <v>2</v>
      </c>
      <c r="EC1272" s="3">
        <v>2</v>
      </c>
      <c r="ED1272" s="3">
        <v>2</v>
      </c>
      <c r="EL1272" s="3">
        <v>2</v>
      </c>
      <c r="FM1272" s="3">
        <v>2</v>
      </c>
      <c r="FO1272" s="2">
        <v>2</v>
      </c>
      <c r="FY1272" s="3">
        <v>2</v>
      </c>
      <c r="GJ1272" s="3">
        <v>3</v>
      </c>
      <c r="GR1272" s="3">
        <v>2</v>
      </c>
      <c r="GS1272" s="2">
        <v>2</v>
      </c>
      <c r="GW1272" s="3">
        <v>2</v>
      </c>
      <c r="GX1272" s="2">
        <v>2</v>
      </c>
      <c r="HN1272" s="29"/>
      <c r="HO1272" s="29"/>
    </row>
    <row r="1273" spans="1:224" x14ac:dyDescent="0.25">
      <c r="A1273" s="2" t="s">
        <v>470</v>
      </c>
      <c r="B1273" s="24" t="s">
        <v>1</v>
      </c>
      <c r="C1273" s="25" t="s">
        <v>216</v>
      </c>
      <c r="D1273" s="25" t="s">
        <v>679</v>
      </c>
      <c r="E1273" s="25">
        <v>9999</v>
      </c>
      <c r="F1273" s="30"/>
      <c r="G1273" s="27"/>
      <c r="H1273" s="26">
        <v>23320256742.617088</v>
      </c>
      <c r="J1273" s="25" t="s">
        <v>442</v>
      </c>
      <c r="K1273" s="25" t="s">
        <v>443</v>
      </c>
      <c r="L1273" s="25" t="s">
        <v>2</v>
      </c>
      <c r="M1273" s="25" t="s">
        <v>1</v>
      </c>
      <c r="N1273" s="25" t="s">
        <v>1</v>
      </c>
      <c r="O1273" s="25" t="s">
        <v>1</v>
      </c>
      <c r="P1273" s="25" t="s">
        <v>1</v>
      </c>
      <c r="Q1273" s="2">
        <v>234.476</v>
      </c>
      <c r="R1273" s="3">
        <v>3</v>
      </c>
      <c r="S1273" s="3">
        <v>2</v>
      </c>
      <c r="T1273" s="3"/>
      <c r="W1273" s="22"/>
      <c r="X1273" s="2"/>
      <c r="Z1273" s="3">
        <v>3</v>
      </c>
      <c r="AA1273" s="3">
        <v>2</v>
      </c>
      <c r="AE1273" s="28">
        <f t="shared" si="19"/>
        <v>0</v>
      </c>
      <c r="AG1273" s="3">
        <v>3</v>
      </c>
      <c r="AH1273" s="3">
        <v>2</v>
      </c>
      <c r="AP1273" s="3">
        <v>3</v>
      </c>
      <c r="AQ1273" s="3">
        <v>2</v>
      </c>
      <c r="AT1273" s="3">
        <v>3</v>
      </c>
      <c r="AU1273" s="3">
        <v>2</v>
      </c>
      <c r="AW1273" s="3">
        <v>3</v>
      </c>
      <c r="AX1273" s="3">
        <v>2</v>
      </c>
      <c r="BB1273" s="3">
        <v>3</v>
      </c>
      <c r="BC1273" s="3">
        <v>2</v>
      </c>
      <c r="BD1273" s="3"/>
      <c r="BG1273" s="3">
        <v>3</v>
      </c>
      <c r="BH1273" s="3">
        <v>2</v>
      </c>
      <c r="BK1273" s="3">
        <v>2</v>
      </c>
      <c r="BL1273" s="3">
        <v>2</v>
      </c>
      <c r="BY1273" s="2">
        <v>1</v>
      </c>
      <c r="BZ1273" s="3">
        <v>1</v>
      </c>
      <c r="DF1273" s="3">
        <v>2</v>
      </c>
      <c r="DG1273" s="3">
        <v>2</v>
      </c>
      <c r="DI1273" s="3">
        <v>2</v>
      </c>
      <c r="DJ1273" s="3">
        <v>2</v>
      </c>
      <c r="EC1273" s="3">
        <v>2</v>
      </c>
      <c r="ED1273" s="3">
        <v>2</v>
      </c>
      <c r="EK1273" s="2">
        <v>78.400000000000006</v>
      </c>
      <c r="EL1273" s="3">
        <v>2</v>
      </c>
      <c r="EM1273" s="2" t="s">
        <v>2</v>
      </c>
      <c r="EQ1273" s="2" t="s">
        <v>2</v>
      </c>
      <c r="EY1273" s="2" t="s">
        <v>2</v>
      </c>
      <c r="FK1273" s="2" t="s">
        <v>2</v>
      </c>
      <c r="FM1273" s="3">
        <v>2</v>
      </c>
      <c r="FO1273" s="2">
        <v>2</v>
      </c>
      <c r="FR1273" s="2">
        <v>73</v>
      </c>
      <c r="FS1273" s="2">
        <v>2011</v>
      </c>
      <c r="FV1273" s="2" t="s">
        <v>2</v>
      </c>
      <c r="FY1273" s="3">
        <v>2</v>
      </c>
      <c r="GG1273" s="2" t="s">
        <v>2</v>
      </c>
      <c r="GJ1273" s="3">
        <v>3</v>
      </c>
      <c r="GR1273" s="3">
        <v>2</v>
      </c>
      <c r="GS1273" s="2">
        <v>2</v>
      </c>
      <c r="GW1273" s="3">
        <v>2</v>
      </c>
      <c r="GX1273" s="2">
        <v>2</v>
      </c>
      <c r="HL1273" s="2">
        <v>86</v>
      </c>
      <c r="HP1273" s="2">
        <v>13.7</v>
      </c>
    </row>
    <row r="1274" spans="1:224" x14ac:dyDescent="0.25">
      <c r="A1274" s="2" t="s">
        <v>468</v>
      </c>
      <c r="B1274" s="24" t="s">
        <v>1</v>
      </c>
      <c r="C1274" s="25" t="s">
        <v>217</v>
      </c>
      <c r="D1274" s="25" t="s">
        <v>680</v>
      </c>
      <c r="E1274" s="25">
        <v>1990</v>
      </c>
      <c r="F1274" s="26">
        <v>8135.3019999999997</v>
      </c>
      <c r="G1274" s="27">
        <f>Q1274+Y1274+AB1274+AD1274</f>
        <v>16361</v>
      </c>
      <c r="H1274" s="30"/>
      <c r="I1274" s="2" t="s">
        <v>446</v>
      </c>
      <c r="J1274" s="25" t="s">
        <v>458</v>
      </c>
      <c r="K1274" s="25" t="s">
        <v>445</v>
      </c>
      <c r="L1274" s="25" t="s">
        <v>1</v>
      </c>
      <c r="M1274" s="25" t="s">
        <v>1</v>
      </c>
      <c r="N1274" s="25" t="s">
        <v>1</v>
      </c>
      <c r="O1274" s="25" t="s">
        <v>1</v>
      </c>
      <c r="P1274" s="25" t="s">
        <v>1</v>
      </c>
      <c r="Q1274" s="2">
        <v>643</v>
      </c>
      <c r="R1274" s="3">
        <v>2</v>
      </c>
      <c r="S1274" s="3">
        <v>2</v>
      </c>
      <c r="T1274" s="3"/>
      <c r="U1274" s="21">
        <v>4.2280378748027356</v>
      </c>
      <c r="V1274" s="21">
        <v>7.9038245906544097E-2</v>
      </c>
      <c r="W1274" s="22">
        <v>350</v>
      </c>
      <c r="X1274" s="2"/>
      <c r="Y1274" s="2">
        <v>328</v>
      </c>
      <c r="Z1274" s="3">
        <v>2</v>
      </c>
      <c r="AA1274" s="3">
        <v>2</v>
      </c>
      <c r="AB1274" s="2">
        <v>14565</v>
      </c>
      <c r="AC1274" s="2">
        <v>1900</v>
      </c>
      <c r="AD1274" s="2">
        <v>825</v>
      </c>
      <c r="AE1274" s="28">
        <f t="shared" si="19"/>
        <v>15536</v>
      </c>
      <c r="AF1274" s="2">
        <v>22.6</v>
      </c>
      <c r="AG1274" s="3">
        <v>3</v>
      </c>
      <c r="AH1274" s="3">
        <v>2</v>
      </c>
      <c r="AI1274" s="2">
        <v>22.6</v>
      </c>
      <c r="AL1274" s="3">
        <v>2</v>
      </c>
      <c r="AM1274" s="3">
        <v>2</v>
      </c>
      <c r="AO1274" s="2">
        <v>1.4</v>
      </c>
      <c r="AP1274" s="3">
        <v>3</v>
      </c>
      <c r="AQ1274" s="3">
        <v>2</v>
      </c>
      <c r="AR1274" s="2">
        <v>1.4</v>
      </c>
      <c r="AS1274" s="2">
        <v>0</v>
      </c>
      <c r="AT1274" s="3">
        <v>2</v>
      </c>
      <c r="AU1274" s="3">
        <v>2</v>
      </c>
      <c r="AV1274" s="2">
        <v>350</v>
      </c>
      <c r="AW1274" s="3">
        <v>2</v>
      </c>
      <c r="AX1274" s="3">
        <v>2</v>
      </c>
      <c r="BA1274" s="2">
        <v>293</v>
      </c>
      <c r="BB1274" s="3">
        <v>3</v>
      </c>
      <c r="BC1274" s="3">
        <v>2</v>
      </c>
      <c r="BE1274" s="2">
        <v>205</v>
      </c>
      <c r="BF1274" s="2">
        <v>0</v>
      </c>
      <c r="BG1274" s="3">
        <v>3</v>
      </c>
      <c r="BH1274" s="3">
        <v>3</v>
      </c>
      <c r="BJ1274" s="2">
        <v>17</v>
      </c>
      <c r="BK1274" s="3">
        <v>2</v>
      </c>
      <c r="BL1274" s="3">
        <v>2</v>
      </c>
      <c r="BM1274" s="2">
        <v>8</v>
      </c>
      <c r="BN1274" s="2">
        <v>9</v>
      </c>
      <c r="BO1274" s="2">
        <v>1.2</v>
      </c>
      <c r="BR1274" s="2">
        <v>0.626</v>
      </c>
      <c r="BS1274" s="3">
        <v>2</v>
      </c>
      <c r="BT1274" s="3">
        <v>1</v>
      </c>
      <c r="BW1274" s="2">
        <v>9.1999999999999993</v>
      </c>
      <c r="BX1274" s="2">
        <v>0.65</v>
      </c>
      <c r="BY1274" s="3">
        <v>1</v>
      </c>
      <c r="BZ1274" s="3">
        <v>1</v>
      </c>
      <c r="CA1274" s="2">
        <v>3.2</v>
      </c>
      <c r="CB1274" s="2">
        <v>0.23</v>
      </c>
      <c r="CC1274" s="3">
        <v>1</v>
      </c>
      <c r="CD1274" s="3">
        <v>1</v>
      </c>
      <c r="CI1274" s="2">
        <v>4.3</v>
      </c>
      <c r="CJ1274" s="2">
        <v>0.3</v>
      </c>
      <c r="CK1274" s="3">
        <v>1</v>
      </c>
      <c r="CL1274" s="3">
        <v>1</v>
      </c>
      <c r="CM1274" s="2">
        <v>1.5</v>
      </c>
      <c r="CN1274" s="2">
        <v>0.11</v>
      </c>
      <c r="CO1274" s="3">
        <v>1</v>
      </c>
      <c r="CP1274" s="3">
        <v>1</v>
      </c>
      <c r="CQ1274" s="2">
        <v>5.8</v>
      </c>
      <c r="CR1274" s="2">
        <v>0.41</v>
      </c>
      <c r="CU1274" s="2">
        <v>14.7</v>
      </c>
      <c r="CV1274" s="2">
        <v>9.1999999999999993</v>
      </c>
      <c r="CY1274" s="3">
        <v>1</v>
      </c>
      <c r="CZ1274" s="3">
        <v>1</v>
      </c>
      <c r="DA1274" s="2">
        <v>14.4</v>
      </c>
      <c r="DB1274" s="2">
        <v>7.9</v>
      </c>
      <c r="DC1274" s="3">
        <v>1</v>
      </c>
      <c r="DD1274" s="3">
        <v>1</v>
      </c>
      <c r="DE1274" s="2">
        <v>172</v>
      </c>
      <c r="DF1274" s="3">
        <v>2</v>
      </c>
      <c r="DG1274" s="3">
        <v>2</v>
      </c>
      <c r="DH1274" s="2">
        <v>128</v>
      </c>
      <c r="DI1274" s="3">
        <v>2</v>
      </c>
      <c r="DJ1274" s="3">
        <v>2</v>
      </c>
      <c r="DL1274" s="2">
        <v>643</v>
      </c>
      <c r="DM1274" s="3">
        <v>1</v>
      </c>
      <c r="DN1274" s="3">
        <v>1</v>
      </c>
      <c r="DR1274" s="2">
        <v>0</v>
      </c>
      <c r="EB1274" s="2">
        <v>25</v>
      </c>
      <c r="EC1274" s="3">
        <v>3</v>
      </c>
      <c r="ED1274" s="3">
        <v>3</v>
      </c>
      <c r="EE1274" s="2">
        <v>19</v>
      </c>
      <c r="EF1274" s="3">
        <v>3</v>
      </c>
      <c r="EG1274" s="3">
        <v>3</v>
      </c>
      <c r="EH1274" s="3"/>
      <c r="EI1274" s="3">
        <v>1</v>
      </c>
      <c r="EJ1274" s="3"/>
      <c r="FM1274" s="3">
        <v>2</v>
      </c>
      <c r="FO1274" s="3">
        <v>2</v>
      </c>
      <c r="FY1274" s="3">
        <v>3</v>
      </c>
      <c r="GF1274" s="3">
        <v>3</v>
      </c>
      <c r="GJ1274" s="3">
        <v>2</v>
      </c>
      <c r="GN1274" s="3">
        <v>3</v>
      </c>
      <c r="GQ1274" s="2">
        <v>591</v>
      </c>
      <c r="GR1274" s="3">
        <v>2</v>
      </c>
      <c r="GS1274" s="3">
        <v>2</v>
      </c>
      <c r="GV1274" s="2">
        <v>52</v>
      </c>
      <c r="GW1274" s="3">
        <v>2</v>
      </c>
      <c r="GX1274" s="3">
        <v>2</v>
      </c>
      <c r="GY1274" s="2">
        <v>52</v>
      </c>
      <c r="GZ1274" s="2">
        <v>0</v>
      </c>
      <c r="HA1274" s="2">
        <v>0</v>
      </c>
      <c r="HB1274" s="2">
        <v>0</v>
      </c>
      <c r="HE1274" s="2">
        <v>591</v>
      </c>
      <c r="HF1274" s="2">
        <v>0</v>
      </c>
      <c r="HG1274" s="2">
        <v>0</v>
      </c>
      <c r="HH1274" s="2">
        <v>0</v>
      </c>
      <c r="HI1274" s="2">
        <v>0</v>
      </c>
      <c r="HJ1274" s="2">
        <v>27</v>
      </c>
    </row>
    <row r="1275" spans="1:224" x14ac:dyDescent="0.25">
      <c r="A1275" s="2" t="s">
        <v>468</v>
      </c>
      <c r="B1275" s="24" t="s">
        <v>1</v>
      </c>
      <c r="C1275" s="25" t="s">
        <v>217</v>
      </c>
      <c r="D1275" s="25" t="s">
        <v>680</v>
      </c>
      <c r="E1275" s="25">
        <v>2000</v>
      </c>
      <c r="F1275" s="26">
        <v>9552.7759999999998</v>
      </c>
      <c r="G1275" s="27">
        <f>Q1275+Y1275+AB1275+AD1275</f>
        <v>16361</v>
      </c>
      <c r="H1275" s="30"/>
      <c r="I1275" s="2" t="s">
        <v>446</v>
      </c>
      <c r="J1275" s="25" t="s">
        <v>458</v>
      </c>
      <c r="K1275" s="25" t="s">
        <v>445</v>
      </c>
      <c r="L1275" s="25" t="s">
        <v>1</v>
      </c>
      <c r="M1275" s="25" t="s">
        <v>1</v>
      </c>
      <c r="N1275" s="25" t="s">
        <v>1</v>
      </c>
      <c r="O1275" s="25" t="s">
        <v>1</v>
      </c>
      <c r="P1275" s="25" t="s">
        <v>1</v>
      </c>
      <c r="Q1275" s="2">
        <v>837</v>
      </c>
      <c r="R1275" s="3">
        <v>2</v>
      </c>
      <c r="S1275" s="3">
        <v>2</v>
      </c>
      <c r="T1275" s="3">
        <f>Q1275-Q1274</f>
        <v>194</v>
      </c>
      <c r="U1275" s="21">
        <v>5.4986204178163183</v>
      </c>
      <c r="V1275" s="21">
        <v>8.7618510054040838E-2</v>
      </c>
      <c r="W1275" s="22">
        <v>318</v>
      </c>
      <c r="X1275" s="22">
        <v>-32</v>
      </c>
      <c r="Y1275" s="2">
        <v>314</v>
      </c>
      <c r="Z1275" s="3">
        <v>2</v>
      </c>
      <c r="AA1275" s="3">
        <v>2</v>
      </c>
      <c r="AB1275" s="2">
        <v>14385</v>
      </c>
      <c r="AC1275" s="2">
        <v>2126</v>
      </c>
      <c r="AD1275" s="2">
        <v>825</v>
      </c>
      <c r="AE1275" s="28">
        <f t="shared" si="19"/>
        <v>15536</v>
      </c>
      <c r="AF1275" s="2">
        <v>15.55</v>
      </c>
      <c r="AG1275" s="3">
        <v>3</v>
      </c>
      <c r="AH1275" s="3">
        <v>2</v>
      </c>
      <c r="AI1275" s="2">
        <v>15.55</v>
      </c>
      <c r="AL1275" s="3">
        <v>2</v>
      </c>
      <c r="AM1275" s="3">
        <v>2</v>
      </c>
      <c r="AO1275" s="2">
        <v>1.4</v>
      </c>
      <c r="AP1275" s="3">
        <v>3</v>
      </c>
      <c r="AQ1275" s="3">
        <v>2</v>
      </c>
      <c r="AR1275" s="2">
        <v>1.4</v>
      </c>
      <c r="AS1275" s="2">
        <v>0</v>
      </c>
      <c r="AT1275" s="3">
        <v>2</v>
      </c>
      <c r="AU1275" s="3">
        <v>2</v>
      </c>
      <c r="AV1275" s="2">
        <v>318</v>
      </c>
      <c r="AW1275" s="3">
        <v>2</v>
      </c>
      <c r="AX1275" s="3">
        <v>2</v>
      </c>
      <c r="BA1275" s="2">
        <v>519</v>
      </c>
      <c r="BB1275" s="3">
        <v>3</v>
      </c>
      <c r="BC1275" s="3">
        <v>2</v>
      </c>
      <c r="BD1275" s="23">
        <v>226</v>
      </c>
      <c r="BE1275" s="2">
        <v>363</v>
      </c>
      <c r="BF1275" s="2">
        <v>0</v>
      </c>
      <c r="BG1275" s="3">
        <v>3</v>
      </c>
      <c r="BH1275" s="3">
        <v>3</v>
      </c>
      <c r="BJ1275" s="2">
        <v>22</v>
      </c>
      <c r="BK1275" s="3">
        <v>2</v>
      </c>
      <c r="BL1275" s="3">
        <v>2</v>
      </c>
      <c r="BM1275" s="2">
        <v>14</v>
      </c>
      <c r="BN1275" s="2">
        <v>8</v>
      </c>
      <c r="BO1275" s="2">
        <v>1.2</v>
      </c>
      <c r="BR1275" s="2">
        <v>0.78500000000000003</v>
      </c>
      <c r="BS1275" s="3">
        <v>2</v>
      </c>
      <c r="BT1275" s="3">
        <v>1</v>
      </c>
      <c r="BW1275" s="2">
        <v>11.9</v>
      </c>
      <c r="BX1275" s="2">
        <v>0.65</v>
      </c>
      <c r="BY1275" s="3">
        <v>1</v>
      </c>
      <c r="BZ1275" s="3">
        <v>1</v>
      </c>
      <c r="CA1275" s="2">
        <v>4.2</v>
      </c>
      <c r="CB1275" s="2">
        <v>0.23</v>
      </c>
      <c r="CC1275" s="3">
        <v>1</v>
      </c>
      <c r="CD1275" s="3">
        <v>1</v>
      </c>
      <c r="CI1275" s="2">
        <v>5.6</v>
      </c>
      <c r="CJ1275" s="2">
        <v>0.3</v>
      </c>
      <c r="CK1275" s="3">
        <v>1</v>
      </c>
      <c r="CL1275" s="3">
        <v>1</v>
      </c>
      <c r="CM1275" s="2">
        <v>2</v>
      </c>
      <c r="CN1275" s="2">
        <v>0.11</v>
      </c>
      <c r="CO1275" s="3">
        <v>1</v>
      </c>
      <c r="CP1275" s="3">
        <v>1</v>
      </c>
      <c r="CQ1275" s="2">
        <v>7.6</v>
      </c>
      <c r="CR1275" s="2">
        <v>0.41</v>
      </c>
      <c r="CU1275" s="2">
        <v>19.100000000000001</v>
      </c>
      <c r="CV1275" s="2">
        <v>8.9</v>
      </c>
      <c r="CY1275" s="3">
        <v>1</v>
      </c>
      <c r="CZ1275" s="3">
        <v>1</v>
      </c>
      <c r="DA1275" s="2">
        <v>18.7</v>
      </c>
      <c r="DB1275" s="2">
        <v>7.5</v>
      </c>
      <c r="DC1275" s="3">
        <v>1</v>
      </c>
      <c r="DD1275" s="3">
        <v>1</v>
      </c>
      <c r="DE1275" s="2">
        <v>208</v>
      </c>
      <c r="DF1275" s="3">
        <v>2</v>
      </c>
      <c r="DG1275" s="3">
        <v>2</v>
      </c>
      <c r="DH1275" s="2">
        <v>258</v>
      </c>
      <c r="DI1275" s="3">
        <v>2</v>
      </c>
      <c r="DJ1275" s="3">
        <v>2</v>
      </c>
      <c r="DL1275" s="2">
        <v>837</v>
      </c>
      <c r="DM1275" s="3">
        <v>1</v>
      </c>
      <c r="DN1275" s="3">
        <v>1</v>
      </c>
      <c r="DR1275" s="2">
        <v>0</v>
      </c>
      <c r="EB1275" s="2">
        <v>31</v>
      </c>
      <c r="EC1275" s="3">
        <v>3</v>
      </c>
      <c r="ED1275" s="3">
        <v>3</v>
      </c>
      <c r="EE1275" s="2">
        <v>21</v>
      </c>
      <c r="EF1275" s="3">
        <v>3</v>
      </c>
      <c r="EG1275" s="3">
        <v>3</v>
      </c>
      <c r="EH1275" s="3"/>
      <c r="EI1275" s="3">
        <v>1</v>
      </c>
      <c r="EJ1275" s="3"/>
      <c r="FM1275" s="3">
        <v>2</v>
      </c>
      <c r="FO1275" s="3">
        <v>2</v>
      </c>
      <c r="FY1275" s="3">
        <v>3</v>
      </c>
      <c r="GF1275" s="3">
        <v>3</v>
      </c>
      <c r="GJ1275" s="3">
        <v>2</v>
      </c>
      <c r="GK1275" s="2">
        <v>0</v>
      </c>
      <c r="GL1275" s="2">
        <v>0</v>
      </c>
      <c r="GM1275" s="2">
        <v>0</v>
      </c>
      <c r="GN1275" s="3">
        <v>3</v>
      </c>
      <c r="GO1275" s="2">
        <v>13984</v>
      </c>
      <c r="GP1275" s="2">
        <v>61000</v>
      </c>
      <c r="GQ1275" s="2">
        <v>783</v>
      </c>
      <c r="GR1275" s="3">
        <v>2</v>
      </c>
      <c r="GS1275" s="3">
        <v>2</v>
      </c>
      <c r="GV1275" s="2">
        <v>54</v>
      </c>
      <c r="GW1275" s="3">
        <v>2</v>
      </c>
      <c r="GX1275" s="3">
        <v>2</v>
      </c>
      <c r="GY1275" s="2">
        <v>54</v>
      </c>
      <c r="GZ1275" s="2">
        <v>0</v>
      </c>
      <c r="HA1275" s="2">
        <v>0</v>
      </c>
      <c r="HB1275" s="2">
        <v>0</v>
      </c>
      <c r="HE1275" s="2">
        <v>783</v>
      </c>
      <c r="HF1275" s="2">
        <v>0</v>
      </c>
      <c r="HG1275" s="2">
        <v>0</v>
      </c>
      <c r="HH1275" s="2">
        <v>0</v>
      </c>
      <c r="HI1275" s="2">
        <v>0</v>
      </c>
      <c r="HJ1275" s="2">
        <v>37.5</v>
      </c>
      <c r="HN1275" s="32">
        <v>10202.210576233265</v>
      </c>
      <c r="HO1275" s="32">
        <v>44503.349910628516</v>
      </c>
    </row>
    <row r="1276" spans="1:224" x14ac:dyDescent="0.25">
      <c r="A1276" s="2" t="s">
        <v>468</v>
      </c>
      <c r="B1276" s="24" t="s">
        <v>1</v>
      </c>
      <c r="C1276" s="25" t="s">
        <v>217</v>
      </c>
      <c r="D1276" s="25" t="s">
        <v>680</v>
      </c>
      <c r="E1276" s="25">
        <v>2005</v>
      </c>
      <c r="F1276" s="26">
        <v>10051.352000000001</v>
      </c>
      <c r="G1276" s="27">
        <f>Q1276+Y1276+AB1276+AD1276</f>
        <v>16361</v>
      </c>
      <c r="H1276" s="30"/>
      <c r="I1276" s="2" t="s">
        <v>446</v>
      </c>
      <c r="J1276" s="25" t="s">
        <v>458</v>
      </c>
      <c r="K1276" s="25" t="s">
        <v>445</v>
      </c>
      <c r="L1276" s="25" t="s">
        <v>1</v>
      </c>
      <c r="M1276" s="25" t="s">
        <v>1</v>
      </c>
      <c r="N1276" s="25" t="s">
        <v>1</v>
      </c>
      <c r="O1276" s="25" t="s">
        <v>1</v>
      </c>
      <c r="P1276" s="25" t="s">
        <v>1</v>
      </c>
      <c r="Q1276" s="2">
        <v>915</v>
      </c>
      <c r="R1276" s="3">
        <v>2</v>
      </c>
      <c r="S1276" s="3">
        <v>2</v>
      </c>
      <c r="T1276" s="3">
        <f>Q1276-Q1275</f>
        <v>78</v>
      </c>
      <c r="U1276" s="21">
        <v>6.0082736883577379</v>
      </c>
      <c r="V1276" s="21">
        <v>9.10325297532113E-2</v>
      </c>
      <c r="W1276" s="22">
        <v>318</v>
      </c>
      <c r="X1276" s="22">
        <v>0</v>
      </c>
      <c r="Y1276" s="2">
        <v>307</v>
      </c>
      <c r="Z1276" s="3">
        <v>2</v>
      </c>
      <c r="AA1276" s="3">
        <v>2</v>
      </c>
      <c r="AB1276" s="2">
        <v>14314</v>
      </c>
      <c r="AC1276" s="2">
        <v>2166</v>
      </c>
      <c r="AD1276" s="2">
        <v>825</v>
      </c>
      <c r="AE1276" s="28">
        <f t="shared" si="19"/>
        <v>15536</v>
      </c>
      <c r="AF1276" s="2">
        <v>15.39</v>
      </c>
      <c r="AG1276" s="3">
        <v>3</v>
      </c>
      <c r="AH1276" s="3">
        <v>2</v>
      </c>
      <c r="AI1276" s="2">
        <v>15.39</v>
      </c>
      <c r="AL1276" s="3">
        <v>2</v>
      </c>
      <c r="AM1276" s="3">
        <v>2</v>
      </c>
      <c r="AO1276" s="2">
        <v>1.4</v>
      </c>
      <c r="AP1276" s="3">
        <v>3</v>
      </c>
      <c r="AQ1276" s="3">
        <v>2</v>
      </c>
      <c r="AR1276" s="2">
        <v>1.4</v>
      </c>
      <c r="AS1276" s="2">
        <v>0</v>
      </c>
      <c r="AT1276" s="3">
        <v>2</v>
      </c>
      <c r="AU1276" s="3">
        <v>2</v>
      </c>
      <c r="AV1276" s="2">
        <v>318</v>
      </c>
      <c r="AW1276" s="3">
        <v>2</v>
      </c>
      <c r="AX1276" s="3">
        <v>2</v>
      </c>
      <c r="BA1276" s="2">
        <v>597</v>
      </c>
      <c r="BB1276" s="3">
        <v>3</v>
      </c>
      <c r="BC1276" s="3">
        <v>2</v>
      </c>
      <c r="BD1276" s="23">
        <v>78</v>
      </c>
      <c r="BE1276" s="2">
        <v>418</v>
      </c>
      <c r="BF1276" s="2">
        <v>0</v>
      </c>
      <c r="BG1276" s="3">
        <v>3</v>
      </c>
      <c r="BH1276" s="3">
        <v>3</v>
      </c>
      <c r="BJ1276" s="2">
        <v>24</v>
      </c>
      <c r="BK1276" s="3">
        <v>2</v>
      </c>
      <c r="BL1276" s="3">
        <v>2</v>
      </c>
      <c r="BM1276" s="2">
        <v>15</v>
      </c>
      <c r="BN1276" s="2">
        <v>9</v>
      </c>
      <c r="BO1276" s="2">
        <v>1.1000000000000001</v>
      </c>
      <c r="BR1276" s="2">
        <v>0.78500000000000003</v>
      </c>
      <c r="BS1276" s="3">
        <v>2</v>
      </c>
      <c r="BT1276" s="3">
        <v>1</v>
      </c>
      <c r="BW1276" s="2">
        <v>13</v>
      </c>
      <c r="BX1276" s="2">
        <v>0.6</v>
      </c>
      <c r="BY1276" s="3">
        <v>1</v>
      </c>
      <c r="BZ1276" s="3">
        <v>1</v>
      </c>
      <c r="CA1276" s="2">
        <v>4.5</v>
      </c>
      <c r="CB1276" s="2">
        <v>0.21</v>
      </c>
      <c r="CC1276" s="3">
        <v>1</v>
      </c>
      <c r="CD1276" s="3">
        <v>1</v>
      </c>
      <c r="CI1276" s="2">
        <v>6.1</v>
      </c>
      <c r="CJ1276" s="2">
        <v>0.28000000000000003</v>
      </c>
      <c r="CK1276" s="3">
        <v>1</v>
      </c>
      <c r="CL1276" s="3">
        <v>1</v>
      </c>
      <c r="CM1276" s="2">
        <v>2.1</v>
      </c>
      <c r="CN1276" s="2">
        <v>0.1</v>
      </c>
      <c r="CO1276" s="3">
        <v>1</v>
      </c>
      <c r="CP1276" s="3">
        <v>1</v>
      </c>
      <c r="CQ1276" s="2">
        <v>8.1999999999999993</v>
      </c>
      <c r="CR1276" s="2">
        <v>0.38</v>
      </c>
      <c r="CU1276" s="2">
        <v>20.9</v>
      </c>
      <c r="CV1276" s="2">
        <v>8.6999999999999993</v>
      </c>
      <c r="CY1276" s="3">
        <v>1</v>
      </c>
      <c r="CZ1276" s="3">
        <v>1</v>
      </c>
      <c r="DA1276" s="2">
        <v>20.399999999999999</v>
      </c>
      <c r="DB1276" s="2">
        <v>7.4</v>
      </c>
      <c r="DC1276" s="3">
        <v>1</v>
      </c>
      <c r="DD1276" s="3">
        <v>1</v>
      </c>
      <c r="DE1276" s="2">
        <v>239</v>
      </c>
      <c r="DF1276" s="3">
        <v>2</v>
      </c>
      <c r="DG1276" s="3">
        <v>2</v>
      </c>
      <c r="DH1276" s="2">
        <v>300</v>
      </c>
      <c r="DI1276" s="3">
        <v>2</v>
      </c>
      <c r="DJ1276" s="3">
        <v>2</v>
      </c>
      <c r="DL1276" s="2">
        <v>915</v>
      </c>
      <c r="DM1276" s="3">
        <v>1</v>
      </c>
      <c r="DN1276" s="3">
        <v>1</v>
      </c>
      <c r="DR1276" s="2">
        <v>0</v>
      </c>
      <c r="EB1276" s="2">
        <v>37</v>
      </c>
      <c r="EC1276" s="3">
        <v>3</v>
      </c>
      <c r="ED1276" s="3">
        <v>3</v>
      </c>
      <c r="EE1276" s="2">
        <v>24</v>
      </c>
      <c r="EF1276" s="3">
        <v>3</v>
      </c>
      <c r="EG1276" s="3">
        <v>3</v>
      </c>
      <c r="EH1276" s="3">
        <v>0</v>
      </c>
      <c r="EI1276" s="3">
        <v>1</v>
      </c>
      <c r="EJ1276" s="3"/>
      <c r="FM1276" s="3">
        <v>2</v>
      </c>
      <c r="FO1276" s="3">
        <v>2</v>
      </c>
      <c r="FY1276" s="3">
        <v>3</v>
      </c>
      <c r="GF1276" s="3">
        <v>3</v>
      </c>
      <c r="GJ1276" s="3">
        <v>2</v>
      </c>
      <c r="GK1276" s="2">
        <v>0</v>
      </c>
      <c r="GL1276" s="2">
        <v>0</v>
      </c>
      <c r="GN1276" s="3">
        <v>3</v>
      </c>
      <c r="GO1276" s="2">
        <v>14609</v>
      </c>
      <c r="GP1276" s="2">
        <v>42000</v>
      </c>
      <c r="GQ1276" s="2">
        <v>861</v>
      </c>
      <c r="GR1276" s="3">
        <v>2</v>
      </c>
      <c r="GS1276" s="3">
        <v>2</v>
      </c>
      <c r="GV1276" s="2">
        <v>54</v>
      </c>
      <c r="GW1276" s="3">
        <v>2</v>
      </c>
      <c r="GX1276" s="3">
        <v>2</v>
      </c>
      <c r="GY1276" s="2">
        <v>54</v>
      </c>
      <c r="GZ1276" s="2">
        <v>0</v>
      </c>
      <c r="HA1276" s="2">
        <v>0</v>
      </c>
      <c r="HB1276" s="2">
        <v>0</v>
      </c>
      <c r="HE1276" s="2">
        <v>861</v>
      </c>
      <c r="HF1276" s="2">
        <v>0</v>
      </c>
      <c r="HG1276" s="2">
        <v>0</v>
      </c>
      <c r="HH1276" s="2">
        <v>0</v>
      </c>
      <c r="HI1276" s="2">
        <v>0</v>
      </c>
      <c r="HJ1276" s="2">
        <v>32</v>
      </c>
      <c r="HN1276" s="32">
        <v>11259.92343858387</v>
      </c>
      <c r="HO1276" s="32">
        <v>32371.605477481178</v>
      </c>
    </row>
    <row r="1277" spans="1:224" x14ac:dyDescent="0.25">
      <c r="A1277" s="2" t="s">
        <v>468</v>
      </c>
      <c r="B1277" s="24" t="s">
        <v>1</v>
      </c>
      <c r="C1277" s="25" t="s">
        <v>217</v>
      </c>
      <c r="D1277" s="25" t="s">
        <v>680</v>
      </c>
      <c r="E1277" s="25">
        <v>2010</v>
      </c>
      <c r="F1277" s="26">
        <v>10631.83</v>
      </c>
      <c r="G1277" s="27">
        <f>Q1277+Y1277+AB1277+AD1277</f>
        <v>16361</v>
      </c>
      <c r="H1277" s="30"/>
      <c r="I1277" s="2" t="s">
        <v>446</v>
      </c>
      <c r="J1277" s="25" t="s">
        <v>458</v>
      </c>
      <c r="K1277" s="25" t="s">
        <v>445</v>
      </c>
      <c r="L1277" s="25" t="s">
        <v>1</v>
      </c>
      <c r="M1277" s="25" t="s">
        <v>1</v>
      </c>
      <c r="N1277" s="25" t="s">
        <v>1</v>
      </c>
      <c r="O1277" s="25" t="s">
        <v>1</v>
      </c>
      <c r="P1277" s="25" t="s">
        <v>1</v>
      </c>
      <c r="Q1277" s="2">
        <v>990</v>
      </c>
      <c r="R1277" s="3">
        <v>2</v>
      </c>
      <c r="S1277" s="3">
        <v>2</v>
      </c>
      <c r="T1277" s="3">
        <f>Q1277-Q1276</f>
        <v>75</v>
      </c>
      <c r="U1277" s="21">
        <v>6.4977684431609344</v>
      </c>
      <c r="V1277" s="21">
        <v>9.311661303839508E-2</v>
      </c>
      <c r="W1277" s="22">
        <v>316</v>
      </c>
      <c r="X1277" s="22">
        <v>-2</v>
      </c>
      <c r="Y1277" s="2">
        <v>300</v>
      </c>
      <c r="Z1277" s="3">
        <v>2</v>
      </c>
      <c r="AA1277" s="3">
        <v>2</v>
      </c>
      <c r="AB1277" s="2">
        <v>14246</v>
      </c>
      <c r="AC1277" s="2">
        <v>2204</v>
      </c>
      <c r="AD1277" s="2">
        <v>825</v>
      </c>
      <c r="AE1277" s="28">
        <f t="shared" si="19"/>
        <v>15536</v>
      </c>
      <c r="AF1277" s="2">
        <v>10.15</v>
      </c>
      <c r="AG1277" s="3">
        <v>3</v>
      </c>
      <c r="AH1277" s="3">
        <v>2</v>
      </c>
      <c r="AI1277" s="2">
        <v>10.15</v>
      </c>
      <c r="AL1277" s="3">
        <v>2</v>
      </c>
      <c r="AM1277" s="3">
        <v>2</v>
      </c>
      <c r="AO1277" s="2">
        <v>1.4</v>
      </c>
      <c r="AP1277" s="3">
        <v>3</v>
      </c>
      <c r="AQ1277" s="3">
        <v>2</v>
      </c>
      <c r="AR1277" s="2">
        <v>1.4</v>
      </c>
      <c r="AS1277" s="2">
        <v>0</v>
      </c>
      <c r="AT1277" s="3">
        <v>2</v>
      </c>
      <c r="AU1277" s="3">
        <v>2</v>
      </c>
      <c r="AV1277" s="2">
        <v>316</v>
      </c>
      <c r="AW1277" s="3">
        <v>2</v>
      </c>
      <c r="AX1277" s="3">
        <v>2</v>
      </c>
      <c r="BA1277" s="2">
        <v>674</v>
      </c>
      <c r="BB1277" s="3">
        <v>3</v>
      </c>
      <c r="BC1277" s="3">
        <v>2</v>
      </c>
      <c r="BD1277" s="23">
        <v>77</v>
      </c>
      <c r="BE1277" s="2">
        <v>472</v>
      </c>
      <c r="BF1277" s="2">
        <v>0</v>
      </c>
      <c r="BG1277" s="3">
        <v>3</v>
      </c>
      <c r="BH1277" s="3">
        <v>3</v>
      </c>
      <c r="BJ1277" s="2">
        <v>26</v>
      </c>
      <c r="BK1277" s="3">
        <v>2</v>
      </c>
      <c r="BL1277" s="3">
        <v>2</v>
      </c>
      <c r="BM1277" s="2">
        <v>16</v>
      </c>
      <c r="BN1277" s="2">
        <v>10</v>
      </c>
      <c r="BO1277" s="2">
        <v>1.1000000000000001</v>
      </c>
      <c r="BR1277" s="2">
        <v>0.78500000000000003</v>
      </c>
      <c r="BS1277" s="3">
        <v>2</v>
      </c>
      <c r="BT1277" s="3">
        <v>1</v>
      </c>
      <c r="BW1277" s="2">
        <v>14</v>
      </c>
      <c r="BX1277" s="2">
        <v>0.6</v>
      </c>
      <c r="BY1277" s="3">
        <v>1</v>
      </c>
      <c r="BZ1277" s="3">
        <v>1</v>
      </c>
      <c r="CA1277" s="2">
        <v>4.9000000000000004</v>
      </c>
      <c r="CB1277" s="2">
        <v>0.21</v>
      </c>
      <c r="CC1277" s="3">
        <v>1</v>
      </c>
      <c r="CD1277" s="3">
        <v>1</v>
      </c>
      <c r="CI1277" s="2">
        <v>6.6</v>
      </c>
      <c r="CJ1277" s="2">
        <v>0.28000000000000003</v>
      </c>
      <c r="CK1277" s="3">
        <v>1</v>
      </c>
      <c r="CL1277" s="3">
        <v>1</v>
      </c>
      <c r="CM1277" s="2">
        <v>2.2999999999999998</v>
      </c>
      <c r="CN1277" s="2">
        <v>0.1</v>
      </c>
      <c r="CO1277" s="3">
        <v>1</v>
      </c>
      <c r="CP1277" s="3">
        <v>1</v>
      </c>
      <c r="CQ1277" s="2">
        <v>8.9</v>
      </c>
      <c r="CR1277" s="2">
        <v>0.38</v>
      </c>
      <c r="CU1277" s="2">
        <v>22.6</v>
      </c>
      <c r="CV1277" s="2">
        <v>8.5</v>
      </c>
      <c r="CY1277" s="3">
        <v>1</v>
      </c>
      <c r="CZ1277" s="3">
        <v>1</v>
      </c>
      <c r="DA1277" s="2">
        <v>22.1</v>
      </c>
      <c r="DB1277" s="2">
        <v>7.2</v>
      </c>
      <c r="DC1277" s="3">
        <v>1</v>
      </c>
      <c r="DD1277" s="3">
        <v>1</v>
      </c>
      <c r="DE1277" s="2">
        <v>270</v>
      </c>
      <c r="DF1277" s="3">
        <v>2</v>
      </c>
      <c r="DG1277" s="3">
        <v>2</v>
      </c>
      <c r="DH1277" s="2">
        <v>317</v>
      </c>
      <c r="DI1277" s="3">
        <v>2</v>
      </c>
      <c r="DJ1277" s="3">
        <v>2</v>
      </c>
      <c r="DK1277" s="2">
        <v>135274.5</v>
      </c>
      <c r="DL1277" s="2">
        <v>990</v>
      </c>
      <c r="DM1277" s="3">
        <v>1</v>
      </c>
      <c r="DN1277" s="3">
        <v>1</v>
      </c>
      <c r="DR1277" s="2">
        <v>0</v>
      </c>
      <c r="EB1277" s="2">
        <v>37</v>
      </c>
      <c r="EC1277" s="3">
        <v>3</v>
      </c>
      <c r="ED1277" s="3">
        <v>3</v>
      </c>
      <c r="EE1277" s="2">
        <v>71</v>
      </c>
      <c r="EF1277" s="3">
        <v>3</v>
      </c>
      <c r="EG1277" s="3">
        <v>3</v>
      </c>
      <c r="EH1277" s="3"/>
      <c r="EI1277" s="3">
        <v>1</v>
      </c>
      <c r="EJ1277" s="3"/>
      <c r="FL1277" s="2">
        <v>990</v>
      </c>
      <c r="FM1277" s="3">
        <v>2</v>
      </c>
      <c r="FN1277" s="2">
        <v>990</v>
      </c>
      <c r="FO1277" s="3">
        <v>2</v>
      </c>
      <c r="FX1277" s="2">
        <v>500</v>
      </c>
      <c r="FY1277" s="3">
        <v>3</v>
      </c>
      <c r="GF1277" s="3">
        <v>3</v>
      </c>
      <c r="GJ1277" s="3">
        <v>2</v>
      </c>
      <c r="GK1277" s="2">
        <v>0</v>
      </c>
      <c r="GL1277" s="2">
        <v>0</v>
      </c>
      <c r="GN1277" s="3">
        <v>3</v>
      </c>
      <c r="GO1277" s="2">
        <v>12407</v>
      </c>
      <c r="GP1277" s="2">
        <v>43000</v>
      </c>
      <c r="GQ1277" s="2">
        <v>936</v>
      </c>
      <c r="GR1277" s="3">
        <v>2</v>
      </c>
      <c r="GS1277" s="3">
        <v>2</v>
      </c>
      <c r="GV1277" s="2">
        <v>54</v>
      </c>
      <c r="GW1277" s="3">
        <v>2</v>
      </c>
      <c r="GX1277" s="3">
        <v>2</v>
      </c>
      <c r="GY1277" s="2">
        <v>54</v>
      </c>
      <c r="GZ1277" s="2">
        <v>0</v>
      </c>
      <c r="HA1277" s="2">
        <v>0</v>
      </c>
      <c r="HB1277" s="2">
        <v>0</v>
      </c>
      <c r="HE1277" s="2">
        <v>936</v>
      </c>
      <c r="HF1277" s="2">
        <v>0</v>
      </c>
      <c r="HG1277" s="2">
        <v>0</v>
      </c>
      <c r="HH1277" s="2">
        <v>0</v>
      </c>
      <c r="HI1277" s="2">
        <v>0</v>
      </c>
      <c r="HJ1277" s="2">
        <v>26.5</v>
      </c>
      <c r="HM1277" s="7">
        <v>102140.21873241481</v>
      </c>
      <c r="HN1277" s="32">
        <v>8667.7378789995801</v>
      </c>
      <c r="HO1277" s="32">
        <v>30040.519770853709</v>
      </c>
    </row>
    <row r="1278" spans="1:224" x14ac:dyDescent="0.25">
      <c r="A1278" s="2" t="s">
        <v>468</v>
      </c>
      <c r="B1278" s="24" t="s">
        <v>1</v>
      </c>
      <c r="C1278" s="25" t="s">
        <v>217</v>
      </c>
      <c r="D1278" s="25" t="s">
        <v>680</v>
      </c>
      <c r="E1278" s="25">
        <v>2015</v>
      </c>
      <c r="F1278" s="30">
        <v>11025.6514239313</v>
      </c>
      <c r="G1278" s="27">
        <f>Q1278+Y1278+AB1278+AD1278</f>
        <v>16361</v>
      </c>
      <c r="H1278" s="30"/>
      <c r="I1278" s="2" t="s">
        <v>446</v>
      </c>
      <c r="J1278" s="25" t="s">
        <v>458</v>
      </c>
      <c r="K1278" s="25" t="s">
        <v>445</v>
      </c>
      <c r="L1278" s="25" t="s">
        <v>1</v>
      </c>
      <c r="M1278" s="25" t="s">
        <v>1</v>
      </c>
      <c r="N1278" s="25" t="s">
        <v>1</v>
      </c>
      <c r="O1278" s="25" t="s">
        <v>1</v>
      </c>
      <c r="P1278" s="25" t="s">
        <v>1</v>
      </c>
      <c r="Q1278" s="2">
        <v>1041</v>
      </c>
      <c r="R1278" s="3">
        <v>2</v>
      </c>
      <c r="S1278" s="3">
        <v>2</v>
      </c>
      <c r="T1278" s="3">
        <f>Q1278-Q1277</f>
        <v>51</v>
      </c>
      <c r="U1278" s="21">
        <v>6.829364298366464</v>
      </c>
      <c r="V1278" s="21">
        <v>9.4416190025788216E-2</v>
      </c>
      <c r="W1278" s="22">
        <v>316</v>
      </c>
      <c r="X1278" s="2">
        <v>0</v>
      </c>
      <c r="Y1278" s="2">
        <v>293</v>
      </c>
      <c r="Z1278" s="3">
        <v>2</v>
      </c>
      <c r="AA1278" s="3">
        <v>2</v>
      </c>
      <c r="AB1278" s="2">
        <v>14202</v>
      </c>
      <c r="AC1278" s="2">
        <v>2242</v>
      </c>
      <c r="AD1278" s="2">
        <v>825</v>
      </c>
      <c r="AE1278" s="28">
        <f t="shared" si="19"/>
        <v>15536</v>
      </c>
      <c r="AG1278" s="3">
        <v>3</v>
      </c>
      <c r="AH1278" s="3">
        <v>2</v>
      </c>
      <c r="AL1278" s="3">
        <v>2</v>
      </c>
      <c r="AM1278" s="3">
        <v>2</v>
      </c>
      <c r="AP1278" s="3">
        <v>3</v>
      </c>
      <c r="AQ1278" s="3">
        <v>2</v>
      </c>
      <c r="AS1278" s="2">
        <v>0</v>
      </c>
      <c r="AT1278" s="3">
        <v>2</v>
      </c>
      <c r="AU1278" s="3">
        <v>2</v>
      </c>
      <c r="AV1278" s="2">
        <v>316</v>
      </c>
      <c r="AW1278" s="3">
        <v>2</v>
      </c>
      <c r="AX1278" s="3">
        <v>2</v>
      </c>
      <c r="BA1278" s="2">
        <v>725</v>
      </c>
      <c r="BB1278" s="3">
        <v>3</v>
      </c>
      <c r="BC1278" s="3">
        <v>2</v>
      </c>
      <c r="BD1278" s="23">
        <v>51</v>
      </c>
      <c r="BE1278" s="2">
        <v>508</v>
      </c>
      <c r="BF1278" s="2">
        <v>0</v>
      </c>
      <c r="BG1278" s="3">
        <v>3</v>
      </c>
      <c r="BH1278" s="3">
        <v>3</v>
      </c>
      <c r="BJ1278" s="2">
        <v>27</v>
      </c>
      <c r="BK1278" s="3">
        <v>2</v>
      </c>
      <c r="BL1278" s="3">
        <v>2</v>
      </c>
      <c r="BM1278" s="2">
        <v>16.5</v>
      </c>
      <c r="BN1278" s="2">
        <v>10.5</v>
      </c>
      <c r="BO1278" s="2">
        <v>1.1000000000000001</v>
      </c>
      <c r="BR1278" s="2">
        <v>0.78500000000000003</v>
      </c>
      <c r="BS1278" s="3">
        <v>2</v>
      </c>
      <c r="BT1278" s="3">
        <v>1</v>
      </c>
      <c r="BW1278" s="2">
        <v>14.6</v>
      </c>
      <c r="BX1278" s="2">
        <v>0.6</v>
      </c>
      <c r="BY1278" s="3">
        <v>1</v>
      </c>
      <c r="BZ1278" s="3">
        <v>1</v>
      </c>
      <c r="CA1278" s="2">
        <v>5.0999999999999996</v>
      </c>
      <c r="CB1278" s="2">
        <v>0.21</v>
      </c>
      <c r="CC1278" s="3">
        <v>1</v>
      </c>
      <c r="CD1278" s="3">
        <v>1</v>
      </c>
      <c r="CI1278" s="2">
        <v>6.9</v>
      </c>
      <c r="CJ1278" s="2">
        <v>0.28000000000000003</v>
      </c>
      <c r="CK1278" s="3">
        <v>1</v>
      </c>
      <c r="CL1278" s="3">
        <v>1</v>
      </c>
      <c r="CM1278" s="2">
        <v>2.4</v>
      </c>
      <c r="CN1278" s="2">
        <v>0.1</v>
      </c>
      <c r="CO1278" s="3">
        <v>1</v>
      </c>
      <c r="CP1278" s="3">
        <v>1</v>
      </c>
      <c r="CQ1278" s="2">
        <v>9.3000000000000007</v>
      </c>
      <c r="CR1278" s="2">
        <v>0.38</v>
      </c>
      <c r="CU1278" s="2">
        <v>23.8</v>
      </c>
      <c r="CV1278" s="2">
        <v>8.3000000000000007</v>
      </c>
      <c r="CY1278" s="3">
        <v>1</v>
      </c>
      <c r="CZ1278" s="3">
        <v>1</v>
      </c>
      <c r="DA1278" s="2">
        <v>23.2</v>
      </c>
      <c r="DB1278" s="2">
        <v>7</v>
      </c>
      <c r="DC1278" s="3">
        <v>1</v>
      </c>
      <c r="DD1278" s="3">
        <v>1</v>
      </c>
      <c r="DE1278" s="2">
        <v>290</v>
      </c>
      <c r="DF1278" s="3">
        <v>2</v>
      </c>
      <c r="DG1278" s="3">
        <v>2</v>
      </c>
      <c r="DH1278" s="2">
        <v>336</v>
      </c>
      <c r="DI1278" s="3">
        <v>2</v>
      </c>
      <c r="DJ1278" s="3">
        <v>2</v>
      </c>
      <c r="DL1278" s="2">
        <v>1041</v>
      </c>
      <c r="DM1278" s="3">
        <v>1</v>
      </c>
      <c r="DN1278" s="3">
        <v>1</v>
      </c>
      <c r="DR1278" s="2">
        <v>0</v>
      </c>
      <c r="EB1278" s="2">
        <v>75</v>
      </c>
      <c r="EC1278" s="3">
        <v>3</v>
      </c>
      <c r="ED1278" s="3">
        <v>3</v>
      </c>
      <c r="EE1278" s="2">
        <v>75</v>
      </c>
      <c r="EF1278" s="3">
        <v>3</v>
      </c>
      <c r="EG1278" s="3">
        <v>3</v>
      </c>
      <c r="EH1278" s="3"/>
      <c r="EI1278" s="3">
        <v>1</v>
      </c>
      <c r="EJ1278" s="3"/>
      <c r="FM1278" s="3">
        <v>2</v>
      </c>
      <c r="FO1278" s="3">
        <v>2</v>
      </c>
      <c r="FY1278" s="3">
        <v>3</v>
      </c>
      <c r="GF1278" s="3">
        <v>3</v>
      </c>
      <c r="GJ1278" s="3">
        <v>2</v>
      </c>
      <c r="GN1278" s="3">
        <v>3</v>
      </c>
      <c r="GR1278" s="3">
        <v>2</v>
      </c>
      <c r="GS1278" s="3">
        <v>2</v>
      </c>
      <c r="GW1278" s="3">
        <v>2</v>
      </c>
      <c r="GX1278" s="3">
        <v>2</v>
      </c>
    </row>
    <row r="1279" spans="1:224" x14ac:dyDescent="0.25">
      <c r="A1279" s="2" t="s">
        <v>468</v>
      </c>
      <c r="B1279" s="24" t="s">
        <v>1</v>
      </c>
      <c r="C1279" s="25" t="s">
        <v>217</v>
      </c>
      <c r="D1279" s="25" t="s">
        <v>680</v>
      </c>
      <c r="E1279" s="25">
        <v>9999</v>
      </c>
      <c r="F1279" s="30"/>
      <c r="G1279" s="27"/>
      <c r="H1279" s="26">
        <v>45662043358.070511</v>
      </c>
      <c r="J1279" s="25" t="s">
        <v>458</v>
      </c>
      <c r="K1279" s="25" t="s">
        <v>445</v>
      </c>
      <c r="L1279" s="25" t="s">
        <v>1</v>
      </c>
      <c r="M1279" s="25" t="s">
        <v>1</v>
      </c>
      <c r="N1279" s="25" t="s">
        <v>1</v>
      </c>
      <c r="O1279" s="25" t="s">
        <v>1</v>
      </c>
      <c r="P1279" s="25" t="s">
        <v>1</v>
      </c>
      <c r="Q1279" s="2">
        <v>1041</v>
      </c>
      <c r="R1279" s="3">
        <v>2</v>
      </c>
      <c r="S1279" s="3">
        <v>2</v>
      </c>
      <c r="T1279" s="3"/>
      <c r="W1279" s="2"/>
      <c r="X1279" s="2"/>
      <c r="Z1279" s="3">
        <v>2</v>
      </c>
      <c r="AA1279" s="3">
        <v>2</v>
      </c>
      <c r="AE1279" s="28">
        <f t="shared" si="19"/>
        <v>0</v>
      </c>
      <c r="AG1279" s="3">
        <v>3</v>
      </c>
      <c r="AH1279" s="3">
        <v>2</v>
      </c>
      <c r="AL1279" s="3">
        <v>2</v>
      </c>
      <c r="AM1279" s="3">
        <v>2</v>
      </c>
      <c r="AP1279" s="3">
        <v>3</v>
      </c>
      <c r="AQ1279" s="3">
        <v>2</v>
      </c>
      <c r="AT1279" s="3">
        <v>2</v>
      </c>
      <c r="AU1279" s="3">
        <v>2</v>
      </c>
      <c r="AW1279" s="3">
        <v>2</v>
      </c>
      <c r="AX1279" s="3">
        <v>2</v>
      </c>
      <c r="BB1279" s="3">
        <v>3</v>
      </c>
      <c r="BC1279" s="3">
        <v>2</v>
      </c>
      <c r="BD1279" s="3"/>
      <c r="BG1279" s="3">
        <v>3</v>
      </c>
      <c r="BH1279" s="3">
        <v>3</v>
      </c>
      <c r="BK1279" s="3">
        <v>2</v>
      </c>
      <c r="BL1279" s="3">
        <v>2</v>
      </c>
      <c r="BS1279" s="3">
        <v>2</v>
      </c>
      <c r="BT1279" s="3">
        <v>1</v>
      </c>
      <c r="BY1279" s="3">
        <v>1</v>
      </c>
      <c r="BZ1279" s="3">
        <v>1</v>
      </c>
      <c r="CC1279" s="3">
        <v>1</v>
      </c>
      <c r="CD1279" s="3">
        <v>1</v>
      </c>
      <c r="CK1279" s="3">
        <v>1</v>
      </c>
      <c r="CL1279" s="3">
        <v>1</v>
      </c>
      <c r="CO1279" s="3">
        <v>1</v>
      </c>
      <c r="CP1279" s="3">
        <v>1</v>
      </c>
      <c r="CY1279" s="3">
        <v>1</v>
      </c>
      <c r="CZ1279" s="3">
        <v>1</v>
      </c>
      <c r="DC1279" s="3">
        <v>1</v>
      </c>
      <c r="DD1279" s="3">
        <v>1</v>
      </c>
      <c r="DE1279" s="2">
        <v>290</v>
      </c>
      <c r="DF1279" s="3">
        <v>2</v>
      </c>
      <c r="DG1279" s="3">
        <v>2</v>
      </c>
      <c r="DH1279" s="2">
        <v>336</v>
      </c>
      <c r="DI1279" s="3">
        <v>2</v>
      </c>
      <c r="DJ1279" s="3">
        <v>2</v>
      </c>
      <c r="DM1279" s="3">
        <v>1</v>
      </c>
      <c r="DN1279" s="3">
        <v>1</v>
      </c>
      <c r="EC1279" s="3">
        <v>3</v>
      </c>
      <c r="ED1279" s="3">
        <v>3</v>
      </c>
      <c r="EF1279" s="3">
        <v>3</v>
      </c>
      <c r="EG1279" s="3">
        <v>3</v>
      </c>
      <c r="EH1279" s="3"/>
      <c r="EI1279" s="3">
        <v>1</v>
      </c>
      <c r="EJ1279" s="3"/>
      <c r="EM1279" s="2" t="s">
        <v>2</v>
      </c>
      <c r="EN1279" s="2" t="s">
        <v>2</v>
      </c>
      <c r="EO1279" s="2" t="s">
        <v>2</v>
      </c>
      <c r="EP1279" s="2" t="s">
        <v>2</v>
      </c>
      <c r="EQ1279" s="2" t="s">
        <v>2</v>
      </c>
      <c r="ER1279" s="2" t="s">
        <v>2</v>
      </c>
      <c r="ES1279" s="2" t="s">
        <v>2</v>
      </c>
      <c r="ET1279" s="2" t="s">
        <v>2</v>
      </c>
      <c r="EU1279" s="2" t="s">
        <v>2</v>
      </c>
      <c r="EV1279" s="2" t="s">
        <v>2</v>
      </c>
      <c r="EW1279" s="2" t="s">
        <v>2</v>
      </c>
      <c r="EX1279" s="2" t="s">
        <v>2</v>
      </c>
      <c r="EY1279" s="2" t="s">
        <v>2</v>
      </c>
      <c r="EZ1279" s="2" t="s">
        <v>2</v>
      </c>
      <c r="FA1279" s="2" t="s">
        <v>2</v>
      </c>
      <c r="FB1279" s="2" t="s">
        <v>2</v>
      </c>
      <c r="FC1279" s="2" t="s">
        <v>2</v>
      </c>
      <c r="FD1279" s="2" t="s">
        <v>2</v>
      </c>
      <c r="FE1279" s="2" t="s">
        <v>2</v>
      </c>
      <c r="FF1279" s="2" t="s">
        <v>2</v>
      </c>
      <c r="FG1279" s="2" t="s">
        <v>2</v>
      </c>
      <c r="FH1279" s="2" t="s">
        <v>2</v>
      </c>
      <c r="FI1279" s="2" t="s">
        <v>2</v>
      </c>
      <c r="FJ1279" s="2" t="s">
        <v>2</v>
      </c>
      <c r="FK1279" s="2" t="s">
        <v>2</v>
      </c>
      <c r="FM1279" s="3">
        <v>2</v>
      </c>
      <c r="FO1279" s="3">
        <v>2</v>
      </c>
      <c r="FP1279" s="2">
        <v>100</v>
      </c>
      <c r="FQ1279" s="2">
        <v>2000</v>
      </c>
      <c r="FU1279" s="2" t="s">
        <v>2</v>
      </c>
      <c r="FY1279" s="3">
        <v>3</v>
      </c>
      <c r="GB1279" s="2" t="s">
        <v>2</v>
      </c>
      <c r="GD1279" s="2" t="s">
        <v>2</v>
      </c>
      <c r="GE1279" s="2">
        <v>100</v>
      </c>
      <c r="GF1279" s="3">
        <v>3</v>
      </c>
      <c r="GG1279" s="2" t="s">
        <v>2</v>
      </c>
      <c r="GH1279" s="2" t="s">
        <v>2</v>
      </c>
      <c r="GI1279" s="2" t="s">
        <v>2</v>
      </c>
      <c r="GJ1279" s="3">
        <v>2</v>
      </c>
      <c r="GN1279" s="3">
        <v>3</v>
      </c>
      <c r="GR1279" s="3">
        <v>2</v>
      </c>
      <c r="GS1279" s="3">
        <v>2</v>
      </c>
      <c r="GW1279" s="3">
        <v>2</v>
      </c>
      <c r="GX1279" s="3">
        <v>2</v>
      </c>
      <c r="HN1279" s="29"/>
      <c r="HO1279" s="29"/>
    </row>
    <row r="1280" spans="1:224" x14ac:dyDescent="0.25">
      <c r="A1280" s="2" t="s">
        <v>469</v>
      </c>
      <c r="B1280" s="24" t="s">
        <v>1</v>
      </c>
      <c r="C1280" s="25" t="s">
        <v>218</v>
      </c>
      <c r="D1280" s="25" t="s">
        <v>681</v>
      </c>
      <c r="E1280" s="25">
        <v>1990</v>
      </c>
      <c r="F1280" s="26">
        <v>53994.605000000003</v>
      </c>
      <c r="G1280" s="27">
        <f>Q1280+Y1280+AB1280+AD1280</f>
        <v>78356</v>
      </c>
      <c r="H1280" s="30"/>
      <c r="I1280" s="2" t="s">
        <v>446</v>
      </c>
      <c r="J1280" s="36" t="s">
        <v>444</v>
      </c>
      <c r="K1280" s="25" t="s">
        <v>445</v>
      </c>
      <c r="L1280" s="25" t="s">
        <v>1</v>
      </c>
      <c r="M1280" s="25" t="s">
        <v>1</v>
      </c>
      <c r="N1280" s="25" t="s">
        <v>2</v>
      </c>
      <c r="O1280" s="25" t="s">
        <v>1</v>
      </c>
      <c r="P1280" s="25" t="s">
        <v>2</v>
      </c>
      <c r="Q1280" s="2">
        <v>9622</v>
      </c>
      <c r="R1280" s="3">
        <v>2</v>
      </c>
      <c r="S1280" s="3">
        <v>2</v>
      </c>
      <c r="T1280" s="3"/>
      <c r="U1280" s="21">
        <v>14.575033703440024</v>
      </c>
      <c r="V1280" s="21">
        <v>0.17820298898380679</v>
      </c>
      <c r="W1280" s="22">
        <v>8127</v>
      </c>
      <c r="X1280" s="22"/>
      <c r="Y1280" s="2">
        <v>10946</v>
      </c>
      <c r="Z1280" s="3">
        <v>2</v>
      </c>
      <c r="AA1280" s="3">
        <v>2</v>
      </c>
      <c r="AB1280" s="2">
        <v>56395</v>
      </c>
      <c r="AC1280" s="2">
        <v>1948</v>
      </c>
      <c r="AD1280" s="2">
        <v>1393</v>
      </c>
      <c r="AE1280" s="28">
        <f t="shared" si="19"/>
        <v>76963</v>
      </c>
      <c r="AG1280" s="3">
        <v>1</v>
      </c>
      <c r="AH1280" s="3">
        <v>1</v>
      </c>
      <c r="AI1280" s="2">
        <v>56.44</v>
      </c>
      <c r="AL1280" s="3">
        <v>1</v>
      </c>
      <c r="AM1280" s="3">
        <v>1</v>
      </c>
      <c r="AO1280" s="2">
        <v>26.05</v>
      </c>
      <c r="AP1280" s="3">
        <v>1</v>
      </c>
      <c r="AQ1280" s="3">
        <v>1</v>
      </c>
      <c r="AR1280" s="2">
        <v>26.05</v>
      </c>
      <c r="AS1280" s="2">
        <v>826</v>
      </c>
      <c r="AT1280" s="3">
        <v>1</v>
      </c>
      <c r="AU1280" s="3">
        <v>1</v>
      </c>
      <c r="AV1280" s="2">
        <v>7301</v>
      </c>
      <c r="AW1280" s="3">
        <v>1</v>
      </c>
      <c r="AX1280" s="3">
        <v>1</v>
      </c>
      <c r="BA1280" s="2">
        <v>1495</v>
      </c>
      <c r="BB1280" s="3">
        <v>1</v>
      </c>
      <c r="BC1280" s="3">
        <v>1</v>
      </c>
      <c r="BF1280" s="2">
        <v>0</v>
      </c>
      <c r="BG1280" s="3">
        <v>3</v>
      </c>
      <c r="BH1280" s="3">
        <v>3</v>
      </c>
      <c r="BI1280" s="2">
        <v>0</v>
      </c>
      <c r="BJ1280" s="2">
        <v>1021</v>
      </c>
      <c r="BK1280" s="3">
        <v>2</v>
      </c>
      <c r="BL1280" s="3">
        <v>2</v>
      </c>
      <c r="BM1280" s="2">
        <v>691</v>
      </c>
      <c r="BN1280" s="2">
        <v>330</v>
      </c>
      <c r="BO1280" s="2">
        <v>87</v>
      </c>
      <c r="BP1280" s="2">
        <v>44</v>
      </c>
      <c r="BQ1280" s="2">
        <v>43</v>
      </c>
      <c r="BR1280" s="2">
        <v>2.92</v>
      </c>
      <c r="BS1280" s="3">
        <v>2</v>
      </c>
      <c r="BT1280" s="3">
        <v>2</v>
      </c>
      <c r="BU1280" s="2">
        <v>1.94</v>
      </c>
      <c r="BV1280" s="2">
        <v>0.98</v>
      </c>
      <c r="BW1280" s="2">
        <v>864.75</v>
      </c>
      <c r="BX1280" s="2">
        <v>261</v>
      </c>
      <c r="BY1280" s="3">
        <v>1</v>
      </c>
      <c r="BZ1280" s="3">
        <v>1</v>
      </c>
      <c r="CA1280" s="2">
        <v>229.99</v>
      </c>
      <c r="CB1280" s="2">
        <v>112.14</v>
      </c>
      <c r="CC1280" s="3">
        <v>1</v>
      </c>
      <c r="CD1280" s="3">
        <v>1</v>
      </c>
      <c r="CE1280" s="2">
        <v>8.65</v>
      </c>
      <c r="CF1280" s="3">
        <v>1</v>
      </c>
      <c r="CG1280" s="3">
        <v>1</v>
      </c>
      <c r="CH1280" s="2">
        <v>2.61</v>
      </c>
      <c r="CI1280" s="2">
        <v>430.63</v>
      </c>
      <c r="CJ1280" s="2">
        <v>129.24</v>
      </c>
      <c r="CK1280" s="3">
        <v>1</v>
      </c>
      <c r="CL1280" s="3">
        <v>1</v>
      </c>
      <c r="CM1280" s="2">
        <v>114.9</v>
      </c>
      <c r="CN1280" s="2">
        <v>55.41</v>
      </c>
      <c r="CO1280" s="3">
        <v>1</v>
      </c>
      <c r="CP1280" s="3">
        <v>1</v>
      </c>
      <c r="CQ1280" s="2">
        <v>545.53</v>
      </c>
      <c r="CR1280" s="2">
        <v>184.65</v>
      </c>
      <c r="CS1280" s="2">
        <v>4.3099999999999996</v>
      </c>
      <c r="CT1280" s="2">
        <v>1.29</v>
      </c>
      <c r="CU1280" s="2">
        <v>182.7</v>
      </c>
      <c r="CV1280" s="2">
        <v>45.41</v>
      </c>
      <c r="CW1280" s="2">
        <v>187.01</v>
      </c>
      <c r="CX1280" s="2">
        <v>46.7</v>
      </c>
      <c r="CY1280" s="3">
        <v>1</v>
      </c>
      <c r="CZ1280" s="3">
        <v>1</v>
      </c>
      <c r="DA1280" s="2">
        <v>327.14999999999998</v>
      </c>
      <c r="DB1280" s="2">
        <v>372.16</v>
      </c>
      <c r="DC1280" s="3">
        <v>1</v>
      </c>
      <c r="DD1280" s="3">
        <v>1</v>
      </c>
      <c r="DE1280" s="2">
        <v>7890</v>
      </c>
      <c r="DF1280" s="3">
        <v>2</v>
      </c>
      <c r="DG1280" s="3">
        <v>2</v>
      </c>
      <c r="DI1280" s="3">
        <v>2</v>
      </c>
      <c r="DJ1280" s="3">
        <v>2</v>
      </c>
      <c r="DM1280" s="3">
        <v>3</v>
      </c>
      <c r="DN1280" s="3">
        <v>3</v>
      </c>
      <c r="DV1280" s="3">
        <v>3</v>
      </c>
      <c r="DW1280" s="3">
        <v>3</v>
      </c>
      <c r="EB1280" s="2">
        <v>688</v>
      </c>
      <c r="EC1280" s="3">
        <v>3</v>
      </c>
      <c r="ED1280" s="3">
        <v>3</v>
      </c>
      <c r="EE1280" s="2">
        <v>458</v>
      </c>
      <c r="EF1280" s="3">
        <v>3</v>
      </c>
      <c r="EG1280" s="3">
        <v>3</v>
      </c>
      <c r="EH1280" s="3"/>
      <c r="EI1280" s="3">
        <v>3</v>
      </c>
      <c r="EJ1280" s="3">
        <v>3</v>
      </c>
      <c r="FM1280" s="3">
        <v>3</v>
      </c>
      <c r="FO1280" s="3">
        <v>3</v>
      </c>
      <c r="FY1280" s="3">
        <v>3</v>
      </c>
      <c r="GF1280" s="3">
        <v>3</v>
      </c>
      <c r="GJ1280" s="3">
        <v>3</v>
      </c>
      <c r="GN1280" s="3">
        <v>3</v>
      </c>
      <c r="GQ1280" s="2">
        <v>9607</v>
      </c>
      <c r="GR1280" s="3">
        <v>2</v>
      </c>
      <c r="GS1280" s="3">
        <v>2</v>
      </c>
      <c r="GV1280" s="2">
        <v>15</v>
      </c>
      <c r="GW1280" s="3">
        <v>3</v>
      </c>
      <c r="GX1280" s="3">
        <v>3</v>
      </c>
      <c r="HB1280" s="2">
        <v>0</v>
      </c>
      <c r="HC1280" s="3">
        <v>3</v>
      </c>
      <c r="HD1280" s="3">
        <v>3</v>
      </c>
      <c r="HE1280" s="2">
        <v>9607</v>
      </c>
      <c r="HF1280" s="2">
        <v>0</v>
      </c>
      <c r="HG1280" s="2">
        <v>0</v>
      </c>
      <c r="HH1280" s="2">
        <v>0</v>
      </c>
      <c r="HI1280" s="2">
        <v>0</v>
      </c>
      <c r="HJ1280" s="2">
        <v>101.19</v>
      </c>
    </row>
    <row r="1281" spans="1:224" x14ac:dyDescent="0.25">
      <c r="A1281" s="2" t="s">
        <v>469</v>
      </c>
      <c r="B1281" s="24" t="s">
        <v>1</v>
      </c>
      <c r="C1281" s="25" t="s">
        <v>218</v>
      </c>
      <c r="D1281" s="25" t="s">
        <v>681</v>
      </c>
      <c r="E1281" s="25">
        <v>2000</v>
      </c>
      <c r="F1281" s="26">
        <v>63174.483</v>
      </c>
      <c r="G1281" s="27">
        <f>Q1281+Y1281+AB1281+AD1281</f>
        <v>78356</v>
      </c>
      <c r="H1281" s="30"/>
      <c r="I1281" s="2" t="s">
        <v>446</v>
      </c>
      <c r="J1281" s="36" t="s">
        <v>444</v>
      </c>
      <c r="K1281" s="25" t="s">
        <v>445</v>
      </c>
      <c r="L1281" s="25" t="s">
        <v>1</v>
      </c>
      <c r="M1281" s="25" t="s">
        <v>1</v>
      </c>
      <c r="N1281" s="25" t="s">
        <v>2</v>
      </c>
      <c r="O1281" s="25" t="s">
        <v>1</v>
      </c>
      <c r="P1281" s="25" t="s">
        <v>2</v>
      </c>
      <c r="Q1281" s="2">
        <v>10183</v>
      </c>
      <c r="R1281" s="3">
        <v>2</v>
      </c>
      <c r="S1281" s="3">
        <v>2</v>
      </c>
      <c r="T1281" s="3">
        <f>Q1281-Q1280</f>
        <v>561</v>
      </c>
      <c r="U1281" s="21">
        <v>15.362681793494659</v>
      </c>
      <c r="V1281" s="21">
        <v>0.16118849757741588</v>
      </c>
      <c r="W1281" s="22">
        <v>8231</v>
      </c>
      <c r="X1281" s="22">
        <v>104</v>
      </c>
      <c r="Y1281" s="2">
        <v>10679</v>
      </c>
      <c r="Z1281" s="3">
        <v>2</v>
      </c>
      <c r="AA1281" s="3">
        <v>2</v>
      </c>
      <c r="AB1281" s="2">
        <v>56101</v>
      </c>
      <c r="AC1281" s="2">
        <v>2018</v>
      </c>
      <c r="AD1281" s="2">
        <v>1393</v>
      </c>
      <c r="AE1281" s="28">
        <f t="shared" si="19"/>
        <v>76963</v>
      </c>
      <c r="AG1281" s="3">
        <v>1</v>
      </c>
      <c r="AH1281" s="3">
        <v>1</v>
      </c>
      <c r="AI1281" s="2">
        <v>20.5</v>
      </c>
      <c r="AL1281" s="3">
        <v>1</v>
      </c>
      <c r="AM1281" s="3">
        <v>1</v>
      </c>
      <c r="AO1281" s="2">
        <v>15.15</v>
      </c>
      <c r="AP1281" s="3">
        <v>1</v>
      </c>
      <c r="AQ1281" s="3">
        <v>1</v>
      </c>
      <c r="AR1281" s="2">
        <v>15.15</v>
      </c>
      <c r="AS1281" s="2">
        <v>837</v>
      </c>
      <c r="AT1281" s="3">
        <v>1</v>
      </c>
      <c r="AU1281" s="3">
        <v>1</v>
      </c>
      <c r="AV1281" s="2">
        <v>7394</v>
      </c>
      <c r="AW1281" s="3">
        <v>1</v>
      </c>
      <c r="AX1281" s="3">
        <v>1</v>
      </c>
      <c r="BA1281" s="2">
        <v>1952</v>
      </c>
      <c r="BB1281" s="3">
        <v>1</v>
      </c>
      <c r="BC1281" s="3">
        <v>1</v>
      </c>
      <c r="BD1281" s="23">
        <v>457</v>
      </c>
      <c r="BF1281" s="2">
        <v>0</v>
      </c>
      <c r="BG1281" s="3">
        <v>3</v>
      </c>
      <c r="BH1281" s="3">
        <v>3</v>
      </c>
      <c r="BI1281" s="2">
        <v>0</v>
      </c>
      <c r="BJ1281" s="2">
        <v>1132</v>
      </c>
      <c r="BK1281" s="3">
        <v>2</v>
      </c>
      <c r="BL1281" s="3">
        <v>2</v>
      </c>
      <c r="BM1281" s="2">
        <v>772</v>
      </c>
      <c r="BN1281" s="2">
        <v>360</v>
      </c>
      <c r="BO1281" s="2">
        <v>82</v>
      </c>
      <c r="BP1281" s="2">
        <v>44</v>
      </c>
      <c r="BQ1281" s="2">
        <v>38</v>
      </c>
      <c r="BR1281" s="2">
        <v>3.03</v>
      </c>
      <c r="BS1281" s="3">
        <v>2</v>
      </c>
      <c r="BT1281" s="3">
        <v>2</v>
      </c>
      <c r="BU1281" s="2">
        <v>2.0099999999999998</v>
      </c>
      <c r="BV1281" s="2">
        <v>1.02</v>
      </c>
      <c r="BW1281" s="2">
        <v>957</v>
      </c>
      <c r="BX1281" s="2">
        <v>246</v>
      </c>
      <c r="BY1281" s="3">
        <v>1</v>
      </c>
      <c r="BZ1281" s="3">
        <v>1</v>
      </c>
      <c r="CA1281" s="2">
        <v>254.86</v>
      </c>
      <c r="CB1281" s="2">
        <v>105.24</v>
      </c>
      <c r="CC1281" s="3">
        <v>1</v>
      </c>
      <c r="CD1281" s="3">
        <v>1</v>
      </c>
      <c r="CE1281" s="2">
        <v>9.57</v>
      </c>
      <c r="CF1281" s="3">
        <v>1</v>
      </c>
      <c r="CG1281" s="3">
        <v>1</v>
      </c>
      <c r="CH1281" s="2">
        <v>2.46</v>
      </c>
      <c r="CI1281" s="2">
        <v>476.73</v>
      </c>
      <c r="CJ1281" s="2">
        <v>122.04</v>
      </c>
      <c r="CK1281" s="3">
        <v>1</v>
      </c>
      <c r="CL1281" s="3">
        <v>1</v>
      </c>
      <c r="CM1281" s="2">
        <v>127.37</v>
      </c>
      <c r="CN1281" s="2">
        <v>52.1</v>
      </c>
      <c r="CO1281" s="3">
        <v>1</v>
      </c>
      <c r="CP1281" s="3">
        <v>1</v>
      </c>
      <c r="CQ1281" s="2">
        <v>604.1</v>
      </c>
      <c r="CR1281" s="2">
        <v>174.14</v>
      </c>
      <c r="CS1281" s="2">
        <v>4.7699999999999996</v>
      </c>
      <c r="CT1281" s="2">
        <v>1.22</v>
      </c>
      <c r="CU1281" s="2">
        <v>193.35</v>
      </c>
      <c r="CV1281" s="2">
        <v>44.31</v>
      </c>
      <c r="CW1281" s="2">
        <v>198.12</v>
      </c>
      <c r="CX1281" s="2">
        <v>45.53</v>
      </c>
      <c r="CY1281" s="3">
        <v>1</v>
      </c>
      <c r="CZ1281" s="3">
        <v>1</v>
      </c>
      <c r="DA1281" s="2">
        <v>346.22</v>
      </c>
      <c r="DB1281" s="2">
        <v>363.09</v>
      </c>
      <c r="DC1281" s="3">
        <v>1</v>
      </c>
      <c r="DD1281" s="3">
        <v>1</v>
      </c>
      <c r="DE1281" s="2">
        <v>8350</v>
      </c>
      <c r="DF1281" s="3">
        <v>2</v>
      </c>
      <c r="DG1281" s="3">
        <v>2</v>
      </c>
      <c r="DI1281" s="3">
        <v>2</v>
      </c>
      <c r="DJ1281" s="3">
        <v>2</v>
      </c>
      <c r="DM1281" s="3">
        <v>3</v>
      </c>
      <c r="DN1281" s="3">
        <v>3</v>
      </c>
      <c r="DV1281" s="3">
        <v>3</v>
      </c>
      <c r="DW1281" s="3">
        <v>3</v>
      </c>
      <c r="EB1281" s="2">
        <v>803</v>
      </c>
      <c r="EC1281" s="3">
        <v>3</v>
      </c>
      <c r="ED1281" s="3">
        <v>3</v>
      </c>
      <c r="EE1281" s="2">
        <v>542</v>
      </c>
      <c r="EF1281" s="3">
        <v>3</v>
      </c>
      <c r="EG1281" s="3">
        <v>3</v>
      </c>
      <c r="EH1281" s="3"/>
      <c r="EI1281" s="3">
        <v>3</v>
      </c>
      <c r="EJ1281" s="3">
        <v>3</v>
      </c>
      <c r="FM1281" s="3">
        <v>3</v>
      </c>
      <c r="FO1281" s="3">
        <v>3</v>
      </c>
      <c r="FY1281" s="3">
        <v>3</v>
      </c>
      <c r="GF1281" s="3">
        <v>3</v>
      </c>
      <c r="GJ1281" s="3">
        <v>3</v>
      </c>
      <c r="GK1281" s="2">
        <v>0</v>
      </c>
      <c r="GL1281" s="2">
        <v>0</v>
      </c>
      <c r="GM1281" s="2">
        <v>0</v>
      </c>
      <c r="GN1281" s="3">
        <v>3</v>
      </c>
      <c r="GO1281" s="2">
        <v>234816</v>
      </c>
      <c r="GP1281" s="2">
        <v>152691</v>
      </c>
      <c r="GQ1281" s="2">
        <v>10168</v>
      </c>
      <c r="GR1281" s="3">
        <v>2</v>
      </c>
      <c r="GS1281" s="3">
        <v>2</v>
      </c>
      <c r="GV1281" s="2">
        <v>15</v>
      </c>
      <c r="GW1281" s="3">
        <v>3</v>
      </c>
      <c r="GX1281" s="3">
        <v>3</v>
      </c>
      <c r="HB1281" s="2">
        <v>0</v>
      </c>
      <c r="HC1281" s="3">
        <v>3</v>
      </c>
      <c r="HD1281" s="3">
        <v>3</v>
      </c>
      <c r="HE1281" s="2">
        <v>10168</v>
      </c>
      <c r="HF1281" s="2">
        <v>0</v>
      </c>
      <c r="HG1281" s="2">
        <v>0</v>
      </c>
      <c r="HH1281" s="2">
        <v>0</v>
      </c>
      <c r="HI1281" s="2">
        <v>0</v>
      </c>
      <c r="HJ1281" s="2">
        <v>47.9</v>
      </c>
      <c r="HN1281" s="32">
        <v>375574.299224991</v>
      </c>
      <c r="HO1281" s="32">
        <v>244220.22061087447</v>
      </c>
    </row>
    <row r="1282" spans="1:224" x14ac:dyDescent="0.25">
      <c r="A1282" s="2" t="s">
        <v>469</v>
      </c>
      <c r="B1282" s="24" t="s">
        <v>1</v>
      </c>
      <c r="C1282" s="25" t="s">
        <v>218</v>
      </c>
      <c r="D1282" s="25" t="s">
        <v>681</v>
      </c>
      <c r="E1282" s="25">
        <v>2005</v>
      </c>
      <c r="F1282" s="26">
        <v>67743.051999999996</v>
      </c>
      <c r="G1282" s="27">
        <f>Q1282+Y1282+AB1282+AD1282</f>
        <v>78356</v>
      </c>
      <c r="H1282" s="30"/>
      <c r="I1282" s="2" t="s">
        <v>446</v>
      </c>
      <c r="J1282" s="36" t="s">
        <v>444</v>
      </c>
      <c r="K1282" s="25" t="s">
        <v>445</v>
      </c>
      <c r="L1282" s="25" t="s">
        <v>1</v>
      </c>
      <c r="M1282" s="25" t="s">
        <v>1</v>
      </c>
      <c r="N1282" s="25" t="s">
        <v>2</v>
      </c>
      <c r="O1282" s="25" t="s">
        <v>1</v>
      </c>
      <c r="P1282" s="25" t="s">
        <v>2</v>
      </c>
      <c r="Q1282" s="2">
        <v>10662</v>
      </c>
      <c r="R1282" s="3">
        <v>2</v>
      </c>
      <c r="S1282" s="3">
        <v>2</v>
      </c>
      <c r="T1282" s="3">
        <f>Q1282-Q1281</f>
        <v>479</v>
      </c>
      <c r="U1282" s="21">
        <v>16.062792834867498</v>
      </c>
      <c r="V1282" s="21">
        <v>0.15738883450364771</v>
      </c>
      <c r="W1282" s="22">
        <v>8470</v>
      </c>
      <c r="X1282" s="22">
        <v>239</v>
      </c>
      <c r="Y1282" s="2">
        <v>10586</v>
      </c>
      <c r="Z1282" s="3">
        <v>2</v>
      </c>
      <c r="AA1282" s="3">
        <v>2</v>
      </c>
      <c r="AB1282" s="2">
        <v>55715</v>
      </c>
      <c r="AC1282" s="2">
        <v>2260</v>
      </c>
      <c r="AD1282" s="2">
        <v>1393</v>
      </c>
      <c r="AE1282" s="28">
        <f t="shared" ref="AE1282:AE1345" si="20">G1282-AD1282</f>
        <v>76963</v>
      </c>
      <c r="AF1282" s="2">
        <v>56.34</v>
      </c>
      <c r="AG1282" s="3">
        <v>1</v>
      </c>
      <c r="AH1282" s="3">
        <v>1</v>
      </c>
      <c r="AI1282" s="2">
        <v>53.73</v>
      </c>
      <c r="AJ1282" s="2">
        <v>2.61</v>
      </c>
      <c r="AL1282" s="3">
        <v>1</v>
      </c>
      <c r="AM1282" s="3">
        <v>1</v>
      </c>
      <c r="AO1282" s="2">
        <v>12.8</v>
      </c>
      <c r="AP1282" s="3">
        <v>1</v>
      </c>
      <c r="AQ1282" s="3">
        <v>1</v>
      </c>
      <c r="AR1282" s="2">
        <v>12.8</v>
      </c>
      <c r="AS1282" s="2">
        <v>859</v>
      </c>
      <c r="AT1282" s="3">
        <v>1</v>
      </c>
      <c r="AU1282" s="3">
        <v>1</v>
      </c>
      <c r="AV1282" s="2">
        <v>7611</v>
      </c>
      <c r="AW1282" s="3">
        <v>1</v>
      </c>
      <c r="AX1282" s="3">
        <v>1</v>
      </c>
      <c r="BA1282" s="2">
        <v>2192</v>
      </c>
      <c r="BB1282" s="3">
        <v>1</v>
      </c>
      <c r="BC1282" s="3">
        <v>1</v>
      </c>
      <c r="BD1282" s="23">
        <v>240</v>
      </c>
      <c r="BE1282" s="2">
        <v>73.7</v>
      </c>
      <c r="BF1282" s="2">
        <v>0</v>
      </c>
      <c r="BG1282" s="3">
        <v>3</v>
      </c>
      <c r="BH1282" s="3">
        <v>3</v>
      </c>
      <c r="BI1282" s="2">
        <v>0</v>
      </c>
      <c r="BJ1282" s="2">
        <v>1209</v>
      </c>
      <c r="BK1282" s="3">
        <v>2</v>
      </c>
      <c r="BL1282" s="3">
        <v>2</v>
      </c>
      <c r="BM1282" s="2">
        <v>827</v>
      </c>
      <c r="BN1282" s="2">
        <v>382</v>
      </c>
      <c r="BO1282" s="2">
        <v>87</v>
      </c>
      <c r="BP1282" s="2">
        <v>51</v>
      </c>
      <c r="BQ1282" s="2">
        <v>36</v>
      </c>
      <c r="BR1282" s="2">
        <v>3.07</v>
      </c>
      <c r="BS1282" s="3">
        <v>2</v>
      </c>
      <c r="BT1282" s="3">
        <v>2</v>
      </c>
      <c r="BU1282" s="2">
        <v>2.04</v>
      </c>
      <c r="BV1282" s="2">
        <v>1.03</v>
      </c>
      <c r="BW1282" s="2">
        <v>1021.35</v>
      </c>
      <c r="BX1282" s="2">
        <v>261</v>
      </c>
      <c r="BY1282" s="3">
        <v>1</v>
      </c>
      <c r="BZ1282" s="3">
        <v>1</v>
      </c>
      <c r="CA1282" s="2">
        <v>272.13</v>
      </c>
      <c r="CB1282" s="2">
        <v>110.88</v>
      </c>
      <c r="CC1282" s="3">
        <v>1</v>
      </c>
      <c r="CD1282" s="3">
        <v>1</v>
      </c>
      <c r="CE1282" s="2">
        <v>10.210000000000001</v>
      </c>
      <c r="CF1282" s="3">
        <v>1</v>
      </c>
      <c r="CG1282" s="3">
        <v>1</v>
      </c>
      <c r="CH1282" s="2">
        <v>2.61</v>
      </c>
      <c r="CI1282" s="2">
        <v>508.86</v>
      </c>
      <c r="CJ1282" s="2">
        <v>129.87</v>
      </c>
      <c r="CK1282" s="3">
        <v>1</v>
      </c>
      <c r="CL1282" s="3">
        <v>1</v>
      </c>
      <c r="CM1282" s="2">
        <v>136.02000000000001</v>
      </c>
      <c r="CN1282" s="2">
        <v>55.06</v>
      </c>
      <c r="CO1282" s="3">
        <v>1</v>
      </c>
      <c r="CP1282" s="3">
        <v>1</v>
      </c>
      <c r="CQ1282" s="2">
        <v>644.88</v>
      </c>
      <c r="CR1282" s="2">
        <v>184.93</v>
      </c>
      <c r="CS1282" s="2">
        <v>5.09</v>
      </c>
      <c r="CT1282" s="2">
        <v>1.3</v>
      </c>
      <c r="CU1282" s="2">
        <v>202.44</v>
      </c>
      <c r="CV1282" s="2">
        <v>43.92</v>
      </c>
      <c r="CW1282" s="2">
        <v>207.53</v>
      </c>
      <c r="CX1282" s="2">
        <v>45.22</v>
      </c>
      <c r="CY1282" s="3">
        <v>1</v>
      </c>
      <c r="CZ1282" s="3">
        <v>1</v>
      </c>
      <c r="DA1282" s="2">
        <v>362.51</v>
      </c>
      <c r="DB1282" s="2">
        <v>359.92</v>
      </c>
      <c r="DC1282" s="3">
        <v>1</v>
      </c>
      <c r="DD1282" s="3">
        <v>1</v>
      </c>
      <c r="DE1282" s="2">
        <v>8743</v>
      </c>
      <c r="DF1282" s="3">
        <v>2</v>
      </c>
      <c r="DG1282" s="3">
        <v>2</v>
      </c>
      <c r="DH1282" s="2">
        <v>640</v>
      </c>
      <c r="DI1282" s="3">
        <v>2</v>
      </c>
      <c r="DJ1282" s="3">
        <v>2</v>
      </c>
      <c r="DL1282" s="2">
        <v>1363</v>
      </c>
      <c r="DM1282" s="3">
        <v>3</v>
      </c>
      <c r="DN1282" s="3">
        <v>3</v>
      </c>
      <c r="DO1282" s="2">
        <v>87</v>
      </c>
      <c r="DP1282" s="2">
        <v>0</v>
      </c>
      <c r="DQ1282" s="2">
        <v>0</v>
      </c>
      <c r="DR1282" s="2">
        <v>0</v>
      </c>
      <c r="DS1282" s="2">
        <v>1276</v>
      </c>
      <c r="DT1282" s="2">
        <v>0</v>
      </c>
      <c r="DU1282" s="2">
        <v>83</v>
      </c>
      <c r="DV1282" s="3">
        <v>3</v>
      </c>
      <c r="DW1282" s="3">
        <v>3</v>
      </c>
      <c r="DX1282" s="2">
        <v>21</v>
      </c>
      <c r="DY1282" s="2">
        <v>0</v>
      </c>
      <c r="DZ1282" s="2">
        <v>0</v>
      </c>
      <c r="EA1282" s="2">
        <v>62</v>
      </c>
      <c r="EB1282" s="2">
        <v>860</v>
      </c>
      <c r="EC1282" s="3">
        <v>3</v>
      </c>
      <c r="ED1282" s="3">
        <v>3</v>
      </c>
      <c r="EE1282" s="2">
        <v>584</v>
      </c>
      <c r="EF1282" s="3">
        <v>3</v>
      </c>
      <c r="EG1282" s="3">
        <v>3</v>
      </c>
      <c r="EH1282" s="3"/>
      <c r="EI1282" s="3">
        <v>3</v>
      </c>
      <c r="EJ1282" s="3">
        <v>3</v>
      </c>
      <c r="FM1282" s="3">
        <v>3</v>
      </c>
      <c r="FO1282" s="3">
        <v>3</v>
      </c>
      <c r="FY1282" s="3">
        <v>3</v>
      </c>
      <c r="GF1282" s="3">
        <v>3</v>
      </c>
      <c r="GJ1282" s="3">
        <v>3</v>
      </c>
      <c r="GK1282" s="2">
        <v>0</v>
      </c>
      <c r="GL1282" s="2">
        <v>0</v>
      </c>
      <c r="GM1282" s="2">
        <v>0</v>
      </c>
      <c r="GN1282" s="3">
        <v>3</v>
      </c>
      <c r="GO1282" s="2">
        <v>875723</v>
      </c>
      <c r="GP1282" s="2">
        <v>617178</v>
      </c>
      <c r="GQ1282" s="2">
        <v>10651.76</v>
      </c>
      <c r="GR1282" s="3">
        <v>2</v>
      </c>
      <c r="GS1282" s="3">
        <v>2</v>
      </c>
      <c r="GV1282" s="2">
        <v>10.24</v>
      </c>
      <c r="GW1282" s="3">
        <v>3</v>
      </c>
      <c r="GX1282" s="3">
        <v>3</v>
      </c>
      <c r="GY1282" s="2">
        <v>9.6980000000000004</v>
      </c>
      <c r="GZ1282" s="2">
        <v>0.51</v>
      </c>
      <c r="HA1282" s="2">
        <v>3.2000000000000001E-2</v>
      </c>
      <c r="HB1282" s="2">
        <v>0</v>
      </c>
      <c r="HC1282" s="3">
        <v>3</v>
      </c>
      <c r="HD1282" s="3">
        <v>3</v>
      </c>
      <c r="HE1282" s="2">
        <v>10651.76</v>
      </c>
      <c r="HF1282" s="2">
        <v>0</v>
      </c>
      <c r="HG1282" s="2">
        <v>0</v>
      </c>
      <c r="HH1282" s="2">
        <v>0</v>
      </c>
      <c r="HI1282" s="2">
        <v>0</v>
      </c>
      <c r="HJ1282" s="2">
        <v>42.3</v>
      </c>
      <c r="HN1282" s="32">
        <v>651781.78749679495</v>
      </c>
      <c r="HO1282" s="32">
        <v>459352.30665826629</v>
      </c>
    </row>
    <row r="1283" spans="1:224" x14ac:dyDescent="0.25">
      <c r="A1283" s="2" t="s">
        <v>469</v>
      </c>
      <c r="B1283" s="24" t="s">
        <v>1</v>
      </c>
      <c r="C1283" s="25" t="s">
        <v>218</v>
      </c>
      <c r="D1283" s="25" t="s">
        <v>681</v>
      </c>
      <c r="E1283" s="25">
        <v>2010</v>
      </c>
      <c r="F1283" s="26">
        <v>72137.546000000002</v>
      </c>
      <c r="G1283" s="27">
        <f>Q1283+Y1283+AB1283+AD1283</f>
        <v>78356</v>
      </c>
      <c r="H1283" s="30"/>
      <c r="I1283" s="2" t="s">
        <v>446</v>
      </c>
      <c r="J1283" s="36" t="s">
        <v>444</v>
      </c>
      <c r="K1283" s="25" t="s">
        <v>445</v>
      </c>
      <c r="L1283" s="25" t="s">
        <v>1</v>
      </c>
      <c r="M1283" s="25" t="s">
        <v>1</v>
      </c>
      <c r="N1283" s="25" t="s">
        <v>2</v>
      </c>
      <c r="O1283" s="25" t="s">
        <v>1</v>
      </c>
      <c r="P1283" s="25" t="s">
        <v>2</v>
      </c>
      <c r="Q1283" s="2">
        <v>11203</v>
      </c>
      <c r="R1283" s="3">
        <v>2</v>
      </c>
      <c r="S1283" s="3">
        <v>2</v>
      </c>
      <c r="T1283" s="3">
        <f>Q1283-Q1282</f>
        <v>541</v>
      </c>
      <c r="U1283" s="21">
        <v>16.813999909949121</v>
      </c>
      <c r="V1283" s="21">
        <v>0.15530054210604835</v>
      </c>
      <c r="W1283" s="22">
        <v>8363</v>
      </c>
      <c r="X1283" s="22">
        <v>-107</v>
      </c>
      <c r="Y1283" s="2">
        <v>10334</v>
      </c>
      <c r="Z1283" s="3">
        <v>2</v>
      </c>
      <c r="AA1283" s="3">
        <v>2</v>
      </c>
      <c r="AB1283" s="2">
        <v>55426</v>
      </c>
      <c r="AC1283" s="2">
        <v>2532</v>
      </c>
      <c r="AD1283" s="2">
        <v>1393</v>
      </c>
      <c r="AE1283" s="28">
        <f t="shared" si="20"/>
        <v>76963</v>
      </c>
      <c r="AF1283" s="2">
        <v>156.88999999999999</v>
      </c>
      <c r="AG1283" s="3">
        <v>1</v>
      </c>
      <c r="AH1283" s="3">
        <v>1</v>
      </c>
      <c r="AI1283" s="2">
        <v>95.57</v>
      </c>
      <c r="AJ1283" s="2">
        <v>61.32</v>
      </c>
      <c r="AL1283" s="3">
        <v>1</v>
      </c>
      <c r="AM1283" s="3">
        <v>1</v>
      </c>
      <c r="AO1283" s="2">
        <v>45.24</v>
      </c>
      <c r="AP1283" s="3">
        <v>1</v>
      </c>
      <c r="AQ1283" s="3">
        <v>1</v>
      </c>
      <c r="AR1283" s="2">
        <v>45.24</v>
      </c>
      <c r="AS1283" s="2">
        <v>881</v>
      </c>
      <c r="AT1283" s="3">
        <v>1</v>
      </c>
      <c r="AU1283" s="3">
        <v>1</v>
      </c>
      <c r="AV1283" s="2">
        <v>7482</v>
      </c>
      <c r="AW1283" s="3">
        <v>1</v>
      </c>
      <c r="AX1283" s="3">
        <v>1</v>
      </c>
      <c r="BA1283" s="2">
        <v>2840</v>
      </c>
      <c r="BB1283" s="3">
        <v>1</v>
      </c>
      <c r="BC1283" s="3">
        <v>1</v>
      </c>
      <c r="BD1283" s="23">
        <v>648</v>
      </c>
      <c r="BE1283" s="2">
        <v>71</v>
      </c>
      <c r="BF1283" s="2">
        <v>0</v>
      </c>
      <c r="BG1283" s="3">
        <v>3</v>
      </c>
      <c r="BH1283" s="3">
        <v>3</v>
      </c>
      <c r="BI1283" s="2">
        <v>0</v>
      </c>
      <c r="BJ1283" s="2">
        <v>1347</v>
      </c>
      <c r="BK1283" s="3">
        <v>2</v>
      </c>
      <c r="BL1283" s="3">
        <v>2</v>
      </c>
      <c r="BM1283" s="2">
        <v>911</v>
      </c>
      <c r="BN1283" s="2">
        <v>436</v>
      </c>
      <c r="BO1283" s="2">
        <v>81</v>
      </c>
      <c r="BP1283" s="2">
        <v>49</v>
      </c>
      <c r="BQ1283" s="2">
        <v>32</v>
      </c>
      <c r="BR1283" s="2">
        <v>3.15</v>
      </c>
      <c r="BS1283" s="3">
        <v>2</v>
      </c>
      <c r="BT1283" s="3">
        <v>2</v>
      </c>
      <c r="BU1283" s="2">
        <v>2.08</v>
      </c>
      <c r="BV1283" s="2">
        <v>1.07</v>
      </c>
      <c r="BW1283" s="2">
        <v>1141.05</v>
      </c>
      <c r="BX1283" s="2">
        <v>243</v>
      </c>
      <c r="BY1283" s="3">
        <v>1</v>
      </c>
      <c r="BZ1283" s="3">
        <v>1</v>
      </c>
      <c r="CA1283" s="2">
        <v>303.44</v>
      </c>
      <c r="CB1283" s="2">
        <v>102.96</v>
      </c>
      <c r="CC1283" s="3">
        <v>1</v>
      </c>
      <c r="CD1283" s="3">
        <v>1</v>
      </c>
      <c r="CE1283" s="2">
        <v>11.41</v>
      </c>
      <c r="CF1283" s="3">
        <v>1</v>
      </c>
      <c r="CG1283" s="3">
        <v>1</v>
      </c>
      <c r="CH1283" s="2">
        <v>2.4300000000000002</v>
      </c>
      <c r="CI1283" s="2">
        <v>568.20000000000005</v>
      </c>
      <c r="CJ1283" s="2">
        <v>121.05</v>
      </c>
      <c r="CK1283" s="3">
        <v>1</v>
      </c>
      <c r="CL1283" s="3">
        <v>1</v>
      </c>
      <c r="CM1283" s="2">
        <v>151.59</v>
      </c>
      <c r="CN1283" s="2">
        <v>51.18</v>
      </c>
      <c r="CO1283" s="3">
        <v>1</v>
      </c>
      <c r="CP1283" s="3">
        <v>1</v>
      </c>
      <c r="CQ1283" s="2">
        <v>719.79</v>
      </c>
      <c r="CR1283" s="2">
        <v>172.23</v>
      </c>
      <c r="CS1283" s="2">
        <v>5.68</v>
      </c>
      <c r="CT1283" s="2">
        <v>1.21</v>
      </c>
      <c r="CU1283" s="2">
        <v>212.2</v>
      </c>
      <c r="CV1283" s="2">
        <v>43.72</v>
      </c>
      <c r="CW1283" s="2">
        <v>217.88</v>
      </c>
      <c r="CX1283" s="2">
        <v>44.93</v>
      </c>
      <c r="CY1283" s="3">
        <v>1</v>
      </c>
      <c r="CZ1283" s="3">
        <v>1</v>
      </c>
      <c r="DA1283" s="2">
        <v>380.9</v>
      </c>
      <c r="DB1283" s="2">
        <v>351.36</v>
      </c>
      <c r="DC1283" s="3">
        <v>1</v>
      </c>
      <c r="DD1283" s="3">
        <v>1</v>
      </c>
      <c r="DE1283" s="2">
        <v>7730</v>
      </c>
      <c r="DF1283" s="3">
        <v>2</v>
      </c>
      <c r="DG1283" s="3">
        <v>2</v>
      </c>
      <c r="DH1283" s="2">
        <v>675</v>
      </c>
      <c r="DI1283" s="3">
        <v>2</v>
      </c>
      <c r="DJ1283" s="3">
        <v>2</v>
      </c>
      <c r="DK1283" s="2">
        <v>27277</v>
      </c>
      <c r="DL1283" s="2">
        <v>1781</v>
      </c>
      <c r="DM1283" s="3">
        <v>3</v>
      </c>
      <c r="DN1283" s="3">
        <v>3</v>
      </c>
      <c r="DO1283" s="2">
        <v>289</v>
      </c>
      <c r="DP1283" s="2">
        <v>0</v>
      </c>
      <c r="DQ1283" s="2">
        <v>0</v>
      </c>
      <c r="DR1283" s="2">
        <v>0</v>
      </c>
      <c r="DS1283" s="2">
        <v>1492</v>
      </c>
      <c r="DT1283" s="2">
        <v>0</v>
      </c>
      <c r="DU1283" s="2">
        <v>208</v>
      </c>
      <c r="DV1283" s="3">
        <v>3</v>
      </c>
      <c r="DW1283" s="3">
        <v>3</v>
      </c>
      <c r="DX1283" s="2">
        <v>38</v>
      </c>
      <c r="DY1283" s="2">
        <v>0</v>
      </c>
      <c r="DZ1283" s="2">
        <v>0</v>
      </c>
      <c r="EA1283" s="2">
        <v>170</v>
      </c>
      <c r="EB1283" s="2">
        <v>1069</v>
      </c>
      <c r="EC1283" s="3">
        <v>3</v>
      </c>
      <c r="ED1283" s="3">
        <v>3</v>
      </c>
      <c r="EE1283" s="2">
        <v>602</v>
      </c>
      <c r="EF1283" s="3">
        <v>3</v>
      </c>
      <c r="EG1283" s="3">
        <v>3</v>
      </c>
      <c r="EH1283" s="3"/>
      <c r="EI1283" s="3">
        <v>3</v>
      </c>
      <c r="EJ1283" s="3">
        <v>3</v>
      </c>
      <c r="FL1283" s="2">
        <v>11203</v>
      </c>
      <c r="FM1283" s="3">
        <v>3</v>
      </c>
      <c r="FN1283" s="2">
        <v>11203</v>
      </c>
      <c r="FO1283" s="3">
        <v>3</v>
      </c>
      <c r="FX1283" s="2">
        <v>11203</v>
      </c>
      <c r="FY1283" s="3">
        <v>3</v>
      </c>
      <c r="FZ1283" s="2">
        <v>7730</v>
      </c>
      <c r="GA1283" s="2">
        <v>3473</v>
      </c>
      <c r="GF1283" s="3">
        <v>3</v>
      </c>
      <c r="GJ1283" s="3">
        <v>3</v>
      </c>
      <c r="GK1283" s="2">
        <v>0</v>
      </c>
      <c r="GL1283" s="2">
        <v>0</v>
      </c>
      <c r="GM1283" s="2">
        <v>0</v>
      </c>
      <c r="GN1283" s="3">
        <v>3</v>
      </c>
      <c r="GO1283" s="2">
        <v>1567608</v>
      </c>
      <c r="GP1283" s="2">
        <v>762251</v>
      </c>
      <c r="GQ1283" s="2">
        <v>11193.08</v>
      </c>
      <c r="GR1283" s="3">
        <v>2</v>
      </c>
      <c r="GS1283" s="3">
        <v>2</v>
      </c>
      <c r="GT1283" s="2">
        <v>11185.33</v>
      </c>
      <c r="GU1283" s="2">
        <v>7.75</v>
      </c>
      <c r="GV1283" s="2">
        <v>9.92</v>
      </c>
      <c r="GW1283" s="3">
        <v>3</v>
      </c>
      <c r="GX1283" s="3">
        <v>3</v>
      </c>
      <c r="GY1283" s="2">
        <v>9.92</v>
      </c>
      <c r="HB1283" s="2">
        <v>0</v>
      </c>
      <c r="HC1283" s="3">
        <v>3</v>
      </c>
      <c r="HD1283" s="3">
        <v>3</v>
      </c>
      <c r="HE1283" s="2">
        <v>11193.08</v>
      </c>
      <c r="HF1283" s="2">
        <v>0</v>
      </c>
      <c r="HG1283" s="2">
        <v>0</v>
      </c>
      <c r="HH1283" s="2">
        <v>0</v>
      </c>
      <c r="HI1283" s="2">
        <v>0</v>
      </c>
      <c r="HJ1283" s="2">
        <v>61.8</v>
      </c>
      <c r="HM1283" s="7">
        <v>18189.518056084402</v>
      </c>
      <c r="HN1283" s="32">
        <v>1043091.0798659882</v>
      </c>
      <c r="HO1283" s="32">
        <v>507204.10888368095</v>
      </c>
    </row>
    <row r="1284" spans="1:224" x14ac:dyDescent="0.25">
      <c r="A1284" s="2" t="s">
        <v>469</v>
      </c>
      <c r="B1284" s="24" t="s">
        <v>1</v>
      </c>
      <c r="C1284" s="25" t="s">
        <v>218</v>
      </c>
      <c r="D1284" s="25" t="s">
        <v>681</v>
      </c>
      <c r="E1284" s="25">
        <v>2015</v>
      </c>
      <c r="F1284" s="30">
        <v>77077.803191458297</v>
      </c>
      <c r="G1284" s="27">
        <f>Q1284+Y1284+AB1284+AD1284</f>
        <v>78356</v>
      </c>
      <c r="H1284" s="30"/>
      <c r="I1284" s="2" t="s">
        <v>446</v>
      </c>
      <c r="J1284" s="36" t="s">
        <v>444</v>
      </c>
      <c r="K1284" s="25" t="s">
        <v>445</v>
      </c>
      <c r="L1284" s="25" t="s">
        <v>1</v>
      </c>
      <c r="M1284" s="25" t="s">
        <v>1</v>
      </c>
      <c r="N1284" s="25" t="s">
        <v>2</v>
      </c>
      <c r="O1284" s="25" t="s">
        <v>1</v>
      </c>
      <c r="P1284" s="25" t="s">
        <v>2</v>
      </c>
      <c r="Q1284" s="2">
        <v>11715</v>
      </c>
      <c r="R1284" s="3">
        <v>2</v>
      </c>
      <c r="S1284" s="3">
        <v>2</v>
      </c>
      <c r="T1284" s="3">
        <f>Q1284-Q1283</f>
        <v>512</v>
      </c>
      <c r="U1284" s="21">
        <v>17.528765729504887</v>
      </c>
      <c r="V1284" s="21">
        <v>0.15198928245140031</v>
      </c>
      <c r="W1284" s="22">
        <v>8329</v>
      </c>
      <c r="X1284" s="2">
        <v>-34</v>
      </c>
      <c r="Y1284" s="2">
        <v>10130</v>
      </c>
      <c r="Z1284" s="3">
        <v>2</v>
      </c>
      <c r="AA1284" s="3">
        <v>2</v>
      </c>
      <c r="AB1284" s="2">
        <v>55118</v>
      </c>
      <c r="AC1284" s="2">
        <v>2934</v>
      </c>
      <c r="AD1284" s="2">
        <v>1393</v>
      </c>
      <c r="AE1284" s="28">
        <f t="shared" si="20"/>
        <v>76963</v>
      </c>
      <c r="AG1284" s="3">
        <v>1</v>
      </c>
      <c r="AH1284" s="3">
        <v>1</v>
      </c>
      <c r="AL1284" s="3">
        <v>1</v>
      </c>
      <c r="AM1284" s="3">
        <v>1</v>
      </c>
      <c r="AP1284" s="3">
        <v>1</v>
      </c>
      <c r="AQ1284" s="3">
        <v>1</v>
      </c>
      <c r="AS1284" s="2">
        <v>913</v>
      </c>
      <c r="AT1284" s="3">
        <v>1</v>
      </c>
      <c r="AU1284" s="3">
        <v>1</v>
      </c>
      <c r="AV1284" s="2">
        <v>7416</v>
      </c>
      <c r="AW1284" s="3">
        <v>1</v>
      </c>
      <c r="AX1284" s="3">
        <v>1</v>
      </c>
      <c r="BA1284" s="2">
        <v>3386</v>
      </c>
      <c r="BB1284" s="3">
        <v>1</v>
      </c>
      <c r="BC1284" s="3">
        <v>1</v>
      </c>
      <c r="BD1284" s="23">
        <v>546</v>
      </c>
      <c r="BE1284" s="2">
        <v>59</v>
      </c>
      <c r="BF1284" s="2">
        <v>0</v>
      </c>
      <c r="BG1284" s="3">
        <v>3</v>
      </c>
      <c r="BH1284" s="3">
        <v>3</v>
      </c>
      <c r="BI1284" s="2">
        <v>0</v>
      </c>
      <c r="BJ1284" s="2">
        <v>1506</v>
      </c>
      <c r="BK1284" s="3">
        <v>2</v>
      </c>
      <c r="BL1284" s="3">
        <v>2</v>
      </c>
      <c r="BM1284" s="2">
        <v>991</v>
      </c>
      <c r="BN1284" s="2">
        <v>515</v>
      </c>
      <c r="BO1284" s="2">
        <v>72</v>
      </c>
      <c r="BP1284" s="2">
        <v>45</v>
      </c>
      <c r="BQ1284" s="2">
        <v>27</v>
      </c>
      <c r="BR1284" s="2">
        <v>3.2</v>
      </c>
      <c r="BS1284" s="3">
        <v>2</v>
      </c>
      <c r="BT1284" s="3">
        <v>2</v>
      </c>
      <c r="BU1284" s="2">
        <v>2.11</v>
      </c>
      <c r="BV1284" s="2">
        <v>1.0900000000000001</v>
      </c>
      <c r="BW1284" s="2">
        <v>1284</v>
      </c>
      <c r="BX1284" s="2">
        <v>216</v>
      </c>
      <c r="BY1284" s="3">
        <v>1</v>
      </c>
      <c r="BZ1284" s="3">
        <v>1</v>
      </c>
      <c r="CA1284" s="2">
        <v>339.92</v>
      </c>
      <c r="CB1284" s="2">
        <v>91.26</v>
      </c>
      <c r="CC1284" s="3">
        <v>1</v>
      </c>
      <c r="CD1284" s="3">
        <v>1</v>
      </c>
      <c r="CE1284" s="2">
        <v>12.84</v>
      </c>
      <c r="CF1284" s="3">
        <v>1</v>
      </c>
      <c r="CG1284" s="3">
        <v>1</v>
      </c>
      <c r="CH1284" s="2">
        <v>2.16</v>
      </c>
      <c r="CI1284" s="2">
        <v>638.62</v>
      </c>
      <c r="CJ1284" s="2">
        <v>107.73</v>
      </c>
      <c r="CK1284" s="3">
        <v>1</v>
      </c>
      <c r="CL1284" s="3">
        <v>1</v>
      </c>
      <c r="CM1284" s="2">
        <v>169.63</v>
      </c>
      <c r="CN1284" s="2">
        <v>45.42</v>
      </c>
      <c r="CO1284" s="3">
        <v>1</v>
      </c>
      <c r="CP1284" s="3">
        <v>1</v>
      </c>
      <c r="CQ1284" s="2">
        <v>808.25</v>
      </c>
      <c r="CR1284" s="2">
        <v>153.15</v>
      </c>
      <c r="CS1284" s="2">
        <v>6.39</v>
      </c>
      <c r="CT1284" s="2">
        <v>1.08</v>
      </c>
      <c r="CU1284" s="2">
        <v>221.9</v>
      </c>
      <c r="CV1284" s="2">
        <v>42.86</v>
      </c>
      <c r="CW1284" s="2">
        <v>228.29</v>
      </c>
      <c r="CX1284" s="2">
        <v>43.94</v>
      </c>
      <c r="CY1284" s="3">
        <v>1</v>
      </c>
      <c r="CZ1284" s="3">
        <v>1</v>
      </c>
      <c r="DA1284" s="2">
        <v>398.31</v>
      </c>
      <c r="DB1284" s="2">
        <v>344.42</v>
      </c>
      <c r="DC1284" s="3">
        <v>1</v>
      </c>
      <c r="DD1284" s="3">
        <v>1</v>
      </c>
      <c r="DE1284" s="2">
        <v>8083</v>
      </c>
      <c r="DF1284" s="3">
        <v>2</v>
      </c>
      <c r="DG1284" s="3">
        <v>2</v>
      </c>
      <c r="DH1284" s="2">
        <v>685</v>
      </c>
      <c r="DI1284" s="3">
        <v>2</v>
      </c>
      <c r="DJ1284" s="3">
        <v>2</v>
      </c>
      <c r="DL1284" s="2">
        <v>2040</v>
      </c>
      <c r="DM1284" s="3">
        <v>3</v>
      </c>
      <c r="DN1284" s="3">
        <v>3</v>
      </c>
      <c r="DO1284" s="2">
        <v>412</v>
      </c>
      <c r="DP1284" s="2">
        <v>0</v>
      </c>
      <c r="DQ1284" s="2">
        <v>0</v>
      </c>
      <c r="DR1284" s="2">
        <v>0</v>
      </c>
      <c r="DS1284" s="2">
        <v>1628</v>
      </c>
      <c r="DT1284" s="2">
        <v>0</v>
      </c>
      <c r="DU1284" s="2">
        <v>394</v>
      </c>
      <c r="DV1284" s="3">
        <v>3</v>
      </c>
      <c r="DW1284" s="3">
        <v>3</v>
      </c>
      <c r="DX1284" s="2">
        <v>63</v>
      </c>
      <c r="DY1284" s="2">
        <v>0</v>
      </c>
      <c r="DZ1284" s="2">
        <v>0</v>
      </c>
      <c r="EA1284" s="2">
        <v>331</v>
      </c>
      <c r="EB1284" s="2">
        <v>1278</v>
      </c>
      <c r="EC1284" s="3">
        <v>3</v>
      </c>
      <c r="ED1284" s="3">
        <v>3</v>
      </c>
      <c r="EE1284" s="2">
        <v>619</v>
      </c>
      <c r="EF1284" s="3">
        <v>3</v>
      </c>
      <c r="EG1284" s="3">
        <v>3</v>
      </c>
      <c r="EH1284" s="3"/>
      <c r="EI1284" s="3">
        <v>3</v>
      </c>
      <c r="EJ1284" s="3">
        <v>3</v>
      </c>
      <c r="FM1284" s="3">
        <v>3</v>
      </c>
      <c r="FO1284" s="3">
        <v>3</v>
      </c>
      <c r="FY1284" s="3">
        <v>3</v>
      </c>
      <c r="GF1284" s="3">
        <v>3</v>
      </c>
      <c r="GJ1284" s="3">
        <v>3</v>
      </c>
      <c r="GN1284" s="3">
        <v>3</v>
      </c>
      <c r="GR1284" s="3">
        <v>2</v>
      </c>
      <c r="GS1284" s="3">
        <v>2</v>
      </c>
      <c r="GW1284" s="3">
        <v>3</v>
      </c>
      <c r="GX1284" s="3">
        <v>3</v>
      </c>
      <c r="HC1284" s="3">
        <v>3</v>
      </c>
      <c r="HD1284" s="3">
        <v>3</v>
      </c>
    </row>
    <row r="1285" spans="1:224" x14ac:dyDescent="0.25">
      <c r="A1285" s="2" t="s">
        <v>469</v>
      </c>
      <c r="B1285" s="24" t="s">
        <v>1</v>
      </c>
      <c r="C1285" s="25" t="s">
        <v>218</v>
      </c>
      <c r="D1285" s="25" t="s">
        <v>681</v>
      </c>
      <c r="E1285" s="25">
        <v>9999</v>
      </c>
      <c r="F1285" s="30"/>
      <c r="G1285" s="27"/>
      <c r="H1285" s="26">
        <v>789257487307.02917</v>
      </c>
      <c r="I1285" s="2" t="s">
        <v>446</v>
      </c>
      <c r="J1285" s="36" t="s">
        <v>444</v>
      </c>
      <c r="K1285" s="25" t="s">
        <v>445</v>
      </c>
      <c r="L1285" s="25" t="s">
        <v>1</v>
      </c>
      <c r="M1285" s="25" t="s">
        <v>1</v>
      </c>
      <c r="N1285" s="25" t="s">
        <v>2</v>
      </c>
      <c r="O1285" s="25" t="s">
        <v>1</v>
      </c>
      <c r="P1285" s="25" t="s">
        <v>2</v>
      </c>
      <c r="Q1285" s="2">
        <v>11715</v>
      </c>
      <c r="R1285" s="3">
        <v>2</v>
      </c>
      <c r="S1285" s="3">
        <v>2</v>
      </c>
      <c r="T1285" s="3"/>
      <c r="W1285" s="2"/>
      <c r="X1285" s="2"/>
      <c r="Z1285" s="3">
        <v>2</v>
      </c>
      <c r="AA1285" s="3">
        <v>2</v>
      </c>
      <c r="AE1285" s="28">
        <f t="shared" si="20"/>
        <v>0</v>
      </c>
      <c r="AG1285" s="3">
        <v>1</v>
      </c>
      <c r="AH1285" s="3">
        <v>1</v>
      </c>
      <c r="AL1285" s="3">
        <v>1</v>
      </c>
      <c r="AM1285" s="3">
        <v>1</v>
      </c>
      <c r="AP1285" s="3">
        <v>1</v>
      </c>
      <c r="AQ1285" s="3">
        <v>1</v>
      </c>
      <c r="AT1285" s="3">
        <v>1</v>
      </c>
      <c r="AU1285" s="3">
        <v>1</v>
      </c>
      <c r="AW1285" s="3">
        <v>1</v>
      </c>
      <c r="AX1285" s="3">
        <v>1</v>
      </c>
      <c r="BB1285" s="3">
        <v>1</v>
      </c>
      <c r="BC1285" s="3">
        <v>1</v>
      </c>
      <c r="BD1285" s="3"/>
      <c r="BG1285" s="3">
        <v>3</v>
      </c>
      <c r="BH1285" s="3">
        <v>3</v>
      </c>
      <c r="BK1285" s="3">
        <v>2</v>
      </c>
      <c r="BL1285" s="3">
        <v>2</v>
      </c>
      <c r="BS1285" s="3">
        <v>2</v>
      </c>
      <c r="BT1285" s="3">
        <v>2</v>
      </c>
      <c r="BY1285" s="3">
        <v>1</v>
      </c>
      <c r="BZ1285" s="3">
        <v>1</v>
      </c>
      <c r="CC1285" s="3">
        <v>1</v>
      </c>
      <c r="CD1285" s="3">
        <v>1</v>
      </c>
      <c r="CF1285" s="3">
        <v>1</v>
      </c>
      <c r="CG1285" s="3">
        <v>1</v>
      </c>
      <c r="CK1285" s="3">
        <v>1</v>
      </c>
      <c r="CL1285" s="3">
        <v>1</v>
      </c>
      <c r="CO1285" s="3">
        <v>1</v>
      </c>
      <c r="CP1285" s="3">
        <v>1</v>
      </c>
      <c r="CY1285" s="3">
        <v>1</v>
      </c>
      <c r="CZ1285" s="3">
        <v>1</v>
      </c>
      <c r="DC1285" s="3">
        <v>1</v>
      </c>
      <c r="DD1285" s="3">
        <v>1</v>
      </c>
      <c r="DE1285" s="2">
        <v>8083</v>
      </c>
      <c r="DF1285" s="3">
        <v>2</v>
      </c>
      <c r="DG1285" s="3">
        <v>2</v>
      </c>
      <c r="DH1285" s="2">
        <v>685</v>
      </c>
      <c r="DI1285" s="3">
        <v>2</v>
      </c>
      <c r="DJ1285" s="3">
        <v>2</v>
      </c>
      <c r="DM1285" s="3">
        <v>3</v>
      </c>
      <c r="DN1285" s="3">
        <v>3</v>
      </c>
      <c r="DV1285" s="3">
        <v>3</v>
      </c>
      <c r="DW1285" s="3">
        <v>3</v>
      </c>
      <c r="EC1285" s="3">
        <v>3</v>
      </c>
      <c r="ED1285" s="3">
        <v>3</v>
      </c>
      <c r="EF1285" s="3">
        <v>3</v>
      </c>
      <c r="EG1285" s="3">
        <v>3</v>
      </c>
      <c r="EH1285" s="3"/>
      <c r="EI1285" s="3">
        <v>3</v>
      </c>
      <c r="EJ1285" s="3">
        <v>3</v>
      </c>
      <c r="EM1285" s="2" t="s">
        <v>2</v>
      </c>
      <c r="EN1285" s="2" t="s">
        <v>1</v>
      </c>
      <c r="EO1285" s="2" t="s">
        <v>1</v>
      </c>
      <c r="EP1285" s="2" t="s">
        <v>1</v>
      </c>
      <c r="EQ1285" s="2" t="s">
        <v>2</v>
      </c>
      <c r="ER1285" s="2" t="s">
        <v>1</v>
      </c>
      <c r="ES1285" s="2" t="s">
        <v>1</v>
      </c>
      <c r="ET1285" s="2" t="s">
        <v>1</v>
      </c>
      <c r="EU1285" s="2" t="s">
        <v>2</v>
      </c>
      <c r="EV1285" s="2" t="s">
        <v>1</v>
      </c>
      <c r="EW1285" s="2" t="s">
        <v>1</v>
      </c>
      <c r="EX1285" s="2" t="s">
        <v>1</v>
      </c>
      <c r="EY1285" s="2" t="s">
        <v>2</v>
      </c>
      <c r="EZ1285" s="2" t="s">
        <v>1</v>
      </c>
      <c r="FA1285" s="2" t="s">
        <v>1</v>
      </c>
      <c r="FB1285" s="2" t="s">
        <v>1</v>
      </c>
      <c r="FC1285" s="2" t="s">
        <v>2</v>
      </c>
      <c r="FD1285" s="2" t="s">
        <v>1</v>
      </c>
      <c r="FE1285" s="2" t="s">
        <v>1</v>
      </c>
      <c r="FF1285" s="2" t="s">
        <v>1</v>
      </c>
      <c r="FG1285" s="2" t="s">
        <v>2</v>
      </c>
      <c r="FH1285" s="2" t="s">
        <v>1</v>
      </c>
      <c r="FI1285" s="2" t="s">
        <v>1</v>
      </c>
      <c r="FJ1285" s="2" t="s">
        <v>1</v>
      </c>
      <c r="FK1285" s="2" t="s">
        <v>2</v>
      </c>
      <c r="FM1285" s="3">
        <v>3</v>
      </c>
      <c r="FO1285" s="3">
        <v>3</v>
      </c>
      <c r="FP1285" s="2">
        <v>100</v>
      </c>
      <c r="FQ1285" s="2">
        <v>2014</v>
      </c>
      <c r="FR1285" s="2" t="s">
        <v>12</v>
      </c>
      <c r="FS1285" s="2" t="s">
        <v>12</v>
      </c>
      <c r="FT1285" s="2" t="s">
        <v>1</v>
      </c>
      <c r="FU1285" s="2" t="s">
        <v>2</v>
      </c>
      <c r="FV1285" s="2" t="s">
        <v>2</v>
      </c>
      <c r="FW1285" s="2" t="s">
        <v>1</v>
      </c>
      <c r="FY1285" s="3">
        <v>3</v>
      </c>
      <c r="GB1285" s="2" t="s">
        <v>2</v>
      </c>
      <c r="GC1285" s="2" t="s">
        <v>2</v>
      </c>
      <c r="GD1285" s="2" t="s">
        <v>2</v>
      </c>
      <c r="GE1285" s="2">
        <v>100</v>
      </c>
      <c r="GF1285" s="3">
        <v>3</v>
      </c>
      <c r="GG1285" s="2" t="s">
        <v>2</v>
      </c>
      <c r="GH1285" s="2" t="s">
        <v>2</v>
      </c>
      <c r="GI1285" s="2" t="s">
        <v>1</v>
      </c>
      <c r="GJ1285" s="3">
        <v>3</v>
      </c>
      <c r="GN1285" s="3">
        <v>3</v>
      </c>
      <c r="GR1285" s="3">
        <v>2</v>
      </c>
      <c r="GS1285" s="3">
        <v>2</v>
      </c>
      <c r="GW1285" s="3">
        <v>3</v>
      </c>
      <c r="GX1285" s="3">
        <v>3</v>
      </c>
      <c r="HC1285" s="3">
        <v>3</v>
      </c>
      <c r="HD1285" s="3">
        <v>3</v>
      </c>
      <c r="HL1285" s="2">
        <v>6317.3</v>
      </c>
      <c r="HP1285" s="2">
        <v>3338.95</v>
      </c>
    </row>
    <row r="1286" spans="1:224" x14ac:dyDescent="0.25">
      <c r="A1286" s="2" t="s">
        <v>452</v>
      </c>
      <c r="B1286" s="24" t="s">
        <v>2</v>
      </c>
      <c r="C1286" s="25" t="s">
        <v>219</v>
      </c>
      <c r="D1286" s="25" t="s">
        <v>682</v>
      </c>
      <c r="E1286" s="25">
        <v>1990</v>
      </c>
      <c r="F1286" s="26">
        <v>9.0039999999999996</v>
      </c>
      <c r="G1286" s="27">
        <f>Q1286+Y1286+AB1286+AD1286</f>
        <v>3</v>
      </c>
      <c r="H1286" s="30"/>
      <c r="I1286" s="2" t="s">
        <v>446</v>
      </c>
      <c r="J1286" s="36" t="s">
        <v>452</v>
      </c>
      <c r="K1286" s="25" t="s">
        <v>443</v>
      </c>
      <c r="L1286" s="25" t="s">
        <v>1</v>
      </c>
      <c r="M1286" s="25" t="s">
        <v>1</v>
      </c>
      <c r="N1286" s="25" t="s">
        <v>1</v>
      </c>
      <c r="O1286" s="25" t="s">
        <v>1</v>
      </c>
      <c r="P1286" s="25" t="s">
        <v>1</v>
      </c>
      <c r="Q1286" s="2">
        <v>1</v>
      </c>
      <c r="R1286" s="3">
        <v>1</v>
      </c>
      <c r="S1286" s="3">
        <v>1</v>
      </c>
      <c r="T1286" s="3"/>
      <c r="U1286" s="21">
        <v>33.333333333333329</v>
      </c>
      <c r="V1286" s="21">
        <v>0.11106175033318526</v>
      </c>
      <c r="W1286" s="2"/>
      <c r="X1286" s="22"/>
      <c r="Y1286" s="2">
        <v>0</v>
      </c>
      <c r="Z1286" s="3">
        <v>1</v>
      </c>
      <c r="AA1286" s="3">
        <v>1</v>
      </c>
      <c r="AB1286" s="2">
        <v>2</v>
      </c>
      <c r="AD1286" s="2">
        <v>0</v>
      </c>
      <c r="AE1286" s="28">
        <f t="shared" si="20"/>
        <v>3</v>
      </c>
      <c r="AF1286" s="2">
        <v>0</v>
      </c>
      <c r="AG1286" s="3">
        <v>1</v>
      </c>
      <c r="AH1286" s="3">
        <v>1</v>
      </c>
      <c r="AI1286" s="2">
        <v>0</v>
      </c>
      <c r="AJ1286" s="2">
        <v>0</v>
      </c>
      <c r="AK1286" s="2">
        <v>0</v>
      </c>
      <c r="AL1286" s="3">
        <v>1</v>
      </c>
      <c r="AM1286" s="3">
        <v>1</v>
      </c>
      <c r="AN1286" s="2">
        <v>0</v>
      </c>
      <c r="AO1286" s="2">
        <v>0</v>
      </c>
      <c r="AP1286" s="3">
        <v>1</v>
      </c>
      <c r="AQ1286" s="3">
        <v>1</v>
      </c>
      <c r="AR1286" s="2">
        <v>0</v>
      </c>
      <c r="AT1286" s="3">
        <v>1</v>
      </c>
      <c r="AU1286" s="3">
        <v>1</v>
      </c>
      <c r="AW1286" s="3">
        <v>1</v>
      </c>
      <c r="AX1286" s="3">
        <v>1</v>
      </c>
      <c r="BB1286" s="3">
        <v>1</v>
      </c>
      <c r="BC1286" s="3">
        <v>1</v>
      </c>
      <c r="BF1286" s="2">
        <v>0.05</v>
      </c>
      <c r="BG1286" s="3">
        <v>1</v>
      </c>
      <c r="BH1286" s="3">
        <v>1</v>
      </c>
      <c r="BK1286" s="3">
        <v>1</v>
      </c>
      <c r="BL1286" s="3">
        <v>1</v>
      </c>
      <c r="BS1286" s="3">
        <v>1</v>
      </c>
      <c r="BT1286" s="3">
        <v>1</v>
      </c>
      <c r="BY1286" s="3">
        <v>1</v>
      </c>
      <c r="BZ1286" s="3">
        <v>1</v>
      </c>
      <c r="CC1286" s="3">
        <v>1</v>
      </c>
      <c r="CD1286" s="3">
        <v>1</v>
      </c>
      <c r="CF1286" s="3">
        <v>1</v>
      </c>
      <c r="CG1286" s="3">
        <v>1</v>
      </c>
      <c r="CK1286" s="3">
        <v>1</v>
      </c>
      <c r="CL1286" s="3">
        <v>1</v>
      </c>
      <c r="CO1286" s="3">
        <v>1</v>
      </c>
      <c r="CP1286" s="3">
        <v>1</v>
      </c>
      <c r="CY1286" s="3">
        <v>1</v>
      </c>
      <c r="CZ1286" s="3">
        <v>1</v>
      </c>
      <c r="DC1286" s="3">
        <v>1</v>
      </c>
      <c r="DD1286" s="3">
        <v>1</v>
      </c>
      <c r="DE1286" s="2">
        <v>0</v>
      </c>
      <c r="DF1286" s="3">
        <v>1</v>
      </c>
      <c r="DG1286" s="3">
        <v>1</v>
      </c>
      <c r="DH1286" s="2">
        <v>0</v>
      </c>
      <c r="DI1286" s="3">
        <v>1</v>
      </c>
      <c r="DJ1286" s="3">
        <v>1</v>
      </c>
      <c r="DL1286" s="2">
        <v>0</v>
      </c>
      <c r="DM1286" s="3">
        <v>1</v>
      </c>
      <c r="DN1286" s="3">
        <v>1</v>
      </c>
      <c r="DO1286" s="2">
        <v>0</v>
      </c>
      <c r="DP1286" s="2">
        <v>0</v>
      </c>
      <c r="DQ1286" s="2">
        <v>0</v>
      </c>
      <c r="DR1286" s="2">
        <v>0</v>
      </c>
      <c r="DS1286" s="2">
        <v>0</v>
      </c>
      <c r="DT1286" s="2">
        <v>0</v>
      </c>
      <c r="DV1286" s="3"/>
      <c r="DW1286" s="3"/>
      <c r="EB1286" s="2">
        <v>0</v>
      </c>
      <c r="EC1286" s="3">
        <v>1</v>
      </c>
      <c r="ED1286" s="3">
        <v>1</v>
      </c>
      <c r="EF1286" s="3"/>
      <c r="EG1286" s="3"/>
      <c r="EH1286" s="3"/>
      <c r="EI1286" s="3">
        <v>1</v>
      </c>
      <c r="EJ1286" s="3">
        <v>1</v>
      </c>
      <c r="EL1286" s="3">
        <v>1</v>
      </c>
      <c r="FM1286" s="3"/>
      <c r="FO1286" s="3"/>
      <c r="FY1286" s="3"/>
      <c r="GF1286" s="3"/>
      <c r="GJ1286" s="3">
        <v>1</v>
      </c>
      <c r="GN1286" s="3">
        <v>1</v>
      </c>
      <c r="GR1286" s="3">
        <v>1</v>
      </c>
      <c r="GS1286" s="3">
        <v>1</v>
      </c>
      <c r="GW1286" s="3">
        <v>1</v>
      </c>
      <c r="GX1286" s="3">
        <v>1</v>
      </c>
      <c r="HC1286" s="3">
        <v>1</v>
      </c>
      <c r="HD1286" s="3">
        <v>1</v>
      </c>
    </row>
    <row r="1287" spans="1:224" x14ac:dyDescent="0.25">
      <c r="A1287" s="2" t="s">
        <v>452</v>
      </c>
      <c r="B1287" s="24" t="s">
        <v>2</v>
      </c>
      <c r="C1287" s="25" t="s">
        <v>219</v>
      </c>
      <c r="D1287" s="25" t="s">
        <v>682</v>
      </c>
      <c r="E1287" s="25">
        <v>2000</v>
      </c>
      <c r="F1287" s="26">
        <v>9.4190000000000005</v>
      </c>
      <c r="G1287" s="27">
        <f>Q1287+Y1287+AB1287+AD1287</f>
        <v>3</v>
      </c>
      <c r="H1287" s="30"/>
      <c r="I1287" s="2" t="s">
        <v>446</v>
      </c>
      <c r="J1287" s="36" t="s">
        <v>452</v>
      </c>
      <c r="K1287" s="25" t="s">
        <v>443</v>
      </c>
      <c r="L1287" s="25" t="s">
        <v>1</v>
      </c>
      <c r="M1287" s="25" t="s">
        <v>1</v>
      </c>
      <c r="N1287" s="25" t="s">
        <v>1</v>
      </c>
      <c r="O1287" s="25" t="s">
        <v>1</v>
      </c>
      <c r="P1287" s="25" t="s">
        <v>1</v>
      </c>
      <c r="Q1287" s="2">
        <v>1</v>
      </c>
      <c r="R1287" s="3">
        <v>1</v>
      </c>
      <c r="S1287" s="3">
        <v>1</v>
      </c>
      <c r="T1287" s="3"/>
      <c r="U1287" s="21">
        <v>33.333333333333329</v>
      </c>
      <c r="V1287" s="21">
        <v>0.10616838305552606</v>
      </c>
      <c r="W1287" s="2"/>
      <c r="X1287" s="22"/>
      <c r="Y1287" s="2">
        <v>0</v>
      </c>
      <c r="Z1287" s="3">
        <v>1</v>
      </c>
      <c r="AA1287" s="3">
        <v>1</v>
      </c>
      <c r="AB1287" s="2">
        <v>2</v>
      </c>
      <c r="AD1287" s="2">
        <v>0</v>
      </c>
      <c r="AE1287" s="28">
        <f t="shared" si="20"/>
        <v>3</v>
      </c>
      <c r="AF1287" s="2">
        <v>0</v>
      </c>
      <c r="AG1287" s="3">
        <v>1</v>
      </c>
      <c r="AH1287" s="3">
        <v>1</v>
      </c>
      <c r="AI1287" s="2">
        <v>0</v>
      </c>
      <c r="AJ1287" s="2">
        <v>0</v>
      </c>
      <c r="AK1287" s="2">
        <v>0</v>
      </c>
      <c r="AL1287" s="3">
        <v>1</v>
      </c>
      <c r="AM1287" s="3">
        <v>1</v>
      </c>
      <c r="AN1287" s="2">
        <v>0</v>
      </c>
      <c r="AO1287" s="2">
        <v>0</v>
      </c>
      <c r="AP1287" s="3">
        <v>1</v>
      </c>
      <c r="AQ1287" s="3">
        <v>1</v>
      </c>
      <c r="AR1287" s="2">
        <v>0</v>
      </c>
      <c r="AT1287" s="3">
        <v>1</v>
      </c>
      <c r="AU1287" s="3">
        <v>1</v>
      </c>
      <c r="AW1287" s="3">
        <v>1</v>
      </c>
      <c r="AX1287" s="3">
        <v>1</v>
      </c>
      <c r="BB1287" s="3">
        <v>1</v>
      </c>
      <c r="BC1287" s="3">
        <v>1</v>
      </c>
      <c r="BF1287" s="2">
        <v>0.04</v>
      </c>
      <c r="BG1287" s="3">
        <v>1</v>
      </c>
      <c r="BH1287" s="3">
        <v>1</v>
      </c>
      <c r="BK1287" s="3">
        <v>1</v>
      </c>
      <c r="BL1287" s="3">
        <v>1</v>
      </c>
      <c r="BS1287" s="3">
        <v>1</v>
      </c>
      <c r="BT1287" s="3">
        <v>1</v>
      </c>
      <c r="BY1287" s="3">
        <v>1</v>
      </c>
      <c r="BZ1287" s="3">
        <v>1</v>
      </c>
      <c r="CC1287" s="3">
        <v>1</v>
      </c>
      <c r="CD1287" s="3">
        <v>1</v>
      </c>
      <c r="CF1287" s="3">
        <v>1</v>
      </c>
      <c r="CG1287" s="3">
        <v>1</v>
      </c>
      <c r="CK1287" s="3">
        <v>1</v>
      </c>
      <c r="CL1287" s="3">
        <v>1</v>
      </c>
      <c r="CO1287" s="3">
        <v>1</v>
      </c>
      <c r="CP1287" s="3">
        <v>1</v>
      </c>
      <c r="CY1287" s="3">
        <v>1</v>
      </c>
      <c r="CZ1287" s="3">
        <v>1</v>
      </c>
      <c r="DC1287" s="3">
        <v>1</v>
      </c>
      <c r="DD1287" s="3">
        <v>1</v>
      </c>
      <c r="DE1287" s="2">
        <v>0</v>
      </c>
      <c r="DF1287" s="3">
        <v>1</v>
      </c>
      <c r="DG1287" s="3">
        <v>1</v>
      </c>
      <c r="DH1287" s="2">
        <v>0</v>
      </c>
      <c r="DI1287" s="3">
        <v>1</v>
      </c>
      <c r="DJ1287" s="3">
        <v>1</v>
      </c>
      <c r="DL1287" s="2">
        <v>0</v>
      </c>
      <c r="DM1287" s="3">
        <v>1</v>
      </c>
      <c r="DN1287" s="3">
        <v>1</v>
      </c>
      <c r="DO1287" s="2">
        <v>0</v>
      </c>
      <c r="DP1287" s="2">
        <v>0</v>
      </c>
      <c r="DQ1287" s="2">
        <v>0</v>
      </c>
      <c r="DR1287" s="2">
        <v>0</v>
      </c>
      <c r="DS1287" s="2">
        <v>0</v>
      </c>
      <c r="DT1287" s="2">
        <v>0</v>
      </c>
      <c r="DV1287" s="3"/>
      <c r="DW1287" s="3"/>
      <c r="EB1287" s="2">
        <v>0</v>
      </c>
      <c r="EC1287" s="3">
        <v>1</v>
      </c>
      <c r="ED1287" s="3">
        <v>1</v>
      </c>
      <c r="EF1287" s="3"/>
      <c r="EG1287" s="3"/>
      <c r="EH1287" s="3"/>
      <c r="EI1287" s="3">
        <v>1</v>
      </c>
      <c r="EJ1287" s="3">
        <v>1</v>
      </c>
      <c r="EL1287" s="3">
        <v>1</v>
      </c>
      <c r="FM1287" s="3"/>
      <c r="FO1287" s="3"/>
      <c r="FY1287" s="3"/>
      <c r="GF1287" s="3"/>
      <c r="GJ1287" s="3">
        <v>1</v>
      </c>
      <c r="GK1287" s="2">
        <v>0</v>
      </c>
      <c r="GL1287" s="2">
        <v>0</v>
      </c>
      <c r="GM1287" s="2">
        <v>0</v>
      </c>
      <c r="GN1287" s="3">
        <v>1</v>
      </c>
      <c r="GR1287" s="3">
        <v>1</v>
      </c>
      <c r="GS1287" s="3">
        <v>1</v>
      </c>
      <c r="GW1287" s="3">
        <v>1</v>
      </c>
      <c r="GX1287" s="3">
        <v>1</v>
      </c>
      <c r="HC1287" s="3">
        <v>1</v>
      </c>
      <c r="HD1287" s="3">
        <v>1</v>
      </c>
      <c r="HN1287" s="7"/>
      <c r="HO1287" s="7"/>
    </row>
    <row r="1288" spans="1:224" x14ac:dyDescent="0.25">
      <c r="A1288" s="2" t="s">
        <v>452</v>
      </c>
      <c r="B1288" s="24" t="s">
        <v>2</v>
      </c>
      <c r="C1288" s="25" t="s">
        <v>219</v>
      </c>
      <c r="D1288" s="25" t="s">
        <v>682</v>
      </c>
      <c r="E1288" s="25">
        <v>2005</v>
      </c>
      <c r="F1288" s="26">
        <v>9.6940000000000008</v>
      </c>
      <c r="G1288" s="27">
        <f>Q1288+Y1288+AB1288+AD1288</f>
        <v>3</v>
      </c>
      <c r="H1288" s="30"/>
      <c r="I1288" s="2" t="s">
        <v>446</v>
      </c>
      <c r="J1288" s="36" t="s">
        <v>452</v>
      </c>
      <c r="K1288" s="25" t="s">
        <v>443</v>
      </c>
      <c r="L1288" s="25" t="s">
        <v>1</v>
      </c>
      <c r="M1288" s="25" t="s">
        <v>1</v>
      </c>
      <c r="N1288" s="25" t="s">
        <v>1</v>
      </c>
      <c r="O1288" s="25" t="s">
        <v>1</v>
      </c>
      <c r="P1288" s="25" t="s">
        <v>1</v>
      </c>
      <c r="Q1288" s="2">
        <v>1</v>
      </c>
      <c r="R1288" s="3">
        <v>1</v>
      </c>
      <c r="S1288" s="3">
        <v>1</v>
      </c>
      <c r="T1288" s="3"/>
      <c r="U1288" s="21">
        <v>33.333333333333329</v>
      </c>
      <c r="V1288" s="21">
        <v>0.10315659170621001</v>
      </c>
      <c r="W1288" s="2"/>
      <c r="X1288" s="22"/>
      <c r="Y1288" s="2">
        <v>0</v>
      </c>
      <c r="Z1288" s="3">
        <v>1</v>
      </c>
      <c r="AA1288" s="3">
        <v>1</v>
      </c>
      <c r="AB1288" s="2">
        <v>2</v>
      </c>
      <c r="AD1288" s="2">
        <v>0</v>
      </c>
      <c r="AE1288" s="28">
        <f t="shared" si="20"/>
        <v>3</v>
      </c>
      <c r="AF1288" s="2">
        <v>0</v>
      </c>
      <c r="AG1288" s="3">
        <v>1</v>
      </c>
      <c r="AH1288" s="3">
        <v>1</v>
      </c>
      <c r="AI1288" s="2">
        <v>0</v>
      </c>
      <c r="AJ1288" s="2">
        <v>0</v>
      </c>
      <c r="AK1288" s="2">
        <v>0</v>
      </c>
      <c r="AL1288" s="3">
        <v>1</v>
      </c>
      <c r="AM1288" s="3">
        <v>1</v>
      </c>
      <c r="AN1288" s="2">
        <v>0</v>
      </c>
      <c r="AO1288" s="2">
        <v>0</v>
      </c>
      <c r="AP1288" s="3">
        <v>1</v>
      </c>
      <c r="AQ1288" s="3">
        <v>1</v>
      </c>
      <c r="AR1288" s="2">
        <v>0</v>
      </c>
      <c r="AT1288" s="3">
        <v>1</v>
      </c>
      <c r="AU1288" s="3">
        <v>1</v>
      </c>
      <c r="AW1288" s="3">
        <v>1</v>
      </c>
      <c r="AX1288" s="3">
        <v>1</v>
      </c>
      <c r="BB1288" s="3">
        <v>1</v>
      </c>
      <c r="BC1288" s="3">
        <v>1</v>
      </c>
      <c r="BF1288" s="2">
        <v>0.04</v>
      </c>
      <c r="BG1288" s="3">
        <v>1</v>
      </c>
      <c r="BH1288" s="3">
        <v>1</v>
      </c>
      <c r="BK1288" s="3">
        <v>1</v>
      </c>
      <c r="BL1288" s="3">
        <v>1</v>
      </c>
      <c r="BS1288" s="3">
        <v>1</v>
      </c>
      <c r="BT1288" s="3">
        <v>1</v>
      </c>
      <c r="BY1288" s="3">
        <v>1</v>
      </c>
      <c r="BZ1288" s="3">
        <v>1</v>
      </c>
      <c r="CC1288" s="3">
        <v>1</v>
      </c>
      <c r="CD1288" s="3">
        <v>1</v>
      </c>
      <c r="CF1288" s="3">
        <v>1</v>
      </c>
      <c r="CG1288" s="3">
        <v>1</v>
      </c>
      <c r="CK1288" s="3">
        <v>1</v>
      </c>
      <c r="CL1288" s="3">
        <v>1</v>
      </c>
      <c r="CO1288" s="3">
        <v>1</v>
      </c>
      <c r="CP1288" s="3">
        <v>1</v>
      </c>
      <c r="CY1288" s="3">
        <v>1</v>
      </c>
      <c r="CZ1288" s="3">
        <v>1</v>
      </c>
      <c r="DC1288" s="3">
        <v>1</v>
      </c>
      <c r="DD1288" s="3">
        <v>1</v>
      </c>
      <c r="DE1288" s="2">
        <v>0</v>
      </c>
      <c r="DF1288" s="3">
        <v>1</v>
      </c>
      <c r="DG1288" s="3">
        <v>1</v>
      </c>
      <c r="DH1288" s="2">
        <v>0</v>
      </c>
      <c r="DI1288" s="3">
        <v>1</v>
      </c>
      <c r="DJ1288" s="3">
        <v>1</v>
      </c>
      <c r="DL1288" s="2">
        <v>0</v>
      </c>
      <c r="DM1288" s="3">
        <v>1</v>
      </c>
      <c r="DN1288" s="3">
        <v>1</v>
      </c>
      <c r="DO1288" s="2">
        <v>0</v>
      </c>
      <c r="DP1288" s="2">
        <v>0</v>
      </c>
      <c r="DQ1288" s="2">
        <v>0</v>
      </c>
      <c r="DR1288" s="2">
        <v>0</v>
      </c>
      <c r="DS1288" s="2">
        <v>0</v>
      </c>
      <c r="DT1288" s="2">
        <v>0</v>
      </c>
      <c r="DV1288" s="3"/>
      <c r="DW1288" s="3"/>
      <c r="EB1288" s="2">
        <v>0</v>
      </c>
      <c r="EC1288" s="3">
        <v>1</v>
      </c>
      <c r="ED1288" s="3">
        <v>1</v>
      </c>
      <c r="EF1288" s="3"/>
      <c r="EG1288" s="3"/>
      <c r="EH1288" s="3"/>
      <c r="EI1288" s="3">
        <v>1</v>
      </c>
      <c r="EJ1288" s="3">
        <v>1</v>
      </c>
      <c r="EL1288" s="3">
        <v>1</v>
      </c>
      <c r="FM1288" s="3"/>
      <c r="FO1288" s="3"/>
      <c r="FY1288" s="3"/>
      <c r="GF1288" s="3"/>
      <c r="GJ1288" s="3">
        <v>1</v>
      </c>
      <c r="GK1288" s="2">
        <v>0</v>
      </c>
      <c r="GL1288" s="2">
        <v>0</v>
      </c>
      <c r="GM1288" s="2">
        <v>0</v>
      </c>
      <c r="GN1288" s="3">
        <v>1</v>
      </c>
      <c r="GR1288" s="3">
        <v>1</v>
      </c>
      <c r="GS1288" s="3">
        <v>1</v>
      </c>
      <c r="GW1288" s="3">
        <v>1</v>
      </c>
      <c r="GX1288" s="3">
        <v>1</v>
      </c>
      <c r="HC1288" s="3">
        <v>1</v>
      </c>
      <c r="HD1288" s="3">
        <v>1</v>
      </c>
      <c r="HN1288" s="7"/>
      <c r="HO1288" s="7"/>
    </row>
    <row r="1289" spans="1:224" x14ac:dyDescent="0.25">
      <c r="A1289" s="2" t="s">
        <v>452</v>
      </c>
      <c r="B1289" s="24" t="s">
        <v>2</v>
      </c>
      <c r="C1289" s="25" t="s">
        <v>219</v>
      </c>
      <c r="D1289" s="25" t="s">
        <v>682</v>
      </c>
      <c r="E1289" s="25">
        <v>2010</v>
      </c>
      <c r="F1289" s="26">
        <v>9.827</v>
      </c>
      <c r="G1289" s="27">
        <f>Q1289+Y1289+AB1289+AD1289</f>
        <v>3</v>
      </c>
      <c r="H1289" s="30"/>
      <c r="I1289" s="2" t="s">
        <v>446</v>
      </c>
      <c r="J1289" s="36" t="s">
        <v>452</v>
      </c>
      <c r="K1289" s="25" t="s">
        <v>443</v>
      </c>
      <c r="L1289" s="25" t="s">
        <v>1</v>
      </c>
      <c r="M1289" s="25" t="s">
        <v>1</v>
      </c>
      <c r="N1289" s="25" t="s">
        <v>1</v>
      </c>
      <c r="O1289" s="25" t="s">
        <v>1</v>
      </c>
      <c r="P1289" s="25" t="s">
        <v>1</v>
      </c>
      <c r="Q1289" s="2">
        <v>1</v>
      </c>
      <c r="R1289" s="3">
        <v>1</v>
      </c>
      <c r="S1289" s="3">
        <v>1</v>
      </c>
      <c r="T1289" s="3"/>
      <c r="U1289" s="21">
        <v>33.333333333333329</v>
      </c>
      <c r="V1289" s="21">
        <v>0.10176045588684238</v>
      </c>
      <c r="W1289" s="2"/>
      <c r="X1289" s="22"/>
      <c r="Y1289" s="2">
        <v>0</v>
      </c>
      <c r="Z1289" s="3">
        <v>1</v>
      </c>
      <c r="AA1289" s="3">
        <v>1</v>
      </c>
      <c r="AB1289" s="2">
        <v>2</v>
      </c>
      <c r="AD1289" s="2">
        <v>0</v>
      </c>
      <c r="AE1289" s="28">
        <f t="shared" si="20"/>
        <v>3</v>
      </c>
      <c r="AF1289" s="2">
        <v>0</v>
      </c>
      <c r="AG1289" s="3">
        <v>1</v>
      </c>
      <c r="AH1289" s="3">
        <v>1</v>
      </c>
      <c r="AI1289" s="2">
        <v>0</v>
      </c>
      <c r="AJ1289" s="2">
        <v>0</v>
      </c>
      <c r="AK1289" s="2">
        <v>0</v>
      </c>
      <c r="AL1289" s="3">
        <v>1</v>
      </c>
      <c r="AM1289" s="3">
        <v>1</v>
      </c>
      <c r="AN1289" s="2">
        <v>0</v>
      </c>
      <c r="AO1289" s="2">
        <v>0</v>
      </c>
      <c r="AP1289" s="3">
        <v>1</v>
      </c>
      <c r="AQ1289" s="3">
        <v>1</v>
      </c>
      <c r="AR1289" s="2">
        <v>0</v>
      </c>
      <c r="AT1289" s="3">
        <v>1</v>
      </c>
      <c r="AU1289" s="3">
        <v>1</v>
      </c>
      <c r="AW1289" s="3">
        <v>1</v>
      </c>
      <c r="AX1289" s="3">
        <v>1</v>
      </c>
      <c r="BB1289" s="3">
        <v>1</v>
      </c>
      <c r="BC1289" s="3">
        <v>1</v>
      </c>
      <c r="BF1289" s="2">
        <v>0.04</v>
      </c>
      <c r="BG1289" s="3">
        <v>1</v>
      </c>
      <c r="BH1289" s="3">
        <v>1</v>
      </c>
      <c r="BK1289" s="3">
        <v>1</v>
      </c>
      <c r="BL1289" s="3">
        <v>1</v>
      </c>
      <c r="BS1289" s="3">
        <v>1</v>
      </c>
      <c r="BT1289" s="3">
        <v>1</v>
      </c>
      <c r="BY1289" s="3">
        <v>1</v>
      </c>
      <c r="BZ1289" s="3">
        <v>1</v>
      </c>
      <c r="CC1289" s="3">
        <v>1</v>
      </c>
      <c r="CD1289" s="3">
        <v>1</v>
      </c>
      <c r="CF1289" s="3">
        <v>1</v>
      </c>
      <c r="CG1289" s="3">
        <v>1</v>
      </c>
      <c r="CK1289" s="3">
        <v>1</v>
      </c>
      <c r="CL1289" s="3">
        <v>1</v>
      </c>
      <c r="CO1289" s="3">
        <v>1</v>
      </c>
      <c r="CP1289" s="3">
        <v>1</v>
      </c>
      <c r="CY1289" s="3">
        <v>1</v>
      </c>
      <c r="CZ1289" s="3">
        <v>1</v>
      </c>
      <c r="DC1289" s="3">
        <v>1</v>
      </c>
      <c r="DD1289" s="3">
        <v>1</v>
      </c>
      <c r="DE1289" s="2">
        <v>0</v>
      </c>
      <c r="DF1289" s="3">
        <v>1</v>
      </c>
      <c r="DG1289" s="3">
        <v>1</v>
      </c>
      <c r="DH1289" s="2">
        <v>0</v>
      </c>
      <c r="DI1289" s="3">
        <v>1</v>
      </c>
      <c r="DJ1289" s="3">
        <v>1</v>
      </c>
      <c r="DL1289" s="2">
        <v>0</v>
      </c>
      <c r="DM1289" s="3">
        <v>1</v>
      </c>
      <c r="DN1289" s="3">
        <v>1</v>
      </c>
      <c r="DO1289" s="2">
        <v>0</v>
      </c>
      <c r="DP1289" s="2">
        <v>0</v>
      </c>
      <c r="DQ1289" s="2">
        <v>0</v>
      </c>
      <c r="DR1289" s="2">
        <v>0</v>
      </c>
      <c r="DS1289" s="2">
        <v>0</v>
      </c>
      <c r="DT1289" s="2">
        <v>0</v>
      </c>
      <c r="DV1289" s="3"/>
      <c r="DW1289" s="3"/>
      <c r="EB1289" s="2">
        <v>0</v>
      </c>
      <c r="EC1289" s="3">
        <v>1</v>
      </c>
      <c r="ED1289" s="3">
        <v>1</v>
      </c>
      <c r="EF1289" s="3"/>
      <c r="EG1289" s="3"/>
      <c r="EH1289" s="3"/>
      <c r="EI1289" s="3">
        <v>1</v>
      </c>
      <c r="EJ1289" s="3">
        <v>1</v>
      </c>
      <c r="EL1289" s="3">
        <v>1</v>
      </c>
      <c r="FM1289" s="3"/>
      <c r="FO1289" s="3"/>
      <c r="FY1289" s="3"/>
      <c r="GF1289" s="3"/>
      <c r="GJ1289" s="3">
        <v>1</v>
      </c>
      <c r="GK1289" s="2">
        <v>0</v>
      </c>
      <c r="GL1289" s="2">
        <v>0</v>
      </c>
      <c r="GM1289" s="2">
        <v>0</v>
      </c>
      <c r="GN1289" s="3">
        <v>1</v>
      </c>
      <c r="GR1289" s="3">
        <v>1</v>
      </c>
      <c r="GS1289" s="3">
        <v>1</v>
      </c>
      <c r="GW1289" s="3">
        <v>1</v>
      </c>
      <c r="GX1289" s="3">
        <v>1</v>
      </c>
      <c r="HC1289" s="3">
        <v>1</v>
      </c>
      <c r="HD1289" s="3">
        <v>1</v>
      </c>
      <c r="HM1289" s="7"/>
      <c r="HN1289" s="7"/>
      <c r="HO1289" s="7"/>
    </row>
    <row r="1290" spans="1:224" x14ac:dyDescent="0.25">
      <c r="A1290" s="2" t="s">
        <v>452</v>
      </c>
      <c r="B1290" s="24" t="s">
        <v>2</v>
      </c>
      <c r="C1290" s="25" t="s">
        <v>219</v>
      </c>
      <c r="D1290" s="25" t="s">
        <v>682</v>
      </c>
      <c r="E1290" s="25">
        <v>2015</v>
      </c>
      <c r="F1290" s="26">
        <v>9.827</v>
      </c>
      <c r="G1290" s="27">
        <f>Q1290+Y1290+AB1290+AD1290</f>
        <v>3</v>
      </c>
      <c r="H1290" s="30"/>
      <c r="I1290" s="2" t="s">
        <v>446</v>
      </c>
      <c r="J1290" s="36" t="s">
        <v>452</v>
      </c>
      <c r="K1290" s="25" t="s">
        <v>443</v>
      </c>
      <c r="L1290" s="25" t="s">
        <v>1</v>
      </c>
      <c r="M1290" s="25" t="s">
        <v>1</v>
      </c>
      <c r="N1290" s="25" t="s">
        <v>1</v>
      </c>
      <c r="O1290" s="25" t="s">
        <v>1</v>
      </c>
      <c r="P1290" s="25" t="s">
        <v>1</v>
      </c>
      <c r="Q1290" s="2">
        <v>1</v>
      </c>
      <c r="R1290" s="3">
        <v>1</v>
      </c>
      <c r="S1290" s="3">
        <v>1</v>
      </c>
      <c r="T1290" s="3"/>
      <c r="U1290" s="21">
        <v>33.333333333333329</v>
      </c>
      <c r="V1290" s="21">
        <v>0.10176045588684238</v>
      </c>
      <c r="W1290" s="2"/>
      <c r="X1290" s="2"/>
      <c r="Y1290" s="2">
        <v>0</v>
      </c>
      <c r="Z1290" s="3">
        <v>1</v>
      </c>
      <c r="AA1290" s="3">
        <v>1</v>
      </c>
      <c r="AB1290" s="2">
        <v>2</v>
      </c>
      <c r="AD1290" s="2">
        <v>0</v>
      </c>
      <c r="AE1290" s="28">
        <f t="shared" si="20"/>
        <v>3</v>
      </c>
      <c r="AG1290" s="3">
        <v>1</v>
      </c>
      <c r="AH1290" s="3">
        <v>1</v>
      </c>
      <c r="AL1290" s="3">
        <v>1</v>
      </c>
      <c r="AM1290" s="3">
        <v>1</v>
      </c>
      <c r="AP1290" s="3">
        <v>1</v>
      </c>
      <c r="AQ1290" s="3">
        <v>1</v>
      </c>
      <c r="AT1290" s="3">
        <v>1</v>
      </c>
      <c r="AU1290" s="3">
        <v>1</v>
      </c>
      <c r="AW1290" s="3">
        <v>1</v>
      </c>
      <c r="AX1290" s="3">
        <v>1</v>
      </c>
      <c r="BB1290" s="3">
        <v>1</v>
      </c>
      <c r="BC1290" s="3">
        <v>1</v>
      </c>
      <c r="BF1290" s="2">
        <v>0.04</v>
      </c>
      <c r="BG1290" s="3">
        <v>1</v>
      </c>
      <c r="BH1290" s="3">
        <v>1</v>
      </c>
      <c r="BK1290" s="3">
        <v>1</v>
      </c>
      <c r="BL1290" s="3">
        <v>1</v>
      </c>
      <c r="BS1290" s="3">
        <v>1</v>
      </c>
      <c r="BT1290" s="3">
        <v>1</v>
      </c>
      <c r="BY1290" s="3">
        <v>1</v>
      </c>
      <c r="BZ1290" s="3">
        <v>1</v>
      </c>
      <c r="CC1290" s="3">
        <v>1</v>
      </c>
      <c r="CD1290" s="3">
        <v>1</v>
      </c>
      <c r="CF1290" s="3">
        <v>1</v>
      </c>
      <c r="CG1290" s="3">
        <v>1</v>
      </c>
      <c r="CK1290" s="3">
        <v>1</v>
      </c>
      <c r="CL1290" s="3">
        <v>1</v>
      </c>
      <c r="CO1290" s="3">
        <v>1</v>
      </c>
      <c r="CP1290" s="3">
        <v>1</v>
      </c>
      <c r="CY1290" s="3">
        <v>1</v>
      </c>
      <c r="CZ1290" s="3">
        <v>1</v>
      </c>
      <c r="DC1290" s="3">
        <v>1</v>
      </c>
      <c r="DD1290" s="3">
        <v>1</v>
      </c>
      <c r="DE1290" s="2">
        <v>0</v>
      </c>
      <c r="DF1290" s="3">
        <v>1</v>
      </c>
      <c r="DG1290" s="3">
        <v>1</v>
      </c>
      <c r="DH1290" s="2">
        <v>0</v>
      </c>
      <c r="DI1290" s="3">
        <v>1</v>
      </c>
      <c r="DJ1290" s="3">
        <v>1</v>
      </c>
      <c r="DL1290" s="2">
        <v>0</v>
      </c>
      <c r="DM1290" s="3">
        <v>1</v>
      </c>
      <c r="DN1290" s="3">
        <v>1</v>
      </c>
      <c r="DO1290" s="2">
        <v>0</v>
      </c>
      <c r="DP1290" s="2">
        <v>0</v>
      </c>
      <c r="DQ1290" s="2">
        <v>0</v>
      </c>
      <c r="DR1290" s="2">
        <v>0</v>
      </c>
      <c r="DS1290" s="2">
        <v>0</v>
      </c>
      <c r="DT1290" s="2">
        <v>0</v>
      </c>
      <c r="DV1290" s="3"/>
      <c r="DW1290" s="3"/>
      <c r="EC1290" s="3">
        <v>1</v>
      </c>
      <c r="ED1290" s="3">
        <v>1</v>
      </c>
      <c r="EF1290" s="3"/>
      <c r="EG1290" s="3"/>
      <c r="EH1290" s="3"/>
      <c r="EI1290" s="3">
        <v>1</v>
      </c>
      <c r="EJ1290" s="3">
        <v>1</v>
      </c>
      <c r="EL1290" s="3">
        <v>1</v>
      </c>
      <c r="FM1290" s="3"/>
      <c r="FO1290" s="3"/>
      <c r="FY1290" s="3"/>
      <c r="GF1290" s="3"/>
      <c r="GJ1290" s="3">
        <v>1</v>
      </c>
      <c r="GN1290" s="3">
        <v>1</v>
      </c>
      <c r="GR1290" s="3">
        <v>1</v>
      </c>
      <c r="GS1290" s="3">
        <v>1</v>
      </c>
      <c r="GW1290" s="3">
        <v>1</v>
      </c>
      <c r="GX1290" s="3">
        <v>1</v>
      </c>
      <c r="HC1290" s="3">
        <v>1</v>
      </c>
      <c r="HD1290" s="3">
        <v>1</v>
      </c>
    </row>
    <row r="1291" spans="1:224" x14ac:dyDescent="0.25">
      <c r="A1291" s="2" t="s">
        <v>452</v>
      </c>
      <c r="B1291" s="24" t="s">
        <v>2</v>
      </c>
      <c r="C1291" s="25" t="s">
        <v>219</v>
      </c>
      <c r="D1291" s="25" t="s">
        <v>682</v>
      </c>
      <c r="E1291" s="25">
        <v>9999</v>
      </c>
      <c r="F1291" s="26"/>
      <c r="G1291" s="27"/>
      <c r="H1291" s="26">
        <v>39875708.119438998</v>
      </c>
      <c r="J1291" s="36" t="s">
        <v>452</v>
      </c>
      <c r="K1291" s="25" t="s">
        <v>443</v>
      </c>
      <c r="L1291" s="25" t="s">
        <v>1</v>
      </c>
      <c r="M1291" s="25" t="s">
        <v>1</v>
      </c>
      <c r="N1291" s="25" t="s">
        <v>1</v>
      </c>
      <c r="O1291" s="25" t="s">
        <v>1</v>
      </c>
      <c r="P1291" s="25" t="s">
        <v>1</v>
      </c>
      <c r="Q1291" s="2">
        <v>1</v>
      </c>
      <c r="R1291" s="3">
        <v>1</v>
      </c>
      <c r="S1291" s="3">
        <v>1</v>
      </c>
      <c r="T1291" s="3"/>
      <c r="W1291" s="2"/>
      <c r="X1291" s="22"/>
      <c r="Z1291" s="3">
        <v>1</v>
      </c>
      <c r="AA1291" s="3">
        <v>1</v>
      </c>
      <c r="AE1291" s="28">
        <f t="shared" si="20"/>
        <v>0</v>
      </c>
      <c r="AG1291" s="3">
        <v>1</v>
      </c>
      <c r="AH1291" s="3">
        <v>1</v>
      </c>
      <c r="AL1291" s="3">
        <v>1</v>
      </c>
      <c r="AM1291" s="3">
        <v>1</v>
      </c>
      <c r="AP1291" s="3">
        <v>1</v>
      </c>
      <c r="AQ1291" s="3">
        <v>1</v>
      </c>
      <c r="AT1291" s="3">
        <v>1</v>
      </c>
      <c r="AU1291" s="3">
        <v>1</v>
      </c>
      <c r="AW1291" s="3">
        <v>1</v>
      </c>
      <c r="AX1291" s="3">
        <v>1</v>
      </c>
      <c r="BB1291" s="3">
        <v>1</v>
      </c>
      <c r="BC1291" s="3">
        <v>1</v>
      </c>
      <c r="BD1291" s="3"/>
      <c r="BG1291" s="3">
        <v>1</v>
      </c>
      <c r="BH1291" s="3">
        <v>1</v>
      </c>
      <c r="BK1291" s="3">
        <v>1</v>
      </c>
      <c r="BL1291" s="3">
        <v>1</v>
      </c>
      <c r="BS1291" s="3">
        <v>1</v>
      </c>
      <c r="BT1291" s="3">
        <v>1</v>
      </c>
      <c r="BY1291" s="3">
        <v>1</v>
      </c>
      <c r="BZ1291" s="3">
        <v>1</v>
      </c>
      <c r="CC1291" s="3">
        <v>1</v>
      </c>
      <c r="CD1291" s="3">
        <v>1</v>
      </c>
      <c r="CF1291" s="3">
        <v>1</v>
      </c>
      <c r="CG1291" s="3">
        <v>1</v>
      </c>
      <c r="CK1291" s="3">
        <v>1</v>
      </c>
      <c r="CL1291" s="3">
        <v>1</v>
      </c>
      <c r="CO1291" s="3">
        <v>1</v>
      </c>
      <c r="CP1291" s="3">
        <v>1</v>
      </c>
      <c r="CY1291" s="3">
        <v>1</v>
      </c>
      <c r="CZ1291" s="3">
        <v>1</v>
      </c>
      <c r="DC1291" s="3">
        <v>1</v>
      </c>
      <c r="DD1291" s="3">
        <v>1</v>
      </c>
      <c r="DE1291" s="2">
        <v>0</v>
      </c>
      <c r="DF1291" s="3">
        <v>1</v>
      </c>
      <c r="DG1291" s="3">
        <v>1</v>
      </c>
      <c r="DH1291" s="2">
        <v>0</v>
      </c>
      <c r="DI1291" s="3">
        <v>1</v>
      </c>
      <c r="DJ1291" s="3">
        <v>1</v>
      </c>
      <c r="DM1291" s="3">
        <v>1</v>
      </c>
      <c r="DN1291" s="3">
        <v>1</v>
      </c>
      <c r="DV1291" s="3"/>
      <c r="DW1291" s="3"/>
      <c r="EC1291" s="3">
        <v>1</v>
      </c>
      <c r="ED1291" s="3">
        <v>1</v>
      </c>
      <c r="EF1291" s="3"/>
      <c r="EG1291" s="3"/>
      <c r="EH1291" s="3"/>
      <c r="EI1291" s="3">
        <v>1</v>
      </c>
      <c r="EJ1291" s="3">
        <v>1</v>
      </c>
      <c r="EL1291" s="3">
        <v>1</v>
      </c>
      <c r="EM1291" s="2" t="s">
        <v>1</v>
      </c>
      <c r="EN1291" s="2" t="s">
        <v>1</v>
      </c>
      <c r="EO1291" s="2" t="s">
        <v>1</v>
      </c>
      <c r="EP1291" s="2" t="s">
        <v>1</v>
      </c>
      <c r="EQ1291" s="2" t="s">
        <v>1</v>
      </c>
      <c r="ER1291" s="2" t="s">
        <v>1</v>
      </c>
      <c r="ES1291" s="2" t="s">
        <v>1</v>
      </c>
      <c r="ET1291" s="2" t="s">
        <v>1</v>
      </c>
      <c r="EU1291" s="2" t="s">
        <v>1</v>
      </c>
      <c r="EV1291" s="2" t="s">
        <v>1</v>
      </c>
      <c r="EW1291" s="2" t="s">
        <v>1</v>
      </c>
      <c r="EX1291" s="2" t="s">
        <v>1</v>
      </c>
      <c r="EY1291" s="2" t="s">
        <v>1</v>
      </c>
      <c r="EZ1291" s="2" t="s">
        <v>1</v>
      </c>
      <c r="FA1291" s="2" t="s">
        <v>1</v>
      </c>
      <c r="FB1291" s="2" t="s">
        <v>1</v>
      </c>
      <c r="FC1291" s="2" t="s">
        <v>1</v>
      </c>
      <c r="FD1291" s="2" t="s">
        <v>1</v>
      </c>
      <c r="FE1291" s="2" t="s">
        <v>1</v>
      </c>
      <c r="FF1291" s="2" t="s">
        <v>1</v>
      </c>
      <c r="FG1291" s="2" t="s">
        <v>1</v>
      </c>
      <c r="FH1291" s="2" t="s">
        <v>1</v>
      </c>
      <c r="FI1291" s="2" t="s">
        <v>1</v>
      </c>
      <c r="FJ1291" s="2" t="s">
        <v>1</v>
      </c>
      <c r="FK1291" s="2" t="s">
        <v>1</v>
      </c>
      <c r="FM1291" s="3"/>
      <c r="FO1291" s="3"/>
      <c r="FR1291" s="2">
        <v>0</v>
      </c>
      <c r="FS1291" s="2">
        <v>2013</v>
      </c>
      <c r="FT1291" s="2" t="s">
        <v>1</v>
      </c>
      <c r="FU1291" s="2" t="s">
        <v>1</v>
      </c>
      <c r="FV1291" s="2" t="s">
        <v>1</v>
      </c>
      <c r="FW1291" s="2" t="s">
        <v>2</v>
      </c>
      <c r="FY1291" s="3"/>
      <c r="GB1291" s="2" t="s">
        <v>1</v>
      </c>
      <c r="GC1291" s="2" t="s">
        <v>1</v>
      </c>
      <c r="GD1291" s="2" t="s">
        <v>1</v>
      </c>
      <c r="GF1291" s="3"/>
      <c r="GG1291" s="2" t="s">
        <v>1</v>
      </c>
      <c r="GH1291" s="2" t="s">
        <v>1</v>
      </c>
      <c r="GI1291" s="2" t="s">
        <v>1</v>
      </c>
      <c r="GJ1291" s="3">
        <v>1</v>
      </c>
      <c r="GN1291" s="3">
        <v>1</v>
      </c>
      <c r="GR1291" s="3">
        <v>1</v>
      </c>
      <c r="GS1291" s="3">
        <v>1</v>
      </c>
      <c r="GW1291" s="3">
        <v>1</v>
      </c>
      <c r="GX1291" s="3">
        <v>1</v>
      </c>
      <c r="HC1291" s="3">
        <v>1</v>
      </c>
      <c r="HD1291" s="3">
        <v>1</v>
      </c>
    </row>
    <row r="1292" spans="1:224" x14ac:dyDescent="0.25">
      <c r="A1292" s="2" t="s">
        <v>468</v>
      </c>
      <c r="B1292" s="24" t="s">
        <v>1</v>
      </c>
      <c r="C1292" s="25" t="s">
        <v>220</v>
      </c>
      <c r="D1292" s="3" t="s">
        <v>720</v>
      </c>
      <c r="E1292" s="25">
        <v>1990</v>
      </c>
      <c r="F1292" s="26">
        <v>25484.813999999998</v>
      </c>
      <c r="G1292" s="27">
        <f>Q1292+Y1292+AB1292+AD1292</f>
        <v>94730</v>
      </c>
      <c r="H1292" s="30"/>
      <c r="I1292" s="2" t="s">
        <v>434</v>
      </c>
      <c r="J1292" s="25" t="s">
        <v>447</v>
      </c>
      <c r="K1292" s="25" t="s">
        <v>443</v>
      </c>
      <c r="L1292" s="25" t="s">
        <v>1</v>
      </c>
      <c r="M1292" s="25" t="s">
        <v>1</v>
      </c>
      <c r="N1292" s="25" t="s">
        <v>1</v>
      </c>
      <c r="O1292" s="25" t="s">
        <v>1</v>
      </c>
      <c r="P1292" s="25" t="s">
        <v>1</v>
      </c>
      <c r="Q1292" s="2">
        <v>55920</v>
      </c>
      <c r="R1292" s="3">
        <v>3</v>
      </c>
      <c r="S1292" s="3">
        <v>2</v>
      </c>
      <c r="T1292" s="3"/>
      <c r="U1292" s="21">
        <v>79.248331278432033</v>
      </c>
      <c r="V1292" s="21">
        <v>2.1942479156410561</v>
      </c>
      <c r="W1292" s="22">
        <v>55770</v>
      </c>
      <c r="X1292" s="22"/>
      <c r="Y1292" s="2">
        <v>18017</v>
      </c>
      <c r="Z1292" s="3">
        <v>3</v>
      </c>
      <c r="AA1292" s="3">
        <v>2</v>
      </c>
      <c r="AB1292" s="2">
        <v>14643</v>
      </c>
      <c r="AD1292" s="2">
        <v>6150</v>
      </c>
      <c r="AE1292" s="28">
        <f t="shared" si="20"/>
        <v>88580</v>
      </c>
      <c r="AF1292" s="2">
        <v>50</v>
      </c>
      <c r="AG1292" s="3">
        <v>3</v>
      </c>
      <c r="AH1292" s="3">
        <v>2</v>
      </c>
      <c r="AI1292" s="2">
        <v>50</v>
      </c>
      <c r="AK1292" s="2">
        <v>400</v>
      </c>
      <c r="AL1292" s="3">
        <v>3</v>
      </c>
      <c r="AM1292" s="3">
        <v>2</v>
      </c>
      <c r="AN1292" s="2">
        <v>400</v>
      </c>
      <c r="AO1292" s="2">
        <v>15</v>
      </c>
      <c r="AP1292" s="3">
        <v>3</v>
      </c>
      <c r="AQ1292" s="3">
        <v>2</v>
      </c>
      <c r="AR1292" s="2">
        <v>15</v>
      </c>
      <c r="AS1292" s="2">
        <v>0</v>
      </c>
      <c r="AT1292" s="3">
        <v>1</v>
      </c>
      <c r="AU1292" s="3">
        <v>1</v>
      </c>
      <c r="AV1292" s="2">
        <v>55770</v>
      </c>
      <c r="AW1292" s="3">
        <v>2</v>
      </c>
      <c r="AX1292" s="3">
        <v>1</v>
      </c>
      <c r="BA1292" s="2">
        <v>150</v>
      </c>
      <c r="BB1292" s="3">
        <v>2</v>
      </c>
      <c r="BC1292" s="3">
        <v>1</v>
      </c>
      <c r="BF1292" s="2">
        <v>140</v>
      </c>
      <c r="BG1292" s="3">
        <v>2</v>
      </c>
      <c r="BH1292" s="3">
        <v>1</v>
      </c>
      <c r="BJ1292" s="2">
        <v>4046.13</v>
      </c>
      <c r="BK1292" s="3">
        <v>3</v>
      </c>
      <c r="BL1292" s="3">
        <v>1</v>
      </c>
      <c r="BM1292" s="2">
        <v>694.45</v>
      </c>
      <c r="BN1292" s="2">
        <v>3351.68</v>
      </c>
      <c r="BO1292" s="2">
        <v>352.04</v>
      </c>
      <c r="BP1292" s="2">
        <v>163.38</v>
      </c>
      <c r="BQ1292" s="2">
        <v>188.65</v>
      </c>
      <c r="BR1292" s="2">
        <v>2.5</v>
      </c>
      <c r="BS1292" s="3">
        <v>3</v>
      </c>
      <c r="BT1292" s="3">
        <v>1</v>
      </c>
      <c r="BW1292" s="2">
        <v>11329.15</v>
      </c>
      <c r="BX1292" s="2">
        <v>316.83</v>
      </c>
      <c r="BY1292" s="3">
        <v>1</v>
      </c>
      <c r="BZ1292" s="3">
        <v>1</v>
      </c>
      <c r="CA1292" s="2">
        <v>2719</v>
      </c>
      <c r="CB1292" s="2">
        <v>76.040000000000006</v>
      </c>
      <c r="CC1292" s="3">
        <v>1</v>
      </c>
      <c r="CD1292" s="3">
        <v>1</v>
      </c>
      <c r="CF1292" s="3">
        <v>2</v>
      </c>
      <c r="CG1292" s="3">
        <v>1</v>
      </c>
      <c r="CI1292" s="2">
        <v>5324.7</v>
      </c>
      <c r="CJ1292" s="2">
        <v>148.91</v>
      </c>
      <c r="CK1292" s="3">
        <v>1</v>
      </c>
      <c r="CL1292" s="3">
        <v>1</v>
      </c>
      <c r="CM1292" s="2">
        <v>1277.93</v>
      </c>
      <c r="CN1292" s="2">
        <v>35.74</v>
      </c>
      <c r="CO1292" s="3">
        <v>1</v>
      </c>
      <c r="CP1292" s="3">
        <v>1</v>
      </c>
      <c r="CQ1292" s="2">
        <v>6602.63</v>
      </c>
      <c r="CR1292" s="2">
        <v>184.65</v>
      </c>
      <c r="CS1292" s="2">
        <v>64.95</v>
      </c>
      <c r="CT1292" s="2">
        <v>21.21</v>
      </c>
      <c r="CY1292" s="3">
        <v>2</v>
      </c>
      <c r="CZ1292" s="3">
        <v>1</v>
      </c>
      <c r="DA1292" s="2">
        <v>3042.46</v>
      </c>
      <c r="DB1292" s="2">
        <v>2069.7800000000002</v>
      </c>
      <c r="DC1292" s="3">
        <v>3</v>
      </c>
      <c r="DD1292" s="3">
        <v>1</v>
      </c>
      <c r="DE1292" s="2">
        <v>29621</v>
      </c>
      <c r="DF1292" s="3">
        <v>3</v>
      </c>
      <c r="DG1292" s="3">
        <v>1</v>
      </c>
      <c r="DH1292" s="2">
        <v>9874</v>
      </c>
      <c r="DI1292" s="3">
        <v>3</v>
      </c>
      <c r="DJ1292" s="3">
        <v>2</v>
      </c>
      <c r="DL1292" s="2">
        <v>9645</v>
      </c>
      <c r="DM1292" s="3">
        <v>1</v>
      </c>
      <c r="DN1292" s="3">
        <v>1</v>
      </c>
      <c r="DO1292" s="2">
        <v>1600</v>
      </c>
      <c r="DP1292" s="2">
        <v>148</v>
      </c>
      <c r="DR1292" s="2">
        <v>1.6</v>
      </c>
      <c r="DV1292" s="3"/>
      <c r="DW1292" s="3"/>
      <c r="EB1292" s="2">
        <v>2000</v>
      </c>
      <c r="EC1292" s="3">
        <v>2</v>
      </c>
      <c r="ED1292" s="3">
        <v>1</v>
      </c>
      <c r="EE1292" s="2">
        <v>2000</v>
      </c>
      <c r="EF1292" s="3">
        <v>2</v>
      </c>
      <c r="EG1292" s="3">
        <v>1</v>
      </c>
      <c r="EH1292" s="3"/>
      <c r="EI1292" s="3">
        <v>1</v>
      </c>
      <c r="EJ1292" s="3">
        <v>1</v>
      </c>
      <c r="EL1292" s="3">
        <v>2</v>
      </c>
      <c r="FM1292" s="3">
        <v>2</v>
      </c>
      <c r="FO1292" s="3">
        <v>2</v>
      </c>
      <c r="FY1292" s="3">
        <v>3</v>
      </c>
      <c r="GJ1292" s="3">
        <v>3</v>
      </c>
      <c r="GN1292" s="3">
        <v>3</v>
      </c>
      <c r="GQ1292" s="2">
        <v>55850</v>
      </c>
      <c r="GR1292" s="3">
        <v>3</v>
      </c>
      <c r="GS1292" s="3">
        <v>1</v>
      </c>
      <c r="GV1292" s="2">
        <v>70</v>
      </c>
      <c r="GW1292" s="3">
        <v>3</v>
      </c>
      <c r="GX1292" s="3">
        <v>1</v>
      </c>
      <c r="HB1292" s="2">
        <v>0</v>
      </c>
      <c r="HC1292" s="3">
        <v>2</v>
      </c>
      <c r="HD1292" s="3">
        <v>1</v>
      </c>
      <c r="HE1292" s="2">
        <v>13000</v>
      </c>
      <c r="HI1292" s="2">
        <v>28425</v>
      </c>
      <c r="HJ1292" s="2">
        <v>4</v>
      </c>
      <c r="HN1292" s="29"/>
      <c r="HO1292" s="29"/>
    </row>
    <row r="1293" spans="1:224" x14ac:dyDescent="0.25">
      <c r="A1293" s="2" t="s">
        <v>468</v>
      </c>
      <c r="B1293" s="24" t="s">
        <v>1</v>
      </c>
      <c r="C1293" s="25" t="s">
        <v>220</v>
      </c>
      <c r="D1293" s="3" t="s">
        <v>720</v>
      </c>
      <c r="E1293" s="25">
        <v>2000</v>
      </c>
      <c r="F1293" s="26">
        <v>34020.512000000002</v>
      </c>
      <c r="G1293" s="27">
        <f>Q1293+Y1293+AB1293+AD1293</f>
        <v>94730</v>
      </c>
      <c r="H1293" s="30"/>
      <c r="I1293" s="2" t="s">
        <v>434</v>
      </c>
      <c r="J1293" s="25" t="s">
        <v>447</v>
      </c>
      <c r="K1293" s="25" t="s">
        <v>443</v>
      </c>
      <c r="L1293" s="25" t="s">
        <v>1</v>
      </c>
      <c r="M1293" s="25" t="s">
        <v>1</v>
      </c>
      <c r="N1293" s="25" t="s">
        <v>1</v>
      </c>
      <c r="O1293" s="25" t="s">
        <v>1</v>
      </c>
      <c r="P1293" s="25" t="s">
        <v>1</v>
      </c>
      <c r="Q1293" s="2">
        <v>51920</v>
      </c>
      <c r="R1293" s="3">
        <v>3</v>
      </c>
      <c r="S1293" s="3">
        <v>2</v>
      </c>
      <c r="T1293" s="3">
        <f>Q1293-Q1292</f>
        <v>-4000</v>
      </c>
      <c r="U1293" s="21">
        <v>69.513991163475694</v>
      </c>
      <c r="V1293" s="21">
        <v>1.5261381133828908</v>
      </c>
      <c r="W1293" s="22">
        <v>51720</v>
      </c>
      <c r="X1293" s="22">
        <v>-4050</v>
      </c>
      <c r="Y1293" s="2">
        <v>13890</v>
      </c>
      <c r="Z1293" s="3">
        <v>3</v>
      </c>
      <c r="AA1293" s="3">
        <v>2</v>
      </c>
      <c r="AB1293" s="2">
        <v>22770</v>
      </c>
      <c r="AD1293" s="2">
        <v>6150</v>
      </c>
      <c r="AE1293" s="28">
        <f t="shared" si="20"/>
        <v>88580</v>
      </c>
      <c r="AF1293" s="2">
        <v>70</v>
      </c>
      <c r="AG1293" s="3">
        <v>3</v>
      </c>
      <c r="AH1293" s="3">
        <v>2</v>
      </c>
      <c r="AI1293" s="2">
        <v>70</v>
      </c>
      <c r="AK1293" s="2">
        <v>400</v>
      </c>
      <c r="AL1293" s="3">
        <v>3</v>
      </c>
      <c r="AM1293" s="3">
        <v>2</v>
      </c>
      <c r="AN1293" s="2">
        <v>400</v>
      </c>
      <c r="AO1293" s="2">
        <v>20</v>
      </c>
      <c r="AP1293" s="3">
        <v>3</v>
      </c>
      <c r="AQ1293" s="3">
        <v>2</v>
      </c>
      <c r="AR1293" s="2">
        <v>20</v>
      </c>
      <c r="AS1293" s="2">
        <v>0</v>
      </c>
      <c r="AT1293" s="3">
        <v>1</v>
      </c>
      <c r="AU1293" s="3">
        <v>1</v>
      </c>
      <c r="AV1293" s="2">
        <v>51720</v>
      </c>
      <c r="AW1293" s="3">
        <v>2</v>
      </c>
      <c r="AX1293" s="3">
        <v>1</v>
      </c>
      <c r="BA1293" s="2">
        <v>200</v>
      </c>
      <c r="BB1293" s="3">
        <v>2</v>
      </c>
      <c r="BC1293" s="3">
        <v>1</v>
      </c>
      <c r="BD1293" s="23">
        <v>50</v>
      </c>
      <c r="BF1293" s="2">
        <v>127</v>
      </c>
      <c r="BG1293" s="3">
        <v>2</v>
      </c>
      <c r="BH1293" s="3">
        <v>1</v>
      </c>
      <c r="BJ1293" s="2">
        <v>3756.7</v>
      </c>
      <c r="BK1293" s="3">
        <v>3</v>
      </c>
      <c r="BL1293" s="3">
        <v>1</v>
      </c>
      <c r="BM1293" s="2">
        <v>644.77</v>
      </c>
      <c r="BN1293" s="2">
        <v>3111.93</v>
      </c>
      <c r="BO1293" s="2">
        <v>271.39999999999998</v>
      </c>
      <c r="BP1293" s="2">
        <v>125.96</v>
      </c>
      <c r="BQ1293" s="2">
        <v>145.44</v>
      </c>
      <c r="BR1293" s="2">
        <v>2.5</v>
      </c>
      <c r="BS1293" s="3">
        <v>3</v>
      </c>
      <c r="BT1293" s="3">
        <v>1</v>
      </c>
      <c r="BW1293" s="2">
        <v>10518.77</v>
      </c>
      <c r="BX1293" s="2">
        <v>244.26</v>
      </c>
      <c r="BY1293" s="3">
        <v>1</v>
      </c>
      <c r="BZ1293" s="3">
        <v>1</v>
      </c>
      <c r="CA1293" s="2">
        <v>2524.5100000000002</v>
      </c>
      <c r="CB1293" s="2">
        <v>58.62</v>
      </c>
      <c r="CC1293" s="3">
        <v>1</v>
      </c>
      <c r="CD1293" s="3">
        <v>1</v>
      </c>
      <c r="CF1293" s="3">
        <v>2</v>
      </c>
      <c r="CG1293" s="3">
        <v>1</v>
      </c>
      <c r="CI1293" s="2">
        <v>4943.82</v>
      </c>
      <c r="CJ1293" s="2">
        <v>114.8</v>
      </c>
      <c r="CK1293" s="3">
        <v>1</v>
      </c>
      <c r="CL1293" s="3">
        <v>1</v>
      </c>
      <c r="CM1293" s="2">
        <v>1186.52</v>
      </c>
      <c r="CN1293" s="2">
        <v>27.55</v>
      </c>
      <c r="CO1293" s="3">
        <v>1</v>
      </c>
      <c r="CP1293" s="3">
        <v>1</v>
      </c>
      <c r="CQ1293" s="2">
        <v>6130.34</v>
      </c>
      <c r="CR1293" s="2">
        <v>142.35</v>
      </c>
      <c r="CS1293" s="2">
        <v>60.31</v>
      </c>
      <c r="CT1293" s="2">
        <v>16.350000000000001</v>
      </c>
      <c r="CY1293" s="3">
        <v>2</v>
      </c>
      <c r="CZ1293" s="3">
        <v>1</v>
      </c>
      <c r="DA1293" s="2">
        <v>2824.83</v>
      </c>
      <c r="DB1293" s="2">
        <v>1595.67</v>
      </c>
      <c r="DC1293" s="3">
        <v>3</v>
      </c>
      <c r="DD1293" s="3">
        <v>1</v>
      </c>
      <c r="DE1293" s="2">
        <v>26596</v>
      </c>
      <c r="DF1293" s="3">
        <v>3</v>
      </c>
      <c r="DG1293" s="3">
        <v>1</v>
      </c>
      <c r="DH1293" s="2">
        <v>8866</v>
      </c>
      <c r="DI1293" s="3">
        <v>3</v>
      </c>
      <c r="DJ1293" s="3">
        <v>2</v>
      </c>
      <c r="DL1293" s="2">
        <v>9645</v>
      </c>
      <c r="DM1293" s="3">
        <v>1</v>
      </c>
      <c r="DN1293" s="3">
        <v>1</v>
      </c>
      <c r="DO1293" s="2">
        <v>1600</v>
      </c>
      <c r="DP1293" s="2">
        <v>148</v>
      </c>
      <c r="DR1293" s="2">
        <v>1.6</v>
      </c>
      <c r="DV1293" s="3"/>
      <c r="DW1293" s="3"/>
      <c r="EB1293" s="2">
        <v>2000</v>
      </c>
      <c r="EC1293" s="3">
        <v>2</v>
      </c>
      <c r="ED1293" s="3">
        <v>1</v>
      </c>
      <c r="EE1293" s="2">
        <v>2000</v>
      </c>
      <c r="EF1293" s="3">
        <v>2</v>
      </c>
      <c r="EG1293" s="3">
        <v>1</v>
      </c>
      <c r="EH1293" s="3"/>
      <c r="EI1293" s="3">
        <v>1</v>
      </c>
      <c r="EJ1293" s="3">
        <v>1</v>
      </c>
      <c r="EL1293" s="3">
        <v>2</v>
      </c>
      <c r="FM1293" s="3">
        <v>2</v>
      </c>
      <c r="FO1293" s="3">
        <v>2</v>
      </c>
      <c r="FY1293" s="3">
        <v>3</v>
      </c>
      <c r="GJ1293" s="3">
        <v>3</v>
      </c>
      <c r="GK1293" s="2">
        <v>0</v>
      </c>
      <c r="GL1293" s="2">
        <v>0</v>
      </c>
      <c r="GM1293" s="2">
        <v>0</v>
      </c>
      <c r="GN1293" s="3">
        <v>3</v>
      </c>
      <c r="GO1293" s="2">
        <v>5987.24</v>
      </c>
      <c r="GP1293" s="2">
        <v>42472.3</v>
      </c>
      <c r="GQ1293" s="2">
        <v>51800</v>
      </c>
      <c r="GR1293" s="3">
        <v>3</v>
      </c>
      <c r="GS1293" s="3">
        <v>1</v>
      </c>
      <c r="GV1293" s="2">
        <v>120</v>
      </c>
      <c r="GW1293" s="3">
        <v>3</v>
      </c>
      <c r="GX1293" s="3">
        <v>1</v>
      </c>
      <c r="HB1293" s="2">
        <v>0</v>
      </c>
      <c r="HC1293" s="3">
        <v>2</v>
      </c>
      <c r="HD1293" s="3">
        <v>1</v>
      </c>
      <c r="HE1293" s="2">
        <v>13000</v>
      </c>
      <c r="HI1293" s="2">
        <v>24342</v>
      </c>
      <c r="HJ1293" s="2">
        <v>4</v>
      </c>
      <c r="HN1293" s="32">
        <v>7.480230251589651</v>
      </c>
      <c r="HO1293" s="32">
        <v>53.063278457952435</v>
      </c>
    </row>
    <row r="1294" spans="1:224" x14ac:dyDescent="0.25">
      <c r="A1294" s="2" t="s">
        <v>468</v>
      </c>
      <c r="B1294" s="24" t="s">
        <v>1</v>
      </c>
      <c r="C1294" s="25" t="s">
        <v>220</v>
      </c>
      <c r="D1294" s="3" t="s">
        <v>720</v>
      </c>
      <c r="E1294" s="25">
        <v>2005</v>
      </c>
      <c r="F1294" s="26">
        <v>38824.383999999998</v>
      </c>
      <c r="G1294" s="27">
        <f>Q1294+Y1294+AB1294+AD1294</f>
        <v>94730</v>
      </c>
      <c r="H1294" s="30"/>
      <c r="I1294" s="2" t="s">
        <v>434</v>
      </c>
      <c r="J1294" s="25" t="s">
        <v>447</v>
      </c>
      <c r="K1294" s="25" t="s">
        <v>443</v>
      </c>
      <c r="L1294" s="25" t="s">
        <v>1</v>
      </c>
      <c r="M1294" s="25" t="s">
        <v>1</v>
      </c>
      <c r="N1294" s="25" t="s">
        <v>1</v>
      </c>
      <c r="O1294" s="25" t="s">
        <v>1</v>
      </c>
      <c r="P1294" s="25" t="s">
        <v>1</v>
      </c>
      <c r="Q1294" s="2">
        <v>49920</v>
      </c>
      <c r="R1294" s="3">
        <v>3</v>
      </c>
      <c r="S1294" s="3">
        <v>2</v>
      </c>
      <c r="T1294" s="3">
        <f>Q1294-Q1293</f>
        <v>-2000</v>
      </c>
      <c r="U1294" s="21">
        <v>65.153551991020507</v>
      </c>
      <c r="V1294" s="21">
        <v>1.2857898788555151</v>
      </c>
      <c r="W1294" s="22">
        <v>49690</v>
      </c>
      <c r="X1294" s="22">
        <v>-2030</v>
      </c>
      <c r="Y1294" s="2">
        <v>11961</v>
      </c>
      <c r="Z1294" s="3">
        <v>3</v>
      </c>
      <c r="AA1294" s="3">
        <v>2</v>
      </c>
      <c r="AB1294" s="2">
        <v>26699</v>
      </c>
      <c r="AD1294" s="2">
        <v>6150</v>
      </c>
      <c r="AE1294" s="28">
        <f t="shared" si="20"/>
        <v>88580</v>
      </c>
      <c r="AF1294" s="2">
        <v>80</v>
      </c>
      <c r="AG1294" s="3">
        <v>3</v>
      </c>
      <c r="AH1294" s="3">
        <v>2</v>
      </c>
      <c r="AI1294" s="2">
        <v>80</v>
      </c>
      <c r="AK1294" s="2">
        <v>400</v>
      </c>
      <c r="AL1294" s="3">
        <v>3</v>
      </c>
      <c r="AM1294" s="3">
        <v>2</v>
      </c>
      <c r="AN1294" s="2">
        <v>400</v>
      </c>
      <c r="AO1294" s="2">
        <v>24</v>
      </c>
      <c r="AP1294" s="3">
        <v>3</v>
      </c>
      <c r="AQ1294" s="3">
        <v>2</v>
      </c>
      <c r="AR1294" s="2">
        <v>22</v>
      </c>
      <c r="AS1294" s="2">
        <v>0</v>
      </c>
      <c r="AT1294" s="3">
        <v>1</v>
      </c>
      <c r="AU1294" s="3">
        <v>1</v>
      </c>
      <c r="AV1294" s="2">
        <v>49690</v>
      </c>
      <c r="AW1294" s="3">
        <v>2</v>
      </c>
      <c r="AX1294" s="3">
        <v>1</v>
      </c>
      <c r="BA1294" s="2">
        <v>230</v>
      </c>
      <c r="BB1294" s="3">
        <v>2</v>
      </c>
      <c r="BC1294" s="3">
        <v>1</v>
      </c>
      <c r="BD1294" s="23">
        <v>30</v>
      </c>
      <c r="BF1294" s="2">
        <v>125</v>
      </c>
      <c r="BG1294" s="3">
        <v>2</v>
      </c>
      <c r="BH1294" s="3">
        <v>1</v>
      </c>
      <c r="BJ1294" s="2">
        <v>3611.99</v>
      </c>
      <c r="BK1294" s="3">
        <v>3</v>
      </c>
      <c r="BL1294" s="3">
        <v>1</v>
      </c>
      <c r="BM1294" s="2">
        <v>619.94000000000005</v>
      </c>
      <c r="BN1294" s="2">
        <v>2992.06</v>
      </c>
      <c r="BO1294" s="2">
        <v>233.71</v>
      </c>
      <c r="BP1294" s="2">
        <v>108.46</v>
      </c>
      <c r="BQ1294" s="2">
        <v>125.24</v>
      </c>
      <c r="BR1294" s="2">
        <v>2.5</v>
      </c>
      <c r="BS1294" s="3">
        <v>3</v>
      </c>
      <c r="BT1294" s="3">
        <v>1</v>
      </c>
      <c r="BW1294" s="2">
        <v>10113.58</v>
      </c>
      <c r="BX1294" s="2">
        <v>210.34</v>
      </c>
      <c r="BY1294" s="3">
        <v>1</v>
      </c>
      <c r="BZ1294" s="3">
        <v>1</v>
      </c>
      <c r="CA1294" s="2">
        <v>2427.2600000000002</v>
      </c>
      <c r="CB1294" s="2">
        <v>50.48</v>
      </c>
      <c r="CC1294" s="3">
        <v>1</v>
      </c>
      <c r="CD1294" s="3">
        <v>1</v>
      </c>
      <c r="CF1294" s="3">
        <v>2</v>
      </c>
      <c r="CG1294" s="3">
        <v>1</v>
      </c>
      <c r="CI1294" s="2">
        <v>4753.38</v>
      </c>
      <c r="CJ1294" s="2">
        <v>98.86</v>
      </c>
      <c r="CK1294" s="3">
        <v>1</v>
      </c>
      <c r="CL1294" s="3">
        <v>1</v>
      </c>
      <c r="CM1294" s="2">
        <v>1140.81</v>
      </c>
      <c r="CN1294" s="2">
        <v>23.73</v>
      </c>
      <c r="CO1294" s="3">
        <v>1</v>
      </c>
      <c r="CP1294" s="3">
        <v>1</v>
      </c>
      <c r="CQ1294" s="2">
        <v>5894.19</v>
      </c>
      <c r="CR1294" s="2">
        <v>122.58</v>
      </c>
      <c r="CS1294" s="2">
        <v>57.98</v>
      </c>
      <c r="CT1294" s="2">
        <v>14.08</v>
      </c>
      <c r="CY1294" s="3">
        <v>2</v>
      </c>
      <c r="CZ1294" s="3">
        <v>1</v>
      </c>
      <c r="DA1294" s="2">
        <v>2716.01</v>
      </c>
      <c r="DB1294" s="2">
        <v>1374.07</v>
      </c>
      <c r="DC1294" s="3">
        <v>3</v>
      </c>
      <c r="DD1294" s="3">
        <v>1</v>
      </c>
      <c r="DE1294" s="2">
        <v>25084</v>
      </c>
      <c r="DF1294" s="3">
        <v>3</v>
      </c>
      <c r="DG1294" s="3">
        <v>1</v>
      </c>
      <c r="DH1294" s="2">
        <v>8361</v>
      </c>
      <c r="DI1294" s="3">
        <v>3</v>
      </c>
      <c r="DJ1294" s="3">
        <v>2</v>
      </c>
      <c r="DL1294" s="2">
        <v>9655</v>
      </c>
      <c r="DM1294" s="3">
        <v>1</v>
      </c>
      <c r="DN1294" s="3">
        <v>1</v>
      </c>
      <c r="DO1294" s="2">
        <v>1600</v>
      </c>
      <c r="DP1294" s="2">
        <v>148</v>
      </c>
      <c r="DR1294" s="2">
        <v>1.6</v>
      </c>
      <c r="DV1294" s="3"/>
      <c r="DW1294" s="3"/>
      <c r="EB1294" s="2">
        <v>2000</v>
      </c>
      <c r="EC1294" s="3">
        <v>2</v>
      </c>
      <c r="ED1294" s="3">
        <v>1</v>
      </c>
      <c r="EE1294" s="2">
        <v>2000</v>
      </c>
      <c r="EF1294" s="3">
        <v>2</v>
      </c>
      <c r="EG1294" s="3">
        <v>1</v>
      </c>
      <c r="EH1294" s="3"/>
      <c r="EI1294" s="3">
        <v>1</v>
      </c>
      <c r="EJ1294" s="3">
        <v>1</v>
      </c>
      <c r="EL1294" s="3">
        <v>2</v>
      </c>
      <c r="FM1294" s="3">
        <v>2</v>
      </c>
      <c r="FO1294" s="3">
        <v>2</v>
      </c>
      <c r="FY1294" s="3">
        <v>3</v>
      </c>
      <c r="GJ1294" s="3">
        <v>3</v>
      </c>
      <c r="GK1294" s="2">
        <v>0</v>
      </c>
      <c r="GL1294" s="2">
        <v>0</v>
      </c>
      <c r="GM1294" s="2">
        <v>0</v>
      </c>
      <c r="GN1294" s="3">
        <v>3</v>
      </c>
      <c r="GO1294" s="2">
        <v>11637.3</v>
      </c>
      <c r="GP1294" s="2">
        <v>87325.73</v>
      </c>
      <c r="GQ1294" s="2">
        <v>49770</v>
      </c>
      <c r="GR1294" s="3">
        <v>3</v>
      </c>
      <c r="GS1294" s="3">
        <v>1</v>
      </c>
      <c r="GV1294" s="2">
        <v>150</v>
      </c>
      <c r="GW1294" s="3">
        <v>3</v>
      </c>
      <c r="GX1294" s="3">
        <v>1</v>
      </c>
      <c r="HB1294" s="2">
        <v>0</v>
      </c>
      <c r="HC1294" s="3">
        <v>2</v>
      </c>
      <c r="HD1294" s="3">
        <v>1</v>
      </c>
      <c r="HE1294" s="2">
        <v>13000</v>
      </c>
      <c r="HI1294" s="2">
        <v>22295</v>
      </c>
      <c r="HJ1294" s="2">
        <v>3</v>
      </c>
      <c r="HN1294" s="32">
        <v>10.308218330885428</v>
      </c>
      <c r="HO1294" s="32">
        <v>77.352366162593697</v>
      </c>
    </row>
    <row r="1295" spans="1:224" x14ac:dyDescent="0.25">
      <c r="A1295" s="2" t="s">
        <v>468</v>
      </c>
      <c r="B1295" s="24" t="s">
        <v>1</v>
      </c>
      <c r="C1295" s="25" t="s">
        <v>220</v>
      </c>
      <c r="D1295" s="3" t="s">
        <v>720</v>
      </c>
      <c r="E1295" s="25">
        <v>2010</v>
      </c>
      <c r="F1295" s="26">
        <v>44973.33</v>
      </c>
      <c r="G1295" s="27">
        <f>Q1295+Y1295+AB1295+AD1295</f>
        <v>94730</v>
      </c>
      <c r="H1295" s="30"/>
      <c r="I1295" s="2" t="s">
        <v>434</v>
      </c>
      <c r="J1295" s="25" t="s">
        <v>447</v>
      </c>
      <c r="K1295" s="25" t="s">
        <v>443</v>
      </c>
      <c r="L1295" s="25" t="s">
        <v>1</v>
      </c>
      <c r="M1295" s="25" t="s">
        <v>1</v>
      </c>
      <c r="N1295" s="25" t="s">
        <v>1</v>
      </c>
      <c r="O1295" s="25" t="s">
        <v>1</v>
      </c>
      <c r="P1295" s="25" t="s">
        <v>1</v>
      </c>
      <c r="Q1295" s="2">
        <v>47920</v>
      </c>
      <c r="R1295" s="3">
        <v>3</v>
      </c>
      <c r="S1295" s="3">
        <v>2</v>
      </c>
      <c r="T1295" s="3">
        <f>Q1295-Q1294</f>
        <v>-2000</v>
      </c>
      <c r="U1295" s="21">
        <v>60.986318803690743</v>
      </c>
      <c r="V1295" s="21">
        <v>1.0655203873050982</v>
      </c>
      <c r="W1295" s="22">
        <v>47680</v>
      </c>
      <c r="X1295" s="22">
        <v>-2010</v>
      </c>
      <c r="Y1295" s="2">
        <v>10005</v>
      </c>
      <c r="Z1295" s="3">
        <v>3</v>
      </c>
      <c r="AA1295" s="3">
        <v>2</v>
      </c>
      <c r="AB1295" s="2">
        <v>30655</v>
      </c>
      <c r="AD1295" s="2">
        <v>6150</v>
      </c>
      <c r="AE1295" s="28">
        <f t="shared" si="20"/>
        <v>88580</v>
      </c>
      <c r="AF1295" s="2">
        <v>100</v>
      </c>
      <c r="AG1295" s="3">
        <v>3</v>
      </c>
      <c r="AH1295" s="3">
        <v>2</v>
      </c>
      <c r="AI1295" s="2">
        <v>100</v>
      </c>
      <c r="AK1295" s="2">
        <v>372</v>
      </c>
      <c r="AL1295" s="3">
        <v>3</v>
      </c>
      <c r="AM1295" s="3">
        <v>2</v>
      </c>
      <c r="AN1295" s="2">
        <v>372</v>
      </c>
      <c r="AO1295" s="2">
        <v>27</v>
      </c>
      <c r="AP1295" s="3">
        <v>3</v>
      </c>
      <c r="AQ1295" s="3">
        <v>2</v>
      </c>
      <c r="AR1295" s="2">
        <v>27</v>
      </c>
      <c r="AS1295" s="2">
        <v>0</v>
      </c>
      <c r="AT1295" s="3">
        <v>1</v>
      </c>
      <c r="AU1295" s="3">
        <v>1</v>
      </c>
      <c r="AV1295" s="2">
        <v>47680</v>
      </c>
      <c r="AW1295" s="3">
        <v>2</v>
      </c>
      <c r="AX1295" s="3">
        <v>1</v>
      </c>
      <c r="BA1295" s="2">
        <v>240</v>
      </c>
      <c r="BB1295" s="3">
        <v>2</v>
      </c>
      <c r="BC1295" s="3">
        <v>1</v>
      </c>
      <c r="BD1295" s="23">
        <v>10</v>
      </c>
      <c r="BF1295" s="2">
        <v>123</v>
      </c>
      <c r="BG1295" s="3">
        <v>2</v>
      </c>
      <c r="BH1295" s="3">
        <v>1</v>
      </c>
      <c r="BJ1295" s="2">
        <v>3467.28</v>
      </c>
      <c r="BK1295" s="3">
        <v>3</v>
      </c>
      <c r="BL1295" s="3">
        <v>1</v>
      </c>
      <c r="BM1295" s="2">
        <v>595.1</v>
      </c>
      <c r="BN1295" s="2">
        <v>2872.18</v>
      </c>
      <c r="BO1295" s="2">
        <v>195.49</v>
      </c>
      <c r="BP1295" s="2">
        <v>90.73</v>
      </c>
      <c r="BQ1295" s="2">
        <v>104.76</v>
      </c>
      <c r="BR1295" s="2">
        <v>2.5</v>
      </c>
      <c r="BS1295" s="3">
        <v>3</v>
      </c>
      <c r="BT1295" s="3">
        <v>1</v>
      </c>
      <c r="BW1295" s="2">
        <v>9708.39</v>
      </c>
      <c r="BX1295" s="2">
        <v>175.94</v>
      </c>
      <c r="BY1295" s="3">
        <v>1</v>
      </c>
      <c r="BZ1295" s="3">
        <v>1</v>
      </c>
      <c r="CA1295" s="2">
        <v>2330.0100000000002</v>
      </c>
      <c r="CB1295" s="2">
        <v>42.23</v>
      </c>
      <c r="CC1295" s="3">
        <v>1</v>
      </c>
      <c r="CD1295" s="3">
        <v>1</v>
      </c>
      <c r="CF1295" s="3">
        <v>2</v>
      </c>
      <c r="CG1295" s="3">
        <v>1</v>
      </c>
      <c r="CI1295" s="2">
        <v>4562.9399999999996</v>
      </c>
      <c r="CJ1295" s="2">
        <v>82.69</v>
      </c>
      <c r="CK1295" s="3">
        <v>1</v>
      </c>
      <c r="CL1295" s="3">
        <v>1</v>
      </c>
      <c r="CM1295" s="2">
        <v>1095.1099999999999</v>
      </c>
      <c r="CN1295" s="2">
        <v>19.850000000000001</v>
      </c>
      <c r="CO1295" s="3">
        <v>1</v>
      </c>
      <c r="CP1295" s="3">
        <v>1</v>
      </c>
      <c r="CQ1295" s="2">
        <v>5658.05</v>
      </c>
      <c r="CR1295" s="2">
        <v>102.54</v>
      </c>
      <c r="CS1295" s="2">
        <v>55.66</v>
      </c>
      <c r="CT1295" s="2">
        <v>11.78</v>
      </c>
      <c r="CY1295" s="3">
        <v>2</v>
      </c>
      <c r="CZ1295" s="3">
        <v>1</v>
      </c>
      <c r="DA1295" s="2">
        <v>2607.1999999999998</v>
      </c>
      <c r="DB1295" s="2">
        <v>917.2</v>
      </c>
      <c r="DC1295" s="3">
        <v>3</v>
      </c>
      <c r="DD1295" s="3">
        <v>1</v>
      </c>
      <c r="DE1295" s="2">
        <v>23571</v>
      </c>
      <c r="DF1295" s="3">
        <v>3</v>
      </c>
      <c r="DG1295" s="3">
        <v>1</v>
      </c>
      <c r="DH1295" s="2">
        <v>7857</v>
      </c>
      <c r="DI1295" s="3">
        <v>3</v>
      </c>
      <c r="DJ1295" s="3">
        <v>2</v>
      </c>
      <c r="DK1295" s="2">
        <v>4336248</v>
      </c>
      <c r="DL1295" s="2">
        <v>9645</v>
      </c>
      <c r="DM1295" s="3">
        <v>1</v>
      </c>
      <c r="DN1295" s="3">
        <v>1</v>
      </c>
      <c r="DO1295" s="2">
        <v>1600</v>
      </c>
      <c r="DP1295" s="2">
        <v>149</v>
      </c>
      <c r="DR1295" s="2">
        <v>1.6</v>
      </c>
      <c r="DV1295" s="3"/>
      <c r="DW1295" s="3"/>
      <c r="EB1295" s="2">
        <v>2000</v>
      </c>
      <c r="EC1295" s="3">
        <v>2</v>
      </c>
      <c r="ED1295" s="3">
        <v>1</v>
      </c>
      <c r="EE1295" s="2">
        <v>2000</v>
      </c>
      <c r="EF1295" s="3">
        <v>2</v>
      </c>
      <c r="EG1295" s="3">
        <v>1</v>
      </c>
      <c r="EH1295" s="3"/>
      <c r="EI1295" s="3">
        <v>1</v>
      </c>
      <c r="EJ1295" s="3">
        <v>1</v>
      </c>
      <c r="EL1295" s="3">
        <v>2</v>
      </c>
      <c r="FL1295" s="2">
        <v>13846</v>
      </c>
      <c r="FM1295" s="3">
        <v>2</v>
      </c>
      <c r="FN1295" s="2">
        <v>13000</v>
      </c>
      <c r="FO1295" s="3">
        <v>2</v>
      </c>
      <c r="FX1295" s="2">
        <v>28577</v>
      </c>
      <c r="FY1295" s="3">
        <v>3</v>
      </c>
      <c r="FZ1295" s="2">
        <v>255</v>
      </c>
      <c r="GA1295" s="2">
        <v>28322</v>
      </c>
      <c r="GJ1295" s="3">
        <v>3</v>
      </c>
      <c r="GK1295" s="2">
        <v>20.8</v>
      </c>
      <c r="GL1295" s="2">
        <v>0</v>
      </c>
      <c r="GM1295" s="2">
        <v>0</v>
      </c>
      <c r="GN1295" s="3">
        <v>3</v>
      </c>
      <c r="GO1295" s="2">
        <v>24701</v>
      </c>
      <c r="GP1295" s="2">
        <v>14263</v>
      </c>
      <c r="GQ1295" s="2">
        <v>47750</v>
      </c>
      <c r="GR1295" s="3">
        <v>3</v>
      </c>
      <c r="GS1295" s="3">
        <v>1</v>
      </c>
      <c r="GT1295" s="2">
        <v>28573</v>
      </c>
      <c r="GU1295" s="2">
        <v>19357</v>
      </c>
      <c r="GV1295" s="2">
        <v>170</v>
      </c>
      <c r="GW1295" s="3">
        <v>3</v>
      </c>
      <c r="GX1295" s="3">
        <v>1</v>
      </c>
      <c r="HB1295" s="2">
        <v>0</v>
      </c>
      <c r="HC1295" s="3">
        <v>2</v>
      </c>
      <c r="HD1295" s="3">
        <v>1</v>
      </c>
      <c r="HE1295" s="2">
        <v>13000</v>
      </c>
      <c r="HI1295" s="2">
        <v>35100</v>
      </c>
      <c r="HJ1295" s="2">
        <v>3</v>
      </c>
      <c r="HK1295" s="2">
        <v>0.3</v>
      </c>
      <c r="HM1295" s="7"/>
      <c r="HN1295" s="32">
        <v>17.527486751592779</v>
      </c>
      <c r="HO1295" s="32">
        <v>10.120826830410421</v>
      </c>
    </row>
    <row r="1296" spans="1:224" x14ac:dyDescent="0.25">
      <c r="A1296" s="2" t="s">
        <v>468</v>
      </c>
      <c r="B1296" s="24" t="s">
        <v>1</v>
      </c>
      <c r="C1296" s="25" t="s">
        <v>220</v>
      </c>
      <c r="D1296" s="3" t="s">
        <v>720</v>
      </c>
      <c r="E1296" s="25">
        <v>2015</v>
      </c>
      <c r="F1296" s="30">
        <v>52314.989658507897</v>
      </c>
      <c r="G1296" s="27">
        <f>Q1296+Y1296+AB1296+AD1296</f>
        <v>94730</v>
      </c>
      <c r="H1296" s="30"/>
      <c r="I1296" s="2" t="s">
        <v>434</v>
      </c>
      <c r="J1296" s="25" t="s">
        <v>447</v>
      </c>
      <c r="K1296" s="25" t="s">
        <v>443</v>
      </c>
      <c r="L1296" s="25" t="s">
        <v>1</v>
      </c>
      <c r="M1296" s="25" t="s">
        <v>1</v>
      </c>
      <c r="N1296" s="25" t="s">
        <v>1</v>
      </c>
      <c r="O1296" s="25" t="s">
        <v>1</v>
      </c>
      <c r="P1296" s="25" t="s">
        <v>1</v>
      </c>
      <c r="Q1296" s="2">
        <v>46060</v>
      </c>
      <c r="R1296" s="3">
        <v>3</v>
      </c>
      <c r="S1296" s="3">
        <v>2</v>
      </c>
      <c r="T1296" s="3">
        <f>Q1296-Q1295</f>
        <v>-1860</v>
      </c>
      <c r="U1296" s="21">
        <v>57.14923817559184</v>
      </c>
      <c r="V1296" s="21">
        <v>0.88043599550839902</v>
      </c>
      <c r="W1296" s="22">
        <v>45770</v>
      </c>
      <c r="X1296" s="2">
        <v>-1910</v>
      </c>
      <c r="Y1296" s="2">
        <v>7984</v>
      </c>
      <c r="Z1296" s="3">
        <v>3</v>
      </c>
      <c r="AA1296" s="3">
        <v>2</v>
      </c>
      <c r="AB1296" s="2">
        <v>34536</v>
      </c>
      <c r="AD1296" s="2">
        <v>6150</v>
      </c>
      <c r="AE1296" s="28">
        <f t="shared" si="20"/>
        <v>88580</v>
      </c>
      <c r="AG1296" s="3">
        <v>3</v>
      </c>
      <c r="AH1296" s="3">
        <v>2</v>
      </c>
      <c r="AL1296" s="3">
        <v>3</v>
      </c>
      <c r="AM1296" s="3">
        <v>2</v>
      </c>
      <c r="AP1296" s="3">
        <v>3</v>
      </c>
      <c r="AQ1296" s="3">
        <v>2</v>
      </c>
      <c r="AS1296" s="2">
        <v>0</v>
      </c>
      <c r="AT1296" s="3">
        <v>1</v>
      </c>
      <c r="AU1296" s="3">
        <v>1</v>
      </c>
      <c r="AV1296" s="2">
        <v>45770</v>
      </c>
      <c r="AW1296" s="3">
        <v>2</v>
      </c>
      <c r="AX1296" s="3">
        <v>1</v>
      </c>
      <c r="BA1296" s="2">
        <v>290</v>
      </c>
      <c r="BB1296" s="3">
        <v>2</v>
      </c>
      <c r="BC1296" s="3">
        <v>1</v>
      </c>
      <c r="BD1296" s="23">
        <v>50</v>
      </c>
      <c r="BF1296" s="2">
        <v>121</v>
      </c>
      <c r="BG1296" s="3">
        <v>2</v>
      </c>
      <c r="BH1296" s="3">
        <v>1</v>
      </c>
      <c r="BJ1296" s="2">
        <v>3332.7</v>
      </c>
      <c r="BK1296" s="3">
        <v>3</v>
      </c>
      <c r="BL1296" s="3">
        <v>1</v>
      </c>
      <c r="BM1296" s="2">
        <v>572</v>
      </c>
      <c r="BN1296" s="2">
        <v>2760.7</v>
      </c>
      <c r="BO1296" s="2">
        <v>156</v>
      </c>
      <c r="BP1296" s="2">
        <v>72.400000000000006</v>
      </c>
      <c r="BQ1296" s="2">
        <v>83.6</v>
      </c>
      <c r="BR1296" s="2">
        <v>2</v>
      </c>
      <c r="BS1296" s="3">
        <v>3</v>
      </c>
      <c r="BT1296" s="3">
        <v>1</v>
      </c>
      <c r="BW1296" s="2">
        <v>9331.56</v>
      </c>
      <c r="BX1296" s="2">
        <v>140.4</v>
      </c>
      <c r="BY1296" s="3">
        <v>1</v>
      </c>
      <c r="BZ1296" s="3">
        <v>1</v>
      </c>
      <c r="CA1296" s="2">
        <v>2239.5700000000002</v>
      </c>
      <c r="CB1296" s="2">
        <v>33.700000000000003</v>
      </c>
      <c r="CC1296" s="3">
        <v>1</v>
      </c>
      <c r="CD1296" s="3">
        <v>1</v>
      </c>
      <c r="CE1296" s="2">
        <v>113.83</v>
      </c>
      <c r="CF1296" s="3">
        <v>2</v>
      </c>
      <c r="CG1296" s="3">
        <v>1</v>
      </c>
      <c r="CH1296" s="2">
        <v>1993.62</v>
      </c>
      <c r="CI1296" s="2">
        <v>4385.83</v>
      </c>
      <c r="CJ1296" s="2">
        <v>65.989999999999995</v>
      </c>
      <c r="CK1296" s="3">
        <v>1</v>
      </c>
      <c r="CL1296" s="3">
        <v>1</v>
      </c>
      <c r="CM1296" s="2">
        <v>1052.5999999999999</v>
      </c>
      <c r="CN1296" s="2">
        <v>15.84</v>
      </c>
      <c r="CO1296" s="3">
        <v>1</v>
      </c>
      <c r="CP1296" s="3">
        <v>1</v>
      </c>
      <c r="CQ1296" s="2">
        <v>5438.43</v>
      </c>
      <c r="CR1296" s="2">
        <v>81.83</v>
      </c>
      <c r="CS1296" s="2">
        <v>53.5</v>
      </c>
      <c r="CT1296" s="2">
        <v>9.4</v>
      </c>
      <c r="CY1296" s="3">
        <v>2</v>
      </c>
      <c r="CZ1296" s="3">
        <v>1</v>
      </c>
      <c r="DA1296" s="2">
        <v>2506</v>
      </c>
      <c r="DB1296" s="2">
        <v>937</v>
      </c>
      <c r="DC1296" s="3">
        <v>3</v>
      </c>
      <c r="DD1296" s="3">
        <v>1</v>
      </c>
      <c r="DE1296" s="2">
        <v>19788</v>
      </c>
      <c r="DF1296" s="3">
        <v>3</v>
      </c>
      <c r="DG1296" s="3">
        <v>1</v>
      </c>
      <c r="DH1296" s="2">
        <v>26272</v>
      </c>
      <c r="DI1296" s="3">
        <v>3</v>
      </c>
      <c r="DJ1296" s="3">
        <v>2</v>
      </c>
      <c r="DL1296" s="2">
        <v>9645</v>
      </c>
      <c r="DM1296" s="3">
        <v>1</v>
      </c>
      <c r="DN1296" s="3">
        <v>1</v>
      </c>
      <c r="DO1296" s="2">
        <v>1600</v>
      </c>
      <c r="DP1296" s="2">
        <v>148</v>
      </c>
      <c r="DR1296" s="2">
        <v>1.6</v>
      </c>
      <c r="DV1296" s="3"/>
      <c r="DW1296" s="3"/>
      <c r="EB1296" s="2">
        <v>2000</v>
      </c>
      <c r="EC1296" s="3">
        <v>2</v>
      </c>
      <c r="ED1296" s="3">
        <v>1</v>
      </c>
      <c r="EE1296" s="2">
        <v>2000</v>
      </c>
      <c r="EF1296" s="3">
        <v>2</v>
      </c>
      <c r="EG1296" s="3">
        <v>1</v>
      </c>
      <c r="EH1296" s="3"/>
      <c r="EI1296" s="3">
        <v>1</v>
      </c>
      <c r="EJ1296" s="3">
        <v>1</v>
      </c>
      <c r="EL1296" s="3">
        <v>2</v>
      </c>
      <c r="FM1296" s="3">
        <v>2</v>
      </c>
      <c r="FO1296" s="3">
        <v>2</v>
      </c>
      <c r="FY1296" s="3">
        <v>3</v>
      </c>
      <c r="GJ1296" s="3">
        <v>3</v>
      </c>
      <c r="GN1296" s="3">
        <v>3</v>
      </c>
      <c r="GR1296" s="3">
        <v>3</v>
      </c>
      <c r="GS1296" s="3">
        <v>1</v>
      </c>
      <c r="GW1296" s="3">
        <v>3</v>
      </c>
      <c r="GX1296" s="3">
        <v>1</v>
      </c>
      <c r="HC1296" s="3">
        <v>2</v>
      </c>
      <c r="HD1296" s="3">
        <v>1</v>
      </c>
      <c r="HO1296" s="29"/>
    </row>
    <row r="1297" spans="1:224" x14ac:dyDescent="0.25">
      <c r="A1297" s="2" t="s">
        <v>468</v>
      </c>
      <c r="B1297" s="24" t="s">
        <v>1</v>
      </c>
      <c r="C1297" s="25" t="s">
        <v>220</v>
      </c>
      <c r="D1297" s="3" t="s">
        <v>720</v>
      </c>
      <c r="E1297" s="25">
        <v>9999</v>
      </c>
      <c r="F1297" s="30"/>
      <c r="G1297" s="27"/>
      <c r="H1297" s="26">
        <v>28242425168.105789</v>
      </c>
      <c r="I1297" s="2" t="s">
        <v>434</v>
      </c>
      <c r="J1297" s="25" t="s">
        <v>447</v>
      </c>
      <c r="K1297" s="25" t="s">
        <v>443</v>
      </c>
      <c r="L1297" s="25" t="s">
        <v>1</v>
      </c>
      <c r="M1297" s="25" t="s">
        <v>1</v>
      </c>
      <c r="N1297" s="25" t="s">
        <v>1</v>
      </c>
      <c r="O1297" s="25" t="s">
        <v>1</v>
      </c>
      <c r="P1297" s="25" t="s">
        <v>1</v>
      </c>
      <c r="Q1297" s="2">
        <v>46060</v>
      </c>
      <c r="R1297" s="3">
        <v>3</v>
      </c>
      <c r="S1297" s="3">
        <v>2</v>
      </c>
      <c r="T1297" s="3"/>
      <c r="W1297" s="2"/>
      <c r="X1297" s="2"/>
      <c r="Z1297" s="3">
        <v>3</v>
      </c>
      <c r="AA1297" s="3">
        <v>2</v>
      </c>
      <c r="AE1297" s="28">
        <f t="shared" si="20"/>
        <v>0</v>
      </c>
      <c r="AG1297" s="3">
        <v>3</v>
      </c>
      <c r="AH1297" s="3">
        <v>2</v>
      </c>
      <c r="AL1297" s="3">
        <v>3</v>
      </c>
      <c r="AM1297" s="3">
        <v>2</v>
      </c>
      <c r="AP1297" s="3">
        <v>3</v>
      </c>
      <c r="AQ1297" s="3">
        <v>2</v>
      </c>
      <c r="AT1297" s="3">
        <v>1</v>
      </c>
      <c r="AU1297" s="3">
        <v>1</v>
      </c>
      <c r="AW1297" s="3">
        <v>2</v>
      </c>
      <c r="AX1297" s="3">
        <v>1</v>
      </c>
      <c r="BB1297" s="3">
        <v>2</v>
      </c>
      <c r="BC1297" s="3">
        <v>1</v>
      </c>
      <c r="BD1297" s="3"/>
      <c r="BG1297" s="3">
        <v>2</v>
      </c>
      <c r="BH1297" s="3">
        <v>1</v>
      </c>
      <c r="BK1297" s="3">
        <v>3</v>
      </c>
      <c r="BL1297" s="3">
        <v>1</v>
      </c>
      <c r="BS1297" s="3">
        <v>3</v>
      </c>
      <c r="BT1297" s="3">
        <v>1</v>
      </c>
      <c r="BY1297" s="3">
        <v>1</v>
      </c>
      <c r="BZ1297" s="3">
        <v>1</v>
      </c>
      <c r="CC1297" s="3">
        <v>1</v>
      </c>
      <c r="CD1297" s="3">
        <v>1</v>
      </c>
      <c r="CF1297" s="3">
        <v>2</v>
      </c>
      <c r="CG1297" s="3">
        <v>1</v>
      </c>
      <c r="CK1297" s="3">
        <v>1</v>
      </c>
      <c r="CL1297" s="3">
        <v>1</v>
      </c>
      <c r="CO1297" s="3">
        <v>1</v>
      </c>
      <c r="CP1297" s="3">
        <v>1</v>
      </c>
      <c r="CY1297" s="3">
        <v>2</v>
      </c>
      <c r="CZ1297" s="3">
        <v>1</v>
      </c>
      <c r="DC1297" s="3">
        <v>3</v>
      </c>
      <c r="DD1297" s="3">
        <v>1</v>
      </c>
      <c r="DE1297" s="2">
        <v>19788</v>
      </c>
      <c r="DF1297" s="3">
        <v>3</v>
      </c>
      <c r="DG1297" s="3">
        <v>1</v>
      </c>
      <c r="DH1297" s="2">
        <v>26272</v>
      </c>
      <c r="DI1297" s="3">
        <v>3</v>
      </c>
      <c r="DJ1297" s="3">
        <v>2</v>
      </c>
      <c r="DM1297" s="3">
        <v>1</v>
      </c>
      <c r="DN1297" s="3">
        <v>1</v>
      </c>
      <c r="DV1297" s="3"/>
      <c r="DW1297" s="3"/>
      <c r="EC1297" s="3">
        <v>2</v>
      </c>
      <c r="ED1297" s="3">
        <v>1</v>
      </c>
      <c r="EF1297" s="3">
        <v>2</v>
      </c>
      <c r="EG1297" s="3">
        <v>1</v>
      </c>
      <c r="EH1297" s="3"/>
      <c r="EI1297" s="3">
        <v>1</v>
      </c>
      <c r="EJ1297" s="3">
        <v>1</v>
      </c>
      <c r="EK1297" s="2">
        <v>3320.03</v>
      </c>
      <c r="EL1297" s="3">
        <v>2</v>
      </c>
      <c r="EM1297" s="2" t="s">
        <v>2</v>
      </c>
      <c r="EN1297" s="2" t="s">
        <v>1</v>
      </c>
      <c r="EO1297" s="2" t="s">
        <v>2</v>
      </c>
      <c r="EP1297" s="2" t="s">
        <v>1</v>
      </c>
      <c r="EQ1297" s="2" t="s">
        <v>2</v>
      </c>
      <c r="ER1297" s="2" t="s">
        <v>1</v>
      </c>
      <c r="ES1297" s="2" t="s">
        <v>1</v>
      </c>
      <c r="ET1297" s="2" t="s">
        <v>1</v>
      </c>
      <c r="EU1297" s="2" t="s">
        <v>2</v>
      </c>
      <c r="EV1297" s="2" t="s">
        <v>1</v>
      </c>
      <c r="EW1297" s="2" t="s">
        <v>2</v>
      </c>
      <c r="EX1297" s="2" t="s">
        <v>1</v>
      </c>
      <c r="EY1297" s="2" t="s">
        <v>2</v>
      </c>
      <c r="EZ1297" s="2" t="s">
        <v>1</v>
      </c>
      <c r="FA1297" s="2" t="s">
        <v>2</v>
      </c>
      <c r="FB1297" s="2" t="s">
        <v>2</v>
      </c>
      <c r="FC1297" s="2" t="s">
        <v>2</v>
      </c>
      <c r="FD1297" s="2" t="s">
        <v>1</v>
      </c>
      <c r="FE1297" s="2" t="s">
        <v>2</v>
      </c>
      <c r="FF1297" s="2" t="s">
        <v>1</v>
      </c>
      <c r="FG1297" s="2" t="s">
        <v>2</v>
      </c>
      <c r="FH1297" s="2" t="s">
        <v>1</v>
      </c>
      <c r="FI1297" s="2" t="s">
        <v>1</v>
      </c>
      <c r="FJ1297" s="2" t="s">
        <v>1</v>
      </c>
      <c r="FK1297" s="2" t="s">
        <v>1</v>
      </c>
      <c r="FM1297" s="3">
        <v>2</v>
      </c>
      <c r="FO1297" s="3">
        <v>2</v>
      </c>
      <c r="FP1297" s="2">
        <v>100</v>
      </c>
      <c r="FQ1297" s="2">
        <v>2012</v>
      </c>
      <c r="FT1297" s="2" t="s">
        <v>2</v>
      </c>
      <c r="FU1297" s="2" t="s">
        <v>2</v>
      </c>
      <c r="FV1297" s="2" t="s">
        <v>2</v>
      </c>
      <c r="FY1297" s="3">
        <v>3</v>
      </c>
      <c r="GB1297" s="2" t="s">
        <v>2</v>
      </c>
      <c r="GC1297" s="2" t="s">
        <v>2</v>
      </c>
      <c r="GD1297" s="2" t="s">
        <v>2</v>
      </c>
      <c r="GG1297" s="2" t="s">
        <v>2</v>
      </c>
      <c r="GH1297" s="2" t="s">
        <v>2</v>
      </c>
      <c r="GI1297" s="2" t="s">
        <v>2</v>
      </c>
      <c r="GJ1297" s="3">
        <v>3</v>
      </c>
      <c r="GN1297" s="3">
        <v>3</v>
      </c>
      <c r="GR1297" s="3">
        <v>3</v>
      </c>
      <c r="GS1297" s="3">
        <v>1</v>
      </c>
      <c r="GW1297" s="3">
        <v>3</v>
      </c>
      <c r="GX1297" s="3">
        <v>1</v>
      </c>
      <c r="HC1297" s="3">
        <v>2</v>
      </c>
      <c r="HD1297" s="3">
        <v>1</v>
      </c>
      <c r="HL1297" s="2">
        <v>940127.76</v>
      </c>
      <c r="HP1297" s="2">
        <v>598</v>
      </c>
    </row>
    <row r="1298" spans="1:224" x14ac:dyDescent="0.25">
      <c r="A1298" s="2" t="s">
        <v>468</v>
      </c>
      <c r="B1298" s="24" t="s">
        <v>1</v>
      </c>
      <c r="C1298" s="25" t="s">
        <v>221</v>
      </c>
      <c r="D1298" s="25" t="s">
        <v>683</v>
      </c>
      <c r="E1298" s="25">
        <v>1990</v>
      </c>
      <c r="F1298" s="26">
        <v>17534.839</v>
      </c>
      <c r="G1298" s="27">
        <f>Q1298+Y1298+AB1298+AD1298</f>
        <v>24155</v>
      </c>
      <c r="H1298" s="30"/>
      <c r="I1298" s="2" t="s">
        <v>434</v>
      </c>
      <c r="J1298" s="25" t="s">
        <v>447</v>
      </c>
      <c r="K1298" s="25" t="s">
        <v>443</v>
      </c>
      <c r="L1298" s="25" t="s">
        <v>1</v>
      </c>
      <c r="M1298" s="25" t="s">
        <v>1</v>
      </c>
      <c r="N1298" s="25" t="s">
        <v>1</v>
      </c>
      <c r="O1298" s="25" t="s">
        <v>1</v>
      </c>
      <c r="P1298" s="25" t="s">
        <v>1</v>
      </c>
      <c r="Q1298" s="2">
        <v>4751</v>
      </c>
      <c r="R1298" s="3">
        <v>2</v>
      </c>
      <c r="S1298" s="3">
        <v>2</v>
      </c>
      <c r="T1298" s="3"/>
      <c r="U1298" s="21">
        <v>25.527913599484176</v>
      </c>
      <c r="V1298" s="21">
        <v>0.27094631436308025</v>
      </c>
      <c r="W1298" s="22">
        <v>4717</v>
      </c>
      <c r="X1298" s="22"/>
      <c r="Y1298" s="2">
        <v>1370</v>
      </c>
      <c r="Z1298" s="3">
        <v>2</v>
      </c>
      <c r="AA1298" s="3">
        <v>2</v>
      </c>
      <c r="AB1298" s="2">
        <v>13860</v>
      </c>
      <c r="AD1298" s="2">
        <v>4174</v>
      </c>
      <c r="AE1298" s="28">
        <f t="shared" si="20"/>
        <v>19981</v>
      </c>
      <c r="AG1298" s="3">
        <v>1</v>
      </c>
      <c r="AH1298" s="3">
        <v>1</v>
      </c>
      <c r="AI1298" s="2">
        <v>0</v>
      </c>
      <c r="AO1298" s="2">
        <v>1.8140000000000001</v>
      </c>
      <c r="AP1298" s="3">
        <v>1</v>
      </c>
      <c r="AQ1298" s="3">
        <v>1</v>
      </c>
      <c r="AR1298" s="2">
        <v>1.8140000000000001</v>
      </c>
      <c r="AS1298" s="2">
        <v>0</v>
      </c>
      <c r="AT1298" s="3">
        <v>1</v>
      </c>
      <c r="AU1298" s="3">
        <v>1</v>
      </c>
      <c r="AV1298" s="2">
        <v>4717</v>
      </c>
      <c r="AW1298" s="3">
        <v>1</v>
      </c>
      <c r="AX1298" s="3">
        <v>1</v>
      </c>
      <c r="BA1298" s="2">
        <v>34</v>
      </c>
      <c r="BB1298" s="3">
        <v>1</v>
      </c>
      <c r="BC1298" s="3">
        <v>1</v>
      </c>
      <c r="BE1298" s="2">
        <v>34</v>
      </c>
      <c r="BF1298" s="2">
        <v>0</v>
      </c>
      <c r="BG1298" s="3">
        <v>1</v>
      </c>
      <c r="BH1298" s="3">
        <v>1</v>
      </c>
      <c r="BI1298" s="2">
        <v>0</v>
      </c>
      <c r="BJ1298" s="2">
        <v>206.2</v>
      </c>
      <c r="BK1298" s="3">
        <v>2</v>
      </c>
      <c r="BL1298" s="3">
        <v>1</v>
      </c>
      <c r="BM1298" s="2">
        <v>2.9</v>
      </c>
      <c r="BN1298" s="2">
        <v>203.3</v>
      </c>
      <c r="BO1298" s="2">
        <v>9.9</v>
      </c>
      <c r="BW1298" s="2">
        <v>287</v>
      </c>
      <c r="BX1298" s="2">
        <v>13.7</v>
      </c>
      <c r="BY1298" s="3">
        <v>1</v>
      </c>
      <c r="BZ1298" s="3">
        <v>1</v>
      </c>
      <c r="CA1298" s="2">
        <v>77.5</v>
      </c>
      <c r="CB1298" s="2">
        <v>3.7</v>
      </c>
      <c r="CC1298" s="3">
        <v>1</v>
      </c>
      <c r="CD1298" s="3">
        <v>1</v>
      </c>
      <c r="CI1298" s="2">
        <v>134.9</v>
      </c>
      <c r="CJ1298" s="2">
        <v>6.4</v>
      </c>
      <c r="CK1298" s="3">
        <v>2</v>
      </c>
      <c r="CL1298" s="3">
        <v>1</v>
      </c>
      <c r="CM1298" s="2">
        <v>36.4</v>
      </c>
      <c r="CN1298" s="2">
        <v>1.7</v>
      </c>
      <c r="CO1298" s="3">
        <v>1</v>
      </c>
      <c r="CP1298" s="3">
        <v>1</v>
      </c>
      <c r="CQ1298" s="2">
        <v>171.3</v>
      </c>
      <c r="CR1298" s="2">
        <v>8.1999999999999993</v>
      </c>
      <c r="CU1298" s="2">
        <v>10</v>
      </c>
      <c r="CV1298" s="2">
        <v>2.9</v>
      </c>
      <c r="CY1298" s="3">
        <v>1</v>
      </c>
      <c r="CZ1298" s="3">
        <v>1</v>
      </c>
      <c r="DA1298" s="2">
        <v>308.8</v>
      </c>
      <c r="DB1298" s="2">
        <v>89.1</v>
      </c>
      <c r="DC1298" s="3">
        <v>2</v>
      </c>
      <c r="DD1298" s="3">
        <v>1</v>
      </c>
      <c r="DE1298" s="2">
        <v>356.6</v>
      </c>
      <c r="DF1298" s="3">
        <v>2</v>
      </c>
      <c r="DG1298" s="3">
        <v>1</v>
      </c>
      <c r="DH1298" s="2">
        <v>0</v>
      </c>
      <c r="DI1298" s="3">
        <v>2</v>
      </c>
      <c r="DJ1298" s="3">
        <v>2</v>
      </c>
      <c r="EB1298" s="2">
        <v>1079.5999999999999</v>
      </c>
      <c r="EC1298" s="3">
        <v>1</v>
      </c>
      <c r="ED1298" s="3">
        <v>1</v>
      </c>
      <c r="EE1298" s="2">
        <v>731</v>
      </c>
      <c r="EF1298" s="3">
        <v>1</v>
      </c>
      <c r="EG1298" s="3">
        <v>1</v>
      </c>
      <c r="EH1298" s="3"/>
      <c r="EI1298" s="3"/>
      <c r="EJ1298" s="3"/>
      <c r="EL1298" s="3">
        <v>2</v>
      </c>
      <c r="FM1298" s="3">
        <v>1</v>
      </c>
      <c r="FO1298" s="3">
        <v>1</v>
      </c>
      <c r="GJ1298" s="3">
        <v>2</v>
      </c>
      <c r="GN1298" s="3">
        <v>3</v>
      </c>
      <c r="GQ1298" s="2">
        <v>1425</v>
      </c>
      <c r="GR1298" s="3">
        <v>2</v>
      </c>
      <c r="GS1298" s="3">
        <v>2</v>
      </c>
      <c r="GV1298" s="2">
        <v>3326</v>
      </c>
      <c r="GW1298" s="3">
        <v>2</v>
      </c>
      <c r="GX1298" s="3">
        <v>2</v>
      </c>
      <c r="HB1298" s="2">
        <v>0</v>
      </c>
      <c r="HC1298" s="3">
        <v>2</v>
      </c>
      <c r="HD1298" s="3">
        <v>2</v>
      </c>
      <c r="HJ1298" s="2">
        <v>1.3</v>
      </c>
      <c r="HN1298" s="29"/>
      <c r="HO1298" s="29"/>
    </row>
    <row r="1299" spans="1:224" x14ac:dyDescent="0.25">
      <c r="A1299" s="2" t="s">
        <v>468</v>
      </c>
      <c r="B1299" s="24" t="s">
        <v>1</v>
      </c>
      <c r="C1299" s="25" t="s">
        <v>221</v>
      </c>
      <c r="D1299" s="25" t="s">
        <v>683</v>
      </c>
      <c r="E1299" s="25">
        <v>2000</v>
      </c>
      <c r="F1299" s="26">
        <v>24275.641</v>
      </c>
      <c r="G1299" s="27">
        <f>Q1299+Y1299+AB1299+AD1299</f>
        <v>24155</v>
      </c>
      <c r="H1299" s="30"/>
      <c r="I1299" s="2" t="s">
        <v>434</v>
      </c>
      <c r="J1299" s="25" t="s">
        <v>447</v>
      </c>
      <c r="K1299" s="25" t="s">
        <v>443</v>
      </c>
      <c r="L1299" s="25" t="s">
        <v>1</v>
      </c>
      <c r="M1299" s="25" t="s">
        <v>1</v>
      </c>
      <c r="N1299" s="25" t="s">
        <v>1</v>
      </c>
      <c r="O1299" s="25" t="s">
        <v>1</v>
      </c>
      <c r="P1299" s="25" t="s">
        <v>1</v>
      </c>
      <c r="Q1299" s="2">
        <v>3869</v>
      </c>
      <c r="R1299" s="3">
        <v>2</v>
      </c>
      <c r="S1299" s="3">
        <v>2</v>
      </c>
      <c r="T1299" s="3">
        <f>Q1299-Q1298</f>
        <v>-882</v>
      </c>
      <c r="U1299" s="21">
        <v>21.97795955464667</v>
      </c>
      <c r="V1299" s="21">
        <v>0.15937787183456867</v>
      </c>
      <c r="W1299" s="22">
        <v>3837</v>
      </c>
      <c r="X1299" s="22">
        <v>-880</v>
      </c>
      <c r="Y1299" s="2">
        <v>2377</v>
      </c>
      <c r="Z1299" s="3">
        <v>2</v>
      </c>
      <c r="AA1299" s="3">
        <v>2</v>
      </c>
      <c r="AB1299" s="2">
        <v>13735</v>
      </c>
      <c r="AD1299" s="2">
        <v>4174</v>
      </c>
      <c r="AE1299" s="28">
        <f t="shared" si="20"/>
        <v>19981</v>
      </c>
      <c r="AG1299" s="3">
        <v>1</v>
      </c>
      <c r="AH1299" s="3">
        <v>1</v>
      </c>
      <c r="AI1299" s="2">
        <v>0</v>
      </c>
      <c r="AO1299" s="2">
        <v>0.81</v>
      </c>
      <c r="AP1299" s="3">
        <v>1</v>
      </c>
      <c r="AQ1299" s="3">
        <v>1</v>
      </c>
      <c r="AR1299" s="2">
        <v>0.81</v>
      </c>
      <c r="AS1299" s="2">
        <v>0</v>
      </c>
      <c r="AT1299" s="3">
        <v>1</v>
      </c>
      <c r="AU1299" s="3">
        <v>1</v>
      </c>
      <c r="AV1299" s="2">
        <v>3837</v>
      </c>
      <c r="AW1299" s="3">
        <v>1</v>
      </c>
      <c r="AX1299" s="3">
        <v>1</v>
      </c>
      <c r="BA1299" s="2">
        <v>32</v>
      </c>
      <c r="BB1299" s="3">
        <v>1</v>
      </c>
      <c r="BC1299" s="3">
        <v>1</v>
      </c>
      <c r="BD1299" s="23">
        <v>-2</v>
      </c>
      <c r="BE1299" s="2">
        <v>32</v>
      </c>
      <c r="BF1299" s="2">
        <v>0</v>
      </c>
      <c r="BG1299" s="3">
        <v>1</v>
      </c>
      <c r="BH1299" s="3">
        <v>1</v>
      </c>
      <c r="BI1299" s="2">
        <v>0</v>
      </c>
      <c r="BJ1299" s="2">
        <v>168.1</v>
      </c>
      <c r="BK1299" s="3">
        <v>2</v>
      </c>
      <c r="BL1299" s="3">
        <v>1</v>
      </c>
      <c r="BM1299" s="2">
        <v>2.7</v>
      </c>
      <c r="BN1299" s="2">
        <v>165.4</v>
      </c>
      <c r="BO1299" s="2">
        <v>17.100000000000001</v>
      </c>
      <c r="BW1299" s="2">
        <v>234</v>
      </c>
      <c r="BX1299" s="2">
        <v>23.8</v>
      </c>
      <c r="BY1299" s="3">
        <v>1</v>
      </c>
      <c r="BZ1299" s="3">
        <v>1</v>
      </c>
      <c r="CA1299" s="2">
        <v>63.2</v>
      </c>
      <c r="CB1299" s="2">
        <v>6.4</v>
      </c>
      <c r="CC1299" s="3">
        <v>1</v>
      </c>
      <c r="CD1299" s="3">
        <v>1</v>
      </c>
      <c r="CI1299" s="2">
        <v>110</v>
      </c>
      <c r="CJ1299" s="2">
        <v>11.2</v>
      </c>
      <c r="CK1299" s="3">
        <v>2</v>
      </c>
      <c r="CL1299" s="3">
        <v>1</v>
      </c>
      <c r="CM1299" s="2">
        <v>29.7</v>
      </c>
      <c r="CN1299" s="2">
        <v>3</v>
      </c>
      <c r="CO1299" s="3">
        <v>1</v>
      </c>
      <c r="CP1299" s="3">
        <v>1</v>
      </c>
      <c r="CQ1299" s="2">
        <v>139.69999999999999</v>
      </c>
      <c r="CR1299" s="2">
        <v>14.2</v>
      </c>
      <c r="CU1299" s="2">
        <v>8.1</v>
      </c>
      <c r="CV1299" s="2">
        <v>5</v>
      </c>
      <c r="CY1299" s="3">
        <v>1</v>
      </c>
      <c r="CZ1299" s="3">
        <v>1</v>
      </c>
      <c r="DA1299" s="2">
        <v>251.5</v>
      </c>
      <c r="DB1299" s="2">
        <v>154.5</v>
      </c>
      <c r="DC1299" s="3">
        <v>2</v>
      </c>
      <c r="DD1299" s="3">
        <v>1</v>
      </c>
      <c r="DE1299" s="2">
        <v>356.6</v>
      </c>
      <c r="DF1299" s="3">
        <v>2</v>
      </c>
      <c r="DG1299" s="3">
        <v>1</v>
      </c>
      <c r="DH1299" s="2">
        <v>0</v>
      </c>
      <c r="DI1299" s="3">
        <v>2</v>
      </c>
      <c r="DJ1299" s="3">
        <v>2</v>
      </c>
      <c r="EB1299" s="2">
        <v>1079.5999999999999</v>
      </c>
      <c r="EC1299" s="3">
        <v>1</v>
      </c>
      <c r="ED1299" s="3">
        <v>1</v>
      </c>
      <c r="EE1299" s="2">
        <v>731</v>
      </c>
      <c r="EF1299" s="3">
        <v>1</v>
      </c>
      <c r="EG1299" s="3">
        <v>1</v>
      </c>
      <c r="EH1299" s="3"/>
      <c r="EI1299" s="3"/>
      <c r="EJ1299" s="3"/>
      <c r="EL1299" s="3">
        <v>2</v>
      </c>
      <c r="FM1299" s="3">
        <v>1</v>
      </c>
      <c r="FO1299" s="3">
        <v>1</v>
      </c>
      <c r="GJ1299" s="3">
        <v>2</v>
      </c>
      <c r="GK1299" s="2">
        <v>0</v>
      </c>
      <c r="GL1299" s="2">
        <v>0</v>
      </c>
      <c r="GM1299" s="2">
        <v>0</v>
      </c>
      <c r="GN1299" s="3">
        <v>3</v>
      </c>
      <c r="GQ1299" s="2">
        <v>1212</v>
      </c>
      <c r="GR1299" s="3">
        <v>2</v>
      </c>
      <c r="GS1299" s="3">
        <v>2</v>
      </c>
      <c r="GV1299" s="2">
        <v>2657</v>
      </c>
      <c r="GW1299" s="3">
        <v>2</v>
      </c>
      <c r="GX1299" s="3">
        <v>2</v>
      </c>
      <c r="HB1299" s="2">
        <v>0</v>
      </c>
      <c r="HC1299" s="3">
        <v>2</v>
      </c>
      <c r="HD1299" s="3">
        <v>2</v>
      </c>
      <c r="HJ1299" s="2">
        <v>2.4</v>
      </c>
      <c r="HN1299" s="7"/>
      <c r="HO1299" s="7"/>
    </row>
    <row r="1300" spans="1:224" x14ac:dyDescent="0.25">
      <c r="A1300" s="2" t="s">
        <v>468</v>
      </c>
      <c r="B1300" s="24" t="s">
        <v>1</v>
      </c>
      <c r="C1300" s="25" t="s">
        <v>221</v>
      </c>
      <c r="D1300" s="25" t="s">
        <v>683</v>
      </c>
      <c r="E1300" s="25">
        <v>2005</v>
      </c>
      <c r="F1300" s="26">
        <v>28724.868999999999</v>
      </c>
      <c r="G1300" s="27">
        <f>Q1300+Y1300+AB1300+AD1300</f>
        <v>24155</v>
      </c>
      <c r="H1300" s="30"/>
      <c r="I1300" s="2" t="s">
        <v>434</v>
      </c>
      <c r="J1300" s="25" t="s">
        <v>447</v>
      </c>
      <c r="K1300" s="25" t="s">
        <v>443</v>
      </c>
      <c r="L1300" s="25" t="s">
        <v>1</v>
      </c>
      <c r="M1300" s="25" t="s">
        <v>1</v>
      </c>
      <c r="N1300" s="25" t="s">
        <v>1</v>
      </c>
      <c r="O1300" s="25" t="s">
        <v>1</v>
      </c>
      <c r="P1300" s="25" t="s">
        <v>1</v>
      </c>
      <c r="Q1300" s="2">
        <v>3429</v>
      </c>
      <c r="R1300" s="3">
        <v>2</v>
      </c>
      <c r="S1300" s="3">
        <v>2</v>
      </c>
      <c r="T1300" s="3">
        <f>Q1300-Q1299</f>
        <v>-440</v>
      </c>
      <c r="U1300" s="21">
        <v>20.051458979007077</v>
      </c>
      <c r="V1300" s="21">
        <v>0.11937391254943583</v>
      </c>
      <c r="W1300" s="22">
        <v>3398</v>
      </c>
      <c r="X1300" s="22">
        <v>-439</v>
      </c>
      <c r="Y1300" s="2">
        <v>2880</v>
      </c>
      <c r="Z1300" s="3">
        <v>2</v>
      </c>
      <c r="AA1300" s="3">
        <v>2</v>
      </c>
      <c r="AB1300" s="2">
        <v>13672</v>
      </c>
      <c r="AD1300" s="2">
        <v>4174</v>
      </c>
      <c r="AE1300" s="28">
        <f t="shared" si="20"/>
        <v>19981</v>
      </c>
      <c r="AG1300" s="3">
        <v>1</v>
      </c>
      <c r="AH1300" s="3">
        <v>1</v>
      </c>
      <c r="AI1300" s="2">
        <v>0</v>
      </c>
      <c r="AO1300" s="2">
        <v>0.19900000000000001</v>
      </c>
      <c r="AP1300" s="3">
        <v>1</v>
      </c>
      <c r="AQ1300" s="3">
        <v>1</v>
      </c>
      <c r="AR1300" s="2">
        <v>0.19900000000000001</v>
      </c>
      <c r="AS1300" s="2">
        <v>0</v>
      </c>
      <c r="AT1300" s="3">
        <v>1</v>
      </c>
      <c r="AU1300" s="3">
        <v>1</v>
      </c>
      <c r="AV1300" s="2">
        <v>3398</v>
      </c>
      <c r="AW1300" s="3">
        <v>1</v>
      </c>
      <c r="AX1300" s="3">
        <v>1</v>
      </c>
      <c r="BA1300" s="2">
        <v>31</v>
      </c>
      <c r="BB1300" s="3">
        <v>1</v>
      </c>
      <c r="BC1300" s="3">
        <v>1</v>
      </c>
      <c r="BD1300" s="23">
        <v>-1</v>
      </c>
      <c r="BE1300" s="2">
        <v>31</v>
      </c>
      <c r="BF1300" s="2">
        <v>0</v>
      </c>
      <c r="BG1300" s="3">
        <v>1</v>
      </c>
      <c r="BH1300" s="3">
        <v>1</v>
      </c>
      <c r="BI1300" s="2">
        <v>0</v>
      </c>
      <c r="BJ1300" s="2">
        <v>149.1</v>
      </c>
      <c r="BK1300" s="3">
        <v>2</v>
      </c>
      <c r="BL1300" s="3">
        <v>1</v>
      </c>
      <c r="BM1300" s="2">
        <v>2.6</v>
      </c>
      <c r="BN1300" s="2">
        <v>146.5</v>
      </c>
      <c r="BO1300" s="2">
        <v>20.7</v>
      </c>
      <c r="BW1300" s="2">
        <v>207.6</v>
      </c>
      <c r="BX1300" s="2">
        <v>28.8</v>
      </c>
      <c r="BY1300" s="3">
        <v>1</v>
      </c>
      <c r="BZ1300" s="3">
        <v>1</v>
      </c>
      <c r="CA1300" s="2">
        <v>56.1</v>
      </c>
      <c r="CB1300" s="2">
        <v>7.8</v>
      </c>
      <c r="CC1300" s="3">
        <v>1</v>
      </c>
      <c r="CD1300" s="3">
        <v>1</v>
      </c>
      <c r="CI1300" s="2">
        <v>97.6</v>
      </c>
      <c r="CJ1300" s="2">
        <v>13.5</v>
      </c>
      <c r="CK1300" s="3">
        <v>2</v>
      </c>
      <c r="CL1300" s="3">
        <v>1</v>
      </c>
      <c r="CM1300" s="2">
        <v>26.4</v>
      </c>
      <c r="CN1300" s="2">
        <v>3.7</v>
      </c>
      <c r="CO1300" s="3">
        <v>1</v>
      </c>
      <c r="CP1300" s="3">
        <v>1</v>
      </c>
      <c r="CQ1300" s="2">
        <v>123.9</v>
      </c>
      <c r="CR1300" s="2">
        <v>17.2</v>
      </c>
      <c r="CU1300" s="2">
        <v>7.2</v>
      </c>
      <c r="CV1300" s="2">
        <v>6</v>
      </c>
      <c r="CY1300" s="3">
        <v>1</v>
      </c>
      <c r="CZ1300" s="3">
        <v>1</v>
      </c>
      <c r="DA1300" s="2">
        <v>222.9</v>
      </c>
      <c r="DB1300" s="2">
        <v>187.2</v>
      </c>
      <c r="DC1300" s="3">
        <v>2</v>
      </c>
      <c r="DD1300" s="3">
        <v>1</v>
      </c>
      <c r="DE1300" s="2">
        <v>356.6</v>
      </c>
      <c r="DF1300" s="3">
        <v>2</v>
      </c>
      <c r="DG1300" s="3">
        <v>1</v>
      </c>
      <c r="DH1300" s="2">
        <v>0</v>
      </c>
      <c r="DI1300" s="3">
        <v>2</v>
      </c>
      <c r="DJ1300" s="3">
        <v>2</v>
      </c>
      <c r="EB1300" s="2">
        <v>1079.5999999999999</v>
      </c>
      <c r="EC1300" s="3">
        <v>1</v>
      </c>
      <c r="ED1300" s="3">
        <v>1</v>
      </c>
      <c r="EE1300" s="2">
        <v>731</v>
      </c>
      <c r="EF1300" s="3">
        <v>1</v>
      </c>
      <c r="EG1300" s="3">
        <v>1</v>
      </c>
      <c r="EH1300" s="3"/>
      <c r="EI1300" s="3"/>
      <c r="EJ1300" s="3"/>
      <c r="EL1300" s="3">
        <v>2</v>
      </c>
      <c r="FM1300" s="3">
        <v>1</v>
      </c>
      <c r="FO1300" s="3">
        <v>1</v>
      </c>
      <c r="GJ1300" s="3">
        <v>2</v>
      </c>
      <c r="GK1300" s="2">
        <v>191.6</v>
      </c>
      <c r="GL1300" s="2">
        <v>0</v>
      </c>
      <c r="GM1300" s="2">
        <v>0</v>
      </c>
      <c r="GN1300" s="3">
        <v>3</v>
      </c>
      <c r="GQ1300" s="2">
        <v>1097</v>
      </c>
      <c r="GR1300" s="3">
        <v>2</v>
      </c>
      <c r="GS1300" s="3">
        <v>2</v>
      </c>
      <c r="GV1300" s="2">
        <v>2332</v>
      </c>
      <c r="GW1300" s="3">
        <v>2</v>
      </c>
      <c r="GX1300" s="3">
        <v>2</v>
      </c>
      <c r="HB1300" s="2">
        <v>0</v>
      </c>
      <c r="HC1300" s="3">
        <v>2</v>
      </c>
      <c r="HD1300" s="3">
        <v>2</v>
      </c>
      <c r="HN1300" s="7"/>
      <c r="HO1300" s="7"/>
    </row>
    <row r="1301" spans="1:224" x14ac:dyDescent="0.25">
      <c r="A1301" s="2" t="s">
        <v>468</v>
      </c>
      <c r="B1301" s="24" t="s">
        <v>1</v>
      </c>
      <c r="C1301" s="25" t="s">
        <v>221</v>
      </c>
      <c r="D1301" s="25" t="s">
        <v>683</v>
      </c>
      <c r="E1301" s="25">
        <v>2010</v>
      </c>
      <c r="F1301" s="26">
        <v>33987.213000000003</v>
      </c>
      <c r="G1301" s="27">
        <f>Q1301+Y1301+AB1301+AD1301</f>
        <v>24155</v>
      </c>
      <c r="H1301" s="30"/>
      <c r="I1301" s="2" t="s">
        <v>434</v>
      </c>
      <c r="J1301" s="25" t="s">
        <v>447</v>
      </c>
      <c r="K1301" s="25" t="s">
        <v>443</v>
      </c>
      <c r="L1301" s="25" t="s">
        <v>1</v>
      </c>
      <c r="M1301" s="25" t="s">
        <v>1</v>
      </c>
      <c r="N1301" s="25" t="s">
        <v>1</v>
      </c>
      <c r="O1301" s="25" t="s">
        <v>1</v>
      </c>
      <c r="P1301" s="25" t="s">
        <v>1</v>
      </c>
      <c r="Q1301" s="2">
        <v>2753</v>
      </c>
      <c r="R1301" s="3">
        <v>2</v>
      </c>
      <c r="S1301" s="3">
        <v>2</v>
      </c>
      <c r="T1301" s="3">
        <f>Q1301-Q1300</f>
        <v>-676</v>
      </c>
      <c r="U1301" s="21">
        <v>16.097532452344755</v>
      </c>
      <c r="V1301" s="21">
        <v>8.1001051777914237E-2</v>
      </c>
      <c r="W1301" s="22">
        <v>2698</v>
      </c>
      <c r="X1301" s="22">
        <v>-700</v>
      </c>
      <c r="Y1301" s="2">
        <v>2879</v>
      </c>
      <c r="Z1301" s="3">
        <v>2</v>
      </c>
      <c r="AA1301" s="3">
        <v>2</v>
      </c>
      <c r="AB1301" s="2">
        <v>14349</v>
      </c>
      <c r="AD1301" s="2">
        <v>4174</v>
      </c>
      <c r="AE1301" s="28">
        <f t="shared" si="20"/>
        <v>19981</v>
      </c>
      <c r="AG1301" s="3">
        <v>1</v>
      </c>
      <c r="AH1301" s="3">
        <v>1</v>
      </c>
      <c r="AI1301" s="2">
        <v>0</v>
      </c>
      <c r="AP1301" s="3">
        <v>1</v>
      </c>
      <c r="AQ1301" s="3">
        <v>1</v>
      </c>
      <c r="AS1301" s="2">
        <v>0</v>
      </c>
      <c r="AT1301" s="3">
        <v>1</v>
      </c>
      <c r="AU1301" s="3">
        <v>1</v>
      </c>
      <c r="AV1301" s="2">
        <v>2698</v>
      </c>
      <c r="AW1301" s="3">
        <v>1</v>
      </c>
      <c r="AX1301" s="3">
        <v>1</v>
      </c>
      <c r="BA1301" s="2">
        <v>55</v>
      </c>
      <c r="BB1301" s="3">
        <v>1</v>
      </c>
      <c r="BC1301" s="3">
        <v>1</v>
      </c>
      <c r="BD1301" s="23">
        <v>24</v>
      </c>
      <c r="BE1301" s="2">
        <v>55</v>
      </c>
      <c r="BF1301" s="2">
        <v>0</v>
      </c>
      <c r="BG1301" s="3">
        <v>1</v>
      </c>
      <c r="BH1301" s="3">
        <v>1</v>
      </c>
      <c r="BI1301" s="2">
        <v>0</v>
      </c>
      <c r="BJ1301" s="2">
        <v>120.9</v>
      </c>
      <c r="BK1301" s="3">
        <v>2</v>
      </c>
      <c r="BL1301" s="3">
        <v>1</v>
      </c>
      <c r="BM1301" s="2">
        <v>4.7</v>
      </c>
      <c r="BN1301" s="2">
        <v>116.3</v>
      </c>
      <c r="BO1301" s="2">
        <v>20.7</v>
      </c>
      <c r="BW1301" s="2">
        <v>168.4</v>
      </c>
      <c r="BX1301" s="2">
        <v>28.8</v>
      </c>
      <c r="BY1301" s="3">
        <v>1</v>
      </c>
      <c r="BZ1301" s="3">
        <v>1</v>
      </c>
      <c r="CA1301" s="2">
        <v>45.5</v>
      </c>
      <c r="CB1301" s="2">
        <v>7.8</v>
      </c>
      <c r="CC1301" s="3">
        <v>1</v>
      </c>
      <c r="CD1301" s="3">
        <v>1</v>
      </c>
      <c r="CI1301" s="2">
        <v>79.099999999999994</v>
      </c>
      <c r="CJ1301" s="2">
        <v>13.5</v>
      </c>
      <c r="CK1301" s="3">
        <v>2</v>
      </c>
      <c r="CL1301" s="3">
        <v>1</v>
      </c>
      <c r="CM1301" s="2">
        <v>21.4</v>
      </c>
      <c r="CN1301" s="2">
        <v>3.7</v>
      </c>
      <c r="CO1301" s="3">
        <v>1</v>
      </c>
      <c r="CP1301" s="3">
        <v>1</v>
      </c>
      <c r="CQ1301" s="2">
        <v>100.5</v>
      </c>
      <c r="CR1301" s="2">
        <v>17.2</v>
      </c>
      <c r="CU1301" s="2">
        <v>5.8</v>
      </c>
      <c r="CV1301" s="2">
        <v>6</v>
      </c>
      <c r="CY1301" s="3">
        <v>1</v>
      </c>
      <c r="CZ1301" s="3">
        <v>1</v>
      </c>
      <c r="DA1301" s="2">
        <v>178.9</v>
      </c>
      <c r="DB1301" s="2">
        <v>187.1</v>
      </c>
      <c r="DC1301" s="3">
        <v>2</v>
      </c>
      <c r="DD1301" s="3">
        <v>1</v>
      </c>
      <c r="DE1301" s="2">
        <v>356.6</v>
      </c>
      <c r="DF1301" s="3">
        <v>2</v>
      </c>
      <c r="DG1301" s="3">
        <v>1</v>
      </c>
      <c r="DH1301" s="2">
        <v>0</v>
      </c>
      <c r="DI1301" s="3">
        <v>2</v>
      </c>
      <c r="DJ1301" s="3">
        <v>2</v>
      </c>
      <c r="EB1301" s="2">
        <v>1079.5999999999999</v>
      </c>
      <c r="EC1301" s="3">
        <v>1</v>
      </c>
      <c r="ED1301" s="3">
        <v>1</v>
      </c>
      <c r="EE1301" s="2">
        <v>731</v>
      </c>
      <c r="EF1301" s="3">
        <v>1</v>
      </c>
      <c r="EG1301" s="3">
        <v>1</v>
      </c>
      <c r="EH1301" s="3"/>
      <c r="EI1301" s="3"/>
      <c r="EJ1301" s="3"/>
      <c r="EL1301" s="3">
        <v>2</v>
      </c>
      <c r="FL1301" s="2">
        <v>1900</v>
      </c>
      <c r="FM1301" s="3">
        <v>1</v>
      </c>
      <c r="FN1301" s="2">
        <v>1900</v>
      </c>
      <c r="FO1301" s="3">
        <v>1</v>
      </c>
      <c r="GJ1301" s="3">
        <v>2</v>
      </c>
      <c r="GK1301" s="2">
        <v>101.27</v>
      </c>
      <c r="GL1301" s="2">
        <v>0</v>
      </c>
      <c r="GM1301" s="2">
        <v>0</v>
      </c>
      <c r="GN1301" s="3">
        <v>3</v>
      </c>
      <c r="GQ1301" s="2">
        <v>964</v>
      </c>
      <c r="GR1301" s="3">
        <v>2</v>
      </c>
      <c r="GS1301" s="3">
        <v>2</v>
      </c>
      <c r="GV1301" s="2">
        <v>1789</v>
      </c>
      <c r="GW1301" s="3">
        <v>2</v>
      </c>
      <c r="GX1301" s="3">
        <v>2</v>
      </c>
      <c r="HB1301" s="2">
        <v>0</v>
      </c>
      <c r="HC1301" s="3">
        <v>2</v>
      </c>
      <c r="HD1301" s="3">
        <v>2</v>
      </c>
      <c r="HM1301" s="7"/>
      <c r="HN1301" s="7"/>
      <c r="HO1301" s="7"/>
    </row>
    <row r="1302" spans="1:224" x14ac:dyDescent="0.25">
      <c r="A1302" s="2" t="s">
        <v>468</v>
      </c>
      <c r="B1302" s="24" t="s">
        <v>1</v>
      </c>
      <c r="C1302" s="25" t="s">
        <v>221</v>
      </c>
      <c r="D1302" s="25" t="s">
        <v>683</v>
      </c>
      <c r="E1302" s="25">
        <v>2015</v>
      </c>
      <c r="F1302" s="30">
        <v>39114.11521825385</v>
      </c>
      <c r="G1302" s="27">
        <f>Q1302+Y1302+AB1302+AD1302</f>
        <v>24155</v>
      </c>
      <c r="H1302" s="30"/>
      <c r="I1302" s="2" t="s">
        <v>434</v>
      </c>
      <c r="J1302" s="25" t="s">
        <v>447</v>
      </c>
      <c r="K1302" s="25" t="s">
        <v>443</v>
      </c>
      <c r="L1302" s="25" t="s">
        <v>1</v>
      </c>
      <c r="M1302" s="25" t="s">
        <v>1</v>
      </c>
      <c r="N1302" s="25" t="s">
        <v>1</v>
      </c>
      <c r="O1302" s="25" t="s">
        <v>1</v>
      </c>
      <c r="P1302" s="25" t="s">
        <v>1</v>
      </c>
      <c r="Q1302" s="2">
        <v>2077</v>
      </c>
      <c r="R1302" s="3">
        <v>2</v>
      </c>
      <c r="S1302" s="3">
        <v>2</v>
      </c>
      <c r="T1302" s="3">
        <f>Q1302-Q1301</f>
        <v>-676</v>
      </c>
      <c r="U1302" s="21">
        <v>12.144778388492574</v>
      </c>
      <c r="V1302" s="21">
        <v>5.3101034969358113E-2</v>
      </c>
      <c r="W1302" s="22">
        <v>2017</v>
      </c>
      <c r="X1302" s="2">
        <v>-681</v>
      </c>
      <c r="Y1302" s="2">
        <v>2879</v>
      </c>
      <c r="Z1302" s="3">
        <v>2</v>
      </c>
      <c r="AA1302" s="3">
        <v>2</v>
      </c>
      <c r="AB1302" s="2">
        <v>15025</v>
      </c>
      <c r="AD1302" s="2">
        <v>4174</v>
      </c>
      <c r="AE1302" s="28">
        <f t="shared" si="20"/>
        <v>19981</v>
      </c>
      <c r="AG1302" s="3">
        <v>1</v>
      </c>
      <c r="AH1302" s="3">
        <v>1</v>
      </c>
      <c r="AP1302" s="3">
        <v>1</v>
      </c>
      <c r="AQ1302" s="3">
        <v>1</v>
      </c>
      <c r="AS1302" s="2">
        <v>0</v>
      </c>
      <c r="AT1302" s="3">
        <v>1</v>
      </c>
      <c r="AU1302" s="3">
        <v>1</v>
      </c>
      <c r="AV1302" s="2">
        <v>2017</v>
      </c>
      <c r="AW1302" s="3">
        <v>1</v>
      </c>
      <c r="AX1302" s="3">
        <v>1</v>
      </c>
      <c r="BA1302" s="2">
        <v>60</v>
      </c>
      <c r="BB1302" s="3">
        <v>1</v>
      </c>
      <c r="BC1302" s="3">
        <v>1</v>
      </c>
      <c r="BD1302" s="23">
        <v>5</v>
      </c>
      <c r="BE1302" s="2">
        <v>60</v>
      </c>
      <c r="BF1302" s="2">
        <v>0</v>
      </c>
      <c r="BG1302" s="3">
        <v>1</v>
      </c>
      <c r="BH1302" s="3">
        <v>1</v>
      </c>
      <c r="BI1302" s="2">
        <v>0</v>
      </c>
      <c r="BJ1302" s="2">
        <v>92</v>
      </c>
      <c r="BK1302" s="3">
        <v>2</v>
      </c>
      <c r="BL1302" s="3">
        <v>1</v>
      </c>
      <c r="BM1302" s="2">
        <v>5.07</v>
      </c>
      <c r="BN1302" s="2">
        <v>86.94</v>
      </c>
      <c r="BO1302" s="2">
        <v>20.7</v>
      </c>
      <c r="BW1302" s="2">
        <v>128.1</v>
      </c>
      <c r="BX1302" s="2">
        <v>28.8</v>
      </c>
      <c r="BY1302" s="3">
        <v>1</v>
      </c>
      <c r="BZ1302" s="3">
        <v>1</v>
      </c>
      <c r="CA1302" s="2">
        <v>34.6</v>
      </c>
      <c r="CB1302" s="2">
        <v>7.8</v>
      </c>
      <c r="CC1302" s="3">
        <v>1</v>
      </c>
      <c r="CD1302" s="3">
        <v>1</v>
      </c>
      <c r="CI1302" s="2">
        <v>60.2</v>
      </c>
      <c r="CJ1302" s="2">
        <v>13.5</v>
      </c>
      <c r="CK1302" s="3">
        <v>2</v>
      </c>
      <c r="CL1302" s="3">
        <v>1</v>
      </c>
      <c r="CM1302" s="2">
        <v>16.3</v>
      </c>
      <c r="CN1302" s="2">
        <v>3.7</v>
      </c>
      <c r="CO1302" s="3">
        <v>1</v>
      </c>
      <c r="CP1302" s="3">
        <v>1</v>
      </c>
      <c r="CQ1302" s="2">
        <v>76.5</v>
      </c>
      <c r="CR1302" s="2">
        <v>17.2</v>
      </c>
      <c r="CU1302" s="2">
        <v>4.4000000000000004</v>
      </c>
      <c r="CV1302" s="2">
        <v>6</v>
      </c>
      <c r="CY1302" s="3">
        <v>1</v>
      </c>
      <c r="CZ1302" s="3">
        <v>1</v>
      </c>
      <c r="DA1302" s="2">
        <v>135</v>
      </c>
      <c r="DB1302" s="2">
        <v>187.1</v>
      </c>
      <c r="DC1302" s="3">
        <v>2</v>
      </c>
      <c r="DD1302" s="3">
        <v>1</v>
      </c>
      <c r="DE1302" s="2">
        <v>356.6</v>
      </c>
      <c r="DF1302" s="3">
        <v>2</v>
      </c>
      <c r="DG1302" s="3">
        <v>1</v>
      </c>
      <c r="DH1302" s="2">
        <v>0</v>
      </c>
      <c r="DI1302" s="3">
        <v>2</v>
      </c>
      <c r="DJ1302" s="3">
        <v>2</v>
      </c>
      <c r="EB1302" s="2">
        <v>1079.5999999999999</v>
      </c>
      <c r="EC1302" s="3">
        <v>1</v>
      </c>
      <c r="ED1302" s="3">
        <v>1</v>
      </c>
      <c r="EE1302" s="2">
        <v>731</v>
      </c>
      <c r="EF1302" s="3">
        <v>1</v>
      </c>
      <c r="EG1302" s="3">
        <v>1</v>
      </c>
      <c r="EH1302" s="3"/>
      <c r="EI1302" s="3"/>
      <c r="EJ1302" s="3"/>
      <c r="EL1302" s="3">
        <v>2</v>
      </c>
      <c r="FM1302" s="3">
        <v>1</v>
      </c>
      <c r="FO1302" s="3">
        <v>1</v>
      </c>
      <c r="GJ1302" s="3">
        <v>2</v>
      </c>
      <c r="GN1302" s="3">
        <v>3</v>
      </c>
      <c r="GR1302" s="3">
        <v>2</v>
      </c>
      <c r="GS1302" s="3">
        <v>2</v>
      </c>
      <c r="GW1302" s="3">
        <v>2</v>
      </c>
      <c r="GX1302" s="3">
        <v>2</v>
      </c>
      <c r="HC1302" s="3">
        <v>2</v>
      </c>
      <c r="HD1302" s="3">
        <v>2</v>
      </c>
      <c r="HN1302" s="29"/>
      <c r="HO1302" s="29"/>
    </row>
    <row r="1303" spans="1:224" x14ac:dyDescent="0.25">
      <c r="A1303" s="2" t="s">
        <v>468</v>
      </c>
      <c r="B1303" s="24" t="s">
        <v>1</v>
      </c>
      <c r="C1303" s="25" t="s">
        <v>221</v>
      </c>
      <c r="D1303" s="25" t="s">
        <v>683</v>
      </c>
      <c r="E1303" s="25">
        <v>9999</v>
      </c>
      <c r="F1303" s="30"/>
      <c r="G1303" s="27"/>
      <c r="H1303" s="26">
        <v>20032237910.241657</v>
      </c>
      <c r="J1303" s="25" t="s">
        <v>447</v>
      </c>
      <c r="K1303" s="25" t="s">
        <v>443</v>
      </c>
      <c r="L1303" s="25" t="s">
        <v>1</v>
      </c>
      <c r="M1303" s="25" t="s">
        <v>1</v>
      </c>
      <c r="N1303" s="25" t="s">
        <v>1</v>
      </c>
      <c r="O1303" s="25" t="s">
        <v>1</v>
      </c>
      <c r="P1303" s="25" t="s">
        <v>1</v>
      </c>
      <c r="Q1303" s="2">
        <v>2077</v>
      </c>
      <c r="R1303" s="3">
        <v>2</v>
      </c>
      <c r="S1303" s="3">
        <v>2</v>
      </c>
      <c r="T1303" s="3"/>
      <c r="W1303" s="2"/>
      <c r="X1303" s="2"/>
      <c r="Z1303" s="3">
        <v>2</v>
      </c>
      <c r="AA1303" s="3">
        <v>2</v>
      </c>
      <c r="AE1303" s="28">
        <f t="shared" si="20"/>
        <v>0</v>
      </c>
      <c r="AG1303" s="3">
        <v>1</v>
      </c>
      <c r="AH1303" s="3">
        <v>1</v>
      </c>
      <c r="AP1303" s="3">
        <v>1</v>
      </c>
      <c r="AQ1303" s="3">
        <v>1</v>
      </c>
      <c r="AT1303" s="3">
        <v>1</v>
      </c>
      <c r="AU1303" s="3">
        <v>1</v>
      </c>
      <c r="AW1303" s="3">
        <v>1</v>
      </c>
      <c r="AX1303" s="3">
        <v>1</v>
      </c>
      <c r="BB1303" s="3">
        <v>1</v>
      </c>
      <c r="BC1303" s="3">
        <v>1</v>
      </c>
      <c r="BD1303" s="3"/>
      <c r="BG1303" s="3">
        <v>1</v>
      </c>
      <c r="BH1303" s="3">
        <v>1</v>
      </c>
      <c r="BK1303" s="3">
        <v>2</v>
      </c>
      <c r="BL1303" s="3">
        <v>1</v>
      </c>
      <c r="BY1303" s="3">
        <v>1</v>
      </c>
      <c r="BZ1303" s="3">
        <v>1</v>
      </c>
      <c r="CC1303" s="3">
        <v>1</v>
      </c>
      <c r="CD1303" s="3">
        <v>1</v>
      </c>
      <c r="CK1303" s="3">
        <v>2</v>
      </c>
      <c r="CL1303" s="3">
        <v>1</v>
      </c>
      <c r="CO1303" s="3">
        <v>1</v>
      </c>
      <c r="CP1303" s="3">
        <v>1</v>
      </c>
      <c r="CY1303" s="3">
        <v>1</v>
      </c>
      <c r="CZ1303" s="3">
        <v>1</v>
      </c>
      <c r="DC1303" s="3">
        <v>2</v>
      </c>
      <c r="DD1303" s="3">
        <v>1</v>
      </c>
      <c r="DE1303" s="2">
        <v>356.6</v>
      </c>
      <c r="DF1303" s="3">
        <v>2</v>
      </c>
      <c r="DG1303" s="3">
        <v>1</v>
      </c>
      <c r="DH1303" s="2">
        <v>0</v>
      </c>
      <c r="DI1303" s="3">
        <v>2</v>
      </c>
      <c r="DJ1303" s="3">
        <v>2</v>
      </c>
      <c r="EC1303" s="3">
        <v>1</v>
      </c>
      <c r="ED1303" s="3">
        <v>1</v>
      </c>
      <c r="EF1303" s="3">
        <v>1</v>
      </c>
      <c r="EG1303" s="3">
        <v>1</v>
      </c>
      <c r="EH1303" s="3"/>
      <c r="EI1303" s="3"/>
      <c r="EJ1303" s="3"/>
      <c r="EK1303" s="2">
        <v>1367.6</v>
      </c>
      <c r="EL1303" s="3">
        <v>2</v>
      </c>
      <c r="EM1303" s="2" t="s">
        <v>2</v>
      </c>
      <c r="EP1303" s="2" t="s">
        <v>2</v>
      </c>
      <c r="EQ1303" s="2" t="s">
        <v>2</v>
      </c>
      <c r="ET1303" s="2" t="s">
        <v>2</v>
      </c>
      <c r="EU1303" s="2" t="s">
        <v>2</v>
      </c>
      <c r="EX1303" s="2" t="s">
        <v>2</v>
      </c>
      <c r="EY1303" s="2" t="s">
        <v>2</v>
      </c>
      <c r="FB1303" s="2" t="s">
        <v>2</v>
      </c>
      <c r="FC1303" s="2" t="s">
        <v>2</v>
      </c>
      <c r="FF1303" s="2" t="s">
        <v>2</v>
      </c>
      <c r="FG1303" s="2" t="s">
        <v>2</v>
      </c>
      <c r="FJ1303" s="2" t="s">
        <v>2</v>
      </c>
      <c r="FK1303" s="2" t="s">
        <v>2</v>
      </c>
      <c r="FM1303" s="3">
        <v>1</v>
      </c>
      <c r="FO1303" s="3">
        <v>1</v>
      </c>
      <c r="FP1303" s="2">
        <v>100</v>
      </c>
      <c r="FQ1303" s="2">
        <v>2008</v>
      </c>
      <c r="FU1303" s="2" t="s">
        <v>2</v>
      </c>
      <c r="GB1303" s="2" t="s">
        <v>2</v>
      </c>
      <c r="GC1303" s="2" t="s">
        <v>2</v>
      </c>
      <c r="GD1303" s="2" t="s">
        <v>2</v>
      </c>
      <c r="GG1303" s="2" t="s">
        <v>2</v>
      </c>
      <c r="GI1303" s="2" t="s">
        <v>2</v>
      </c>
      <c r="GJ1303" s="3">
        <v>2</v>
      </c>
      <c r="GN1303" s="3">
        <v>3</v>
      </c>
      <c r="GR1303" s="3">
        <v>2</v>
      </c>
      <c r="GS1303" s="3">
        <v>2</v>
      </c>
      <c r="GW1303" s="3">
        <v>2</v>
      </c>
      <c r="GX1303" s="3">
        <v>2</v>
      </c>
      <c r="HC1303" s="3">
        <v>2</v>
      </c>
      <c r="HD1303" s="3">
        <v>2</v>
      </c>
      <c r="HL1303" s="2">
        <v>1326426.74</v>
      </c>
      <c r="HP1303" s="2">
        <v>698.12</v>
      </c>
    </row>
    <row r="1304" spans="1:224" x14ac:dyDescent="0.25">
      <c r="A1304" s="2" t="s">
        <v>448</v>
      </c>
      <c r="B1304" s="24" t="s">
        <v>1</v>
      </c>
      <c r="C1304" s="25" t="s">
        <v>222</v>
      </c>
      <c r="D1304" s="25" t="s">
        <v>684</v>
      </c>
      <c r="E1304" s="25">
        <v>1990</v>
      </c>
      <c r="F1304" s="26">
        <v>51658.593999999997</v>
      </c>
      <c r="G1304" s="27">
        <f>Q1304+Y1304+AB1304+AD1304</f>
        <v>60355</v>
      </c>
      <c r="H1304" s="30"/>
      <c r="I1304" s="2" t="s">
        <v>451</v>
      </c>
      <c r="J1304" s="36" t="s">
        <v>448</v>
      </c>
      <c r="K1304" s="25" t="s">
        <v>449</v>
      </c>
      <c r="L1304" s="25" t="s">
        <v>1</v>
      </c>
      <c r="M1304" s="25" t="s">
        <v>1</v>
      </c>
      <c r="N1304" s="25" t="s">
        <v>1</v>
      </c>
      <c r="O1304" s="25" t="s">
        <v>1</v>
      </c>
      <c r="P1304" s="25" t="s">
        <v>2</v>
      </c>
      <c r="Q1304" s="2">
        <v>9274</v>
      </c>
      <c r="R1304" s="3">
        <v>2</v>
      </c>
      <c r="S1304" s="3">
        <v>2</v>
      </c>
      <c r="T1304" s="3"/>
      <c r="U1304" s="21">
        <v>16.015334933600428</v>
      </c>
      <c r="V1304" s="21">
        <v>0.17952482407864218</v>
      </c>
      <c r="W1304" s="22">
        <v>4637</v>
      </c>
      <c r="X1304" s="22"/>
      <c r="Y1304" s="2">
        <v>28</v>
      </c>
      <c r="Z1304" s="3">
        <v>2</v>
      </c>
      <c r="AA1304" s="3">
        <v>2</v>
      </c>
      <c r="AB1304" s="2">
        <v>48633</v>
      </c>
      <c r="AC1304" s="2">
        <v>930</v>
      </c>
      <c r="AD1304" s="2">
        <v>2420</v>
      </c>
      <c r="AE1304" s="28">
        <f t="shared" si="20"/>
        <v>57935</v>
      </c>
      <c r="AG1304" s="3">
        <v>2</v>
      </c>
      <c r="AH1304" s="3">
        <v>2</v>
      </c>
      <c r="AI1304" s="2">
        <v>15.135999999999999</v>
      </c>
      <c r="AL1304" s="3">
        <v>2</v>
      </c>
      <c r="AM1304" s="3">
        <v>2</v>
      </c>
      <c r="AO1304" s="2">
        <v>33.942</v>
      </c>
      <c r="AP1304" s="3">
        <v>2</v>
      </c>
      <c r="AQ1304" s="3">
        <v>2</v>
      </c>
      <c r="AR1304" s="2">
        <v>33.942</v>
      </c>
      <c r="AS1304" s="2">
        <v>59</v>
      </c>
      <c r="AT1304" s="3">
        <v>2</v>
      </c>
      <c r="AU1304" s="3">
        <v>2</v>
      </c>
      <c r="AV1304" s="2">
        <v>4578</v>
      </c>
      <c r="AW1304" s="3">
        <v>3</v>
      </c>
      <c r="AX1304" s="3">
        <v>3</v>
      </c>
      <c r="BA1304" s="2">
        <v>4637</v>
      </c>
      <c r="BB1304" s="3">
        <v>3</v>
      </c>
      <c r="BC1304" s="3">
        <v>3</v>
      </c>
      <c r="BF1304" s="2">
        <v>0</v>
      </c>
      <c r="BG1304" s="3">
        <v>3</v>
      </c>
      <c r="BH1304" s="3">
        <v>3</v>
      </c>
      <c r="BI1304" s="2">
        <v>0</v>
      </c>
      <c r="BJ1304" s="2">
        <v>1414</v>
      </c>
      <c r="BK1304" s="3">
        <v>2</v>
      </c>
      <c r="BL1304" s="3">
        <v>2</v>
      </c>
      <c r="BM1304" s="2">
        <v>748</v>
      </c>
      <c r="BN1304" s="2">
        <v>666</v>
      </c>
      <c r="BR1304" s="2">
        <v>4</v>
      </c>
      <c r="BS1304" s="3">
        <v>2</v>
      </c>
      <c r="BT1304" s="3">
        <v>2</v>
      </c>
      <c r="BU1304" s="2">
        <v>4.7</v>
      </c>
      <c r="BV1304" s="2">
        <v>3</v>
      </c>
      <c r="BW1304" s="2">
        <v>803</v>
      </c>
      <c r="BY1304" s="3">
        <v>1</v>
      </c>
      <c r="BZ1304" s="3">
        <v>1</v>
      </c>
      <c r="CA1304" s="2">
        <v>194</v>
      </c>
      <c r="CC1304" s="3">
        <v>1</v>
      </c>
      <c r="CD1304" s="3">
        <v>1</v>
      </c>
      <c r="CF1304" s="3">
        <v>2</v>
      </c>
      <c r="CG1304" s="3">
        <v>2</v>
      </c>
      <c r="CI1304" s="2">
        <v>402</v>
      </c>
      <c r="CK1304" s="3">
        <v>1</v>
      </c>
      <c r="CL1304" s="3">
        <v>1</v>
      </c>
      <c r="CM1304" s="2">
        <v>97</v>
      </c>
      <c r="CO1304" s="3">
        <v>1</v>
      </c>
      <c r="CP1304" s="3">
        <v>1</v>
      </c>
      <c r="CQ1304" s="2">
        <v>499</v>
      </c>
      <c r="CS1304" s="2">
        <v>3.5</v>
      </c>
      <c r="CU1304" s="2">
        <v>49.1</v>
      </c>
      <c r="CW1304" s="2">
        <v>52.6</v>
      </c>
      <c r="CY1304" s="3">
        <v>1</v>
      </c>
      <c r="CZ1304" s="3">
        <v>1</v>
      </c>
      <c r="DA1304" s="2">
        <v>231.8</v>
      </c>
      <c r="DC1304" s="3">
        <v>1</v>
      </c>
      <c r="DD1304" s="3">
        <v>1</v>
      </c>
      <c r="DE1304" s="2">
        <v>4450</v>
      </c>
      <c r="DF1304" s="3">
        <v>3</v>
      </c>
      <c r="DG1304" s="3">
        <v>3</v>
      </c>
      <c r="DH1304" s="2">
        <v>4555</v>
      </c>
      <c r="DI1304" s="3">
        <v>3</v>
      </c>
      <c r="DJ1304" s="3">
        <v>3</v>
      </c>
      <c r="DM1304" s="3">
        <v>3</v>
      </c>
      <c r="DN1304" s="3">
        <v>3</v>
      </c>
      <c r="DQ1304" s="2">
        <v>0</v>
      </c>
      <c r="DR1304" s="2">
        <v>0</v>
      </c>
      <c r="DU1304" s="2">
        <v>1055</v>
      </c>
      <c r="DV1304" s="3">
        <v>3</v>
      </c>
      <c r="DW1304" s="3">
        <v>3</v>
      </c>
      <c r="DX1304" s="2">
        <v>1055</v>
      </c>
      <c r="EB1304" s="2">
        <v>269</v>
      </c>
      <c r="EC1304" s="3">
        <v>3</v>
      </c>
      <c r="ED1304" s="3">
        <v>3</v>
      </c>
      <c r="EF1304" s="3">
        <v>3</v>
      </c>
      <c r="EG1304" s="3">
        <v>3</v>
      </c>
      <c r="EH1304" s="3"/>
      <c r="EI1304" s="3">
        <v>2</v>
      </c>
      <c r="EJ1304" s="3">
        <v>2</v>
      </c>
      <c r="FM1304" s="3">
        <v>3</v>
      </c>
      <c r="FO1304" s="3">
        <v>3</v>
      </c>
      <c r="FY1304" s="3">
        <v>2</v>
      </c>
      <c r="GF1304" s="2">
        <v>1</v>
      </c>
      <c r="GJ1304" s="3">
        <v>3</v>
      </c>
      <c r="GN1304" s="3">
        <v>2</v>
      </c>
      <c r="GQ1304" s="2">
        <v>9274</v>
      </c>
      <c r="GR1304" s="3">
        <v>3</v>
      </c>
      <c r="GS1304" s="3">
        <v>3</v>
      </c>
      <c r="GV1304" s="2">
        <v>0</v>
      </c>
      <c r="GW1304" s="3">
        <v>3</v>
      </c>
      <c r="GX1304" s="3">
        <v>3</v>
      </c>
      <c r="GY1304" s="2">
        <v>0</v>
      </c>
      <c r="GZ1304" s="2">
        <v>0</v>
      </c>
      <c r="HA1304" s="2">
        <v>0</v>
      </c>
      <c r="HB1304" s="2">
        <v>0</v>
      </c>
      <c r="HC1304" s="3">
        <v>3</v>
      </c>
      <c r="HD1304" s="3">
        <v>3</v>
      </c>
      <c r="HE1304" s="2">
        <v>6865</v>
      </c>
      <c r="HF1304" s="2">
        <v>0</v>
      </c>
      <c r="HG1304" s="2">
        <v>0</v>
      </c>
      <c r="HH1304" s="2">
        <v>1813</v>
      </c>
      <c r="HI1304" s="2">
        <v>596</v>
      </c>
      <c r="HJ1304" s="2">
        <v>62</v>
      </c>
      <c r="HK1304" s="2">
        <v>13</v>
      </c>
      <c r="HN1304" s="29"/>
      <c r="HO1304" s="29"/>
    </row>
    <row r="1305" spans="1:224" x14ac:dyDescent="0.25">
      <c r="A1305" s="2" t="s">
        <v>448</v>
      </c>
      <c r="B1305" s="24" t="s">
        <v>1</v>
      </c>
      <c r="C1305" s="25" t="s">
        <v>222</v>
      </c>
      <c r="D1305" s="25" t="s">
        <v>684</v>
      </c>
      <c r="E1305" s="25">
        <v>2000</v>
      </c>
      <c r="F1305" s="26">
        <v>49057.226000000002</v>
      </c>
      <c r="G1305" s="27">
        <f>Q1305+Y1305+AB1305+AD1305</f>
        <v>60355</v>
      </c>
      <c r="H1305" s="30"/>
      <c r="I1305" s="2" t="s">
        <v>451</v>
      </c>
      <c r="J1305" s="36" t="s">
        <v>448</v>
      </c>
      <c r="K1305" s="25" t="s">
        <v>449</v>
      </c>
      <c r="L1305" s="25" t="s">
        <v>1</v>
      </c>
      <c r="M1305" s="25" t="s">
        <v>1</v>
      </c>
      <c r="N1305" s="25" t="s">
        <v>1</v>
      </c>
      <c r="O1305" s="25" t="s">
        <v>1</v>
      </c>
      <c r="P1305" s="25" t="s">
        <v>2</v>
      </c>
      <c r="Q1305" s="2">
        <v>9510</v>
      </c>
      <c r="R1305" s="3">
        <v>2</v>
      </c>
      <c r="S1305" s="3">
        <v>2</v>
      </c>
      <c r="T1305" s="3">
        <f>Q1305-Q1304</f>
        <v>236</v>
      </c>
      <c r="U1305" s="21">
        <v>16.426572701834388</v>
      </c>
      <c r="V1305" s="21">
        <v>0.19385523347773476</v>
      </c>
      <c r="W1305" s="22">
        <v>4755</v>
      </c>
      <c r="X1305" s="22">
        <v>118</v>
      </c>
      <c r="Y1305" s="2">
        <v>41</v>
      </c>
      <c r="Z1305" s="3">
        <v>2</v>
      </c>
      <c r="AA1305" s="3">
        <v>2</v>
      </c>
      <c r="AB1305" s="2">
        <v>48384</v>
      </c>
      <c r="AC1305" s="2">
        <v>907</v>
      </c>
      <c r="AD1305" s="2">
        <v>2420</v>
      </c>
      <c r="AE1305" s="28">
        <f t="shared" si="20"/>
        <v>57935</v>
      </c>
      <c r="AG1305" s="3">
        <v>2</v>
      </c>
      <c r="AH1305" s="3">
        <v>2</v>
      </c>
      <c r="AI1305" s="2">
        <v>5.008</v>
      </c>
      <c r="AL1305" s="3">
        <v>2</v>
      </c>
      <c r="AM1305" s="3">
        <v>2</v>
      </c>
      <c r="AO1305" s="2">
        <v>32.295999999999999</v>
      </c>
      <c r="AP1305" s="3">
        <v>2</v>
      </c>
      <c r="AQ1305" s="3">
        <v>2</v>
      </c>
      <c r="AR1305" s="2">
        <v>32.295999999999999</v>
      </c>
      <c r="AS1305" s="2">
        <v>59</v>
      </c>
      <c r="AT1305" s="3">
        <v>2</v>
      </c>
      <c r="AU1305" s="3">
        <v>2</v>
      </c>
      <c r="AV1305" s="2">
        <v>4696</v>
      </c>
      <c r="AW1305" s="3">
        <v>3</v>
      </c>
      <c r="AX1305" s="3">
        <v>3</v>
      </c>
      <c r="BA1305" s="2">
        <v>4755</v>
      </c>
      <c r="BB1305" s="3">
        <v>3</v>
      </c>
      <c r="BC1305" s="3">
        <v>3</v>
      </c>
      <c r="BD1305" s="23">
        <v>118</v>
      </c>
      <c r="BF1305" s="2">
        <v>0</v>
      </c>
      <c r="BG1305" s="3">
        <v>3</v>
      </c>
      <c r="BH1305" s="3">
        <v>3</v>
      </c>
      <c r="BI1305" s="2">
        <v>0</v>
      </c>
      <c r="BJ1305" s="2">
        <v>1884</v>
      </c>
      <c r="BK1305" s="3">
        <v>2</v>
      </c>
      <c r="BL1305" s="3">
        <v>2</v>
      </c>
      <c r="BM1305" s="2">
        <v>997</v>
      </c>
      <c r="BN1305" s="2">
        <v>887</v>
      </c>
      <c r="BR1305" s="2">
        <v>4</v>
      </c>
      <c r="BS1305" s="3">
        <v>2</v>
      </c>
      <c r="BT1305" s="3">
        <v>2</v>
      </c>
      <c r="BU1305" s="2">
        <v>4.7</v>
      </c>
      <c r="BV1305" s="2">
        <v>3</v>
      </c>
      <c r="BW1305" s="2">
        <v>1066</v>
      </c>
      <c r="BY1305" s="3">
        <v>1</v>
      </c>
      <c r="BZ1305" s="3">
        <v>1</v>
      </c>
      <c r="CA1305" s="2">
        <v>258</v>
      </c>
      <c r="CC1305" s="3">
        <v>1</v>
      </c>
      <c r="CD1305" s="3">
        <v>1</v>
      </c>
      <c r="CF1305" s="3">
        <v>2</v>
      </c>
      <c r="CG1305" s="3">
        <v>2</v>
      </c>
      <c r="CI1305" s="2">
        <v>533</v>
      </c>
      <c r="CK1305" s="3">
        <v>1</v>
      </c>
      <c r="CL1305" s="3">
        <v>1</v>
      </c>
      <c r="CM1305" s="2">
        <v>129</v>
      </c>
      <c r="CO1305" s="3">
        <v>1</v>
      </c>
      <c r="CP1305" s="3">
        <v>1</v>
      </c>
      <c r="CQ1305" s="2">
        <v>662</v>
      </c>
      <c r="CS1305" s="2">
        <v>4.5</v>
      </c>
      <c r="CU1305" s="2">
        <v>50.3</v>
      </c>
      <c r="CW1305" s="2">
        <v>54.8</v>
      </c>
      <c r="CY1305" s="3">
        <v>1</v>
      </c>
      <c r="CZ1305" s="3">
        <v>1</v>
      </c>
      <c r="DA1305" s="2">
        <v>237.8</v>
      </c>
      <c r="DC1305" s="3">
        <v>1</v>
      </c>
      <c r="DD1305" s="3">
        <v>1</v>
      </c>
      <c r="DE1305" s="2">
        <v>4558</v>
      </c>
      <c r="DF1305" s="3">
        <v>3</v>
      </c>
      <c r="DG1305" s="3">
        <v>3</v>
      </c>
      <c r="DH1305" s="2">
        <v>4703</v>
      </c>
      <c r="DI1305" s="3">
        <v>3</v>
      </c>
      <c r="DJ1305" s="3">
        <v>3</v>
      </c>
      <c r="DL1305" s="2">
        <v>3146</v>
      </c>
      <c r="DM1305" s="3">
        <v>3</v>
      </c>
      <c r="DN1305" s="3">
        <v>3</v>
      </c>
      <c r="DO1305" s="2">
        <v>29</v>
      </c>
      <c r="DP1305" s="2">
        <v>337</v>
      </c>
      <c r="DQ1305" s="2">
        <v>0</v>
      </c>
      <c r="DR1305" s="2">
        <v>0</v>
      </c>
      <c r="DS1305" s="2">
        <v>2386</v>
      </c>
      <c r="DT1305" s="2">
        <v>394</v>
      </c>
      <c r="DU1305" s="2">
        <v>4940</v>
      </c>
      <c r="DV1305" s="3">
        <v>3</v>
      </c>
      <c r="DW1305" s="3">
        <v>3</v>
      </c>
      <c r="DZ1305" s="2">
        <v>94</v>
      </c>
      <c r="EB1305" s="2">
        <v>249</v>
      </c>
      <c r="EC1305" s="3">
        <v>3</v>
      </c>
      <c r="ED1305" s="3">
        <v>3</v>
      </c>
      <c r="EF1305" s="3">
        <v>3</v>
      </c>
      <c r="EG1305" s="3">
        <v>3</v>
      </c>
      <c r="EH1305" s="3"/>
      <c r="EI1305" s="3">
        <v>2</v>
      </c>
      <c r="EJ1305" s="3">
        <v>2</v>
      </c>
      <c r="FM1305" s="3">
        <v>3</v>
      </c>
      <c r="FO1305" s="3">
        <v>3</v>
      </c>
      <c r="FY1305" s="3">
        <v>2</v>
      </c>
      <c r="GF1305" s="2">
        <v>1</v>
      </c>
      <c r="GJ1305" s="3">
        <v>3</v>
      </c>
      <c r="GK1305" s="2">
        <v>0</v>
      </c>
      <c r="GL1305" s="2">
        <v>0</v>
      </c>
      <c r="GM1305" s="2">
        <v>0</v>
      </c>
      <c r="GN1305" s="3">
        <v>2</v>
      </c>
      <c r="GO1305" s="2">
        <v>744400</v>
      </c>
      <c r="GQ1305" s="2">
        <v>9503</v>
      </c>
      <c r="GR1305" s="3">
        <v>3</v>
      </c>
      <c r="GS1305" s="3">
        <v>3</v>
      </c>
      <c r="GV1305" s="2">
        <v>7</v>
      </c>
      <c r="GW1305" s="3">
        <v>3</v>
      </c>
      <c r="GX1305" s="3">
        <v>3</v>
      </c>
      <c r="GY1305" s="2">
        <v>7</v>
      </c>
      <c r="GZ1305" s="2">
        <v>0</v>
      </c>
      <c r="HA1305" s="2">
        <v>0</v>
      </c>
      <c r="HB1305" s="2">
        <v>0</v>
      </c>
      <c r="HC1305" s="3">
        <v>3</v>
      </c>
      <c r="HD1305" s="3">
        <v>3</v>
      </c>
      <c r="HE1305" s="2">
        <v>8034</v>
      </c>
      <c r="HF1305" s="2">
        <v>0</v>
      </c>
      <c r="HG1305" s="2">
        <v>0</v>
      </c>
      <c r="HH1305" s="2">
        <v>245</v>
      </c>
      <c r="HI1305" s="2">
        <v>1224</v>
      </c>
      <c r="HJ1305" s="2">
        <v>104.9</v>
      </c>
      <c r="HK1305" s="2">
        <v>18.399999999999999</v>
      </c>
      <c r="HN1305" s="32">
        <v>136832.36625880018</v>
      </c>
      <c r="HO1305" s="7"/>
    </row>
    <row r="1306" spans="1:224" x14ac:dyDescent="0.25">
      <c r="A1306" s="2" t="s">
        <v>448</v>
      </c>
      <c r="B1306" s="24" t="s">
        <v>1</v>
      </c>
      <c r="C1306" s="25" t="s">
        <v>222</v>
      </c>
      <c r="D1306" s="25" t="s">
        <v>684</v>
      </c>
      <c r="E1306" s="25">
        <v>2005</v>
      </c>
      <c r="F1306" s="26">
        <v>47135.932000000001</v>
      </c>
      <c r="G1306" s="27">
        <f>Q1306+Y1306+AB1306+AD1306</f>
        <v>60355</v>
      </c>
      <c r="H1306" s="30"/>
      <c r="I1306" s="2" t="s">
        <v>451</v>
      </c>
      <c r="J1306" s="36" t="s">
        <v>448</v>
      </c>
      <c r="K1306" s="25" t="s">
        <v>449</v>
      </c>
      <c r="L1306" s="25" t="s">
        <v>1</v>
      </c>
      <c r="M1306" s="25" t="s">
        <v>1</v>
      </c>
      <c r="N1306" s="25" t="s">
        <v>1</v>
      </c>
      <c r="O1306" s="25" t="s">
        <v>1</v>
      </c>
      <c r="P1306" s="25" t="s">
        <v>2</v>
      </c>
      <c r="Q1306" s="2">
        <v>9575</v>
      </c>
      <c r="R1306" s="3">
        <v>2</v>
      </c>
      <c r="S1306" s="3">
        <v>2</v>
      </c>
      <c r="T1306" s="3">
        <f>Q1306-Q1305</f>
        <v>65</v>
      </c>
      <c r="U1306" s="21">
        <v>16.537989878577473</v>
      </c>
      <c r="V1306" s="21">
        <v>0.2031359006543034</v>
      </c>
      <c r="W1306" s="22">
        <v>4788</v>
      </c>
      <c r="X1306" s="22">
        <v>33</v>
      </c>
      <c r="Y1306" s="2">
        <v>41</v>
      </c>
      <c r="Z1306" s="3">
        <v>2</v>
      </c>
      <c r="AA1306" s="3">
        <v>2</v>
      </c>
      <c r="AB1306" s="2">
        <v>48322</v>
      </c>
      <c r="AC1306" s="2">
        <v>907</v>
      </c>
      <c r="AD1306" s="2">
        <v>2417</v>
      </c>
      <c r="AE1306" s="28">
        <f t="shared" si="20"/>
        <v>57938</v>
      </c>
      <c r="AG1306" s="3">
        <v>2</v>
      </c>
      <c r="AH1306" s="3">
        <v>2</v>
      </c>
      <c r="AI1306" s="2">
        <v>12.52</v>
      </c>
      <c r="AL1306" s="3">
        <v>2</v>
      </c>
      <c r="AM1306" s="3">
        <v>2</v>
      </c>
      <c r="AO1306" s="2">
        <v>37.139000000000003</v>
      </c>
      <c r="AP1306" s="3">
        <v>2</v>
      </c>
      <c r="AQ1306" s="3">
        <v>2</v>
      </c>
      <c r="AR1306" s="2">
        <v>37.139000000000003</v>
      </c>
      <c r="AS1306" s="2">
        <v>59</v>
      </c>
      <c r="AT1306" s="3">
        <v>2</v>
      </c>
      <c r="AU1306" s="3">
        <v>2</v>
      </c>
      <c r="AV1306" s="2">
        <v>4729</v>
      </c>
      <c r="AW1306" s="3">
        <v>3</v>
      </c>
      <c r="AX1306" s="3">
        <v>3</v>
      </c>
      <c r="BA1306" s="2">
        <v>4787</v>
      </c>
      <c r="BB1306" s="3">
        <v>3</v>
      </c>
      <c r="BC1306" s="3">
        <v>3</v>
      </c>
      <c r="BD1306" s="23">
        <v>32</v>
      </c>
      <c r="BF1306" s="2">
        <v>0</v>
      </c>
      <c r="BG1306" s="3">
        <v>3</v>
      </c>
      <c r="BH1306" s="3">
        <v>3</v>
      </c>
      <c r="BI1306" s="2">
        <v>0</v>
      </c>
      <c r="BJ1306" s="2">
        <v>2004</v>
      </c>
      <c r="BK1306" s="3">
        <v>2</v>
      </c>
      <c r="BL1306" s="3">
        <v>2</v>
      </c>
      <c r="BM1306" s="2">
        <v>1061</v>
      </c>
      <c r="BN1306" s="2">
        <v>943</v>
      </c>
      <c r="BR1306" s="2">
        <v>4</v>
      </c>
      <c r="BS1306" s="3">
        <v>2</v>
      </c>
      <c r="BT1306" s="3">
        <v>2</v>
      </c>
      <c r="BU1306" s="2">
        <v>4.7</v>
      </c>
      <c r="BV1306" s="2">
        <v>2.9</v>
      </c>
      <c r="BW1306" s="2">
        <v>1146</v>
      </c>
      <c r="BY1306" s="3">
        <v>1</v>
      </c>
      <c r="BZ1306" s="3">
        <v>1</v>
      </c>
      <c r="CA1306" s="2">
        <v>277</v>
      </c>
      <c r="CC1306" s="3">
        <v>1</v>
      </c>
      <c r="CD1306" s="3">
        <v>1</v>
      </c>
      <c r="CF1306" s="3">
        <v>2</v>
      </c>
      <c r="CG1306" s="3">
        <v>2</v>
      </c>
      <c r="CI1306" s="2">
        <v>573</v>
      </c>
      <c r="CK1306" s="3">
        <v>1</v>
      </c>
      <c r="CL1306" s="3">
        <v>1</v>
      </c>
      <c r="CM1306" s="2">
        <v>138.5</v>
      </c>
      <c r="CO1306" s="3">
        <v>1</v>
      </c>
      <c r="CP1306" s="3">
        <v>1</v>
      </c>
      <c r="CQ1306" s="2">
        <v>711.5</v>
      </c>
      <c r="CS1306" s="2">
        <v>4.8</v>
      </c>
      <c r="CU1306" s="2">
        <v>50.5</v>
      </c>
      <c r="CW1306" s="2">
        <v>55.3</v>
      </c>
      <c r="CY1306" s="3">
        <v>1</v>
      </c>
      <c r="CZ1306" s="3">
        <v>1</v>
      </c>
      <c r="DA1306" s="2">
        <v>238.6</v>
      </c>
      <c r="DC1306" s="3">
        <v>1</v>
      </c>
      <c r="DD1306" s="3">
        <v>1</v>
      </c>
      <c r="DE1306" s="2">
        <v>4589</v>
      </c>
      <c r="DF1306" s="3">
        <v>3</v>
      </c>
      <c r="DG1306" s="3">
        <v>3</v>
      </c>
      <c r="DH1306" s="2">
        <v>4735</v>
      </c>
      <c r="DI1306" s="3">
        <v>3</v>
      </c>
      <c r="DJ1306" s="3">
        <v>3</v>
      </c>
      <c r="DM1306" s="3">
        <v>3</v>
      </c>
      <c r="DN1306" s="3">
        <v>3</v>
      </c>
      <c r="DQ1306" s="2">
        <v>0</v>
      </c>
      <c r="DR1306" s="2">
        <v>0</v>
      </c>
      <c r="DV1306" s="3">
        <v>3</v>
      </c>
      <c r="DW1306" s="3">
        <v>3</v>
      </c>
      <c r="EB1306" s="2">
        <v>251</v>
      </c>
      <c r="EC1306" s="3">
        <v>3</v>
      </c>
      <c r="ED1306" s="3">
        <v>3</v>
      </c>
      <c r="EF1306" s="3">
        <v>3</v>
      </c>
      <c r="EG1306" s="3">
        <v>3</v>
      </c>
      <c r="EH1306" s="3"/>
      <c r="EI1306" s="3">
        <v>2</v>
      </c>
      <c r="EJ1306" s="3">
        <v>2</v>
      </c>
      <c r="FM1306" s="3">
        <v>3</v>
      </c>
      <c r="FO1306" s="3">
        <v>3</v>
      </c>
      <c r="FY1306" s="3">
        <v>2</v>
      </c>
      <c r="GF1306" s="2">
        <v>1</v>
      </c>
      <c r="GJ1306" s="3">
        <v>3</v>
      </c>
      <c r="GK1306" s="2">
        <v>143.1</v>
      </c>
      <c r="GL1306" s="2">
        <v>0</v>
      </c>
      <c r="GM1306" s="2">
        <v>0</v>
      </c>
      <c r="GN1306" s="3">
        <v>2</v>
      </c>
      <c r="GO1306" s="2">
        <v>1991100</v>
      </c>
      <c r="GQ1306" s="2">
        <v>9568</v>
      </c>
      <c r="GR1306" s="3">
        <v>3</v>
      </c>
      <c r="GS1306" s="3">
        <v>3</v>
      </c>
      <c r="GV1306" s="2">
        <v>7</v>
      </c>
      <c r="GW1306" s="3">
        <v>3</v>
      </c>
      <c r="GX1306" s="3">
        <v>3</v>
      </c>
      <c r="GY1306" s="2">
        <v>7</v>
      </c>
      <c r="GZ1306" s="2">
        <v>0</v>
      </c>
      <c r="HA1306" s="2">
        <v>0</v>
      </c>
      <c r="HB1306" s="2">
        <v>0</v>
      </c>
      <c r="HC1306" s="3">
        <v>3</v>
      </c>
      <c r="HD1306" s="3">
        <v>3</v>
      </c>
      <c r="HE1306" s="2">
        <v>8678</v>
      </c>
      <c r="HF1306" s="2">
        <v>0</v>
      </c>
      <c r="HG1306" s="2">
        <v>0</v>
      </c>
      <c r="HH1306" s="2">
        <v>12</v>
      </c>
      <c r="HI1306" s="2">
        <v>878</v>
      </c>
      <c r="HJ1306" s="2">
        <v>98.2</v>
      </c>
      <c r="HK1306" s="2">
        <v>18</v>
      </c>
      <c r="HN1306" s="32">
        <v>388527.86166839261</v>
      </c>
      <c r="HO1306" s="7"/>
    </row>
    <row r="1307" spans="1:224" x14ac:dyDescent="0.25">
      <c r="A1307" s="2" t="s">
        <v>448</v>
      </c>
      <c r="B1307" s="24" t="s">
        <v>1</v>
      </c>
      <c r="C1307" s="25" t="s">
        <v>222</v>
      </c>
      <c r="D1307" s="25" t="s">
        <v>684</v>
      </c>
      <c r="E1307" s="25">
        <v>2010</v>
      </c>
      <c r="F1307" s="26">
        <v>46050.22</v>
      </c>
      <c r="G1307" s="27">
        <f>Q1307+Y1307+AB1307+AD1307</f>
        <v>60355</v>
      </c>
      <c r="H1307" s="30"/>
      <c r="I1307" s="2" t="s">
        <v>451</v>
      </c>
      <c r="J1307" s="36" t="s">
        <v>448</v>
      </c>
      <c r="K1307" s="25" t="s">
        <v>449</v>
      </c>
      <c r="L1307" s="25" t="s">
        <v>1</v>
      </c>
      <c r="M1307" s="25" t="s">
        <v>1</v>
      </c>
      <c r="N1307" s="25" t="s">
        <v>1</v>
      </c>
      <c r="O1307" s="25" t="s">
        <v>1</v>
      </c>
      <c r="P1307" s="25" t="s">
        <v>2</v>
      </c>
      <c r="Q1307" s="2">
        <v>9548</v>
      </c>
      <c r="R1307" s="3">
        <v>2</v>
      </c>
      <c r="S1307" s="3">
        <v>2</v>
      </c>
      <c r="T1307" s="3">
        <f>Q1307-Q1306</f>
        <v>-27</v>
      </c>
      <c r="U1307" s="21">
        <v>16.487083851360683</v>
      </c>
      <c r="V1307" s="21">
        <v>0.20733885744736941</v>
      </c>
      <c r="W1307" s="22">
        <v>4730</v>
      </c>
      <c r="X1307" s="22">
        <v>-58</v>
      </c>
      <c r="Y1307" s="2">
        <v>26</v>
      </c>
      <c r="Z1307" s="3">
        <v>2</v>
      </c>
      <c r="AA1307" s="3">
        <v>2</v>
      </c>
      <c r="AB1307" s="2">
        <v>48364</v>
      </c>
      <c r="AC1307" s="2">
        <v>907</v>
      </c>
      <c r="AD1307" s="2">
        <v>2417</v>
      </c>
      <c r="AE1307" s="28">
        <f t="shared" si="20"/>
        <v>57938</v>
      </c>
      <c r="AG1307" s="3">
        <v>2</v>
      </c>
      <c r="AH1307" s="3">
        <v>2</v>
      </c>
      <c r="AI1307" s="2">
        <v>24.2</v>
      </c>
      <c r="AL1307" s="3">
        <v>2</v>
      </c>
      <c r="AM1307" s="3">
        <v>2</v>
      </c>
      <c r="AO1307" s="2">
        <v>39.200000000000003</v>
      </c>
      <c r="AP1307" s="3">
        <v>2</v>
      </c>
      <c r="AQ1307" s="3">
        <v>2</v>
      </c>
      <c r="AR1307" s="2">
        <v>39.200000000000003</v>
      </c>
      <c r="AS1307" s="2">
        <v>59</v>
      </c>
      <c r="AT1307" s="3">
        <v>2</v>
      </c>
      <c r="AU1307" s="3">
        <v>2</v>
      </c>
      <c r="AV1307" s="2">
        <v>4671</v>
      </c>
      <c r="AW1307" s="3">
        <v>3</v>
      </c>
      <c r="AX1307" s="3">
        <v>3</v>
      </c>
      <c r="BA1307" s="2">
        <v>4818</v>
      </c>
      <c r="BB1307" s="3">
        <v>3</v>
      </c>
      <c r="BC1307" s="3">
        <v>3</v>
      </c>
      <c r="BD1307" s="23">
        <v>31</v>
      </c>
      <c r="BF1307" s="2">
        <v>0</v>
      </c>
      <c r="BG1307" s="3">
        <v>3</v>
      </c>
      <c r="BH1307" s="3">
        <v>3</v>
      </c>
      <c r="BI1307" s="2">
        <v>0</v>
      </c>
      <c r="BJ1307" s="2">
        <v>2100</v>
      </c>
      <c r="BK1307" s="3">
        <v>2</v>
      </c>
      <c r="BL1307" s="3">
        <v>2</v>
      </c>
      <c r="BM1307" s="2">
        <v>1041</v>
      </c>
      <c r="BN1307" s="2">
        <v>1059</v>
      </c>
      <c r="BO1307" s="2">
        <v>1</v>
      </c>
      <c r="BR1307" s="2">
        <v>4</v>
      </c>
      <c r="BS1307" s="3">
        <v>2</v>
      </c>
      <c r="BT1307" s="3">
        <v>2</v>
      </c>
      <c r="BU1307" s="2">
        <v>4.8</v>
      </c>
      <c r="BV1307" s="2">
        <v>2.7</v>
      </c>
      <c r="BW1307" s="2">
        <v>1226</v>
      </c>
      <c r="BY1307" s="3">
        <v>1</v>
      </c>
      <c r="BZ1307" s="3">
        <v>1</v>
      </c>
      <c r="CA1307" s="2">
        <v>288</v>
      </c>
      <c r="CC1307" s="3">
        <v>1</v>
      </c>
      <c r="CD1307" s="3">
        <v>1</v>
      </c>
      <c r="CE1307" s="2">
        <v>53</v>
      </c>
      <c r="CF1307" s="3">
        <v>2</v>
      </c>
      <c r="CG1307" s="3">
        <v>2</v>
      </c>
      <c r="CI1307" s="2">
        <v>620</v>
      </c>
      <c r="CK1307" s="3">
        <v>1</v>
      </c>
      <c r="CL1307" s="3">
        <v>1</v>
      </c>
      <c r="CM1307" s="2">
        <v>138</v>
      </c>
      <c r="CO1307" s="3">
        <v>1</v>
      </c>
      <c r="CP1307" s="3">
        <v>1</v>
      </c>
      <c r="CQ1307" s="2">
        <v>758</v>
      </c>
      <c r="CS1307" s="2">
        <v>27</v>
      </c>
      <c r="CU1307" s="2">
        <v>50.6</v>
      </c>
      <c r="CW1307" s="2">
        <v>55.6</v>
      </c>
      <c r="CY1307" s="3">
        <v>1</v>
      </c>
      <c r="CZ1307" s="3">
        <v>1</v>
      </c>
      <c r="DA1307" s="2">
        <v>239.4</v>
      </c>
      <c r="DC1307" s="3">
        <v>1</v>
      </c>
      <c r="DD1307" s="3">
        <v>1</v>
      </c>
      <c r="DE1307" s="2">
        <v>3362</v>
      </c>
      <c r="DF1307" s="3">
        <v>3</v>
      </c>
      <c r="DG1307" s="3">
        <v>3</v>
      </c>
      <c r="DH1307" s="2">
        <v>4830</v>
      </c>
      <c r="DI1307" s="3">
        <v>3</v>
      </c>
      <c r="DJ1307" s="3">
        <v>3</v>
      </c>
      <c r="DL1307" s="2">
        <v>3168</v>
      </c>
      <c r="DM1307" s="3">
        <v>3</v>
      </c>
      <c r="DN1307" s="3">
        <v>3</v>
      </c>
      <c r="DO1307" s="2">
        <v>51</v>
      </c>
      <c r="DP1307" s="2">
        <v>342</v>
      </c>
      <c r="DQ1307" s="2">
        <v>0</v>
      </c>
      <c r="DR1307" s="2">
        <v>0</v>
      </c>
      <c r="DS1307" s="2">
        <v>2386</v>
      </c>
      <c r="DT1307" s="2">
        <v>389</v>
      </c>
      <c r="DU1307" s="2">
        <v>4681</v>
      </c>
      <c r="DV1307" s="3">
        <v>3</v>
      </c>
      <c r="DW1307" s="3">
        <v>3</v>
      </c>
      <c r="DX1307" s="2">
        <v>724</v>
      </c>
      <c r="DZ1307" s="2">
        <v>55</v>
      </c>
      <c r="EB1307" s="2">
        <v>1356</v>
      </c>
      <c r="EC1307" s="3">
        <v>3</v>
      </c>
      <c r="ED1307" s="3">
        <v>3</v>
      </c>
      <c r="EE1307" s="2">
        <v>1101</v>
      </c>
      <c r="EF1307" s="3">
        <v>3</v>
      </c>
      <c r="EG1307" s="3">
        <v>3</v>
      </c>
      <c r="EH1307" s="3">
        <v>27</v>
      </c>
      <c r="EI1307" s="3">
        <v>2</v>
      </c>
      <c r="EJ1307" s="3">
        <v>2</v>
      </c>
      <c r="FL1307" s="2">
        <v>9548</v>
      </c>
      <c r="FM1307" s="3">
        <v>3</v>
      </c>
      <c r="FN1307" s="2">
        <v>8788</v>
      </c>
      <c r="FO1307" s="3">
        <v>3</v>
      </c>
      <c r="FX1307" s="2">
        <v>8533</v>
      </c>
      <c r="FY1307" s="3">
        <v>2</v>
      </c>
      <c r="FZ1307" s="2">
        <v>5122</v>
      </c>
      <c r="GA1307" s="2">
        <v>1289</v>
      </c>
      <c r="GF1307" s="2">
        <v>1</v>
      </c>
      <c r="GJ1307" s="3">
        <v>3</v>
      </c>
      <c r="GK1307" s="2">
        <v>1262.5</v>
      </c>
      <c r="GL1307" s="2">
        <v>0</v>
      </c>
      <c r="GM1307" s="2">
        <v>0</v>
      </c>
      <c r="GN1307" s="3">
        <v>2</v>
      </c>
      <c r="GO1307" s="2">
        <v>5911645</v>
      </c>
      <c r="GQ1307" s="2">
        <v>9528</v>
      </c>
      <c r="GR1307" s="3">
        <v>3</v>
      </c>
      <c r="GS1307" s="3">
        <v>3</v>
      </c>
      <c r="GV1307" s="2">
        <v>20</v>
      </c>
      <c r="GW1307" s="3">
        <v>3</v>
      </c>
      <c r="GX1307" s="3">
        <v>3</v>
      </c>
      <c r="GY1307" s="2">
        <v>16</v>
      </c>
      <c r="GZ1307" s="2">
        <v>0</v>
      </c>
      <c r="HA1307" s="2">
        <v>4</v>
      </c>
      <c r="HB1307" s="2">
        <v>0</v>
      </c>
      <c r="HC1307" s="3">
        <v>3</v>
      </c>
      <c r="HD1307" s="3">
        <v>3</v>
      </c>
      <c r="HE1307" s="2">
        <v>8808</v>
      </c>
      <c r="HF1307" s="2">
        <v>16</v>
      </c>
      <c r="HG1307" s="2">
        <v>0</v>
      </c>
      <c r="HH1307" s="2">
        <v>4</v>
      </c>
      <c r="HI1307" s="2">
        <v>746</v>
      </c>
      <c r="HJ1307" s="2">
        <v>69.8</v>
      </c>
      <c r="HK1307" s="2">
        <v>12.1</v>
      </c>
      <c r="HM1307" s="7"/>
      <c r="HN1307" s="32">
        <v>744948.79235366778</v>
      </c>
      <c r="HO1307" s="7"/>
    </row>
    <row r="1308" spans="1:224" x14ac:dyDescent="0.25">
      <c r="A1308" s="2" t="s">
        <v>448</v>
      </c>
      <c r="B1308" s="24" t="s">
        <v>1</v>
      </c>
      <c r="C1308" s="25" t="s">
        <v>222</v>
      </c>
      <c r="D1308" s="25" t="s">
        <v>684</v>
      </c>
      <c r="E1308" s="25">
        <v>2015</v>
      </c>
      <c r="F1308" s="30">
        <v>44022.786357376302</v>
      </c>
      <c r="G1308" s="27">
        <f>Q1308+Y1308+AB1308+AD1308</f>
        <v>60355</v>
      </c>
      <c r="H1308" s="30"/>
      <c r="I1308" s="2" t="s">
        <v>451</v>
      </c>
      <c r="J1308" s="36" t="s">
        <v>448</v>
      </c>
      <c r="K1308" s="25" t="s">
        <v>449</v>
      </c>
      <c r="L1308" s="25" t="s">
        <v>1</v>
      </c>
      <c r="M1308" s="25" t="s">
        <v>1</v>
      </c>
      <c r="N1308" s="25" t="s">
        <v>1</v>
      </c>
      <c r="O1308" s="25" t="s">
        <v>1</v>
      </c>
      <c r="P1308" s="25" t="s">
        <v>2</v>
      </c>
      <c r="Q1308" s="2">
        <v>9657</v>
      </c>
      <c r="R1308" s="3">
        <v>2</v>
      </c>
      <c r="S1308" s="3">
        <v>2</v>
      </c>
      <c r="T1308" s="3">
        <f>Q1308-Q1307</f>
        <v>109</v>
      </c>
      <c r="U1308" s="21">
        <v>16.675300455864068</v>
      </c>
      <c r="V1308" s="21">
        <v>0.21936367047748007</v>
      </c>
      <c r="W1308" s="22">
        <v>4797</v>
      </c>
      <c r="X1308" s="2">
        <v>67</v>
      </c>
      <c r="Y1308" s="2">
        <v>26</v>
      </c>
      <c r="Z1308" s="3">
        <v>2</v>
      </c>
      <c r="AA1308" s="3">
        <v>2</v>
      </c>
      <c r="AB1308" s="2">
        <v>48255</v>
      </c>
      <c r="AC1308" s="2">
        <v>907</v>
      </c>
      <c r="AD1308" s="2">
        <v>2417</v>
      </c>
      <c r="AE1308" s="28">
        <f t="shared" si="20"/>
        <v>57938</v>
      </c>
      <c r="AG1308" s="3">
        <v>2</v>
      </c>
      <c r="AH1308" s="3">
        <v>2</v>
      </c>
      <c r="AL1308" s="3">
        <v>2</v>
      </c>
      <c r="AM1308" s="3">
        <v>2</v>
      </c>
      <c r="AP1308" s="3">
        <v>2</v>
      </c>
      <c r="AQ1308" s="3">
        <v>2</v>
      </c>
      <c r="AS1308" s="2">
        <v>59</v>
      </c>
      <c r="AT1308" s="3">
        <v>2</v>
      </c>
      <c r="AU1308" s="3">
        <v>2</v>
      </c>
      <c r="AV1308" s="2">
        <v>4738</v>
      </c>
      <c r="AW1308" s="3">
        <v>3</v>
      </c>
      <c r="AX1308" s="3">
        <v>3</v>
      </c>
      <c r="BA1308" s="2">
        <v>4860</v>
      </c>
      <c r="BB1308" s="3">
        <v>3</v>
      </c>
      <c r="BC1308" s="3">
        <v>3</v>
      </c>
      <c r="BD1308" s="23">
        <v>42</v>
      </c>
      <c r="BF1308" s="2">
        <v>0</v>
      </c>
      <c r="BG1308" s="3">
        <v>3</v>
      </c>
      <c r="BH1308" s="3">
        <v>3</v>
      </c>
      <c r="BI1308" s="2">
        <v>0</v>
      </c>
      <c r="BJ1308" s="2">
        <v>2196</v>
      </c>
      <c r="BK1308" s="3">
        <v>2</v>
      </c>
      <c r="BL1308" s="3">
        <v>2</v>
      </c>
      <c r="BM1308" s="2">
        <v>1086</v>
      </c>
      <c r="BN1308" s="2">
        <v>1110</v>
      </c>
      <c r="BO1308" s="2">
        <v>1</v>
      </c>
      <c r="BR1308" s="2">
        <v>4</v>
      </c>
      <c r="BS1308" s="3">
        <v>2</v>
      </c>
      <c r="BT1308" s="3">
        <v>2</v>
      </c>
      <c r="BU1308" s="2">
        <v>4.8</v>
      </c>
      <c r="BV1308" s="2">
        <v>2.8</v>
      </c>
      <c r="BW1308" s="2">
        <v>1267</v>
      </c>
      <c r="BY1308" s="3">
        <v>1</v>
      </c>
      <c r="BZ1308" s="3">
        <v>1</v>
      </c>
      <c r="CA1308" s="2">
        <v>297</v>
      </c>
      <c r="CC1308" s="3">
        <v>1</v>
      </c>
      <c r="CD1308" s="3">
        <v>1</v>
      </c>
      <c r="CE1308" s="2">
        <v>55</v>
      </c>
      <c r="CF1308" s="3">
        <v>2</v>
      </c>
      <c r="CG1308" s="3">
        <v>2</v>
      </c>
      <c r="CI1308" s="2">
        <v>640</v>
      </c>
      <c r="CK1308" s="3">
        <v>1</v>
      </c>
      <c r="CL1308" s="3">
        <v>1</v>
      </c>
      <c r="CM1308" s="2">
        <v>143</v>
      </c>
      <c r="CO1308" s="3">
        <v>1</v>
      </c>
      <c r="CP1308" s="3">
        <v>1</v>
      </c>
      <c r="CQ1308" s="2">
        <v>783</v>
      </c>
      <c r="CY1308" s="3">
        <v>1</v>
      </c>
      <c r="CZ1308" s="3">
        <v>1</v>
      </c>
      <c r="DC1308" s="3">
        <v>1</v>
      </c>
      <c r="DD1308" s="3">
        <v>1</v>
      </c>
      <c r="DE1308" s="2">
        <v>3362</v>
      </c>
      <c r="DF1308" s="3">
        <v>3</v>
      </c>
      <c r="DG1308" s="3">
        <v>3</v>
      </c>
      <c r="DH1308" s="2">
        <v>4939</v>
      </c>
      <c r="DI1308" s="3">
        <v>3</v>
      </c>
      <c r="DJ1308" s="3">
        <v>3</v>
      </c>
      <c r="DL1308" s="2">
        <v>3219</v>
      </c>
      <c r="DM1308" s="3">
        <v>3</v>
      </c>
      <c r="DN1308" s="3">
        <v>3</v>
      </c>
      <c r="DO1308" s="2">
        <v>51</v>
      </c>
      <c r="DP1308" s="2">
        <v>342</v>
      </c>
      <c r="DQ1308" s="2">
        <v>0</v>
      </c>
      <c r="DR1308" s="2">
        <v>0</v>
      </c>
      <c r="DS1308" s="2">
        <v>2432</v>
      </c>
      <c r="DT1308" s="2">
        <v>394</v>
      </c>
      <c r="DU1308" s="2">
        <v>4732</v>
      </c>
      <c r="DV1308" s="3">
        <v>3</v>
      </c>
      <c r="DW1308" s="3">
        <v>3</v>
      </c>
      <c r="DX1308" s="2">
        <v>724</v>
      </c>
      <c r="DZ1308" s="2">
        <v>55</v>
      </c>
      <c r="EB1308" s="2">
        <v>1356</v>
      </c>
      <c r="EC1308" s="3">
        <v>3</v>
      </c>
      <c r="ED1308" s="3">
        <v>3</v>
      </c>
      <c r="EE1308" s="2">
        <v>1130</v>
      </c>
      <c r="EF1308" s="3">
        <v>3</v>
      </c>
      <c r="EG1308" s="3">
        <v>3</v>
      </c>
      <c r="EH1308" s="3"/>
      <c r="EI1308" s="3">
        <v>2</v>
      </c>
      <c r="EJ1308" s="3">
        <v>2</v>
      </c>
      <c r="FM1308" s="3">
        <v>3</v>
      </c>
      <c r="FO1308" s="3">
        <v>3</v>
      </c>
      <c r="FY1308" s="3">
        <v>2</v>
      </c>
      <c r="GF1308" s="2">
        <v>1</v>
      </c>
      <c r="GJ1308" s="3">
        <v>3</v>
      </c>
      <c r="GN1308" s="3">
        <v>2</v>
      </c>
      <c r="GR1308" s="3">
        <v>3</v>
      </c>
      <c r="GS1308" s="3">
        <v>3</v>
      </c>
      <c r="GW1308" s="3">
        <v>3</v>
      </c>
      <c r="GX1308" s="3">
        <v>3</v>
      </c>
      <c r="HC1308" s="3">
        <v>3</v>
      </c>
      <c r="HD1308" s="3">
        <v>3</v>
      </c>
    </row>
    <row r="1309" spans="1:224" x14ac:dyDescent="0.25">
      <c r="A1309" s="2" t="s">
        <v>448</v>
      </c>
      <c r="B1309" s="24" t="s">
        <v>1</v>
      </c>
      <c r="C1309" s="25" t="s">
        <v>222</v>
      </c>
      <c r="D1309" s="25" t="s">
        <v>684</v>
      </c>
      <c r="E1309" s="25">
        <v>9999</v>
      </c>
      <c r="F1309" s="30"/>
      <c r="G1309" s="27"/>
      <c r="H1309" s="26">
        <v>176308825694.20312</v>
      </c>
      <c r="I1309" s="2" t="s">
        <v>451</v>
      </c>
      <c r="J1309" s="36" t="s">
        <v>448</v>
      </c>
      <c r="K1309" s="25" t="s">
        <v>449</v>
      </c>
      <c r="L1309" s="25" t="s">
        <v>1</v>
      </c>
      <c r="M1309" s="25" t="s">
        <v>1</v>
      </c>
      <c r="N1309" s="25" t="s">
        <v>1</v>
      </c>
      <c r="O1309" s="25" t="s">
        <v>1</v>
      </c>
      <c r="P1309" s="25" t="s">
        <v>2</v>
      </c>
      <c r="Q1309" s="2">
        <v>9657</v>
      </c>
      <c r="R1309" s="3">
        <v>2</v>
      </c>
      <c r="S1309" s="3">
        <v>2</v>
      </c>
      <c r="T1309" s="3"/>
      <c r="W1309" s="2"/>
      <c r="X1309" s="2"/>
      <c r="Z1309" s="3">
        <v>2</v>
      </c>
      <c r="AA1309" s="3">
        <v>2</v>
      </c>
      <c r="AE1309" s="28">
        <f t="shared" si="20"/>
        <v>0</v>
      </c>
      <c r="AG1309" s="3">
        <v>2</v>
      </c>
      <c r="AH1309" s="3">
        <v>2</v>
      </c>
      <c r="AL1309" s="3">
        <v>2</v>
      </c>
      <c r="AM1309" s="3">
        <v>2</v>
      </c>
      <c r="AP1309" s="3">
        <v>2</v>
      </c>
      <c r="AQ1309" s="3">
        <v>2</v>
      </c>
      <c r="AT1309" s="3">
        <v>2</v>
      </c>
      <c r="AU1309" s="3">
        <v>2</v>
      </c>
      <c r="AW1309" s="3">
        <v>3</v>
      </c>
      <c r="AX1309" s="3">
        <v>3</v>
      </c>
      <c r="BB1309" s="3">
        <v>3</v>
      </c>
      <c r="BC1309" s="3">
        <v>3</v>
      </c>
      <c r="BD1309" s="3"/>
      <c r="BG1309" s="3">
        <v>3</v>
      </c>
      <c r="BH1309" s="3">
        <v>3</v>
      </c>
      <c r="BK1309" s="3">
        <v>2</v>
      </c>
      <c r="BL1309" s="3">
        <v>2</v>
      </c>
      <c r="BS1309" s="3">
        <v>2</v>
      </c>
      <c r="BT1309" s="3">
        <v>2</v>
      </c>
      <c r="BY1309" s="3">
        <v>1</v>
      </c>
      <c r="BZ1309" s="3">
        <v>1</v>
      </c>
      <c r="CC1309" s="3">
        <v>1</v>
      </c>
      <c r="CD1309" s="3">
        <v>1</v>
      </c>
      <c r="CF1309" s="3">
        <v>2</v>
      </c>
      <c r="CG1309" s="3">
        <v>2</v>
      </c>
      <c r="CK1309" s="3">
        <v>1</v>
      </c>
      <c r="CL1309" s="3">
        <v>1</v>
      </c>
      <c r="CO1309" s="3">
        <v>1</v>
      </c>
      <c r="CP1309" s="3">
        <v>1</v>
      </c>
      <c r="CY1309" s="3">
        <v>1</v>
      </c>
      <c r="CZ1309" s="3">
        <v>1</v>
      </c>
      <c r="DC1309" s="3">
        <v>1</v>
      </c>
      <c r="DD1309" s="3">
        <v>1</v>
      </c>
      <c r="DE1309" s="2">
        <v>3362</v>
      </c>
      <c r="DF1309" s="3">
        <v>3</v>
      </c>
      <c r="DG1309" s="3">
        <v>3</v>
      </c>
      <c r="DH1309" s="2">
        <v>4939</v>
      </c>
      <c r="DI1309" s="3">
        <v>3</v>
      </c>
      <c r="DJ1309" s="3">
        <v>3</v>
      </c>
      <c r="DM1309" s="3">
        <v>3</v>
      </c>
      <c r="DN1309" s="3">
        <v>3</v>
      </c>
      <c r="DV1309" s="3">
        <v>3</v>
      </c>
      <c r="DW1309" s="3">
        <v>3</v>
      </c>
      <c r="EC1309" s="3">
        <v>3</v>
      </c>
      <c r="ED1309" s="3">
        <v>3</v>
      </c>
      <c r="EF1309" s="3">
        <v>3</v>
      </c>
      <c r="EG1309" s="3">
        <v>3</v>
      </c>
      <c r="EH1309" s="3"/>
      <c r="EI1309" s="3">
        <v>2</v>
      </c>
      <c r="EJ1309" s="3">
        <v>2</v>
      </c>
      <c r="EM1309" s="2" t="s">
        <v>2</v>
      </c>
      <c r="EN1309" s="2" t="s">
        <v>2</v>
      </c>
      <c r="EQ1309" s="2" t="s">
        <v>2</v>
      </c>
      <c r="ER1309" s="2" t="s">
        <v>2</v>
      </c>
      <c r="EU1309" s="2" t="s">
        <v>2</v>
      </c>
      <c r="EV1309" s="2" t="s">
        <v>2</v>
      </c>
      <c r="EY1309" s="2" t="s">
        <v>2</v>
      </c>
      <c r="EZ1309" s="2" t="s">
        <v>2</v>
      </c>
      <c r="FC1309" s="2" t="s">
        <v>2</v>
      </c>
      <c r="FD1309" s="2" t="s">
        <v>2</v>
      </c>
      <c r="FG1309" s="2" t="s">
        <v>2</v>
      </c>
      <c r="FH1309" s="2" t="s">
        <v>2</v>
      </c>
      <c r="FK1309" s="2" t="s">
        <v>2</v>
      </c>
      <c r="FM1309" s="3">
        <v>3</v>
      </c>
      <c r="FO1309" s="3">
        <v>3</v>
      </c>
      <c r="FP1309" s="2">
        <v>10</v>
      </c>
      <c r="FQ1309" s="2">
        <v>2012</v>
      </c>
      <c r="FT1309" s="2" t="s">
        <v>2</v>
      </c>
      <c r="FU1309" s="2" t="s">
        <v>2</v>
      </c>
      <c r="FV1309" s="2" t="s">
        <v>1</v>
      </c>
      <c r="FW1309" s="2" t="s">
        <v>1</v>
      </c>
      <c r="FY1309" s="3">
        <v>2</v>
      </c>
      <c r="GB1309" s="2" t="s">
        <v>2</v>
      </c>
      <c r="GC1309" s="2" t="s">
        <v>2</v>
      </c>
      <c r="GD1309" s="2" t="s">
        <v>2</v>
      </c>
      <c r="GE1309" s="2">
        <v>15</v>
      </c>
      <c r="GF1309" s="2">
        <v>1</v>
      </c>
      <c r="GG1309" s="2" t="s">
        <v>2</v>
      </c>
      <c r="GH1309" s="2" t="s">
        <v>1</v>
      </c>
      <c r="GI1309" s="2" t="s">
        <v>2</v>
      </c>
      <c r="GJ1309" s="3">
        <v>3</v>
      </c>
      <c r="GN1309" s="3">
        <v>2</v>
      </c>
      <c r="GR1309" s="3">
        <v>3</v>
      </c>
      <c r="GS1309" s="3">
        <v>3</v>
      </c>
      <c r="GW1309" s="3">
        <v>3</v>
      </c>
      <c r="GX1309" s="3">
        <v>3</v>
      </c>
      <c r="HC1309" s="3">
        <v>3</v>
      </c>
      <c r="HD1309" s="3">
        <v>3</v>
      </c>
      <c r="HL1309" s="2">
        <v>3499</v>
      </c>
      <c r="HP1309" s="2">
        <v>439.3</v>
      </c>
    </row>
    <row r="1310" spans="1:224" x14ac:dyDescent="0.25">
      <c r="A1310" s="2" t="s">
        <v>471</v>
      </c>
      <c r="B1310" s="24" t="s">
        <v>1</v>
      </c>
      <c r="C1310" s="25" t="s">
        <v>223</v>
      </c>
      <c r="D1310" s="25" t="s">
        <v>685</v>
      </c>
      <c r="E1310" s="25">
        <v>1990</v>
      </c>
      <c r="F1310" s="26">
        <v>3109.9409999999998</v>
      </c>
      <c r="G1310" s="27">
        <f>Q1310+Y1310+AB1310+AD1310</f>
        <v>17622</v>
      </c>
      <c r="H1310" s="30"/>
      <c r="I1310" s="2" t="s">
        <v>441</v>
      </c>
      <c r="J1310" s="25" t="s">
        <v>450</v>
      </c>
      <c r="K1310" s="25" t="s">
        <v>443</v>
      </c>
      <c r="L1310" s="25" t="s">
        <v>1</v>
      </c>
      <c r="M1310" s="25" t="s">
        <v>1</v>
      </c>
      <c r="N1310" s="25" t="s">
        <v>1</v>
      </c>
      <c r="O1310" s="25" t="s">
        <v>2</v>
      </c>
      <c r="P1310" s="25" t="s">
        <v>1</v>
      </c>
      <c r="Q1310" s="2">
        <v>797.8</v>
      </c>
      <c r="R1310" s="3">
        <v>3</v>
      </c>
      <c r="S1310" s="3">
        <v>2</v>
      </c>
      <c r="T1310" s="3"/>
      <c r="U1310" s="21">
        <v>4.5592479355373312</v>
      </c>
      <c r="V1310" s="21">
        <v>0.25653219787770892</v>
      </c>
      <c r="W1310" s="22">
        <v>597</v>
      </c>
      <c r="X1310" s="22"/>
      <c r="Y1310" s="2">
        <v>3.5</v>
      </c>
      <c r="Z1310" s="3">
        <v>1</v>
      </c>
      <c r="AA1310" s="3">
        <v>1</v>
      </c>
      <c r="AB1310" s="2">
        <v>16700.7</v>
      </c>
      <c r="AC1310" s="2">
        <v>12.7</v>
      </c>
      <c r="AD1310" s="2">
        <v>120</v>
      </c>
      <c r="AE1310" s="28">
        <f t="shared" si="20"/>
        <v>17502</v>
      </c>
      <c r="AF1310" s="2">
        <v>10.8</v>
      </c>
      <c r="AG1310" s="3">
        <v>3</v>
      </c>
      <c r="AH1310" s="3">
        <v>2</v>
      </c>
      <c r="AI1310" s="2">
        <v>10.8</v>
      </c>
      <c r="AK1310" s="2">
        <v>0</v>
      </c>
      <c r="AL1310" s="3">
        <v>3</v>
      </c>
      <c r="AM1310" s="3">
        <v>1</v>
      </c>
      <c r="AN1310" s="2">
        <v>0</v>
      </c>
      <c r="AP1310" s="3">
        <v>1</v>
      </c>
      <c r="AQ1310" s="3">
        <v>1</v>
      </c>
      <c r="AS1310" s="2">
        <v>239</v>
      </c>
      <c r="AT1310" s="3">
        <v>1</v>
      </c>
      <c r="AU1310" s="3">
        <v>1</v>
      </c>
      <c r="AV1310" s="2">
        <v>358</v>
      </c>
      <c r="AW1310" s="3">
        <v>1</v>
      </c>
      <c r="AX1310" s="3">
        <v>1</v>
      </c>
      <c r="BA1310" s="2">
        <v>201</v>
      </c>
      <c r="BB1310" s="3">
        <v>3</v>
      </c>
      <c r="BC1310" s="3">
        <v>1</v>
      </c>
      <c r="BF1310" s="2">
        <v>0</v>
      </c>
      <c r="BG1310" s="3">
        <v>1</v>
      </c>
      <c r="BH1310" s="3">
        <v>1</v>
      </c>
      <c r="BI1310" s="2">
        <v>0</v>
      </c>
      <c r="BK1310" s="3">
        <v>1</v>
      </c>
      <c r="BL1310" s="3">
        <v>1</v>
      </c>
      <c r="BS1310" s="3">
        <v>1</v>
      </c>
      <c r="BT1310" s="3"/>
      <c r="BY1310" s="3">
        <v>1</v>
      </c>
      <c r="BZ1310" s="3">
        <v>1</v>
      </c>
      <c r="CC1310" s="3">
        <v>1</v>
      </c>
      <c r="CD1310" s="3">
        <v>1</v>
      </c>
      <c r="CF1310" s="3">
        <v>1</v>
      </c>
      <c r="CG1310" s="3">
        <v>1</v>
      </c>
      <c r="CK1310" s="3">
        <v>1</v>
      </c>
      <c r="CL1310" s="3">
        <v>1</v>
      </c>
      <c r="CO1310" s="3">
        <v>1</v>
      </c>
      <c r="CP1310" s="3">
        <v>1</v>
      </c>
      <c r="CY1310" s="3">
        <v>1</v>
      </c>
      <c r="CZ1310" s="3">
        <v>1</v>
      </c>
      <c r="DC1310" s="3">
        <v>1</v>
      </c>
      <c r="DD1310" s="3">
        <v>1</v>
      </c>
      <c r="DE1310" s="2">
        <v>320.39999999999998</v>
      </c>
      <c r="DF1310" s="3">
        <v>1</v>
      </c>
      <c r="DG1310" s="3">
        <v>1</v>
      </c>
      <c r="DH1310" s="2">
        <v>0</v>
      </c>
      <c r="DI1310" s="3">
        <v>1</v>
      </c>
      <c r="DJ1310" s="3">
        <v>1</v>
      </c>
      <c r="DL1310" s="2">
        <v>600.5</v>
      </c>
      <c r="DM1310" s="3">
        <v>1</v>
      </c>
      <c r="DN1310" s="3">
        <v>1</v>
      </c>
      <c r="DO1310" s="2">
        <v>272.3</v>
      </c>
      <c r="DQ1310" s="2">
        <v>0</v>
      </c>
      <c r="DR1310" s="2">
        <v>0</v>
      </c>
      <c r="EB1310" s="2">
        <v>252</v>
      </c>
      <c r="EC1310" s="3">
        <v>1</v>
      </c>
      <c r="ED1310" s="3">
        <v>1</v>
      </c>
      <c r="EF1310" s="3">
        <v>3</v>
      </c>
      <c r="EG1310" s="3">
        <v>3</v>
      </c>
      <c r="EH1310" s="3"/>
      <c r="EI1310" s="3"/>
      <c r="EJ1310" s="3"/>
      <c r="FM1310" s="3">
        <v>2</v>
      </c>
      <c r="FO1310" s="3">
        <v>2</v>
      </c>
      <c r="FY1310" s="3">
        <v>2</v>
      </c>
      <c r="GF1310" s="3">
        <v>2</v>
      </c>
      <c r="GJ1310" s="3">
        <v>3</v>
      </c>
      <c r="GN1310" s="3">
        <v>2</v>
      </c>
      <c r="GQ1310" s="2">
        <v>38.020000000000003</v>
      </c>
      <c r="GR1310" s="3">
        <v>3</v>
      </c>
      <c r="GS1310" s="3">
        <v>3</v>
      </c>
      <c r="GV1310" s="2">
        <v>759.8</v>
      </c>
      <c r="GW1310" s="3">
        <v>3</v>
      </c>
      <c r="GX1310" s="3">
        <v>3</v>
      </c>
      <c r="HA1310" s="2">
        <v>0</v>
      </c>
      <c r="HB1310" s="2">
        <v>0</v>
      </c>
      <c r="HC1310" s="3">
        <v>1</v>
      </c>
      <c r="HD1310" s="3">
        <v>1</v>
      </c>
      <c r="HE1310" s="2">
        <v>38.020000000000003</v>
      </c>
      <c r="HF1310" s="2">
        <v>0</v>
      </c>
      <c r="HG1310" s="2">
        <v>0</v>
      </c>
      <c r="HH1310" s="2">
        <v>0</v>
      </c>
      <c r="HI1310" s="2">
        <v>0</v>
      </c>
      <c r="HJ1310" s="2">
        <v>0.755</v>
      </c>
    </row>
    <row r="1311" spans="1:224" x14ac:dyDescent="0.25">
      <c r="A1311" s="2" t="s">
        <v>471</v>
      </c>
      <c r="B1311" s="24" t="s">
        <v>1</v>
      </c>
      <c r="C1311" s="25" t="s">
        <v>223</v>
      </c>
      <c r="D1311" s="25" t="s">
        <v>685</v>
      </c>
      <c r="E1311" s="25">
        <v>2000</v>
      </c>
      <c r="F1311" s="26">
        <v>3320.8409999999999</v>
      </c>
      <c r="G1311" s="27">
        <f>Q1311+Y1311+AB1311+AD1311</f>
        <v>17622</v>
      </c>
      <c r="H1311" s="30"/>
      <c r="I1311" s="2" t="s">
        <v>441</v>
      </c>
      <c r="J1311" s="25" t="s">
        <v>450</v>
      </c>
      <c r="K1311" s="25" t="s">
        <v>443</v>
      </c>
      <c r="L1311" s="25" t="s">
        <v>1</v>
      </c>
      <c r="M1311" s="25" t="s">
        <v>1</v>
      </c>
      <c r="N1311" s="25" t="s">
        <v>1</v>
      </c>
      <c r="O1311" s="25" t="s">
        <v>2</v>
      </c>
      <c r="P1311" s="25" t="s">
        <v>1</v>
      </c>
      <c r="Q1311" s="2">
        <v>1369.7</v>
      </c>
      <c r="R1311" s="3">
        <v>3</v>
      </c>
      <c r="S1311" s="3">
        <v>2</v>
      </c>
      <c r="T1311" s="3">
        <f>Q1311-Q1310</f>
        <v>571.90000000000009</v>
      </c>
      <c r="U1311" s="21">
        <v>7.8275280738349009</v>
      </c>
      <c r="V1311" s="21">
        <v>0.41245576045345145</v>
      </c>
      <c r="W1311" s="22">
        <v>740</v>
      </c>
      <c r="X1311" s="22">
        <v>143</v>
      </c>
      <c r="Y1311" s="2">
        <v>3.5</v>
      </c>
      <c r="Z1311" s="3">
        <v>1</v>
      </c>
      <c r="AA1311" s="3">
        <v>1</v>
      </c>
      <c r="AB1311" s="2">
        <v>16128.8</v>
      </c>
      <c r="AC1311" s="2">
        <v>12.7</v>
      </c>
      <c r="AD1311" s="2">
        <v>120</v>
      </c>
      <c r="AE1311" s="28">
        <f t="shared" si="20"/>
        <v>17502</v>
      </c>
      <c r="AF1311" s="2">
        <v>63.8</v>
      </c>
      <c r="AG1311" s="3">
        <v>3</v>
      </c>
      <c r="AH1311" s="3">
        <v>2</v>
      </c>
      <c r="AI1311" s="2">
        <v>63.8</v>
      </c>
      <c r="AK1311" s="2">
        <v>0</v>
      </c>
      <c r="AL1311" s="3">
        <v>3</v>
      </c>
      <c r="AM1311" s="3">
        <v>1</v>
      </c>
      <c r="AN1311" s="2">
        <v>0</v>
      </c>
      <c r="AP1311" s="3">
        <v>1</v>
      </c>
      <c r="AQ1311" s="3">
        <v>1</v>
      </c>
      <c r="AS1311" s="2">
        <v>296</v>
      </c>
      <c r="AT1311" s="3">
        <v>1</v>
      </c>
      <c r="AU1311" s="3">
        <v>1</v>
      </c>
      <c r="AV1311" s="2">
        <v>444</v>
      </c>
      <c r="AW1311" s="3">
        <v>1</v>
      </c>
      <c r="AX1311" s="3">
        <v>1</v>
      </c>
      <c r="BA1311" s="2">
        <v>629</v>
      </c>
      <c r="BB1311" s="3">
        <v>3</v>
      </c>
      <c r="BC1311" s="3">
        <v>1</v>
      </c>
      <c r="BD1311" s="23">
        <v>428</v>
      </c>
      <c r="BF1311" s="2">
        <v>0</v>
      </c>
      <c r="BG1311" s="3">
        <v>1</v>
      </c>
      <c r="BH1311" s="3">
        <v>1</v>
      </c>
      <c r="BI1311" s="2">
        <v>0</v>
      </c>
      <c r="BK1311" s="3">
        <v>1</v>
      </c>
      <c r="BL1311" s="3">
        <v>1</v>
      </c>
      <c r="BS1311" s="3">
        <v>1</v>
      </c>
      <c r="BT1311" s="3"/>
      <c r="BU1311" s="2">
        <v>20</v>
      </c>
      <c r="BV1311" s="2">
        <v>8.7100000000000009</v>
      </c>
      <c r="BY1311" s="3">
        <v>1</v>
      </c>
      <c r="BZ1311" s="3">
        <v>1</v>
      </c>
      <c r="CC1311" s="3">
        <v>1</v>
      </c>
      <c r="CD1311" s="3">
        <v>1</v>
      </c>
      <c r="CF1311" s="3">
        <v>1</v>
      </c>
      <c r="CG1311" s="3">
        <v>1</v>
      </c>
      <c r="CK1311" s="3">
        <v>1</v>
      </c>
      <c r="CL1311" s="3">
        <v>1</v>
      </c>
      <c r="CO1311" s="3">
        <v>1</v>
      </c>
      <c r="CP1311" s="3">
        <v>1</v>
      </c>
      <c r="CY1311" s="3">
        <v>1</v>
      </c>
      <c r="CZ1311" s="3">
        <v>1</v>
      </c>
      <c r="DC1311" s="3">
        <v>1</v>
      </c>
      <c r="DD1311" s="3">
        <v>1</v>
      </c>
      <c r="DE1311" s="2">
        <v>777.4</v>
      </c>
      <c r="DF1311" s="3">
        <v>1</v>
      </c>
      <c r="DG1311" s="3">
        <v>1</v>
      </c>
      <c r="DH1311" s="2">
        <v>0</v>
      </c>
      <c r="DI1311" s="3">
        <v>1</v>
      </c>
      <c r="DJ1311" s="3">
        <v>1</v>
      </c>
      <c r="DL1311" s="2">
        <v>751.3</v>
      </c>
      <c r="DM1311" s="3">
        <v>1</v>
      </c>
      <c r="DN1311" s="3">
        <v>1</v>
      </c>
      <c r="DO1311" s="2">
        <v>344.1</v>
      </c>
      <c r="DQ1311" s="2">
        <v>0</v>
      </c>
      <c r="DR1311" s="2">
        <v>0</v>
      </c>
      <c r="EB1311" s="2">
        <v>260</v>
      </c>
      <c r="EC1311" s="3">
        <v>1</v>
      </c>
      <c r="ED1311" s="3">
        <v>1</v>
      </c>
      <c r="EF1311" s="3">
        <v>3</v>
      </c>
      <c r="EG1311" s="3">
        <v>3</v>
      </c>
      <c r="EH1311" s="3"/>
      <c r="EI1311" s="3"/>
      <c r="EJ1311" s="3"/>
      <c r="FM1311" s="3">
        <v>2</v>
      </c>
      <c r="FO1311" s="3">
        <v>2</v>
      </c>
      <c r="FY1311" s="3">
        <v>2</v>
      </c>
      <c r="GF1311" s="3">
        <v>2</v>
      </c>
      <c r="GJ1311" s="3">
        <v>3</v>
      </c>
      <c r="GK1311" s="2">
        <v>0</v>
      </c>
      <c r="GL1311" s="2">
        <v>0</v>
      </c>
      <c r="GM1311" s="2">
        <v>0</v>
      </c>
      <c r="GN1311" s="3">
        <v>2</v>
      </c>
      <c r="GQ1311" s="2">
        <v>20.399999999999999</v>
      </c>
      <c r="GR1311" s="3">
        <v>3</v>
      </c>
      <c r="GS1311" s="3">
        <v>3</v>
      </c>
      <c r="GV1311" s="2">
        <v>1349.3</v>
      </c>
      <c r="GW1311" s="3">
        <v>3</v>
      </c>
      <c r="GX1311" s="3">
        <v>3</v>
      </c>
      <c r="HA1311" s="2">
        <v>0</v>
      </c>
      <c r="HB1311" s="2">
        <v>0</v>
      </c>
      <c r="HC1311" s="3">
        <v>1</v>
      </c>
      <c r="HD1311" s="3">
        <v>1</v>
      </c>
      <c r="HE1311" s="2">
        <v>20.399999999999999</v>
      </c>
      <c r="HF1311" s="2">
        <v>0</v>
      </c>
      <c r="HG1311" s="2">
        <v>0</v>
      </c>
      <c r="HH1311" s="2">
        <v>0</v>
      </c>
      <c r="HI1311" s="2">
        <v>0</v>
      </c>
      <c r="HJ1311" s="2">
        <v>5.8620000000000001</v>
      </c>
      <c r="HN1311" s="32"/>
      <c r="HO1311" s="32"/>
    </row>
    <row r="1312" spans="1:224" x14ac:dyDescent="0.25">
      <c r="A1312" s="2" t="s">
        <v>471</v>
      </c>
      <c r="B1312" s="24" t="s">
        <v>1</v>
      </c>
      <c r="C1312" s="25" t="s">
        <v>223</v>
      </c>
      <c r="D1312" s="25" t="s">
        <v>685</v>
      </c>
      <c r="E1312" s="25">
        <v>2005</v>
      </c>
      <c r="F1312" s="26">
        <v>3325.1550000000002</v>
      </c>
      <c r="G1312" s="27">
        <f>Q1312+Y1312+AB1312+AD1312</f>
        <v>17622</v>
      </c>
      <c r="H1312" s="30"/>
      <c r="I1312" s="2" t="s">
        <v>441</v>
      </c>
      <c r="J1312" s="25" t="s">
        <v>450</v>
      </c>
      <c r="K1312" s="25" t="s">
        <v>443</v>
      </c>
      <c r="L1312" s="25" t="s">
        <v>1</v>
      </c>
      <c r="M1312" s="25" t="s">
        <v>1</v>
      </c>
      <c r="N1312" s="25" t="s">
        <v>1</v>
      </c>
      <c r="O1312" s="25" t="s">
        <v>2</v>
      </c>
      <c r="P1312" s="25" t="s">
        <v>1</v>
      </c>
      <c r="Q1312" s="2">
        <v>1521.8</v>
      </c>
      <c r="R1312" s="3">
        <v>3</v>
      </c>
      <c r="S1312" s="3">
        <v>2</v>
      </c>
      <c r="T1312" s="3">
        <f>Q1312-Q1311</f>
        <v>152.09999999999991</v>
      </c>
      <c r="U1312" s="21">
        <v>8.6967454353230274</v>
      </c>
      <c r="V1312" s="21">
        <v>0.45766287586593701</v>
      </c>
      <c r="W1312" s="22">
        <v>740</v>
      </c>
      <c r="X1312" s="22">
        <v>0</v>
      </c>
      <c r="Y1312" s="2">
        <v>3.5</v>
      </c>
      <c r="Z1312" s="3">
        <v>1</v>
      </c>
      <c r="AA1312" s="3">
        <v>1</v>
      </c>
      <c r="AB1312" s="2">
        <v>15976.7</v>
      </c>
      <c r="AC1312" s="2">
        <v>12.7</v>
      </c>
      <c r="AD1312" s="2">
        <v>120</v>
      </c>
      <c r="AE1312" s="28">
        <f t="shared" si="20"/>
        <v>17502</v>
      </c>
      <c r="AF1312" s="2">
        <v>29.6</v>
      </c>
      <c r="AG1312" s="3">
        <v>3</v>
      </c>
      <c r="AH1312" s="3">
        <v>2</v>
      </c>
      <c r="AI1312" s="2">
        <v>29.6</v>
      </c>
      <c r="AK1312" s="2">
        <v>0</v>
      </c>
      <c r="AL1312" s="3">
        <v>3</v>
      </c>
      <c r="AM1312" s="3">
        <v>1</v>
      </c>
      <c r="AP1312" s="3">
        <v>1</v>
      </c>
      <c r="AQ1312" s="3">
        <v>1</v>
      </c>
      <c r="AS1312" s="2">
        <v>296</v>
      </c>
      <c r="AT1312" s="3">
        <v>1</v>
      </c>
      <c r="AU1312" s="3">
        <v>1</v>
      </c>
      <c r="AV1312" s="2">
        <v>444</v>
      </c>
      <c r="AW1312" s="3">
        <v>1</v>
      </c>
      <c r="AX1312" s="3">
        <v>1</v>
      </c>
      <c r="BA1312" s="2">
        <v>782</v>
      </c>
      <c r="BB1312" s="3">
        <v>3</v>
      </c>
      <c r="BC1312" s="3">
        <v>1</v>
      </c>
      <c r="BD1312" s="23">
        <v>153</v>
      </c>
      <c r="BF1312" s="2">
        <v>0</v>
      </c>
      <c r="BG1312" s="3">
        <v>1</v>
      </c>
      <c r="BH1312" s="3">
        <v>1</v>
      </c>
      <c r="BI1312" s="2">
        <v>0</v>
      </c>
      <c r="BJ1312" s="2">
        <v>120.8</v>
      </c>
      <c r="BK1312" s="3">
        <v>1</v>
      </c>
      <c r="BL1312" s="3">
        <v>1</v>
      </c>
      <c r="BM1312" s="2">
        <v>0.5</v>
      </c>
      <c r="BN1312" s="2">
        <v>120.3</v>
      </c>
      <c r="BS1312" s="3">
        <v>1</v>
      </c>
      <c r="BT1312" s="3"/>
      <c r="BU1312" s="2">
        <v>22</v>
      </c>
      <c r="BV1312" s="2">
        <v>9.36</v>
      </c>
      <c r="BY1312" s="3">
        <v>1</v>
      </c>
      <c r="BZ1312" s="3">
        <v>1</v>
      </c>
      <c r="CC1312" s="3">
        <v>1</v>
      </c>
      <c r="CD1312" s="3">
        <v>1</v>
      </c>
      <c r="CF1312" s="3">
        <v>1</v>
      </c>
      <c r="CG1312" s="3">
        <v>1</v>
      </c>
      <c r="CK1312" s="3">
        <v>1</v>
      </c>
      <c r="CL1312" s="3">
        <v>1</v>
      </c>
      <c r="CO1312" s="3">
        <v>1</v>
      </c>
      <c r="CP1312" s="3">
        <v>1</v>
      </c>
      <c r="CY1312" s="3">
        <v>1</v>
      </c>
      <c r="CZ1312" s="3">
        <v>1</v>
      </c>
      <c r="DC1312" s="3">
        <v>1</v>
      </c>
      <c r="DD1312" s="3">
        <v>1</v>
      </c>
      <c r="DE1312" s="2">
        <v>929.6</v>
      </c>
      <c r="DF1312" s="3">
        <v>1</v>
      </c>
      <c r="DG1312" s="3">
        <v>1</v>
      </c>
      <c r="DH1312" s="2">
        <v>0</v>
      </c>
      <c r="DI1312" s="3">
        <v>1</v>
      </c>
      <c r="DJ1312" s="3">
        <v>1</v>
      </c>
      <c r="DL1312" s="2">
        <v>752.1</v>
      </c>
      <c r="DM1312" s="3">
        <v>1</v>
      </c>
      <c r="DN1312" s="3">
        <v>1</v>
      </c>
      <c r="DO1312" s="2">
        <v>344.9</v>
      </c>
      <c r="DQ1312" s="2">
        <v>0</v>
      </c>
      <c r="DR1312" s="2">
        <v>0</v>
      </c>
      <c r="EB1312" s="2">
        <v>264</v>
      </c>
      <c r="EC1312" s="3">
        <v>1</v>
      </c>
      <c r="ED1312" s="3">
        <v>1</v>
      </c>
      <c r="EF1312" s="3">
        <v>3</v>
      </c>
      <c r="EG1312" s="3">
        <v>3</v>
      </c>
      <c r="EH1312" s="3"/>
      <c r="EI1312" s="3"/>
      <c r="EJ1312" s="3"/>
      <c r="FM1312" s="3">
        <v>2</v>
      </c>
      <c r="FO1312" s="3">
        <v>2</v>
      </c>
      <c r="FY1312" s="3">
        <v>2</v>
      </c>
      <c r="GF1312" s="3">
        <v>2</v>
      </c>
      <c r="GJ1312" s="3">
        <v>3</v>
      </c>
      <c r="GK1312" s="2">
        <v>132.52000000000001</v>
      </c>
      <c r="GL1312" s="2">
        <v>0</v>
      </c>
      <c r="GM1312" s="2">
        <v>0</v>
      </c>
      <c r="GN1312" s="3">
        <v>2</v>
      </c>
      <c r="GO1312" s="2">
        <v>1605.9</v>
      </c>
      <c r="GP1312" s="2">
        <v>136276.6</v>
      </c>
      <c r="GQ1312" s="2">
        <v>20.399999999999999</v>
      </c>
      <c r="GR1312" s="3">
        <v>3</v>
      </c>
      <c r="GS1312" s="3">
        <v>3</v>
      </c>
      <c r="GV1312" s="2">
        <v>1501.4</v>
      </c>
      <c r="GW1312" s="3">
        <v>3</v>
      </c>
      <c r="GX1312" s="3">
        <v>3</v>
      </c>
      <c r="HA1312" s="2">
        <v>0</v>
      </c>
      <c r="HB1312" s="2">
        <v>0</v>
      </c>
      <c r="HC1312" s="3">
        <v>1</v>
      </c>
      <c r="HD1312" s="3">
        <v>1</v>
      </c>
      <c r="HE1312" s="2">
        <v>20.399999999999999</v>
      </c>
      <c r="HF1312" s="2">
        <v>0</v>
      </c>
      <c r="HG1312" s="2">
        <v>0</v>
      </c>
      <c r="HH1312" s="2">
        <v>0</v>
      </c>
      <c r="HI1312" s="2">
        <v>0</v>
      </c>
      <c r="HJ1312" s="2">
        <v>6.242</v>
      </c>
      <c r="HN1312" s="32">
        <v>65.604242072667574</v>
      </c>
      <c r="HO1312" s="32">
        <v>5567.1729592378661</v>
      </c>
    </row>
    <row r="1313" spans="1:224" x14ac:dyDescent="0.25">
      <c r="A1313" s="2" t="s">
        <v>471</v>
      </c>
      <c r="B1313" s="24" t="s">
        <v>1</v>
      </c>
      <c r="C1313" s="25" t="s">
        <v>223</v>
      </c>
      <c r="D1313" s="25" t="s">
        <v>685</v>
      </c>
      <c r="E1313" s="25">
        <v>2010</v>
      </c>
      <c r="F1313" s="26">
        <v>3371.982</v>
      </c>
      <c r="G1313" s="27">
        <f>Q1313+Y1313+AB1313+AD1313</f>
        <v>17622</v>
      </c>
      <c r="H1313" s="30"/>
      <c r="I1313" s="2" t="s">
        <v>441</v>
      </c>
      <c r="J1313" s="25" t="s">
        <v>450</v>
      </c>
      <c r="K1313" s="25" t="s">
        <v>443</v>
      </c>
      <c r="L1313" s="25" t="s">
        <v>1</v>
      </c>
      <c r="M1313" s="25" t="s">
        <v>1</v>
      </c>
      <c r="N1313" s="25" t="s">
        <v>1</v>
      </c>
      <c r="O1313" s="25" t="s">
        <v>2</v>
      </c>
      <c r="P1313" s="25" t="s">
        <v>1</v>
      </c>
      <c r="Q1313" s="2">
        <v>1731.3</v>
      </c>
      <c r="R1313" s="3">
        <v>3</v>
      </c>
      <c r="S1313" s="3">
        <v>2</v>
      </c>
      <c r="T1313" s="3">
        <f>Q1313-Q1312</f>
        <v>209.5</v>
      </c>
      <c r="U1313" s="21">
        <v>9.8939909135068707</v>
      </c>
      <c r="V1313" s="21">
        <v>0.5134369044674616</v>
      </c>
      <c r="W1313" s="22">
        <v>752</v>
      </c>
      <c r="X1313" s="22">
        <v>12</v>
      </c>
      <c r="Y1313" s="2">
        <v>3.5</v>
      </c>
      <c r="Z1313" s="3">
        <v>1</v>
      </c>
      <c r="AA1313" s="3">
        <v>1</v>
      </c>
      <c r="AB1313" s="2">
        <v>15767.2</v>
      </c>
      <c r="AC1313" s="2">
        <v>12.7</v>
      </c>
      <c r="AD1313" s="2">
        <v>120</v>
      </c>
      <c r="AE1313" s="28">
        <f t="shared" si="20"/>
        <v>17502</v>
      </c>
      <c r="AF1313" s="2">
        <v>22.4</v>
      </c>
      <c r="AG1313" s="3">
        <v>3</v>
      </c>
      <c r="AH1313" s="3">
        <v>2</v>
      </c>
      <c r="AI1313" s="2">
        <v>22.4</v>
      </c>
      <c r="AK1313" s="2">
        <v>0</v>
      </c>
      <c r="AL1313" s="3">
        <v>3</v>
      </c>
      <c r="AM1313" s="3">
        <v>1</v>
      </c>
      <c r="AN1313" s="2">
        <v>0</v>
      </c>
      <c r="AP1313" s="3">
        <v>1</v>
      </c>
      <c r="AQ1313" s="3">
        <v>1</v>
      </c>
      <c r="AS1313" s="2">
        <v>301</v>
      </c>
      <c r="AT1313" s="3">
        <v>1</v>
      </c>
      <c r="AU1313" s="3">
        <v>1</v>
      </c>
      <c r="AV1313" s="2">
        <v>451</v>
      </c>
      <c r="AW1313" s="3">
        <v>1</v>
      </c>
      <c r="AX1313" s="3">
        <v>1</v>
      </c>
      <c r="BA1313" s="2">
        <v>979</v>
      </c>
      <c r="BB1313" s="3">
        <v>3</v>
      </c>
      <c r="BC1313" s="3">
        <v>1</v>
      </c>
      <c r="BD1313" s="23">
        <v>197</v>
      </c>
      <c r="BE1313" s="2">
        <v>978</v>
      </c>
      <c r="BF1313" s="2">
        <v>0</v>
      </c>
      <c r="BG1313" s="3">
        <v>1</v>
      </c>
      <c r="BH1313" s="3">
        <v>1</v>
      </c>
      <c r="BI1313" s="2">
        <v>0</v>
      </c>
      <c r="BJ1313" s="2">
        <v>124.8</v>
      </c>
      <c r="BK1313" s="3">
        <v>1</v>
      </c>
      <c r="BL1313" s="3">
        <v>1</v>
      </c>
      <c r="BM1313" s="2">
        <v>1.2</v>
      </c>
      <c r="BN1313" s="2">
        <v>123.6</v>
      </c>
      <c r="BS1313" s="3">
        <v>1</v>
      </c>
      <c r="BT1313" s="3"/>
      <c r="BU1313" s="2">
        <v>23</v>
      </c>
      <c r="BV1313" s="2">
        <v>10.54</v>
      </c>
      <c r="BY1313" s="3">
        <v>1</v>
      </c>
      <c r="BZ1313" s="3">
        <v>1</v>
      </c>
      <c r="CC1313" s="3">
        <v>1</v>
      </c>
      <c r="CD1313" s="3">
        <v>1</v>
      </c>
      <c r="CF1313" s="3">
        <v>1</v>
      </c>
      <c r="CG1313" s="3">
        <v>1</v>
      </c>
      <c r="CK1313" s="3">
        <v>1</v>
      </c>
      <c r="CL1313" s="3">
        <v>1</v>
      </c>
      <c r="CO1313" s="3">
        <v>1</v>
      </c>
      <c r="CP1313" s="3">
        <v>1</v>
      </c>
      <c r="CY1313" s="3">
        <v>1</v>
      </c>
      <c r="CZ1313" s="3">
        <v>1</v>
      </c>
      <c r="DC1313" s="3">
        <v>1</v>
      </c>
      <c r="DD1313" s="3">
        <v>1</v>
      </c>
      <c r="DE1313" s="2">
        <v>1129.5</v>
      </c>
      <c r="DF1313" s="3">
        <v>1</v>
      </c>
      <c r="DG1313" s="3">
        <v>1</v>
      </c>
      <c r="DH1313" s="2">
        <v>0</v>
      </c>
      <c r="DI1313" s="3">
        <v>1</v>
      </c>
      <c r="DJ1313" s="3">
        <v>1</v>
      </c>
      <c r="DL1313" s="2">
        <v>764.6</v>
      </c>
      <c r="DM1313" s="3">
        <v>1</v>
      </c>
      <c r="DN1313" s="3">
        <v>1</v>
      </c>
      <c r="DO1313" s="2">
        <v>350.9</v>
      </c>
      <c r="DP1313" s="2">
        <v>9.1999999999999993</v>
      </c>
      <c r="DQ1313" s="2">
        <v>0</v>
      </c>
      <c r="DR1313" s="2">
        <v>0</v>
      </c>
      <c r="EB1313" s="2">
        <v>268</v>
      </c>
      <c r="EC1313" s="3">
        <v>1</v>
      </c>
      <c r="ED1313" s="3">
        <v>1</v>
      </c>
      <c r="EE1313" s="2">
        <v>10.4</v>
      </c>
      <c r="EF1313" s="3">
        <v>3</v>
      </c>
      <c r="EG1313" s="3">
        <v>3</v>
      </c>
      <c r="EH1313" s="3"/>
      <c r="EI1313" s="3"/>
      <c r="EJ1313" s="3"/>
      <c r="FL1313" s="2">
        <v>1731.3</v>
      </c>
      <c r="FM1313" s="3">
        <v>2</v>
      </c>
      <c r="FN1313" s="2">
        <v>752.2</v>
      </c>
      <c r="FO1313" s="3">
        <v>2</v>
      </c>
      <c r="FX1313" s="2">
        <v>1543</v>
      </c>
      <c r="FY1313" s="3">
        <v>2</v>
      </c>
      <c r="FZ1313" s="2">
        <v>1130</v>
      </c>
      <c r="GA1313" s="2">
        <v>413</v>
      </c>
      <c r="GF1313" s="3">
        <v>2</v>
      </c>
      <c r="GJ1313" s="3">
        <v>3</v>
      </c>
      <c r="GK1313" s="2">
        <v>2609.86</v>
      </c>
      <c r="GL1313" s="2">
        <v>0</v>
      </c>
      <c r="GM1313" s="2">
        <v>0</v>
      </c>
      <c r="GN1313" s="3">
        <v>2</v>
      </c>
      <c r="GO1313" s="2">
        <v>6036</v>
      </c>
      <c r="GP1313" s="2">
        <v>81063.600000000006</v>
      </c>
      <c r="GQ1313" s="2">
        <v>20.399999999999999</v>
      </c>
      <c r="GR1313" s="3">
        <v>3</v>
      </c>
      <c r="GS1313" s="3">
        <v>3</v>
      </c>
      <c r="GV1313" s="2">
        <v>1710.9</v>
      </c>
      <c r="GW1313" s="3">
        <v>3</v>
      </c>
      <c r="GX1313" s="3">
        <v>3</v>
      </c>
      <c r="HA1313" s="2">
        <v>0</v>
      </c>
      <c r="HB1313" s="2">
        <v>0</v>
      </c>
      <c r="HC1313" s="3">
        <v>1</v>
      </c>
      <c r="HD1313" s="3">
        <v>1</v>
      </c>
      <c r="HE1313" s="2">
        <v>20.399999999999999</v>
      </c>
      <c r="HF1313" s="2">
        <v>0</v>
      </c>
      <c r="HG1313" s="2">
        <v>0</v>
      </c>
      <c r="HH1313" s="2">
        <v>0</v>
      </c>
      <c r="HI1313" s="2">
        <v>0</v>
      </c>
      <c r="HJ1313" s="2">
        <v>17.550999999999998</v>
      </c>
      <c r="HM1313" s="7"/>
      <c r="HN1313" s="32">
        <v>300.90818337153263</v>
      </c>
      <c r="HO1313" s="32">
        <v>4041.2028849497306</v>
      </c>
    </row>
    <row r="1314" spans="1:224" x14ac:dyDescent="0.25">
      <c r="A1314" s="2" t="s">
        <v>471</v>
      </c>
      <c r="B1314" s="24" t="s">
        <v>1</v>
      </c>
      <c r="C1314" s="25" t="s">
        <v>223</v>
      </c>
      <c r="D1314" s="25" t="s">
        <v>685</v>
      </c>
      <c r="E1314" s="25">
        <v>2015</v>
      </c>
      <c r="F1314" s="30">
        <v>3427.5274874585598</v>
      </c>
      <c r="G1314" s="27">
        <f>Q1314+Y1314+AB1314+AD1314</f>
        <v>17622</v>
      </c>
      <c r="H1314" s="30"/>
      <c r="I1314" s="2" t="s">
        <v>441</v>
      </c>
      <c r="J1314" s="25" t="s">
        <v>450</v>
      </c>
      <c r="K1314" s="25" t="s">
        <v>443</v>
      </c>
      <c r="L1314" s="25" t="s">
        <v>1</v>
      </c>
      <c r="M1314" s="25" t="s">
        <v>1</v>
      </c>
      <c r="N1314" s="25" t="s">
        <v>1</v>
      </c>
      <c r="O1314" s="25" t="s">
        <v>2</v>
      </c>
      <c r="P1314" s="25" t="s">
        <v>1</v>
      </c>
      <c r="Q1314" s="2">
        <v>1845</v>
      </c>
      <c r="R1314" s="3">
        <v>3</v>
      </c>
      <c r="S1314" s="3">
        <v>2</v>
      </c>
      <c r="T1314" s="3">
        <f>Q1314-Q1313</f>
        <v>113.70000000000005</v>
      </c>
      <c r="U1314" s="21">
        <v>10.543760893790896</v>
      </c>
      <c r="V1314" s="21">
        <v>0.53828889972463179</v>
      </c>
      <c r="W1314" s="22">
        <v>783</v>
      </c>
      <c r="X1314" s="2">
        <v>31</v>
      </c>
      <c r="Y1314" s="2">
        <v>3.5</v>
      </c>
      <c r="Z1314" s="3">
        <v>1</v>
      </c>
      <c r="AA1314" s="3">
        <v>1</v>
      </c>
      <c r="AB1314" s="2">
        <v>15653.5</v>
      </c>
      <c r="AC1314" s="2">
        <v>12.7</v>
      </c>
      <c r="AD1314" s="2">
        <v>120</v>
      </c>
      <c r="AE1314" s="28">
        <f t="shared" si="20"/>
        <v>17502</v>
      </c>
      <c r="AG1314" s="3">
        <v>3</v>
      </c>
      <c r="AH1314" s="3">
        <v>2</v>
      </c>
      <c r="AL1314" s="3">
        <v>3</v>
      </c>
      <c r="AM1314" s="3">
        <v>1</v>
      </c>
      <c r="AP1314" s="3">
        <v>1</v>
      </c>
      <c r="AQ1314" s="3">
        <v>1</v>
      </c>
      <c r="AS1314" s="2">
        <v>313</v>
      </c>
      <c r="AT1314" s="3">
        <v>1</v>
      </c>
      <c r="AU1314" s="3">
        <v>1</v>
      </c>
      <c r="AV1314" s="2">
        <v>470</v>
      </c>
      <c r="AW1314" s="3">
        <v>1</v>
      </c>
      <c r="AX1314" s="3">
        <v>1</v>
      </c>
      <c r="AY1314" s="2">
        <v>0</v>
      </c>
      <c r="AZ1314" s="2">
        <v>0</v>
      </c>
      <c r="BA1314" s="2">
        <v>1062</v>
      </c>
      <c r="BB1314" s="3">
        <v>3</v>
      </c>
      <c r="BC1314" s="3">
        <v>1</v>
      </c>
      <c r="BD1314" s="23">
        <v>83</v>
      </c>
      <c r="BE1314" s="2">
        <v>1062</v>
      </c>
      <c r="BG1314" s="3">
        <v>1</v>
      </c>
      <c r="BH1314" s="3">
        <v>1</v>
      </c>
      <c r="BJ1314" s="2">
        <v>130.5</v>
      </c>
      <c r="BK1314" s="3">
        <v>1</v>
      </c>
      <c r="BL1314" s="3">
        <v>1</v>
      </c>
      <c r="BM1314" s="2">
        <v>1.79</v>
      </c>
      <c r="BN1314" s="2">
        <v>128.80000000000001</v>
      </c>
      <c r="BS1314" s="3">
        <v>1</v>
      </c>
      <c r="BT1314" s="3"/>
      <c r="BU1314" s="2">
        <v>24</v>
      </c>
      <c r="BV1314" s="2">
        <v>10.77</v>
      </c>
      <c r="BY1314" s="3">
        <v>1</v>
      </c>
      <c r="BZ1314" s="3">
        <v>1</v>
      </c>
      <c r="CC1314" s="3">
        <v>1</v>
      </c>
      <c r="CD1314" s="3">
        <v>1</v>
      </c>
      <c r="CF1314" s="3">
        <v>1</v>
      </c>
      <c r="CG1314" s="3">
        <v>1</v>
      </c>
      <c r="CK1314" s="3">
        <v>1</v>
      </c>
      <c r="CL1314" s="3">
        <v>1</v>
      </c>
      <c r="CO1314" s="3">
        <v>1</v>
      </c>
      <c r="CP1314" s="3">
        <v>1</v>
      </c>
      <c r="CY1314" s="3">
        <v>1</v>
      </c>
      <c r="CZ1314" s="3">
        <v>1</v>
      </c>
      <c r="DC1314" s="3">
        <v>1</v>
      </c>
      <c r="DD1314" s="3">
        <v>1</v>
      </c>
      <c r="DE1314" s="2">
        <v>1218.5999999999999</v>
      </c>
      <c r="DF1314" s="3">
        <v>1</v>
      </c>
      <c r="DG1314" s="3">
        <v>1</v>
      </c>
      <c r="DH1314" s="2">
        <v>0</v>
      </c>
      <c r="DI1314" s="3">
        <v>1</v>
      </c>
      <c r="DJ1314" s="3">
        <v>1</v>
      </c>
      <c r="DL1314" s="2">
        <v>795.4</v>
      </c>
      <c r="DM1314" s="3">
        <v>1</v>
      </c>
      <c r="DN1314" s="3">
        <v>1</v>
      </c>
      <c r="DO1314" s="2">
        <v>364.8</v>
      </c>
      <c r="DP1314" s="2">
        <v>9.1999999999999993</v>
      </c>
      <c r="DQ1314" s="2">
        <v>0</v>
      </c>
      <c r="DR1314" s="2">
        <v>0</v>
      </c>
      <c r="EB1314" s="2">
        <v>313.2</v>
      </c>
      <c r="EC1314" s="3">
        <v>1</v>
      </c>
      <c r="ED1314" s="3">
        <v>1</v>
      </c>
      <c r="EE1314" s="2">
        <v>32.799999999999997</v>
      </c>
      <c r="EF1314" s="3">
        <v>3</v>
      </c>
      <c r="EG1314" s="3">
        <v>3</v>
      </c>
      <c r="EH1314" s="3"/>
      <c r="EI1314" s="3"/>
      <c r="EJ1314" s="3"/>
      <c r="FM1314" s="3">
        <v>2</v>
      </c>
      <c r="FO1314" s="3">
        <v>2</v>
      </c>
      <c r="FY1314" s="3">
        <v>2</v>
      </c>
      <c r="GF1314" s="3">
        <v>2</v>
      </c>
      <c r="GJ1314" s="3">
        <v>3</v>
      </c>
      <c r="GN1314" s="3">
        <v>2</v>
      </c>
      <c r="GR1314" s="3">
        <v>3</v>
      </c>
      <c r="GS1314" s="3">
        <v>3</v>
      </c>
      <c r="GW1314" s="3">
        <v>3</v>
      </c>
      <c r="GX1314" s="3">
        <v>3</v>
      </c>
      <c r="HC1314" s="3">
        <v>1</v>
      </c>
      <c r="HD1314" s="3">
        <v>1</v>
      </c>
    </row>
    <row r="1315" spans="1:224" x14ac:dyDescent="0.25">
      <c r="A1315" s="2" t="s">
        <v>471</v>
      </c>
      <c r="B1315" s="24" t="s">
        <v>1</v>
      </c>
      <c r="C1315" s="25" t="s">
        <v>223</v>
      </c>
      <c r="D1315" s="25" t="s">
        <v>685</v>
      </c>
      <c r="E1315" s="25">
        <v>9999</v>
      </c>
      <c r="F1315" s="30"/>
      <c r="G1315" s="27"/>
      <c r="H1315" s="26">
        <v>49919727146.422699</v>
      </c>
      <c r="I1315" s="2" t="s">
        <v>441</v>
      </c>
      <c r="J1315" s="25" t="s">
        <v>450</v>
      </c>
      <c r="K1315" s="25" t="s">
        <v>443</v>
      </c>
      <c r="L1315" s="25" t="s">
        <v>1</v>
      </c>
      <c r="M1315" s="25" t="s">
        <v>1</v>
      </c>
      <c r="N1315" s="25" t="s">
        <v>1</v>
      </c>
      <c r="O1315" s="25" t="s">
        <v>2</v>
      </c>
      <c r="P1315" s="25" t="s">
        <v>1</v>
      </c>
      <c r="Q1315" s="2">
        <v>1845</v>
      </c>
      <c r="R1315" s="3">
        <v>3</v>
      </c>
      <c r="S1315" s="3">
        <v>2</v>
      </c>
      <c r="T1315" s="3"/>
      <c r="W1315" s="2"/>
      <c r="X1315" s="2"/>
      <c r="Z1315" s="3">
        <v>1</v>
      </c>
      <c r="AA1315" s="3">
        <v>1</v>
      </c>
      <c r="AE1315" s="28">
        <f t="shared" si="20"/>
        <v>0</v>
      </c>
      <c r="AG1315" s="3">
        <v>3</v>
      </c>
      <c r="AH1315" s="3">
        <v>2</v>
      </c>
      <c r="AL1315" s="3">
        <v>3</v>
      </c>
      <c r="AM1315" s="3">
        <v>1</v>
      </c>
      <c r="AP1315" s="3">
        <v>1</v>
      </c>
      <c r="AQ1315" s="3">
        <v>1</v>
      </c>
      <c r="AT1315" s="3">
        <v>1</v>
      </c>
      <c r="AU1315" s="3">
        <v>1</v>
      </c>
      <c r="AW1315" s="3">
        <v>1</v>
      </c>
      <c r="AX1315" s="3">
        <v>1</v>
      </c>
      <c r="BB1315" s="3">
        <v>3</v>
      </c>
      <c r="BC1315" s="3">
        <v>1</v>
      </c>
      <c r="BD1315" s="3"/>
      <c r="BG1315" s="3">
        <v>1</v>
      </c>
      <c r="BH1315" s="3">
        <v>1</v>
      </c>
      <c r="BK1315" s="3">
        <v>1</v>
      </c>
      <c r="BL1315" s="3">
        <v>1</v>
      </c>
      <c r="BS1315" s="3">
        <v>1</v>
      </c>
      <c r="BT1315" s="3"/>
      <c r="BY1315" s="3">
        <v>1</v>
      </c>
      <c r="BZ1315" s="3">
        <v>1</v>
      </c>
      <c r="CC1315" s="3">
        <v>1</v>
      </c>
      <c r="CD1315" s="3">
        <v>1</v>
      </c>
      <c r="CF1315" s="3">
        <v>1</v>
      </c>
      <c r="CG1315" s="3">
        <v>1</v>
      </c>
      <c r="CK1315" s="3">
        <v>1</v>
      </c>
      <c r="CL1315" s="3">
        <v>1</v>
      </c>
      <c r="CO1315" s="3">
        <v>1</v>
      </c>
      <c r="CP1315" s="3">
        <v>1</v>
      </c>
      <c r="CY1315" s="3">
        <v>1</v>
      </c>
      <c r="CZ1315" s="3">
        <v>1</v>
      </c>
      <c r="DC1315" s="3">
        <v>1</v>
      </c>
      <c r="DD1315" s="3">
        <v>1</v>
      </c>
      <c r="DE1315" s="2">
        <v>1218.5999999999999</v>
      </c>
      <c r="DF1315" s="3">
        <v>1</v>
      </c>
      <c r="DG1315" s="3">
        <v>1</v>
      </c>
      <c r="DH1315" s="2">
        <v>0</v>
      </c>
      <c r="DI1315" s="3">
        <v>1</v>
      </c>
      <c r="DJ1315" s="3">
        <v>1</v>
      </c>
      <c r="DM1315" s="3">
        <v>1</v>
      </c>
      <c r="DN1315" s="3">
        <v>1</v>
      </c>
      <c r="EC1315" s="3">
        <v>1</v>
      </c>
      <c r="ED1315" s="3">
        <v>1</v>
      </c>
      <c r="EF1315" s="3">
        <v>3</v>
      </c>
      <c r="EG1315" s="3">
        <v>3</v>
      </c>
      <c r="EH1315" s="3"/>
      <c r="EI1315" s="3"/>
      <c r="EJ1315" s="3"/>
      <c r="EM1315" s="2" t="s">
        <v>2</v>
      </c>
      <c r="EN1315" s="2" t="s">
        <v>2</v>
      </c>
      <c r="EO1315" s="2" t="s">
        <v>2</v>
      </c>
      <c r="EP1315" s="2" t="s">
        <v>2</v>
      </c>
      <c r="EQ1315" s="2" t="s">
        <v>2</v>
      </c>
      <c r="ER1315" s="2" t="s">
        <v>2</v>
      </c>
      <c r="ES1315" s="2" t="s">
        <v>2</v>
      </c>
      <c r="ET1315" s="2" t="s">
        <v>2</v>
      </c>
      <c r="EU1315" s="2" t="s">
        <v>2</v>
      </c>
      <c r="EV1315" s="2" t="s">
        <v>2</v>
      </c>
      <c r="EW1315" s="2" t="s">
        <v>2</v>
      </c>
      <c r="EX1315" s="2" t="s">
        <v>2</v>
      </c>
      <c r="EY1315" s="2" t="s">
        <v>2</v>
      </c>
      <c r="EZ1315" s="2" t="s">
        <v>2</v>
      </c>
      <c r="FA1315" s="2" t="s">
        <v>2</v>
      </c>
      <c r="FB1315" s="2" t="s">
        <v>2</v>
      </c>
      <c r="FC1315" s="2" t="s">
        <v>2</v>
      </c>
      <c r="FD1315" s="2" t="s">
        <v>2</v>
      </c>
      <c r="FE1315" s="2" t="s">
        <v>2</v>
      </c>
      <c r="FF1315" s="2" t="s">
        <v>2</v>
      </c>
      <c r="FG1315" s="2" t="s">
        <v>2</v>
      </c>
      <c r="FH1315" s="2" t="s">
        <v>2</v>
      </c>
      <c r="FI1315" s="2" t="s">
        <v>2</v>
      </c>
      <c r="FJ1315" s="2" t="s">
        <v>2</v>
      </c>
      <c r="FK1315" s="2" t="s">
        <v>2</v>
      </c>
      <c r="FM1315" s="3">
        <v>2</v>
      </c>
      <c r="FO1315" s="3">
        <v>2</v>
      </c>
      <c r="FP1315" s="2">
        <v>43</v>
      </c>
      <c r="FQ1315" s="2">
        <v>2012</v>
      </c>
      <c r="FT1315" s="2" t="s">
        <v>2</v>
      </c>
      <c r="FU1315" s="2" t="s">
        <v>2</v>
      </c>
      <c r="FV1315" s="2" t="s">
        <v>2</v>
      </c>
      <c r="FW1315" s="2" t="s">
        <v>1</v>
      </c>
      <c r="FY1315" s="3">
        <v>2</v>
      </c>
      <c r="GB1315" s="2" t="s">
        <v>2</v>
      </c>
      <c r="GC1315" s="2" t="s">
        <v>2</v>
      </c>
      <c r="GD1315" s="2" t="s">
        <v>1</v>
      </c>
      <c r="GE1315" s="2">
        <v>89.1</v>
      </c>
      <c r="GF1315" s="3">
        <v>2</v>
      </c>
      <c r="GG1315" s="2" t="s">
        <v>2</v>
      </c>
      <c r="GH1315" s="2" t="s">
        <v>2</v>
      </c>
      <c r="GI1315" s="2" t="s">
        <v>2</v>
      </c>
      <c r="GJ1315" s="3">
        <v>3</v>
      </c>
      <c r="GN1315" s="3">
        <v>2</v>
      </c>
      <c r="GR1315" s="3">
        <v>3</v>
      </c>
      <c r="GS1315" s="3">
        <v>3</v>
      </c>
      <c r="GW1315" s="3">
        <v>3</v>
      </c>
      <c r="GX1315" s="3">
        <v>3</v>
      </c>
      <c r="HC1315" s="3">
        <v>1</v>
      </c>
      <c r="HD1315" s="3">
        <v>1</v>
      </c>
      <c r="HL1315" s="2">
        <v>2837</v>
      </c>
      <c r="HP1315" s="2">
        <v>143.28</v>
      </c>
    </row>
    <row r="1316" spans="1:224" x14ac:dyDescent="0.25">
      <c r="A1316" s="2" t="s">
        <v>470</v>
      </c>
      <c r="B1316" s="24" t="s">
        <v>1</v>
      </c>
      <c r="C1316" s="25" t="s">
        <v>224</v>
      </c>
      <c r="D1316" s="3" t="s">
        <v>716</v>
      </c>
      <c r="E1316" s="25">
        <v>1990</v>
      </c>
      <c r="F1316" s="26">
        <v>254506.647</v>
      </c>
      <c r="G1316" s="27">
        <f>Q1316+Y1316+AB1316+AD1316</f>
        <v>963203</v>
      </c>
      <c r="H1316" s="30"/>
      <c r="I1316" s="2" t="s">
        <v>441</v>
      </c>
      <c r="J1316" s="36" t="s">
        <v>456</v>
      </c>
      <c r="K1316" s="25" t="s">
        <v>449</v>
      </c>
      <c r="L1316" s="25" t="s">
        <v>1</v>
      </c>
      <c r="M1316" s="25" t="s">
        <v>1</v>
      </c>
      <c r="N1316" s="25" t="s">
        <v>1</v>
      </c>
      <c r="O1316" s="25" t="s">
        <v>2</v>
      </c>
      <c r="P1316" s="25" t="s">
        <v>2</v>
      </c>
      <c r="Q1316" s="2">
        <v>302450</v>
      </c>
      <c r="R1316" s="3">
        <v>3</v>
      </c>
      <c r="S1316" s="3">
        <v>3</v>
      </c>
      <c r="T1316" s="3"/>
      <c r="U1316" s="21">
        <v>33.562967878536348</v>
      </c>
      <c r="V1316" s="21">
        <v>1.1883776064992126</v>
      </c>
      <c r="W1316" s="22">
        <v>284512</v>
      </c>
      <c r="X1316" s="22"/>
      <c r="Y1316" s="2">
        <v>15050</v>
      </c>
      <c r="Z1316" s="3">
        <v>3</v>
      </c>
      <c r="AA1316" s="3">
        <v>3</v>
      </c>
      <c r="AB1316" s="2">
        <v>598692</v>
      </c>
      <c r="AC1316" s="2">
        <v>25019</v>
      </c>
      <c r="AD1316" s="2">
        <v>47011</v>
      </c>
      <c r="AE1316" s="28">
        <f t="shared" si="20"/>
        <v>916192</v>
      </c>
      <c r="AF1316" s="2">
        <v>109</v>
      </c>
      <c r="AG1316" s="3">
        <v>1</v>
      </c>
      <c r="AH1316" s="3">
        <v>1</v>
      </c>
      <c r="AI1316" s="2">
        <v>60</v>
      </c>
      <c r="AJ1316" s="2">
        <v>49</v>
      </c>
      <c r="AL1316" s="3">
        <v>1</v>
      </c>
      <c r="AM1316" s="3">
        <v>1</v>
      </c>
      <c r="AO1316" s="2">
        <v>3280</v>
      </c>
      <c r="AP1316" s="3">
        <v>1</v>
      </c>
      <c r="AQ1316" s="3">
        <v>1</v>
      </c>
      <c r="AR1316" s="2">
        <v>492</v>
      </c>
      <c r="AS1316" s="2">
        <v>70012</v>
      </c>
      <c r="AT1316" s="3">
        <v>3</v>
      </c>
      <c r="AU1316" s="3">
        <v>3</v>
      </c>
      <c r="AV1316" s="2">
        <v>214500</v>
      </c>
      <c r="AW1316" s="3">
        <v>3</v>
      </c>
      <c r="AX1316" s="3">
        <v>3</v>
      </c>
      <c r="AY1316" s="2">
        <v>605</v>
      </c>
      <c r="BA1316" s="2">
        <v>17938</v>
      </c>
      <c r="BB1316" s="3">
        <v>3</v>
      </c>
      <c r="BC1316" s="3">
        <v>3</v>
      </c>
      <c r="BE1316" s="2">
        <v>309</v>
      </c>
      <c r="BF1316" s="2">
        <v>240</v>
      </c>
      <c r="BG1316" s="3">
        <v>3</v>
      </c>
      <c r="BH1316" s="3">
        <v>2</v>
      </c>
      <c r="BJ1316" s="2">
        <v>33223</v>
      </c>
      <c r="BK1316" s="3">
        <v>3</v>
      </c>
      <c r="BL1316" s="3">
        <v>3</v>
      </c>
      <c r="BM1316" s="2">
        <v>19894</v>
      </c>
      <c r="BN1316" s="2">
        <v>13329</v>
      </c>
      <c r="BO1316" s="2">
        <v>406</v>
      </c>
      <c r="BP1316" s="2">
        <v>324</v>
      </c>
      <c r="BQ1316" s="2">
        <v>82</v>
      </c>
      <c r="BR1316" s="2">
        <v>2.56</v>
      </c>
      <c r="BS1316" s="3">
        <v>3</v>
      </c>
      <c r="BT1316" s="3">
        <v>3</v>
      </c>
      <c r="BU1316" s="2">
        <v>1.53</v>
      </c>
      <c r="BV1316" s="2">
        <v>1.03</v>
      </c>
      <c r="BW1316" s="2">
        <v>24117</v>
      </c>
      <c r="BX1316" s="2">
        <v>452</v>
      </c>
      <c r="BY1316" s="3">
        <v>3</v>
      </c>
      <c r="BZ1316" s="3">
        <v>3</v>
      </c>
      <c r="CA1316" s="2">
        <v>4779</v>
      </c>
      <c r="CB1316" s="2">
        <v>84</v>
      </c>
      <c r="CC1316" s="3">
        <v>2</v>
      </c>
      <c r="CD1316" s="3">
        <v>2</v>
      </c>
      <c r="CE1316" s="2">
        <v>4264</v>
      </c>
      <c r="CF1316" s="3">
        <v>3</v>
      </c>
      <c r="CG1316" s="3">
        <v>3</v>
      </c>
      <c r="CH1316" s="2">
        <v>58</v>
      </c>
      <c r="CI1316" s="2">
        <v>12058</v>
      </c>
      <c r="CJ1316" s="2">
        <v>226</v>
      </c>
      <c r="CK1316" s="3">
        <v>3</v>
      </c>
      <c r="CL1316" s="3">
        <v>3</v>
      </c>
      <c r="CM1316" s="2">
        <v>2390</v>
      </c>
      <c r="CN1316" s="2">
        <v>42</v>
      </c>
      <c r="CO1316" s="3">
        <v>2</v>
      </c>
      <c r="CP1316" s="3">
        <v>2</v>
      </c>
      <c r="CQ1316" s="2">
        <v>14448</v>
      </c>
      <c r="CR1316" s="2">
        <v>268</v>
      </c>
      <c r="CS1316" s="2">
        <v>2132</v>
      </c>
      <c r="CT1316" s="2">
        <v>29</v>
      </c>
      <c r="CU1316" s="2">
        <v>4376</v>
      </c>
      <c r="CV1316" s="2">
        <v>440</v>
      </c>
      <c r="CW1316" s="2">
        <v>6508</v>
      </c>
      <c r="CX1316" s="2">
        <v>469</v>
      </c>
      <c r="CY1316" s="3">
        <v>2</v>
      </c>
      <c r="CZ1316" s="3">
        <v>2</v>
      </c>
      <c r="DA1316" s="2">
        <v>16419</v>
      </c>
      <c r="DB1316" s="2">
        <v>665</v>
      </c>
      <c r="DC1316" s="3">
        <v>1</v>
      </c>
      <c r="DD1316" s="3">
        <v>1</v>
      </c>
      <c r="DE1316" s="2">
        <v>71033</v>
      </c>
      <c r="DF1316" s="3">
        <v>3</v>
      </c>
      <c r="DG1316" s="3">
        <v>3</v>
      </c>
      <c r="DH1316" s="2">
        <v>107251</v>
      </c>
      <c r="DI1316" s="3">
        <v>3</v>
      </c>
      <c r="DJ1316" s="3">
        <v>3</v>
      </c>
      <c r="DL1316" s="2">
        <v>185077</v>
      </c>
      <c r="DM1316" s="3">
        <v>3</v>
      </c>
      <c r="DN1316" s="3">
        <v>3</v>
      </c>
      <c r="DT1316" s="2">
        <v>185077</v>
      </c>
      <c r="DU1316" s="2">
        <v>302450</v>
      </c>
      <c r="DV1316" s="2">
        <v>3</v>
      </c>
      <c r="DW1316" s="2">
        <v>3</v>
      </c>
      <c r="DZ1316" s="2">
        <v>63605</v>
      </c>
      <c r="EB1316" s="2">
        <v>60561</v>
      </c>
      <c r="EC1316" s="3">
        <v>3</v>
      </c>
      <c r="ED1316" s="3">
        <v>3</v>
      </c>
      <c r="EE1316" s="2">
        <v>19826</v>
      </c>
      <c r="EF1316" s="3">
        <v>3</v>
      </c>
      <c r="EG1316" s="3">
        <v>3</v>
      </c>
      <c r="EH1316" s="3"/>
      <c r="EI1316" s="3">
        <v>3</v>
      </c>
      <c r="EJ1316" s="3"/>
      <c r="EL1316" s="3">
        <v>3</v>
      </c>
      <c r="FM1316" s="3">
        <v>3</v>
      </c>
      <c r="FO1316" s="3">
        <v>3</v>
      </c>
      <c r="FY1316" s="3">
        <v>3</v>
      </c>
      <c r="GF1316" s="3">
        <v>3</v>
      </c>
      <c r="GJ1316" s="3">
        <v>1</v>
      </c>
      <c r="GN1316" s="3">
        <v>3</v>
      </c>
      <c r="GQ1316" s="2">
        <v>120119</v>
      </c>
      <c r="GR1316" s="3">
        <v>3</v>
      </c>
      <c r="GS1316" s="3">
        <v>3</v>
      </c>
      <c r="GT1316" s="2">
        <v>92530</v>
      </c>
      <c r="GU1316" s="2">
        <v>27589</v>
      </c>
      <c r="GV1316" s="2">
        <v>182331</v>
      </c>
      <c r="GW1316" s="3">
        <v>3</v>
      </c>
      <c r="GX1316" s="3">
        <v>3</v>
      </c>
      <c r="GY1316" s="2">
        <v>52287</v>
      </c>
      <c r="GZ1316" s="2">
        <v>116044</v>
      </c>
      <c r="HA1316" s="2">
        <v>14000</v>
      </c>
      <c r="HB1316" s="2">
        <v>0</v>
      </c>
      <c r="HC1316" s="3">
        <v>3</v>
      </c>
      <c r="HD1316" s="3">
        <v>3</v>
      </c>
      <c r="HE1316" s="2">
        <v>120119</v>
      </c>
      <c r="HF1316" s="2">
        <v>0</v>
      </c>
      <c r="HG1316" s="2">
        <v>0</v>
      </c>
      <c r="HH1316" s="2">
        <v>0</v>
      </c>
      <c r="HI1316" s="2">
        <v>0</v>
      </c>
    </row>
    <row r="1317" spans="1:224" x14ac:dyDescent="0.25">
      <c r="A1317" s="2" t="s">
        <v>470</v>
      </c>
      <c r="B1317" s="24" t="s">
        <v>1</v>
      </c>
      <c r="C1317" s="25" t="s">
        <v>224</v>
      </c>
      <c r="D1317" s="3" t="s">
        <v>716</v>
      </c>
      <c r="E1317" s="25">
        <v>2000</v>
      </c>
      <c r="F1317" s="26">
        <v>284594.39500000002</v>
      </c>
      <c r="G1317" s="27">
        <f>Q1317+Y1317+AB1317+AD1317</f>
        <v>963203</v>
      </c>
      <c r="H1317" s="30"/>
      <c r="I1317" s="2" t="s">
        <v>441</v>
      </c>
      <c r="J1317" s="36" t="s">
        <v>456</v>
      </c>
      <c r="K1317" s="25" t="s">
        <v>449</v>
      </c>
      <c r="L1317" s="25" t="s">
        <v>1</v>
      </c>
      <c r="M1317" s="25" t="s">
        <v>1</v>
      </c>
      <c r="N1317" s="25" t="s">
        <v>1</v>
      </c>
      <c r="O1317" s="25" t="s">
        <v>2</v>
      </c>
      <c r="P1317" s="25" t="s">
        <v>2</v>
      </c>
      <c r="Q1317" s="2">
        <v>303536</v>
      </c>
      <c r="R1317" s="3">
        <v>3</v>
      </c>
      <c r="S1317" s="3">
        <v>3</v>
      </c>
      <c r="T1317" s="3">
        <f>Q1317-Q1316</f>
        <v>1086</v>
      </c>
      <c r="U1317" s="21">
        <v>33.7031917078885</v>
      </c>
      <c r="V1317" s="21">
        <v>1.0665564934966481</v>
      </c>
      <c r="W1317" s="22">
        <v>280976</v>
      </c>
      <c r="X1317" s="22">
        <v>-3536</v>
      </c>
      <c r="Y1317" s="2">
        <v>15577</v>
      </c>
      <c r="Z1317" s="3">
        <v>3</v>
      </c>
      <c r="AA1317" s="3">
        <v>3</v>
      </c>
      <c r="AB1317" s="2">
        <v>597079</v>
      </c>
      <c r="AC1317" s="2">
        <v>25660</v>
      </c>
      <c r="AD1317" s="2">
        <v>47011</v>
      </c>
      <c r="AE1317" s="28">
        <f t="shared" si="20"/>
        <v>916192</v>
      </c>
      <c r="AF1317" s="2">
        <v>244</v>
      </c>
      <c r="AG1317" s="3">
        <v>1</v>
      </c>
      <c r="AH1317" s="3">
        <v>1</v>
      </c>
      <c r="AI1317" s="2">
        <v>122</v>
      </c>
      <c r="AJ1317" s="2">
        <v>122</v>
      </c>
      <c r="AL1317" s="3">
        <v>1</v>
      </c>
      <c r="AM1317" s="3">
        <v>1</v>
      </c>
      <c r="AO1317" s="2">
        <v>3640</v>
      </c>
      <c r="AP1317" s="3">
        <v>1</v>
      </c>
      <c r="AQ1317" s="3">
        <v>1</v>
      </c>
      <c r="AR1317" s="2">
        <v>546</v>
      </c>
      <c r="AS1317" s="2">
        <v>72305</v>
      </c>
      <c r="AT1317" s="3">
        <v>3</v>
      </c>
      <c r="AU1317" s="3">
        <v>3</v>
      </c>
      <c r="AV1317" s="2">
        <v>208671</v>
      </c>
      <c r="AW1317" s="3">
        <v>3</v>
      </c>
      <c r="AX1317" s="3">
        <v>3</v>
      </c>
      <c r="AY1317" s="2">
        <v>614</v>
      </c>
      <c r="BA1317" s="2">
        <v>22560</v>
      </c>
      <c r="BB1317" s="3">
        <v>3</v>
      </c>
      <c r="BC1317" s="3">
        <v>3</v>
      </c>
      <c r="BD1317" s="23">
        <v>4622</v>
      </c>
      <c r="BE1317" s="2">
        <v>388</v>
      </c>
      <c r="BF1317" s="2">
        <v>236</v>
      </c>
      <c r="BG1317" s="3">
        <v>3</v>
      </c>
      <c r="BH1317" s="3">
        <v>2</v>
      </c>
      <c r="BJ1317" s="2">
        <v>35556</v>
      </c>
      <c r="BK1317" s="3">
        <v>3</v>
      </c>
      <c r="BL1317" s="3">
        <v>3</v>
      </c>
      <c r="BM1317" s="2">
        <v>21339</v>
      </c>
      <c r="BN1317" s="2">
        <v>14217</v>
      </c>
      <c r="BO1317" s="2">
        <v>408</v>
      </c>
      <c r="BP1317" s="2">
        <v>326</v>
      </c>
      <c r="BQ1317" s="2">
        <v>82</v>
      </c>
      <c r="BR1317" s="2">
        <v>2.65</v>
      </c>
      <c r="BS1317" s="3">
        <v>3</v>
      </c>
      <c r="BT1317" s="3">
        <v>3</v>
      </c>
      <c r="BU1317" s="2">
        <v>1.59</v>
      </c>
      <c r="BV1317" s="2">
        <v>1.06</v>
      </c>
      <c r="BW1317" s="2">
        <v>26228</v>
      </c>
      <c r="BX1317" s="2">
        <v>454</v>
      </c>
      <c r="BY1317" s="3">
        <v>3</v>
      </c>
      <c r="BZ1317" s="3">
        <v>3</v>
      </c>
      <c r="CA1317" s="2">
        <v>5195</v>
      </c>
      <c r="CB1317" s="2">
        <v>84</v>
      </c>
      <c r="CC1317" s="3">
        <v>2</v>
      </c>
      <c r="CD1317" s="3">
        <v>2</v>
      </c>
      <c r="CE1317" s="2">
        <v>4487</v>
      </c>
      <c r="CF1317" s="3">
        <v>3</v>
      </c>
      <c r="CG1317" s="3">
        <v>3</v>
      </c>
      <c r="CH1317" s="2">
        <v>58</v>
      </c>
      <c r="CI1317" s="2">
        <v>13114</v>
      </c>
      <c r="CJ1317" s="2">
        <v>227</v>
      </c>
      <c r="CK1317" s="3">
        <v>3</v>
      </c>
      <c r="CL1317" s="3">
        <v>3</v>
      </c>
      <c r="CM1317" s="2">
        <v>2597</v>
      </c>
      <c r="CN1317" s="2">
        <v>42</v>
      </c>
      <c r="CO1317" s="3">
        <v>2</v>
      </c>
      <c r="CP1317" s="3">
        <v>2</v>
      </c>
      <c r="CQ1317" s="2">
        <v>15711</v>
      </c>
      <c r="CR1317" s="2">
        <v>269</v>
      </c>
      <c r="CS1317" s="2">
        <v>2244</v>
      </c>
      <c r="CT1317" s="2">
        <v>29</v>
      </c>
      <c r="CU1317" s="2">
        <v>4415</v>
      </c>
      <c r="CV1317" s="2">
        <v>441</v>
      </c>
      <c r="CW1317" s="2">
        <v>6658</v>
      </c>
      <c r="CX1317" s="2">
        <v>470</v>
      </c>
      <c r="CY1317" s="3">
        <v>2</v>
      </c>
      <c r="CZ1317" s="3">
        <v>2</v>
      </c>
      <c r="DA1317" s="2">
        <v>16523</v>
      </c>
      <c r="DB1317" s="2">
        <v>667</v>
      </c>
      <c r="DC1317" s="3">
        <v>1</v>
      </c>
      <c r="DD1317" s="3">
        <v>1</v>
      </c>
      <c r="DE1317" s="2">
        <v>81331</v>
      </c>
      <c r="DF1317" s="3">
        <v>3</v>
      </c>
      <c r="DG1317" s="3">
        <v>3</v>
      </c>
      <c r="DH1317" s="2">
        <v>101160</v>
      </c>
      <c r="DI1317" s="3">
        <v>3</v>
      </c>
      <c r="DJ1317" s="3">
        <v>3</v>
      </c>
      <c r="DL1317" s="2">
        <v>195670</v>
      </c>
      <c r="DM1317" s="3">
        <v>3</v>
      </c>
      <c r="DN1317" s="3">
        <v>3</v>
      </c>
      <c r="DT1317" s="2">
        <v>195670</v>
      </c>
      <c r="DU1317" s="2">
        <v>303536</v>
      </c>
      <c r="DV1317" s="2">
        <v>3</v>
      </c>
      <c r="DW1317" s="2">
        <v>3</v>
      </c>
      <c r="DZ1317" s="2">
        <v>63834</v>
      </c>
      <c r="EB1317" s="2">
        <v>60715</v>
      </c>
      <c r="EC1317" s="3">
        <v>3</v>
      </c>
      <c r="ED1317" s="3">
        <v>3</v>
      </c>
      <c r="EE1317" s="2">
        <v>22995</v>
      </c>
      <c r="EF1317" s="3">
        <v>3</v>
      </c>
      <c r="EG1317" s="3">
        <v>3</v>
      </c>
      <c r="EH1317" s="3"/>
      <c r="EI1317" s="3">
        <v>3</v>
      </c>
      <c r="EJ1317" s="3"/>
      <c r="EL1317" s="3">
        <v>3</v>
      </c>
      <c r="FM1317" s="3">
        <v>3</v>
      </c>
      <c r="FO1317" s="3">
        <v>3</v>
      </c>
      <c r="FY1317" s="3">
        <v>3</v>
      </c>
      <c r="GF1317" s="3">
        <v>3</v>
      </c>
      <c r="GJ1317" s="3">
        <v>1</v>
      </c>
      <c r="GK1317" s="2">
        <v>0</v>
      </c>
      <c r="GL1317" s="2">
        <v>0</v>
      </c>
      <c r="GM1317" s="2">
        <v>7434</v>
      </c>
      <c r="GN1317" s="3">
        <v>3</v>
      </c>
      <c r="GO1317" s="2">
        <v>1279000</v>
      </c>
      <c r="GP1317" s="2">
        <v>5798715</v>
      </c>
      <c r="GQ1317" s="2">
        <v>124549</v>
      </c>
      <c r="GR1317" s="3">
        <v>3</v>
      </c>
      <c r="GS1317" s="3">
        <v>3</v>
      </c>
      <c r="GT1317" s="2">
        <v>96437</v>
      </c>
      <c r="GU1317" s="2">
        <v>28112</v>
      </c>
      <c r="GV1317" s="2">
        <v>178987</v>
      </c>
      <c r="GW1317" s="3">
        <v>3</v>
      </c>
      <c r="GX1317" s="3">
        <v>3</v>
      </c>
      <c r="GY1317" s="2">
        <v>53095</v>
      </c>
      <c r="GZ1317" s="2">
        <v>111641</v>
      </c>
      <c r="HA1317" s="2">
        <v>14251</v>
      </c>
      <c r="HB1317" s="2">
        <v>0</v>
      </c>
      <c r="HC1317" s="3">
        <v>3</v>
      </c>
      <c r="HD1317" s="3">
        <v>3</v>
      </c>
      <c r="HE1317" s="2">
        <v>124549</v>
      </c>
      <c r="HF1317" s="2">
        <v>0</v>
      </c>
      <c r="HG1317" s="2">
        <v>0</v>
      </c>
      <c r="HH1317" s="2">
        <v>0</v>
      </c>
      <c r="HI1317" s="2">
        <v>0</v>
      </c>
      <c r="HJ1317" s="2">
        <v>75</v>
      </c>
      <c r="HN1317" s="32">
        <v>1279000</v>
      </c>
      <c r="HO1317" s="32">
        <v>5798715</v>
      </c>
    </row>
    <row r="1318" spans="1:224" x14ac:dyDescent="0.25">
      <c r="A1318" s="2" t="s">
        <v>470</v>
      </c>
      <c r="B1318" s="24" t="s">
        <v>1</v>
      </c>
      <c r="C1318" s="25" t="s">
        <v>224</v>
      </c>
      <c r="D1318" s="3" t="s">
        <v>716</v>
      </c>
      <c r="E1318" s="25">
        <v>2005</v>
      </c>
      <c r="F1318" s="26">
        <v>298165.79700000002</v>
      </c>
      <c r="G1318" s="27">
        <f>Q1318+Y1318+AB1318+AD1318</f>
        <v>963203</v>
      </c>
      <c r="H1318" s="30"/>
      <c r="I1318" s="2" t="s">
        <v>441</v>
      </c>
      <c r="J1318" s="36" t="s">
        <v>456</v>
      </c>
      <c r="K1318" s="25" t="s">
        <v>449</v>
      </c>
      <c r="L1318" s="25" t="s">
        <v>1</v>
      </c>
      <c r="M1318" s="25" t="s">
        <v>1</v>
      </c>
      <c r="N1318" s="25" t="s">
        <v>1</v>
      </c>
      <c r="O1318" s="25" t="s">
        <v>2</v>
      </c>
      <c r="P1318" s="25" t="s">
        <v>2</v>
      </c>
      <c r="Q1318" s="2">
        <v>304757</v>
      </c>
      <c r="R1318" s="3">
        <v>3</v>
      </c>
      <c r="S1318" s="3">
        <v>3</v>
      </c>
      <c r="T1318" s="3">
        <f>Q1318-Q1317</f>
        <v>1221</v>
      </c>
      <c r="U1318" s="21">
        <v>33.834069764860004</v>
      </c>
      <c r="V1318" s="21">
        <v>1.022105831944232</v>
      </c>
      <c r="W1318" s="22">
        <v>280332</v>
      </c>
      <c r="X1318" s="22">
        <v>-644</v>
      </c>
      <c r="Y1318" s="2">
        <v>15452</v>
      </c>
      <c r="Z1318" s="3">
        <v>3</v>
      </c>
      <c r="AA1318" s="3">
        <v>3</v>
      </c>
      <c r="AB1318" s="2">
        <v>595983</v>
      </c>
      <c r="AC1318" s="2">
        <v>26318</v>
      </c>
      <c r="AD1318" s="2">
        <v>47011</v>
      </c>
      <c r="AE1318" s="28">
        <f t="shared" si="20"/>
        <v>916192</v>
      </c>
      <c r="AF1318" s="2">
        <v>793</v>
      </c>
      <c r="AG1318" s="3">
        <v>1</v>
      </c>
      <c r="AH1318" s="3">
        <v>1</v>
      </c>
      <c r="AI1318" s="2">
        <v>198</v>
      </c>
      <c r="AJ1318" s="2">
        <v>594</v>
      </c>
      <c r="AL1318" s="3">
        <v>1</v>
      </c>
      <c r="AM1318" s="3">
        <v>1</v>
      </c>
      <c r="AO1318" s="2">
        <v>4000</v>
      </c>
      <c r="AP1318" s="3">
        <v>1</v>
      </c>
      <c r="AQ1318" s="3">
        <v>1</v>
      </c>
      <c r="AR1318" s="2">
        <v>600</v>
      </c>
      <c r="AS1318" s="2">
        <v>75709</v>
      </c>
      <c r="AT1318" s="3">
        <v>3</v>
      </c>
      <c r="AU1318" s="3">
        <v>3</v>
      </c>
      <c r="AV1318" s="2">
        <v>204623</v>
      </c>
      <c r="AW1318" s="3">
        <v>3</v>
      </c>
      <c r="AX1318" s="3">
        <v>3</v>
      </c>
      <c r="AY1318" s="2">
        <v>616</v>
      </c>
      <c r="BA1318" s="2">
        <v>24425</v>
      </c>
      <c r="BB1318" s="3">
        <v>3</v>
      </c>
      <c r="BC1318" s="3">
        <v>3</v>
      </c>
      <c r="BD1318" s="23">
        <v>1865</v>
      </c>
      <c r="BE1318" s="2">
        <v>420</v>
      </c>
      <c r="BF1318" s="2">
        <v>236</v>
      </c>
      <c r="BG1318" s="3">
        <v>3</v>
      </c>
      <c r="BH1318" s="3">
        <v>2</v>
      </c>
      <c r="BJ1318" s="2">
        <v>36523</v>
      </c>
      <c r="BK1318" s="3">
        <v>3</v>
      </c>
      <c r="BL1318" s="3">
        <v>3</v>
      </c>
      <c r="BM1318" s="2">
        <v>21530</v>
      </c>
      <c r="BN1318" s="2">
        <v>14993</v>
      </c>
      <c r="BO1318" s="2">
        <v>410</v>
      </c>
      <c r="BP1318" s="2">
        <v>328</v>
      </c>
      <c r="BQ1318" s="2">
        <v>82</v>
      </c>
      <c r="BR1318" s="2">
        <v>2.66</v>
      </c>
      <c r="BS1318" s="3">
        <v>3</v>
      </c>
      <c r="BT1318" s="3">
        <v>3</v>
      </c>
      <c r="BU1318" s="2">
        <v>1.57</v>
      </c>
      <c r="BV1318" s="2">
        <v>1.0900000000000001</v>
      </c>
      <c r="BW1318" s="2">
        <v>27368</v>
      </c>
      <c r="BX1318" s="2">
        <v>456</v>
      </c>
      <c r="BY1318" s="3">
        <v>3</v>
      </c>
      <c r="BZ1318" s="3">
        <v>3</v>
      </c>
      <c r="CA1318" s="2">
        <v>5418</v>
      </c>
      <c r="CB1318" s="2">
        <v>86</v>
      </c>
      <c r="CC1318" s="3">
        <v>2</v>
      </c>
      <c r="CD1318" s="3">
        <v>2</v>
      </c>
      <c r="CE1318" s="2">
        <v>4625</v>
      </c>
      <c r="CF1318" s="3">
        <v>3</v>
      </c>
      <c r="CG1318" s="3">
        <v>3</v>
      </c>
      <c r="CH1318" s="2">
        <v>58</v>
      </c>
      <c r="CI1318" s="2">
        <v>13684</v>
      </c>
      <c r="CJ1318" s="2">
        <v>228</v>
      </c>
      <c r="CK1318" s="3">
        <v>3</v>
      </c>
      <c r="CL1318" s="3">
        <v>3</v>
      </c>
      <c r="CM1318" s="2">
        <v>2709</v>
      </c>
      <c r="CN1318" s="2">
        <v>43</v>
      </c>
      <c r="CO1318" s="3">
        <v>2</v>
      </c>
      <c r="CP1318" s="3">
        <v>2</v>
      </c>
      <c r="CQ1318" s="2">
        <v>16392</v>
      </c>
      <c r="CR1318" s="2">
        <v>271</v>
      </c>
      <c r="CS1318" s="2">
        <v>2313</v>
      </c>
      <c r="CT1318" s="2">
        <v>29</v>
      </c>
      <c r="CU1318" s="2">
        <v>4437</v>
      </c>
      <c r="CV1318" s="2">
        <v>443</v>
      </c>
      <c r="CW1318" s="2">
        <v>6749</v>
      </c>
      <c r="CX1318" s="2">
        <v>472</v>
      </c>
      <c r="CY1318" s="3">
        <v>2</v>
      </c>
      <c r="CZ1318" s="3">
        <v>2</v>
      </c>
      <c r="DA1318" s="2">
        <v>16636</v>
      </c>
      <c r="DB1318" s="2">
        <v>670</v>
      </c>
      <c r="DC1318" s="3">
        <v>1</v>
      </c>
      <c r="DD1318" s="3">
        <v>1</v>
      </c>
      <c r="DE1318" s="2">
        <v>84954</v>
      </c>
      <c r="DF1318" s="3">
        <v>3</v>
      </c>
      <c r="DG1318" s="3">
        <v>3</v>
      </c>
      <c r="DH1318" s="2">
        <v>97883</v>
      </c>
      <c r="DI1318" s="3">
        <v>3</v>
      </c>
      <c r="DJ1318" s="3">
        <v>3</v>
      </c>
      <c r="DL1318" s="2">
        <v>199766</v>
      </c>
      <c r="DM1318" s="3">
        <v>3</v>
      </c>
      <c r="DN1318" s="3">
        <v>3</v>
      </c>
      <c r="DT1318" s="2">
        <v>199766</v>
      </c>
      <c r="DU1318" s="2">
        <v>304757</v>
      </c>
      <c r="DV1318" s="2">
        <v>3</v>
      </c>
      <c r="DW1318" s="2">
        <v>3</v>
      </c>
      <c r="DZ1318" s="2">
        <v>64090</v>
      </c>
      <c r="EB1318" s="2">
        <v>60846</v>
      </c>
      <c r="EC1318" s="3">
        <v>3</v>
      </c>
      <c r="ED1318" s="3">
        <v>3</v>
      </c>
      <c r="EE1318" s="2">
        <v>28189</v>
      </c>
      <c r="EF1318" s="3">
        <v>3</v>
      </c>
      <c r="EG1318" s="3">
        <v>3</v>
      </c>
      <c r="EH1318" s="3"/>
      <c r="EI1318" s="3">
        <v>3</v>
      </c>
      <c r="EJ1318" s="3"/>
      <c r="EL1318" s="3">
        <v>3</v>
      </c>
      <c r="FM1318" s="3">
        <v>3</v>
      </c>
      <c r="FO1318" s="3">
        <v>3</v>
      </c>
      <c r="FY1318" s="3">
        <v>3</v>
      </c>
      <c r="GF1318" s="3">
        <v>3</v>
      </c>
      <c r="GJ1318" s="3">
        <v>1</v>
      </c>
      <c r="GK1318" s="2">
        <v>7359</v>
      </c>
      <c r="GL1318" s="2">
        <v>0</v>
      </c>
      <c r="GM1318" s="2">
        <v>22190</v>
      </c>
      <c r="GN1318" s="3">
        <v>3</v>
      </c>
      <c r="GP1318" s="2">
        <v>8167721</v>
      </c>
      <c r="GQ1318" s="2">
        <v>124936</v>
      </c>
      <c r="GR1318" s="3">
        <v>3</v>
      </c>
      <c r="GS1318" s="3">
        <v>3</v>
      </c>
      <c r="GT1318" s="2">
        <v>95487</v>
      </c>
      <c r="GU1318" s="2">
        <v>29450</v>
      </c>
      <c r="GV1318" s="2">
        <v>179821</v>
      </c>
      <c r="GW1318" s="3">
        <v>3</v>
      </c>
      <c r="GX1318" s="3">
        <v>3</v>
      </c>
      <c r="GY1318" s="2">
        <v>59138</v>
      </c>
      <c r="GZ1318" s="2">
        <v>106183</v>
      </c>
      <c r="HA1318" s="2">
        <v>14500</v>
      </c>
      <c r="HB1318" s="2">
        <v>0</v>
      </c>
      <c r="HC1318" s="3">
        <v>3</v>
      </c>
      <c r="HD1318" s="3">
        <v>3</v>
      </c>
      <c r="HE1318" s="2">
        <v>124936</v>
      </c>
      <c r="HF1318" s="2">
        <v>0</v>
      </c>
      <c r="HG1318" s="2">
        <v>0</v>
      </c>
      <c r="HH1318" s="2">
        <v>0</v>
      </c>
      <c r="HI1318" s="2">
        <v>0</v>
      </c>
      <c r="HJ1318" s="2">
        <v>70</v>
      </c>
      <c r="HN1318" s="32"/>
      <c r="HO1318" s="32">
        <v>8167721</v>
      </c>
    </row>
    <row r="1319" spans="1:224" x14ac:dyDescent="0.25">
      <c r="A1319" s="2" t="s">
        <v>470</v>
      </c>
      <c r="B1319" s="24" t="s">
        <v>1</v>
      </c>
      <c r="C1319" s="25" t="s">
        <v>224</v>
      </c>
      <c r="D1319" s="3" t="s">
        <v>716</v>
      </c>
      <c r="E1319" s="25">
        <v>2010</v>
      </c>
      <c r="F1319" s="26">
        <v>312247.11599999998</v>
      </c>
      <c r="G1319" s="27">
        <f>Q1319+Y1319+AB1319+AD1319</f>
        <v>963203</v>
      </c>
      <c r="H1319" s="30"/>
      <c r="I1319" s="2" t="s">
        <v>441</v>
      </c>
      <c r="J1319" s="36" t="s">
        <v>456</v>
      </c>
      <c r="K1319" s="25" t="s">
        <v>449</v>
      </c>
      <c r="L1319" s="25" t="s">
        <v>1</v>
      </c>
      <c r="M1319" s="25" t="s">
        <v>1</v>
      </c>
      <c r="N1319" s="25" t="s">
        <v>1</v>
      </c>
      <c r="O1319" s="25" t="s">
        <v>2</v>
      </c>
      <c r="P1319" s="25" t="s">
        <v>2</v>
      </c>
      <c r="Q1319" s="2">
        <v>308720</v>
      </c>
      <c r="R1319" s="3">
        <v>3</v>
      </c>
      <c r="S1319" s="3">
        <v>3</v>
      </c>
      <c r="T1319" s="3">
        <f>Q1319-Q1318</f>
        <v>3963</v>
      </c>
      <c r="U1319" s="21">
        <v>34.293458338424628</v>
      </c>
      <c r="V1319" s="21">
        <v>0.98870408782254382</v>
      </c>
      <c r="W1319" s="22">
        <v>283156</v>
      </c>
      <c r="X1319" s="22">
        <v>2824</v>
      </c>
      <c r="Y1319" s="2">
        <v>15962</v>
      </c>
      <c r="Z1319" s="3">
        <v>3</v>
      </c>
      <c r="AA1319" s="3">
        <v>3</v>
      </c>
      <c r="AB1319" s="2">
        <v>591510</v>
      </c>
      <c r="AC1319" s="2">
        <v>26993</v>
      </c>
      <c r="AD1319" s="2">
        <v>47011</v>
      </c>
      <c r="AE1319" s="28">
        <f t="shared" si="20"/>
        <v>916192</v>
      </c>
      <c r="AF1319" s="2">
        <v>275</v>
      </c>
      <c r="AG1319" s="3">
        <v>1</v>
      </c>
      <c r="AH1319" s="3">
        <v>1</v>
      </c>
      <c r="AI1319" s="2">
        <v>28</v>
      </c>
      <c r="AJ1319" s="2">
        <v>247</v>
      </c>
      <c r="AL1319" s="3">
        <v>1</v>
      </c>
      <c r="AM1319" s="3">
        <v>1</v>
      </c>
      <c r="AO1319" s="2">
        <v>2900</v>
      </c>
      <c r="AP1319" s="3">
        <v>1</v>
      </c>
      <c r="AQ1319" s="3">
        <v>1</v>
      </c>
      <c r="AR1319" s="2">
        <v>435</v>
      </c>
      <c r="AS1319" s="2">
        <v>75294</v>
      </c>
      <c r="AT1319" s="3">
        <v>3</v>
      </c>
      <c r="AU1319" s="3">
        <v>3</v>
      </c>
      <c r="AV1319" s="2">
        <v>207862</v>
      </c>
      <c r="AW1319" s="3">
        <v>3</v>
      </c>
      <c r="AX1319" s="3">
        <v>3</v>
      </c>
      <c r="AY1319" s="2">
        <v>623</v>
      </c>
      <c r="BA1319" s="2">
        <v>25564</v>
      </c>
      <c r="BB1319" s="3">
        <v>3</v>
      </c>
      <c r="BC1319" s="3">
        <v>3</v>
      </c>
      <c r="BD1319" s="23">
        <v>1139</v>
      </c>
      <c r="BE1319" s="2">
        <v>440</v>
      </c>
      <c r="BF1319" s="2">
        <v>243</v>
      </c>
      <c r="BG1319" s="3">
        <v>3</v>
      </c>
      <c r="BH1319" s="3">
        <v>2</v>
      </c>
      <c r="BJ1319" s="2">
        <v>38582</v>
      </c>
      <c r="BK1319" s="3">
        <v>3</v>
      </c>
      <c r="BL1319" s="3">
        <v>3</v>
      </c>
      <c r="BM1319" s="2">
        <v>22353</v>
      </c>
      <c r="BN1319" s="2">
        <v>16229</v>
      </c>
      <c r="BO1319" s="2">
        <v>412</v>
      </c>
      <c r="BP1319" s="2">
        <v>330</v>
      </c>
      <c r="BQ1319" s="2">
        <v>82</v>
      </c>
      <c r="BR1319" s="2">
        <v>2.96</v>
      </c>
      <c r="BS1319" s="3">
        <v>3</v>
      </c>
      <c r="BT1319" s="3">
        <v>3</v>
      </c>
      <c r="BU1319" s="2">
        <v>1.72</v>
      </c>
      <c r="BV1319" s="2">
        <v>1.25</v>
      </c>
      <c r="BW1319" s="2">
        <v>28494</v>
      </c>
      <c r="BX1319" s="2">
        <v>458</v>
      </c>
      <c r="BY1319" s="3">
        <v>3</v>
      </c>
      <c r="BZ1319" s="3">
        <v>3</v>
      </c>
      <c r="CA1319" s="2">
        <v>5641</v>
      </c>
      <c r="CB1319" s="2">
        <v>86</v>
      </c>
      <c r="CC1319" s="3">
        <v>2</v>
      </c>
      <c r="CD1319" s="3">
        <v>2</v>
      </c>
      <c r="CE1319" s="2">
        <v>4764</v>
      </c>
      <c r="CF1319" s="3">
        <v>3</v>
      </c>
      <c r="CG1319" s="3">
        <v>3</v>
      </c>
      <c r="CH1319" s="2">
        <v>58</v>
      </c>
      <c r="CI1319" s="2">
        <v>14247</v>
      </c>
      <c r="CJ1319" s="2">
        <v>229</v>
      </c>
      <c r="CK1319" s="3">
        <v>3</v>
      </c>
      <c r="CL1319" s="3">
        <v>3</v>
      </c>
      <c r="CM1319" s="2">
        <v>2820</v>
      </c>
      <c r="CN1319" s="2">
        <v>43</v>
      </c>
      <c r="CO1319" s="3">
        <v>2</v>
      </c>
      <c r="CP1319" s="3">
        <v>2</v>
      </c>
      <c r="CQ1319" s="2">
        <v>17067</v>
      </c>
      <c r="CR1319" s="2">
        <v>272</v>
      </c>
      <c r="CS1319" s="2">
        <v>2382</v>
      </c>
      <c r="CT1319" s="2">
        <v>29</v>
      </c>
      <c r="CU1319" s="2">
        <v>4507</v>
      </c>
      <c r="CV1319" s="2">
        <v>445</v>
      </c>
      <c r="CW1319" s="2">
        <v>6889</v>
      </c>
      <c r="CX1319" s="2">
        <v>474</v>
      </c>
      <c r="CY1319" s="3">
        <v>2</v>
      </c>
      <c r="CZ1319" s="3">
        <v>2</v>
      </c>
      <c r="DA1319" s="2">
        <v>16862</v>
      </c>
      <c r="DB1319" s="2">
        <v>673</v>
      </c>
      <c r="DC1319" s="3">
        <v>1</v>
      </c>
      <c r="DD1319" s="3">
        <v>1</v>
      </c>
      <c r="DE1319" s="2">
        <v>89212</v>
      </c>
      <c r="DF1319" s="3">
        <v>3</v>
      </c>
      <c r="DG1319" s="3">
        <v>3</v>
      </c>
      <c r="DH1319" s="2">
        <v>92550</v>
      </c>
      <c r="DI1319" s="3">
        <v>3</v>
      </c>
      <c r="DJ1319" s="3">
        <v>3</v>
      </c>
      <c r="DK1319" s="2">
        <v>2254514</v>
      </c>
      <c r="DL1319" s="2">
        <v>209125</v>
      </c>
      <c r="DM1319" s="3">
        <v>3</v>
      </c>
      <c r="DN1319" s="3">
        <v>3</v>
      </c>
      <c r="DT1319" s="2">
        <v>209125</v>
      </c>
      <c r="DU1319" s="2">
        <v>308720</v>
      </c>
      <c r="DV1319" s="2">
        <v>3</v>
      </c>
      <c r="DW1319" s="2">
        <v>3</v>
      </c>
      <c r="DZ1319" s="2">
        <v>64924</v>
      </c>
      <c r="EB1319" s="2">
        <v>65050</v>
      </c>
      <c r="EC1319" s="3">
        <v>3</v>
      </c>
      <c r="ED1319" s="3">
        <v>3</v>
      </c>
      <c r="EE1319" s="2">
        <v>33384</v>
      </c>
      <c r="EF1319" s="3">
        <v>3</v>
      </c>
      <c r="EG1319" s="3">
        <v>3</v>
      </c>
      <c r="EH1319" s="3">
        <v>74221</v>
      </c>
      <c r="EI1319" s="3">
        <v>3</v>
      </c>
      <c r="EJ1319" s="3"/>
      <c r="EL1319" s="3">
        <v>3</v>
      </c>
      <c r="FL1319" s="2">
        <v>133014</v>
      </c>
      <c r="FM1319" s="3">
        <v>3</v>
      </c>
      <c r="FN1319" s="2">
        <v>133014</v>
      </c>
      <c r="FO1319" s="3">
        <v>3</v>
      </c>
      <c r="FX1319" s="2">
        <v>202342</v>
      </c>
      <c r="FY1319" s="3">
        <v>3</v>
      </c>
      <c r="FZ1319" s="2">
        <v>83790</v>
      </c>
      <c r="GA1319" s="2">
        <v>118552</v>
      </c>
      <c r="GF1319" s="3">
        <v>3</v>
      </c>
      <c r="GJ1319" s="3">
        <v>1</v>
      </c>
      <c r="GK1319" s="2">
        <v>13105</v>
      </c>
      <c r="GL1319" s="2">
        <v>10349</v>
      </c>
      <c r="GM1319" s="2">
        <v>26572</v>
      </c>
      <c r="GN1319" s="3">
        <v>3</v>
      </c>
      <c r="GP1319" s="2">
        <v>9750000</v>
      </c>
      <c r="GQ1319" s="2">
        <v>129974</v>
      </c>
      <c r="GR1319" s="3">
        <v>3</v>
      </c>
      <c r="GS1319" s="3">
        <v>3</v>
      </c>
      <c r="GT1319" s="2">
        <v>97673</v>
      </c>
      <c r="GU1319" s="2">
        <v>32301</v>
      </c>
      <c r="GV1319" s="2">
        <v>178746</v>
      </c>
      <c r="GW1319" s="3">
        <v>3</v>
      </c>
      <c r="GX1319" s="3">
        <v>3</v>
      </c>
      <c r="GY1319" s="2">
        <v>57283</v>
      </c>
      <c r="GZ1319" s="2">
        <v>106469</v>
      </c>
      <c r="HA1319" s="2">
        <v>14994</v>
      </c>
      <c r="HB1319" s="2">
        <v>0</v>
      </c>
      <c r="HC1319" s="3">
        <v>3</v>
      </c>
      <c r="HD1319" s="3">
        <v>3</v>
      </c>
      <c r="HE1319" s="2">
        <v>129974</v>
      </c>
      <c r="HF1319" s="2">
        <v>0</v>
      </c>
      <c r="HG1319" s="2">
        <v>0</v>
      </c>
      <c r="HH1319" s="2">
        <v>0</v>
      </c>
      <c r="HI1319" s="2">
        <v>0</v>
      </c>
      <c r="HJ1319" s="2">
        <v>55</v>
      </c>
      <c r="HM1319" s="7">
        <v>2254514</v>
      </c>
      <c r="HN1319" s="32"/>
      <c r="HO1319" s="32">
        <v>9750000</v>
      </c>
    </row>
    <row r="1320" spans="1:224" x14ac:dyDescent="0.25">
      <c r="A1320" s="2" t="s">
        <v>470</v>
      </c>
      <c r="B1320" s="24" t="s">
        <v>1</v>
      </c>
      <c r="C1320" s="25" t="s">
        <v>224</v>
      </c>
      <c r="D1320" s="3" t="s">
        <v>716</v>
      </c>
      <c r="E1320" s="25">
        <v>2015</v>
      </c>
      <c r="F1320" s="30">
        <v>323733.86340659502</v>
      </c>
      <c r="G1320" s="27">
        <f>Q1320+Y1320+AB1320+AD1320</f>
        <v>963203</v>
      </c>
      <c r="H1320" s="30"/>
      <c r="I1320" s="2" t="s">
        <v>441</v>
      </c>
      <c r="J1320" s="36" t="s">
        <v>456</v>
      </c>
      <c r="K1320" s="25" t="s">
        <v>449</v>
      </c>
      <c r="L1320" s="25" t="s">
        <v>1</v>
      </c>
      <c r="M1320" s="25" t="s">
        <v>1</v>
      </c>
      <c r="N1320" s="25" t="s">
        <v>1</v>
      </c>
      <c r="O1320" s="25" t="s">
        <v>2</v>
      </c>
      <c r="P1320" s="25" t="s">
        <v>2</v>
      </c>
      <c r="Q1320" s="2">
        <v>310095</v>
      </c>
      <c r="R1320" s="3">
        <v>3</v>
      </c>
      <c r="S1320" s="3">
        <v>3</v>
      </c>
      <c r="T1320" s="3">
        <f>Q1320-Q1319</f>
        <v>1375</v>
      </c>
      <c r="U1320" s="21">
        <v>34.650854328856553</v>
      </c>
      <c r="V1320" s="21">
        <v>0.95787013671330012</v>
      </c>
      <c r="W1320" s="22">
        <v>283731</v>
      </c>
      <c r="X1320" s="2">
        <v>575</v>
      </c>
      <c r="Y1320" s="2">
        <v>21279</v>
      </c>
      <c r="Z1320" s="3">
        <v>3</v>
      </c>
      <c r="AA1320" s="3">
        <v>3</v>
      </c>
      <c r="AB1320" s="2">
        <v>584818</v>
      </c>
      <c r="AC1320" s="2">
        <v>27668</v>
      </c>
      <c r="AD1320" s="2">
        <v>47011</v>
      </c>
      <c r="AE1320" s="28">
        <f t="shared" si="20"/>
        <v>916192</v>
      </c>
      <c r="AG1320" s="3">
        <v>1</v>
      </c>
      <c r="AH1320" s="3">
        <v>1</v>
      </c>
      <c r="AL1320" s="3">
        <v>1</v>
      </c>
      <c r="AM1320" s="3">
        <v>1</v>
      </c>
      <c r="AP1320" s="3">
        <v>1</v>
      </c>
      <c r="AQ1320" s="3">
        <v>1</v>
      </c>
      <c r="AS1320" s="2">
        <v>75300</v>
      </c>
      <c r="AT1320" s="3">
        <v>3</v>
      </c>
      <c r="AU1320" s="3">
        <v>3</v>
      </c>
      <c r="AV1320" s="2">
        <v>208431</v>
      </c>
      <c r="AW1320" s="3">
        <v>3</v>
      </c>
      <c r="AX1320" s="3">
        <v>3</v>
      </c>
      <c r="AY1320" s="2">
        <v>627</v>
      </c>
      <c r="BA1320" s="2">
        <v>26364</v>
      </c>
      <c r="BB1320" s="3">
        <v>3</v>
      </c>
      <c r="BC1320" s="3">
        <v>3</v>
      </c>
      <c r="BD1320" s="23">
        <v>800</v>
      </c>
      <c r="BE1320" s="2">
        <v>359</v>
      </c>
      <c r="BF1320" s="2">
        <v>243</v>
      </c>
      <c r="BG1320" s="3">
        <v>3</v>
      </c>
      <c r="BH1320" s="3">
        <v>2</v>
      </c>
      <c r="BJ1320" s="2">
        <v>40699</v>
      </c>
      <c r="BK1320" s="3">
        <v>3</v>
      </c>
      <c r="BL1320" s="3">
        <v>3</v>
      </c>
      <c r="BM1320" s="2">
        <v>23282</v>
      </c>
      <c r="BN1320" s="2">
        <v>17416</v>
      </c>
      <c r="BO1320" s="2">
        <v>414</v>
      </c>
      <c r="BP1320" s="2">
        <v>331</v>
      </c>
      <c r="BQ1320" s="2">
        <v>83</v>
      </c>
      <c r="BR1320" s="2">
        <v>2.91</v>
      </c>
      <c r="BS1320" s="3">
        <v>3</v>
      </c>
      <c r="BT1320" s="3">
        <v>3</v>
      </c>
      <c r="BU1320" s="2">
        <v>1.67</v>
      </c>
      <c r="BV1320" s="2">
        <v>1.25</v>
      </c>
      <c r="BW1320" s="2">
        <v>28933</v>
      </c>
      <c r="BX1320" s="2">
        <v>460</v>
      </c>
      <c r="BY1320" s="3">
        <v>3</v>
      </c>
      <c r="BZ1320" s="3">
        <v>3</v>
      </c>
      <c r="CA1320" s="2">
        <v>5728</v>
      </c>
      <c r="CB1320" s="2">
        <v>86</v>
      </c>
      <c r="CC1320" s="3">
        <v>2</v>
      </c>
      <c r="CD1320" s="3">
        <v>2</v>
      </c>
      <c r="CE1320" s="2">
        <v>4824</v>
      </c>
      <c r="CF1320" s="3">
        <v>3</v>
      </c>
      <c r="CG1320" s="3">
        <v>3</v>
      </c>
      <c r="CH1320" s="2">
        <v>58</v>
      </c>
      <c r="CI1320" s="2">
        <v>14466</v>
      </c>
      <c r="CJ1320" s="2">
        <v>230</v>
      </c>
      <c r="CK1320" s="3">
        <v>3</v>
      </c>
      <c r="CL1320" s="3">
        <v>3</v>
      </c>
      <c r="CM1320" s="2">
        <v>2864</v>
      </c>
      <c r="CN1320" s="2">
        <v>43</v>
      </c>
      <c r="CO1320" s="3">
        <v>2</v>
      </c>
      <c r="CP1320" s="3">
        <v>2</v>
      </c>
      <c r="CQ1320" s="2">
        <v>17330</v>
      </c>
      <c r="CR1320" s="2">
        <v>273</v>
      </c>
      <c r="CS1320" s="2">
        <v>2412</v>
      </c>
      <c r="CT1320" s="2">
        <v>29</v>
      </c>
      <c r="CU1320" s="2">
        <v>4535</v>
      </c>
      <c r="CV1320" s="2">
        <v>447</v>
      </c>
      <c r="CW1320" s="2">
        <v>6947</v>
      </c>
      <c r="CX1320" s="2">
        <v>476</v>
      </c>
      <c r="CY1320" s="3">
        <v>2</v>
      </c>
      <c r="CZ1320" s="3">
        <v>2</v>
      </c>
      <c r="DA1320" s="2">
        <v>16950</v>
      </c>
      <c r="DB1320" s="2">
        <v>675</v>
      </c>
      <c r="DC1320" s="3">
        <v>1</v>
      </c>
      <c r="DD1320" s="3">
        <v>1</v>
      </c>
      <c r="DE1320" s="2">
        <v>91339</v>
      </c>
      <c r="DF1320" s="3">
        <v>3</v>
      </c>
      <c r="DG1320" s="3">
        <v>3</v>
      </c>
      <c r="DH1320" s="2">
        <v>88780</v>
      </c>
      <c r="DI1320" s="3">
        <v>3</v>
      </c>
      <c r="DJ1320" s="3">
        <v>3</v>
      </c>
      <c r="DL1320" s="2">
        <v>211221</v>
      </c>
      <c r="DM1320" s="3">
        <v>3</v>
      </c>
      <c r="DN1320" s="3">
        <v>3</v>
      </c>
      <c r="DT1320" s="2">
        <v>211221</v>
      </c>
      <c r="DU1320" s="2">
        <v>310095</v>
      </c>
      <c r="DV1320" s="2">
        <v>3</v>
      </c>
      <c r="DW1320" s="2">
        <v>3</v>
      </c>
      <c r="DZ1320" s="2">
        <v>65213</v>
      </c>
      <c r="EB1320" s="2">
        <v>64763</v>
      </c>
      <c r="EC1320" s="3">
        <v>3</v>
      </c>
      <c r="ED1320" s="3">
        <v>3</v>
      </c>
      <c r="EE1320" s="2">
        <v>32863</v>
      </c>
      <c r="EF1320" s="3">
        <v>3</v>
      </c>
      <c r="EG1320" s="3">
        <v>3</v>
      </c>
      <c r="EH1320" s="3"/>
      <c r="EI1320" s="3">
        <v>3</v>
      </c>
      <c r="EJ1320" s="3"/>
      <c r="EL1320" s="3">
        <v>3</v>
      </c>
      <c r="FM1320" s="3">
        <v>3</v>
      </c>
      <c r="FO1320" s="3">
        <v>3</v>
      </c>
      <c r="FY1320" s="3">
        <v>3</v>
      </c>
      <c r="GF1320" s="3">
        <v>3</v>
      </c>
      <c r="GJ1320" s="3">
        <v>1</v>
      </c>
      <c r="GN1320" s="3">
        <v>3</v>
      </c>
      <c r="GR1320" s="3">
        <v>3</v>
      </c>
      <c r="GS1320" s="3">
        <v>3</v>
      </c>
      <c r="GW1320" s="3">
        <v>3</v>
      </c>
      <c r="GX1320" s="3">
        <v>3</v>
      </c>
      <c r="HC1320" s="3">
        <v>3</v>
      </c>
      <c r="HD1320" s="3">
        <v>3</v>
      </c>
    </row>
    <row r="1321" spans="1:224" x14ac:dyDescent="0.25">
      <c r="A1321" s="2" t="s">
        <v>470</v>
      </c>
      <c r="B1321" s="24" t="s">
        <v>1</v>
      </c>
      <c r="C1321" s="25" t="s">
        <v>224</v>
      </c>
      <c r="D1321" s="3" t="s">
        <v>716</v>
      </c>
      <c r="E1321" s="25">
        <v>9999</v>
      </c>
      <c r="F1321" s="30"/>
      <c r="G1321" s="27"/>
      <c r="H1321" s="26">
        <v>16244600000000</v>
      </c>
      <c r="I1321" s="2" t="s">
        <v>441</v>
      </c>
      <c r="J1321" s="36" t="s">
        <v>456</v>
      </c>
      <c r="K1321" s="25" t="s">
        <v>449</v>
      </c>
      <c r="L1321" s="25" t="s">
        <v>1</v>
      </c>
      <c r="M1321" s="25" t="s">
        <v>1</v>
      </c>
      <c r="N1321" s="25" t="s">
        <v>1</v>
      </c>
      <c r="O1321" s="25" t="s">
        <v>2</v>
      </c>
      <c r="P1321" s="25" t="s">
        <v>2</v>
      </c>
      <c r="Q1321" s="2">
        <v>310095</v>
      </c>
      <c r="R1321" s="3">
        <v>3</v>
      </c>
      <c r="S1321" s="3">
        <v>3</v>
      </c>
      <c r="T1321" s="3"/>
      <c r="W1321" s="2"/>
      <c r="X1321" s="2"/>
      <c r="Z1321" s="3">
        <v>3</v>
      </c>
      <c r="AA1321" s="3">
        <v>3</v>
      </c>
      <c r="AE1321" s="28">
        <f t="shared" si="20"/>
        <v>0</v>
      </c>
      <c r="AG1321" s="3">
        <v>1</v>
      </c>
      <c r="AH1321" s="3">
        <v>1</v>
      </c>
      <c r="AL1321" s="3">
        <v>1</v>
      </c>
      <c r="AM1321" s="3">
        <v>1</v>
      </c>
      <c r="AP1321" s="3">
        <v>1</v>
      </c>
      <c r="AQ1321" s="3">
        <v>1</v>
      </c>
      <c r="AT1321" s="3">
        <v>3</v>
      </c>
      <c r="AU1321" s="3">
        <v>3</v>
      </c>
      <c r="AW1321" s="3">
        <v>3</v>
      </c>
      <c r="AX1321" s="3">
        <v>3</v>
      </c>
      <c r="BB1321" s="3">
        <v>3</v>
      </c>
      <c r="BC1321" s="3">
        <v>3</v>
      </c>
      <c r="BD1321" s="3"/>
      <c r="BG1321" s="3">
        <v>3</v>
      </c>
      <c r="BH1321" s="3">
        <v>2</v>
      </c>
      <c r="BK1321" s="3">
        <v>3</v>
      </c>
      <c r="BL1321" s="3">
        <v>3</v>
      </c>
      <c r="BS1321" s="3">
        <v>3</v>
      </c>
      <c r="BT1321" s="3">
        <v>3</v>
      </c>
      <c r="BY1321" s="3">
        <v>3</v>
      </c>
      <c r="BZ1321" s="3">
        <v>3</v>
      </c>
      <c r="CC1321" s="3">
        <v>2</v>
      </c>
      <c r="CD1321" s="3">
        <v>2</v>
      </c>
      <c r="CF1321" s="3">
        <v>3</v>
      </c>
      <c r="CG1321" s="3">
        <v>3</v>
      </c>
      <c r="CK1321" s="3">
        <v>3</v>
      </c>
      <c r="CL1321" s="3">
        <v>3</v>
      </c>
      <c r="CO1321" s="3">
        <v>2</v>
      </c>
      <c r="CP1321" s="3">
        <v>2</v>
      </c>
      <c r="CY1321" s="3">
        <v>2</v>
      </c>
      <c r="CZ1321" s="3">
        <v>2</v>
      </c>
      <c r="DC1321" s="3">
        <v>1</v>
      </c>
      <c r="DD1321" s="3">
        <v>1</v>
      </c>
      <c r="DE1321" s="2">
        <v>91339</v>
      </c>
      <c r="DF1321" s="3">
        <v>3</v>
      </c>
      <c r="DG1321" s="3">
        <v>3</v>
      </c>
      <c r="DH1321" s="2">
        <v>88780</v>
      </c>
      <c r="DI1321" s="3">
        <v>3</v>
      </c>
      <c r="DJ1321" s="3">
        <v>3</v>
      </c>
      <c r="DM1321" s="3">
        <v>3</v>
      </c>
      <c r="DN1321" s="3">
        <v>3</v>
      </c>
      <c r="DV1321" s="2">
        <v>3</v>
      </c>
      <c r="DW1321" s="2">
        <v>3</v>
      </c>
      <c r="EC1321" s="3">
        <v>3</v>
      </c>
      <c r="ED1321" s="3">
        <v>3</v>
      </c>
      <c r="EF1321" s="3">
        <v>3</v>
      </c>
      <c r="EG1321" s="3">
        <v>3</v>
      </c>
      <c r="EH1321" s="3"/>
      <c r="EI1321" s="3">
        <v>3</v>
      </c>
      <c r="EJ1321" s="3"/>
      <c r="EK1321" s="2">
        <v>0</v>
      </c>
      <c r="EL1321" s="3">
        <v>3</v>
      </c>
      <c r="EM1321" s="2" t="s">
        <v>2</v>
      </c>
      <c r="EN1321" s="2" t="s">
        <v>2</v>
      </c>
      <c r="EO1321" s="2" t="s">
        <v>2</v>
      </c>
      <c r="EP1321" s="2" t="s">
        <v>2</v>
      </c>
      <c r="EQ1321" s="2" t="s">
        <v>2</v>
      </c>
      <c r="ER1321" s="2" t="s">
        <v>2</v>
      </c>
      <c r="ES1321" s="2" t="s">
        <v>2</v>
      </c>
      <c r="ET1321" s="2" t="s">
        <v>2</v>
      </c>
      <c r="EU1321" s="2" t="s">
        <v>2</v>
      </c>
      <c r="EV1321" s="2" t="s">
        <v>2</v>
      </c>
      <c r="EW1321" s="2" t="s">
        <v>2</v>
      </c>
      <c r="EX1321" s="2" t="s">
        <v>2</v>
      </c>
      <c r="EY1321" s="2" t="s">
        <v>2</v>
      </c>
      <c r="EZ1321" s="2" t="s">
        <v>1</v>
      </c>
      <c r="FA1321" s="2" t="s">
        <v>2</v>
      </c>
      <c r="FB1321" s="2" t="s">
        <v>2</v>
      </c>
      <c r="FC1321" s="2" t="s">
        <v>2</v>
      </c>
      <c r="FD1321" s="2" t="s">
        <v>1</v>
      </c>
      <c r="FE1321" s="2" t="s">
        <v>2</v>
      </c>
      <c r="FF1321" s="2" t="s">
        <v>2</v>
      </c>
      <c r="FG1321" s="2" t="s">
        <v>2</v>
      </c>
      <c r="FH1321" s="2" t="s">
        <v>1</v>
      </c>
      <c r="FI1321" s="2" t="s">
        <v>2</v>
      </c>
      <c r="FJ1321" s="2" t="s">
        <v>2</v>
      </c>
      <c r="FK1321" s="2" t="s">
        <v>2</v>
      </c>
      <c r="FM1321" s="3">
        <v>3</v>
      </c>
      <c r="FO1321" s="3">
        <v>3</v>
      </c>
      <c r="FP1321" s="2">
        <v>100</v>
      </c>
      <c r="FQ1321" s="2">
        <v>2012</v>
      </c>
      <c r="FT1321" s="2" t="s">
        <v>2</v>
      </c>
      <c r="FU1321" s="2" t="s">
        <v>2</v>
      </c>
      <c r="FV1321" s="2" t="s">
        <v>2</v>
      </c>
      <c r="FY1321" s="3">
        <v>3</v>
      </c>
      <c r="GB1321" s="2" t="s">
        <v>2</v>
      </c>
      <c r="GC1321" s="2" t="s">
        <v>2</v>
      </c>
      <c r="GD1321" s="2" t="s">
        <v>2</v>
      </c>
      <c r="GE1321" s="2">
        <v>65</v>
      </c>
      <c r="GF1321" s="3">
        <v>3</v>
      </c>
      <c r="GG1321" s="2" t="s">
        <v>2</v>
      </c>
      <c r="GH1321" s="2" t="s">
        <v>2</v>
      </c>
      <c r="GI1321" s="2" t="s">
        <v>2</v>
      </c>
      <c r="GJ1321" s="3">
        <v>1</v>
      </c>
      <c r="GN1321" s="3">
        <v>3</v>
      </c>
      <c r="GR1321" s="3">
        <v>3</v>
      </c>
      <c r="GS1321" s="3">
        <v>3</v>
      </c>
      <c r="GW1321" s="3">
        <v>3</v>
      </c>
      <c r="GX1321" s="3">
        <v>3</v>
      </c>
      <c r="HC1321" s="3">
        <v>3</v>
      </c>
      <c r="HD1321" s="3">
        <v>3</v>
      </c>
      <c r="HL1321" s="2">
        <v>2659</v>
      </c>
      <c r="HP1321" s="2">
        <v>2659</v>
      </c>
    </row>
    <row r="1322" spans="1:224" x14ac:dyDescent="0.25">
      <c r="A1322" s="2" t="s">
        <v>469</v>
      </c>
      <c r="B1322" s="24" t="s">
        <v>1</v>
      </c>
      <c r="C1322" s="25" t="s">
        <v>225</v>
      </c>
      <c r="D1322" s="25" t="s">
        <v>686</v>
      </c>
      <c r="E1322" s="25">
        <v>1990</v>
      </c>
      <c r="F1322" s="26">
        <v>20555.113000000001</v>
      </c>
      <c r="G1322" s="27">
        <f>Q1322+Y1322+AB1322+AD1322</f>
        <v>44740</v>
      </c>
      <c r="H1322" s="30"/>
      <c r="I1322" s="2" t="s">
        <v>451</v>
      </c>
      <c r="J1322" s="36" t="s">
        <v>444</v>
      </c>
      <c r="K1322" s="25" t="s">
        <v>449</v>
      </c>
      <c r="L1322" s="25" t="s">
        <v>1</v>
      </c>
      <c r="M1322" s="25" t="s">
        <v>1</v>
      </c>
      <c r="N1322" s="25" t="s">
        <v>1</v>
      </c>
      <c r="O1322" s="25" t="s">
        <v>1</v>
      </c>
      <c r="P1322" s="25" t="s">
        <v>2</v>
      </c>
      <c r="Q1322" s="2">
        <v>3045</v>
      </c>
      <c r="R1322" s="3">
        <v>2</v>
      </c>
      <c r="S1322" s="3">
        <v>2</v>
      </c>
      <c r="T1322" s="3"/>
      <c r="U1322" s="21">
        <v>7.3847004527827833</v>
      </c>
      <c r="V1322" s="21">
        <v>0.14813832451322451</v>
      </c>
      <c r="W1322" s="22">
        <v>2842</v>
      </c>
      <c r="X1322" s="22"/>
      <c r="Y1322" s="2">
        <v>1306.0999999999999</v>
      </c>
      <c r="Z1322" s="3">
        <v>2</v>
      </c>
      <c r="AA1322" s="3">
        <v>2</v>
      </c>
      <c r="AB1322" s="2">
        <v>38188.9</v>
      </c>
      <c r="AC1322" s="2">
        <v>308.2</v>
      </c>
      <c r="AD1322" s="2">
        <v>2200</v>
      </c>
      <c r="AE1322" s="28">
        <f t="shared" si="20"/>
        <v>42540</v>
      </c>
      <c r="AF1322" s="2">
        <v>18</v>
      </c>
      <c r="AG1322" s="3">
        <v>3</v>
      </c>
      <c r="AH1322" s="3">
        <v>3</v>
      </c>
      <c r="AI1322" s="2">
        <v>15</v>
      </c>
      <c r="AJ1322" s="2">
        <v>3</v>
      </c>
      <c r="AL1322" s="3">
        <v>2</v>
      </c>
      <c r="AM1322" s="3">
        <v>2</v>
      </c>
      <c r="AO1322" s="2">
        <v>12</v>
      </c>
      <c r="AP1322" s="3">
        <v>3</v>
      </c>
      <c r="AQ1322" s="3">
        <v>3</v>
      </c>
      <c r="AR1322" s="2">
        <v>12</v>
      </c>
      <c r="AS1322" s="2">
        <v>57</v>
      </c>
      <c r="AT1322" s="3">
        <v>2</v>
      </c>
      <c r="AU1322" s="3">
        <v>2</v>
      </c>
      <c r="AV1322" s="2">
        <v>2785</v>
      </c>
      <c r="AW1322" s="3">
        <v>2</v>
      </c>
      <c r="AX1322" s="3">
        <v>2</v>
      </c>
      <c r="BA1322" s="2">
        <v>203</v>
      </c>
      <c r="BB1322" s="3">
        <v>2</v>
      </c>
      <c r="BC1322" s="3">
        <v>2</v>
      </c>
      <c r="BF1322" s="2">
        <v>0</v>
      </c>
      <c r="BG1322" s="3">
        <v>1</v>
      </c>
      <c r="BH1322" s="3">
        <v>1</v>
      </c>
      <c r="BJ1322" s="2">
        <v>10.36</v>
      </c>
      <c r="BK1322" s="3">
        <v>1</v>
      </c>
      <c r="BL1322" s="3"/>
      <c r="BM1322" s="2">
        <v>4.2</v>
      </c>
      <c r="BN1322" s="2">
        <v>6.16</v>
      </c>
      <c r="BR1322" s="2">
        <v>3.4</v>
      </c>
      <c r="BS1322" s="3">
        <v>2</v>
      </c>
      <c r="BT1322" s="3">
        <v>1</v>
      </c>
      <c r="BU1322" s="2">
        <v>1.3</v>
      </c>
      <c r="BV1322" s="2">
        <v>2.1</v>
      </c>
      <c r="BW1322" s="2">
        <v>11.6</v>
      </c>
      <c r="BY1322" s="3">
        <v>1</v>
      </c>
      <c r="BZ1322" s="3">
        <v>1</v>
      </c>
      <c r="CA1322" s="2">
        <v>5.08</v>
      </c>
      <c r="CC1322" s="3">
        <v>1</v>
      </c>
      <c r="CD1322" s="3">
        <v>1</v>
      </c>
      <c r="CF1322" s="3"/>
      <c r="CG1322" s="3"/>
      <c r="CI1322" s="2">
        <v>5.4</v>
      </c>
      <c r="CK1322" s="3">
        <v>2</v>
      </c>
      <c r="CL1322" s="3"/>
      <c r="CM1322" s="2">
        <v>2.4</v>
      </c>
      <c r="CO1322" s="3">
        <v>1</v>
      </c>
      <c r="CP1322" s="3">
        <v>1</v>
      </c>
      <c r="CQ1322" s="2">
        <v>7.8</v>
      </c>
      <c r="CY1322" s="3">
        <v>1</v>
      </c>
      <c r="CZ1322" s="3">
        <v>1</v>
      </c>
      <c r="DC1322" s="3">
        <v>1</v>
      </c>
      <c r="DD1322" s="3">
        <v>1</v>
      </c>
      <c r="DE1322" s="2">
        <v>5</v>
      </c>
      <c r="DF1322" s="3">
        <v>2</v>
      </c>
      <c r="DG1322" s="3">
        <v>2</v>
      </c>
      <c r="DH1322" s="2">
        <v>0</v>
      </c>
      <c r="DI1322" s="3">
        <v>2</v>
      </c>
      <c r="DJ1322" s="3">
        <v>2</v>
      </c>
      <c r="DL1322" s="2">
        <v>2539.5</v>
      </c>
      <c r="DM1322" s="3">
        <v>2</v>
      </c>
      <c r="DN1322" s="3">
        <v>2</v>
      </c>
      <c r="DO1322" s="2">
        <v>54.8</v>
      </c>
      <c r="DP1322" s="2">
        <v>39.6</v>
      </c>
      <c r="DQ1322" s="2">
        <v>2445.1</v>
      </c>
      <c r="DU1322" s="2">
        <v>505.5</v>
      </c>
      <c r="DV1322" s="3">
        <v>2</v>
      </c>
      <c r="DW1322" s="3">
        <v>2</v>
      </c>
      <c r="DX1322" s="2">
        <v>57</v>
      </c>
      <c r="DZ1322" s="2">
        <v>448.5</v>
      </c>
      <c r="EB1322" s="2">
        <v>83</v>
      </c>
      <c r="EC1322" s="3">
        <v>2</v>
      </c>
      <c r="ED1322" s="3">
        <v>2</v>
      </c>
      <c r="EE1322" s="2">
        <v>83</v>
      </c>
      <c r="EF1322" s="3">
        <v>2</v>
      </c>
      <c r="EG1322" s="3">
        <v>2</v>
      </c>
      <c r="EH1322" s="3"/>
      <c r="EI1322" s="3">
        <v>1</v>
      </c>
      <c r="EJ1322" s="3">
        <v>1</v>
      </c>
      <c r="EL1322" s="3">
        <v>2</v>
      </c>
      <c r="FM1322" s="3">
        <v>2</v>
      </c>
      <c r="FO1322" s="3">
        <v>2</v>
      </c>
      <c r="FY1322" s="3">
        <v>2</v>
      </c>
      <c r="GF1322" s="3">
        <v>2</v>
      </c>
      <c r="GJ1322" s="3">
        <v>2</v>
      </c>
      <c r="GQ1322" s="2">
        <v>3045</v>
      </c>
      <c r="GR1322" s="3">
        <v>2</v>
      </c>
      <c r="GS1322" s="3">
        <v>2</v>
      </c>
      <c r="GV1322" s="2">
        <v>0</v>
      </c>
      <c r="GW1322" s="3">
        <v>2</v>
      </c>
      <c r="GX1322" s="3">
        <v>2</v>
      </c>
      <c r="GY1322" s="2">
        <v>0</v>
      </c>
      <c r="GZ1322" s="2">
        <v>0</v>
      </c>
      <c r="HA1322" s="2">
        <v>0</v>
      </c>
      <c r="HB1322" s="2">
        <v>0</v>
      </c>
      <c r="HC1322" s="3">
        <v>2</v>
      </c>
      <c r="HD1322" s="3">
        <v>2</v>
      </c>
      <c r="HE1322" s="2">
        <v>3045</v>
      </c>
      <c r="HF1322" s="2">
        <v>0</v>
      </c>
      <c r="HG1322" s="2">
        <v>0</v>
      </c>
      <c r="HH1322" s="2">
        <v>0</v>
      </c>
      <c r="HI1322" s="2">
        <v>0</v>
      </c>
      <c r="HJ1322" s="2">
        <v>4.4820000000000002</v>
      </c>
    </row>
    <row r="1323" spans="1:224" x14ac:dyDescent="0.25">
      <c r="A1323" s="2" t="s">
        <v>469</v>
      </c>
      <c r="B1323" s="24" t="s">
        <v>1</v>
      </c>
      <c r="C1323" s="25" t="s">
        <v>225</v>
      </c>
      <c r="D1323" s="25" t="s">
        <v>686</v>
      </c>
      <c r="E1323" s="25">
        <v>2000</v>
      </c>
      <c r="F1323" s="26">
        <v>24828.562000000002</v>
      </c>
      <c r="G1323" s="27">
        <f>Q1323+Y1323+AB1323+AD1323</f>
        <v>44740</v>
      </c>
      <c r="H1323" s="30"/>
      <c r="I1323" s="2" t="s">
        <v>451</v>
      </c>
      <c r="J1323" s="36" t="s">
        <v>444</v>
      </c>
      <c r="K1323" s="25" t="s">
        <v>449</v>
      </c>
      <c r="L1323" s="25" t="s">
        <v>1</v>
      </c>
      <c r="M1323" s="25" t="s">
        <v>1</v>
      </c>
      <c r="N1323" s="25" t="s">
        <v>1</v>
      </c>
      <c r="O1323" s="25" t="s">
        <v>1</v>
      </c>
      <c r="P1323" s="25" t="s">
        <v>2</v>
      </c>
      <c r="Q1323" s="2">
        <v>3212</v>
      </c>
      <c r="R1323" s="3">
        <v>2</v>
      </c>
      <c r="S1323" s="3">
        <v>2</v>
      </c>
      <c r="T1323" s="3">
        <f>Q1323-Q1322</f>
        <v>167</v>
      </c>
      <c r="U1323" s="21">
        <v>7.8446122021330886</v>
      </c>
      <c r="V1323" s="21">
        <v>0.1293671377343561</v>
      </c>
      <c r="W1323" s="22">
        <v>2748</v>
      </c>
      <c r="X1323" s="22">
        <v>-94</v>
      </c>
      <c r="Y1323" s="2">
        <v>1594.7</v>
      </c>
      <c r="Z1323" s="3">
        <v>2</v>
      </c>
      <c r="AA1323" s="3">
        <v>2</v>
      </c>
      <c r="AB1323" s="2">
        <v>37733.300000000003</v>
      </c>
      <c r="AC1323" s="2">
        <v>361.4</v>
      </c>
      <c r="AD1323" s="2">
        <v>2200</v>
      </c>
      <c r="AE1323" s="28">
        <f t="shared" si="20"/>
        <v>42540</v>
      </c>
      <c r="AF1323" s="2">
        <v>41</v>
      </c>
      <c r="AG1323" s="3">
        <v>3</v>
      </c>
      <c r="AH1323" s="3">
        <v>3</v>
      </c>
      <c r="AI1323" s="2">
        <v>19</v>
      </c>
      <c r="AJ1323" s="2">
        <v>6.5</v>
      </c>
      <c r="AL1323" s="3">
        <v>2</v>
      </c>
      <c r="AM1323" s="3">
        <v>2</v>
      </c>
      <c r="AO1323" s="2">
        <v>15.5</v>
      </c>
      <c r="AP1323" s="3">
        <v>3</v>
      </c>
      <c r="AQ1323" s="3">
        <v>3</v>
      </c>
      <c r="AR1323" s="2">
        <v>15.5</v>
      </c>
      <c r="AS1323" s="2">
        <v>57</v>
      </c>
      <c r="AT1323" s="3">
        <v>2</v>
      </c>
      <c r="AU1323" s="3">
        <v>2</v>
      </c>
      <c r="AV1323" s="2">
        <v>2691</v>
      </c>
      <c r="AW1323" s="3">
        <v>2</v>
      </c>
      <c r="AX1323" s="3">
        <v>2</v>
      </c>
      <c r="BA1323" s="2">
        <v>464</v>
      </c>
      <c r="BB1323" s="3">
        <v>2</v>
      </c>
      <c r="BC1323" s="3">
        <v>2</v>
      </c>
      <c r="BD1323" s="23">
        <v>261</v>
      </c>
      <c r="BF1323" s="2">
        <v>0</v>
      </c>
      <c r="BG1323" s="3">
        <v>1</v>
      </c>
      <c r="BH1323" s="3">
        <v>1</v>
      </c>
      <c r="BJ1323" s="2">
        <v>18.53</v>
      </c>
      <c r="BK1323" s="3">
        <v>1</v>
      </c>
      <c r="BL1323" s="3"/>
      <c r="BM1323" s="2">
        <v>5.88</v>
      </c>
      <c r="BN1323" s="2">
        <v>12.65</v>
      </c>
      <c r="BR1323" s="2">
        <v>5.8</v>
      </c>
      <c r="BS1323" s="3">
        <v>2</v>
      </c>
      <c r="BT1323" s="3">
        <v>1</v>
      </c>
      <c r="BU1323" s="2">
        <v>1.7</v>
      </c>
      <c r="BV1323" s="2">
        <v>4.0999999999999996</v>
      </c>
      <c r="BW1323" s="2">
        <v>20.75</v>
      </c>
      <c r="BY1323" s="3">
        <v>1</v>
      </c>
      <c r="BZ1323" s="3">
        <v>1</v>
      </c>
      <c r="CA1323" s="2">
        <v>9.08</v>
      </c>
      <c r="CC1323" s="3">
        <v>1</v>
      </c>
      <c r="CD1323" s="3">
        <v>1</v>
      </c>
      <c r="CF1323" s="3"/>
      <c r="CG1323" s="3"/>
      <c r="CI1323" s="2">
        <v>9.6999999999999993</v>
      </c>
      <c r="CK1323" s="3">
        <v>2</v>
      </c>
      <c r="CL1323" s="3"/>
      <c r="CM1323" s="2">
        <v>4.3</v>
      </c>
      <c r="CO1323" s="3">
        <v>1</v>
      </c>
      <c r="CP1323" s="3">
        <v>1</v>
      </c>
      <c r="CQ1323" s="2">
        <v>14</v>
      </c>
      <c r="CY1323" s="3">
        <v>1</v>
      </c>
      <c r="CZ1323" s="3">
        <v>1</v>
      </c>
      <c r="DC1323" s="3">
        <v>1</v>
      </c>
      <c r="DD1323" s="3">
        <v>1</v>
      </c>
      <c r="DE1323" s="2">
        <v>6</v>
      </c>
      <c r="DF1323" s="3">
        <v>2</v>
      </c>
      <c r="DG1323" s="3">
        <v>2</v>
      </c>
      <c r="DH1323" s="2">
        <v>0</v>
      </c>
      <c r="DI1323" s="3">
        <v>2</v>
      </c>
      <c r="DJ1323" s="3">
        <v>2</v>
      </c>
      <c r="DL1323" s="2">
        <v>2678.8</v>
      </c>
      <c r="DM1323" s="3">
        <v>2</v>
      </c>
      <c r="DN1323" s="3">
        <v>2</v>
      </c>
      <c r="DO1323" s="2">
        <v>57.8</v>
      </c>
      <c r="DP1323" s="2">
        <v>41.8</v>
      </c>
      <c r="DQ1323" s="2">
        <v>2579.1999999999998</v>
      </c>
      <c r="DU1323" s="2">
        <v>533.20000000000005</v>
      </c>
      <c r="DV1323" s="3">
        <v>2</v>
      </c>
      <c r="DW1323" s="3">
        <v>2</v>
      </c>
      <c r="DX1323" s="2">
        <v>57</v>
      </c>
      <c r="DZ1323" s="2">
        <v>476.2</v>
      </c>
      <c r="EB1323" s="2">
        <v>211</v>
      </c>
      <c r="EC1323" s="3">
        <v>2</v>
      </c>
      <c r="ED1323" s="3">
        <v>2</v>
      </c>
      <c r="EE1323" s="2">
        <v>211</v>
      </c>
      <c r="EF1323" s="3">
        <v>2</v>
      </c>
      <c r="EG1323" s="3">
        <v>2</v>
      </c>
      <c r="EH1323" s="3"/>
      <c r="EI1323" s="3">
        <v>1</v>
      </c>
      <c r="EJ1323" s="3">
        <v>1</v>
      </c>
      <c r="EL1323" s="3">
        <v>2</v>
      </c>
      <c r="FM1323" s="3">
        <v>2</v>
      </c>
      <c r="FO1323" s="3">
        <v>2</v>
      </c>
      <c r="FY1323" s="3">
        <v>2</v>
      </c>
      <c r="GF1323" s="3">
        <v>2</v>
      </c>
      <c r="GJ1323" s="3">
        <v>2</v>
      </c>
      <c r="GK1323" s="2">
        <v>0</v>
      </c>
      <c r="GL1323" s="2">
        <v>0</v>
      </c>
      <c r="GM1323" s="2">
        <v>0</v>
      </c>
      <c r="GO1323" s="2">
        <v>2364642</v>
      </c>
      <c r="GP1323" s="2">
        <v>1689030</v>
      </c>
      <c r="GQ1323" s="2">
        <v>3212</v>
      </c>
      <c r="GR1323" s="3">
        <v>2</v>
      </c>
      <c r="GS1323" s="3">
        <v>2</v>
      </c>
      <c r="GV1323" s="2">
        <v>0</v>
      </c>
      <c r="GW1323" s="3">
        <v>2</v>
      </c>
      <c r="GX1323" s="3">
        <v>2</v>
      </c>
      <c r="GY1323" s="2">
        <v>0</v>
      </c>
      <c r="GZ1323" s="2">
        <v>0</v>
      </c>
      <c r="HA1323" s="2">
        <v>0</v>
      </c>
      <c r="HB1323" s="2">
        <v>0</v>
      </c>
      <c r="HC1323" s="3">
        <v>2</v>
      </c>
      <c r="HD1323" s="3">
        <v>2</v>
      </c>
      <c r="HE1323" s="2">
        <v>3212</v>
      </c>
      <c r="HF1323" s="2">
        <v>0</v>
      </c>
      <c r="HG1323" s="2">
        <v>0</v>
      </c>
      <c r="HH1323" s="2">
        <v>0</v>
      </c>
      <c r="HI1323" s="2">
        <v>0</v>
      </c>
      <c r="HJ1323" s="2">
        <v>6.0389999999999997</v>
      </c>
      <c r="HN1323" s="32">
        <v>9993.9083576937974</v>
      </c>
      <c r="HO1323" s="32">
        <v>7138.505969781284</v>
      </c>
    </row>
    <row r="1324" spans="1:224" x14ac:dyDescent="0.25">
      <c r="A1324" s="2" t="s">
        <v>469</v>
      </c>
      <c r="B1324" s="24" t="s">
        <v>1</v>
      </c>
      <c r="C1324" s="25" t="s">
        <v>225</v>
      </c>
      <c r="D1324" s="25" t="s">
        <v>686</v>
      </c>
      <c r="E1324" s="25">
        <v>2005</v>
      </c>
      <c r="F1324" s="26">
        <v>26044.401000000002</v>
      </c>
      <c r="G1324" s="27">
        <f>Q1324+Y1324+AB1324+AD1324</f>
        <v>44740</v>
      </c>
      <c r="H1324" s="30"/>
      <c r="I1324" s="2" t="s">
        <v>451</v>
      </c>
      <c r="J1324" s="36" t="s">
        <v>444</v>
      </c>
      <c r="K1324" s="25" t="s">
        <v>449</v>
      </c>
      <c r="L1324" s="25" t="s">
        <v>1</v>
      </c>
      <c r="M1324" s="25" t="s">
        <v>1</v>
      </c>
      <c r="N1324" s="25" t="s">
        <v>1</v>
      </c>
      <c r="O1324" s="25" t="s">
        <v>1</v>
      </c>
      <c r="P1324" s="25" t="s">
        <v>2</v>
      </c>
      <c r="Q1324" s="2">
        <v>3295</v>
      </c>
      <c r="R1324" s="3">
        <v>2</v>
      </c>
      <c r="S1324" s="3">
        <v>2</v>
      </c>
      <c r="T1324" s="3">
        <f>Q1324-Q1323</f>
        <v>83</v>
      </c>
      <c r="U1324" s="21">
        <v>7.9138245748871165</v>
      </c>
      <c r="V1324" s="21">
        <v>0.12651471615722704</v>
      </c>
      <c r="W1324" s="22">
        <v>2701</v>
      </c>
      <c r="X1324" s="22">
        <v>-47</v>
      </c>
      <c r="Y1324" s="2">
        <v>904</v>
      </c>
      <c r="Z1324" s="3">
        <v>2</v>
      </c>
      <c r="AA1324" s="3">
        <v>2</v>
      </c>
      <c r="AB1324" s="2">
        <v>38341</v>
      </c>
      <c r="AC1324" s="2">
        <v>348.1</v>
      </c>
      <c r="AD1324" s="2">
        <v>2200</v>
      </c>
      <c r="AE1324" s="28">
        <f t="shared" si="20"/>
        <v>42540</v>
      </c>
      <c r="AF1324" s="2">
        <v>42</v>
      </c>
      <c r="AG1324" s="3">
        <v>3</v>
      </c>
      <c r="AH1324" s="3">
        <v>3</v>
      </c>
      <c r="AI1324" s="2">
        <v>22</v>
      </c>
      <c r="AJ1324" s="2">
        <v>8</v>
      </c>
      <c r="AL1324" s="3">
        <v>2</v>
      </c>
      <c r="AM1324" s="3">
        <v>2</v>
      </c>
      <c r="AO1324" s="2">
        <v>12</v>
      </c>
      <c r="AP1324" s="3">
        <v>3</v>
      </c>
      <c r="AQ1324" s="3">
        <v>3</v>
      </c>
      <c r="AR1324" s="2">
        <v>12</v>
      </c>
      <c r="AS1324" s="2">
        <v>57</v>
      </c>
      <c r="AT1324" s="3">
        <v>2</v>
      </c>
      <c r="AU1324" s="3">
        <v>2</v>
      </c>
      <c r="AV1324" s="2">
        <v>2644</v>
      </c>
      <c r="AW1324" s="3">
        <v>2</v>
      </c>
      <c r="AX1324" s="3">
        <v>2</v>
      </c>
      <c r="BA1324" s="2">
        <v>594</v>
      </c>
      <c r="BB1324" s="3">
        <v>2</v>
      </c>
      <c r="BC1324" s="3">
        <v>2</v>
      </c>
      <c r="BD1324" s="23">
        <v>130</v>
      </c>
      <c r="BF1324" s="2">
        <v>0</v>
      </c>
      <c r="BG1324" s="3">
        <v>1</v>
      </c>
      <c r="BH1324" s="3">
        <v>1</v>
      </c>
      <c r="BJ1324" s="2">
        <v>23.05</v>
      </c>
      <c r="BK1324" s="3">
        <v>1</v>
      </c>
      <c r="BL1324" s="3"/>
      <c r="BM1324" s="2">
        <v>6.14</v>
      </c>
      <c r="BN1324" s="2">
        <v>16.91</v>
      </c>
      <c r="BR1324" s="2">
        <v>7</v>
      </c>
      <c r="BS1324" s="3">
        <v>2</v>
      </c>
      <c r="BT1324" s="3">
        <v>1</v>
      </c>
      <c r="BU1324" s="2">
        <v>1.6</v>
      </c>
      <c r="BV1324" s="2">
        <v>5.4</v>
      </c>
      <c r="BW1324" s="2">
        <v>25.81</v>
      </c>
      <c r="BY1324" s="3">
        <v>1</v>
      </c>
      <c r="BZ1324" s="3">
        <v>1</v>
      </c>
      <c r="CA1324" s="2">
        <v>11.36</v>
      </c>
      <c r="CC1324" s="3">
        <v>1</v>
      </c>
      <c r="CD1324" s="3">
        <v>1</v>
      </c>
      <c r="CF1324" s="3"/>
      <c r="CG1324" s="3"/>
      <c r="CI1324" s="2">
        <v>12.2</v>
      </c>
      <c r="CK1324" s="3">
        <v>2</v>
      </c>
      <c r="CL1324" s="3"/>
      <c r="CM1324" s="2">
        <v>5.3</v>
      </c>
      <c r="CO1324" s="3">
        <v>1</v>
      </c>
      <c r="CP1324" s="3">
        <v>1</v>
      </c>
      <c r="CQ1324" s="2">
        <v>17.5</v>
      </c>
      <c r="CY1324" s="3">
        <v>1</v>
      </c>
      <c r="CZ1324" s="3">
        <v>1</v>
      </c>
      <c r="DC1324" s="3">
        <v>1</v>
      </c>
      <c r="DD1324" s="3">
        <v>1</v>
      </c>
      <c r="DE1324" s="2">
        <v>6</v>
      </c>
      <c r="DF1324" s="3">
        <v>2</v>
      </c>
      <c r="DG1324" s="3">
        <v>2</v>
      </c>
      <c r="DH1324" s="2">
        <v>0</v>
      </c>
      <c r="DI1324" s="3">
        <v>2</v>
      </c>
      <c r="DJ1324" s="3">
        <v>2</v>
      </c>
      <c r="DL1324" s="2">
        <v>2748</v>
      </c>
      <c r="DM1324" s="3">
        <v>2</v>
      </c>
      <c r="DN1324" s="3">
        <v>2</v>
      </c>
      <c r="DO1324" s="2">
        <v>59.3</v>
      </c>
      <c r="DP1324" s="2">
        <v>42.8</v>
      </c>
      <c r="DQ1324" s="2">
        <v>2645.9</v>
      </c>
      <c r="DU1324" s="2">
        <v>547</v>
      </c>
      <c r="DV1324" s="3">
        <v>2</v>
      </c>
      <c r="DW1324" s="3">
        <v>2</v>
      </c>
      <c r="DX1324" s="2">
        <v>57</v>
      </c>
      <c r="DZ1324" s="2">
        <v>490</v>
      </c>
      <c r="EB1324" s="2">
        <v>275</v>
      </c>
      <c r="EC1324" s="3">
        <v>2</v>
      </c>
      <c r="ED1324" s="3">
        <v>2</v>
      </c>
      <c r="EE1324" s="2">
        <v>275</v>
      </c>
      <c r="EF1324" s="3">
        <v>2</v>
      </c>
      <c r="EG1324" s="3">
        <v>2</v>
      </c>
      <c r="EH1324" s="3"/>
      <c r="EI1324" s="3">
        <v>1</v>
      </c>
      <c r="EJ1324" s="3">
        <v>1</v>
      </c>
      <c r="EL1324" s="3">
        <v>2</v>
      </c>
      <c r="FM1324" s="3">
        <v>2</v>
      </c>
      <c r="FO1324" s="3">
        <v>2</v>
      </c>
      <c r="FY1324" s="3">
        <v>2</v>
      </c>
      <c r="GF1324" s="3">
        <v>2</v>
      </c>
      <c r="GJ1324" s="3">
        <v>2</v>
      </c>
      <c r="GK1324" s="2">
        <v>0</v>
      </c>
      <c r="GL1324" s="2">
        <v>0</v>
      </c>
      <c r="GM1324" s="2">
        <v>0</v>
      </c>
      <c r="GO1324" s="2">
        <v>7572313</v>
      </c>
      <c r="GP1324" s="2">
        <v>5408795</v>
      </c>
      <c r="GQ1324" s="2">
        <v>3295</v>
      </c>
      <c r="GR1324" s="3">
        <v>2</v>
      </c>
      <c r="GS1324" s="3">
        <v>2</v>
      </c>
      <c r="GV1324" s="2">
        <v>0</v>
      </c>
      <c r="GW1324" s="3">
        <v>2</v>
      </c>
      <c r="GX1324" s="3">
        <v>2</v>
      </c>
      <c r="GY1324" s="2">
        <v>0</v>
      </c>
      <c r="GZ1324" s="2">
        <v>0</v>
      </c>
      <c r="HA1324" s="2">
        <v>0</v>
      </c>
      <c r="HB1324" s="2">
        <v>0</v>
      </c>
      <c r="HC1324" s="3">
        <v>2</v>
      </c>
      <c r="HD1324" s="3">
        <v>2</v>
      </c>
      <c r="HE1324" s="2">
        <v>3295</v>
      </c>
      <c r="HF1324" s="2">
        <v>0</v>
      </c>
      <c r="HG1324" s="2">
        <v>0</v>
      </c>
      <c r="HH1324" s="2">
        <v>0</v>
      </c>
      <c r="HI1324" s="2">
        <v>0</v>
      </c>
      <c r="HJ1324" s="2">
        <v>6.07</v>
      </c>
      <c r="HN1324" s="32">
        <v>6845.9363350621252</v>
      </c>
      <c r="HO1324" s="32">
        <v>4889.9545250443753</v>
      </c>
    </row>
    <row r="1325" spans="1:224" x14ac:dyDescent="0.25">
      <c r="A1325" s="2" t="s">
        <v>469</v>
      </c>
      <c r="B1325" s="24" t="s">
        <v>1</v>
      </c>
      <c r="C1325" s="25" t="s">
        <v>225</v>
      </c>
      <c r="D1325" s="25" t="s">
        <v>686</v>
      </c>
      <c r="E1325" s="25">
        <v>2010</v>
      </c>
      <c r="F1325" s="26">
        <v>27769.27</v>
      </c>
      <c r="G1325" s="27">
        <f>Q1325+Y1325+AB1325+AD1325</f>
        <v>44740</v>
      </c>
      <c r="H1325" s="30"/>
      <c r="I1325" s="2" t="s">
        <v>451</v>
      </c>
      <c r="J1325" s="36" t="s">
        <v>444</v>
      </c>
      <c r="K1325" s="25" t="s">
        <v>449</v>
      </c>
      <c r="L1325" s="25" t="s">
        <v>1</v>
      </c>
      <c r="M1325" s="25" t="s">
        <v>1</v>
      </c>
      <c r="N1325" s="25" t="s">
        <v>1</v>
      </c>
      <c r="O1325" s="25" t="s">
        <v>1</v>
      </c>
      <c r="P1325" s="25" t="s">
        <v>2</v>
      </c>
      <c r="Q1325" s="2">
        <v>3275.5</v>
      </c>
      <c r="R1325" s="3">
        <v>2</v>
      </c>
      <c r="S1325" s="3">
        <v>2</v>
      </c>
      <c r="T1325" s="3">
        <f>Q1325-Q1324</f>
        <v>-19.5</v>
      </c>
      <c r="U1325" s="21">
        <v>7.8613257812124999</v>
      </c>
      <c r="V1325" s="21">
        <v>0.11795412699001449</v>
      </c>
      <c r="W1325" s="22">
        <v>2640.5</v>
      </c>
      <c r="X1325" s="22">
        <v>-60.5</v>
      </c>
      <c r="Y1325" s="2">
        <v>874</v>
      </c>
      <c r="Z1325" s="3">
        <v>2</v>
      </c>
      <c r="AA1325" s="3">
        <v>2</v>
      </c>
      <c r="AB1325" s="2">
        <v>38390.5</v>
      </c>
      <c r="AC1325" s="2">
        <v>344</v>
      </c>
      <c r="AD1325" s="2">
        <v>2200</v>
      </c>
      <c r="AE1325" s="28">
        <f t="shared" si="20"/>
        <v>42540</v>
      </c>
      <c r="AF1325" s="2">
        <v>42</v>
      </c>
      <c r="AG1325" s="3">
        <v>3</v>
      </c>
      <c r="AH1325" s="3">
        <v>3</v>
      </c>
      <c r="AI1325" s="2">
        <v>22</v>
      </c>
      <c r="AJ1325" s="2">
        <v>8</v>
      </c>
      <c r="AL1325" s="3">
        <v>2</v>
      </c>
      <c r="AM1325" s="3">
        <v>2</v>
      </c>
      <c r="AO1325" s="2">
        <v>12</v>
      </c>
      <c r="AP1325" s="3">
        <v>3</v>
      </c>
      <c r="AQ1325" s="3">
        <v>3</v>
      </c>
      <c r="AR1325" s="2">
        <v>12</v>
      </c>
      <c r="AS1325" s="2">
        <v>72</v>
      </c>
      <c r="AT1325" s="3">
        <v>2</v>
      </c>
      <c r="AU1325" s="3">
        <v>2</v>
      </c>
      <c r="AV1325" s="2">
        <v>2568.5</v>
      </c>
      <c r="AW1325" s="3">
        <v>2</v>
      </c>
      <c r="AX1325" s="3">
        <v>2</v>
      </c>
      <c r="BA1325" s="2">
        <v>635</v>
      </c>
      <c r="BB1325" s="3">
        <v>2</v>
      </c>
      <c r="BC1325" s="3">
        <v>2</v>
      </c>
      <c r="BD1325" s="23">
        <v>41</v>
      </c>
      <c r="BF1325" s="2">
        <v>0</v>
      </c>
      <c r="BG1325" s="3">
        <v>1</v>
      </c>
      <c r="BH1325" s="3">
        <v>1</v>
      </c>
      <c r="BJ1325" s="2">
        <v>25.5</v>
      </c>
      <c r="BK1325" s="3">
        <v>1</v>
      </c>
      <c r="BL1325" s="3"/>
      <c r="BM1325" s="2">
        <v>6.79</v>
      </c>
      <c r="BN1325" s="2">
        <v>18.71</v>
      </c>
      <c r="BR1325" s="2">
        <v>7.8</v>
      </c>
      <c r="BS1325" s="3">
        <v>2</v>
      </c>
      <c r="BT1325" s="3">
        <v>1</v>
      </c>
      <c r="BU1325" s="2">
        <v>1.6</v>
      </c>
      <c r="BV1325" s="2">
        <v>6.2</v>
      </c>
      <c r="BW1325" s="2">
        <v>28.56</v>
      </c>
      <c r="BY1325" s="3">
        <v>1</v>
      </c>
      <c r="BZ1325" s="3">
        <v>1</v>
      </c>
      <c r="CA1325" s="2">
        <v>12.49</v>
      </c>
      <c r="CC1325" s="3">
        <v>1</v>
      </c>
      <c r="CD1325" s="3">
        <v>1</v>
      </c>
      <c r="CF1325" s="3"/>
      <c r="CG1325" s="3"/>
      <c r="CI1325" s="2">
        <v>13.4</v>
      </c>
      <c r="CK1325" s="3">
        <v>2</v>
      </c>
      <c r="CL1325" s="3"/>
      <c r="CM1325" s="2">
        <v>5.9</v>
      </c>
      <c r="CO1325" s="3">
        <v>1</v>
      </c>
      <c r="CP1325" s="3">
        <v>1</v>
      </c>
      <c r="CQ1325" s="2">
        <v>19.3</v>
      </c>
      <c r="CY1325" s="3">
        <v>1</v>
      </c>
      <c r="CZ1325" s="3">
        <v>1</v>
      </c>
      <c r="DC1325" s="3">
        <v>1</v>
      </c>
      <c r="DD1325" s="3">
        <v>1</v>
      </c>
      <c r="DE1325" s="2">
        <v>5.5</v>
      </c>
      <c r="DF1325" s="3">
        <v>2</v>
      </c>
      <c r="DG1325" s="3">
        <v>2</v>
      </c>
      <c r="DH1325" s="2">
        <v>0</v>
      </c>
      <c r="DI1325" s="3">
        <v>2</v>
      </c>
      <c r="DJ1325" s="3">
        <v>2</v>
      </c>
      <c r="DK1325" s="2">
        <v>34</v>
      </c>
      <c r="DL1325" s="2">
        <v>2731.8</v>
      </c>
      <c r="DM1325" s="3">
        <v>2</v>
      </c>
      <c r="DN1325" s="3">
        <v>2</v>
      </c>
      <c r="DO1325" s="2">
        <v>59</v>
      </c>
      <c r="DP1325" s="2">
        <v>42.6</v>
      </c>
      <c r="DQ1325" s="2">
        <v>2630.2</v>
      </c>
      <c r="DU1325" s="2">
        <v>543.79999999999995</v>
      </c>
      <c r="DV1325" s="3">
        <v>2</v>
      </c>
      <c r="DW1325" s="3">
        <v>2</v>
      </c>
      <c r="DX1325" s="2">
        <v>72</v>
      </c>
      <c r="DZ1325" s="2">
        <v>471.8</v>
      </c>
      <c r="EB1325" s="2">
        <v>210</v>
      </c>
      <c r="EC1325" s="3">
        <v>2</v>
      </c>
      <c r="ED1325" s="3">
        <v>2</v>
      </c>
      <c r="EE1325" s="2">
        <v>210</v>
      </c>
      <c r="EF1325" s="3">
        <v>2</v>
      </c>
      <c r="EG1325" s="3">
        <v>2</v>
      </c>
      <c r="EH1325" s="3"/>
      <c r="EI1325" s="3">
        <v>1</v>
      </c>
      <c r="EJ1325" s="3">
        <v>1</v>
      </c>
      <c r="EL1325" s="3">
        <v>2</v>
      </c>
      <c r="FL1325" s="2">
        <v>3275.5</v>
      </c>
      <c r="FM1325" s="3">
        <v>2</v>
      </c>
      <c r="FN1325" s="2">
        <v>3275.5</v>
      </c>
      <c r="FO1325" s="3">
        <v>2</v>
      </c>
      <c r="FX1325" s="2">
        <v>3275.5</v>
      </c>
      <c r="FY1325" s="3">
        <v>2</v>
      </c>
      <c r="FZ1325" s="2">
        <v>5.5</v>
      </c>
      <c r="GA1325" s="2">
        <v>3270</v>
      </c>
      <c r="GF1325" s="3">
        <v>2</v>
      </c>
      <c r="GJ1325" s="3">
        <v>2</v>
      </c>
      <c r="GK1325" s="2">
        <v>0</v>
      </c>
      <c r="GL1325" s="2">
        <v>0</v>
      </c>
      <c r="GM1325" s="2">
        <v>0</v>
      </c>
      <c r="GO1325" s="2">
        <v>9979088</v>
      </c>
      <c r="GP1325" s="35">
        <v>11550811</v>
      </c>
      <c r="GQ1325" s="2">
        <v>3275.5</v>
      </c>
      <c r="GR1325" s="3">
        <v>2</v>
      </c>
      <c r="GS1325" s="3">
        <v>2</v>
      </c>
      <c r="GT1325" s="2">
        <v>3275.5</v>
      </c>
      <c r="GU1325" s="2">
        <v>0</v>
      </c>
      <c r="GV1325" s="2">
        <v>0</v>
      </c>
      <c r="GW1325" s="3">
        <v>2</v>
      </c>
      <c r="GX1325" s="3">
        <v>2</v>
      </c>
      <c r="GY1325" s="2">
        <v>0</v>
      </c>
      <c r="GZ1325" s="2">
        <v>0</v>
      </c>
      <c r="HA1325" s="2">
        <v>0</v>
      </c>
      <c r="HB1325" s="2">
        <v>0</v>
      </c>
      <c r="HC1325" s="3">
        <v>2</v>
      </c>
      <c r="HD1325" s="3">
        <v>2</v>
      </c>
      <c r="HE1325" s="2">
        <v>3275</v>
      </c>
      <c r="HF1325" s="2">
        <v>0</v>
      </c>
      <c r="HG1325" s="2">
        <v>0</v>
      </c>
      <c r="HH1325" s="2">
        <v>0</v>
      </c>
      <c r="HI1325" s="2">
        <v>0</v>
      </c>
      <c r="HJ1325" s="2">
        <v>7.1</v>
      </c>
      <c r="HK1325" s="2">
        <v>0.3</v>
      </c>
      <c r="HM1325" s="37">
        <v>2.249593533275206E-2</v>
      </c>
      <c r="HN1325" s="32">
        <v>6322.2140330499969</v>
      </c>
      <c r="HO1325" s="32">
        <v>7317.9732854653921</v>
      </c>
    </row>
    <row r="1326" spans="1:224" x14ac:dyDescent="0.25">
      <c r="A1326" s="2" t="s">
        <v>469</v>
      </c>
      <c r="B1326" s="24" t="s">
        <v>1</v>
      </c>
      <c r="C1326" s="25" t="s">
        <v>225</v>
      </c>
      <c r="D1326" s="25" t="s">
        <v>686</v>
      </c>
      <c r="E1326" s="25">
        <v>2015</v>
      </c>
      <c r="F1326" s="30">
        <v>29036.515163955799</v>
      </c>
      <c r="G1326" s="27">
        <f>Q1326+Y1326+AB1326+AD1326</f>
        <v>44896.9</v>
      </c>
      <c r="H1326" s="30"/>
      <c r="I1326" s="2" t="s">
        <v>451</v>
      </c>
      <c r="J1326" s="36" t="s">
        <v>444</v>
      </c>
      <c r="K1326" s="25" t="s">
        <v>449</v>
      </c>
      <c r="L1326" s="25" t="s">
        <v>1</v>
      </c>
      <c r="M1326" s="25" t="s">
        <v>1</v>
      </c>
      <c r="N1326" s="25" t="s">
        <v>1</v>
      </c>
      <c r="O1326" s="25" t="s">
        <v>1</v>
      </c>
      <c r="P1326" s="25" t="s">
        <v>2</v>
      </c>
      <c r="Q1326" s="2">
        <v>3219.9</v>
      </c>
      <c r="R1326" s="3">
        <v>2</v>
      </c>
      <c r="S1326" s="3">
        <v>2</v>
      </c>
      <c r="T1326" s="3">
        <f>Q1326-Q1325</f>
        <v>-55.599999999999909</v>
      </c>
      <c r="U1326" s="21">
        <v>7.3262631939404006</v>
      </c>
      <c r="V1326" s="21">
        <v>0.11089140627994479</v>
      </c>
      <c r="W1326" s="22">
        <v>2418.4</v>
      </c>
      <c r="X1326" s="2">
        <v>-222.09999999999991</v>
      </c>
      <c r="Y1326" s="2">
        <v>115.4</v>
      </c>
      <c r="Z1326" s="3">
        <v>2</v>
      </c>
      <c r="AA1326" s="3">
        <v>2</v>
      </c>
      <c r="AB1326" s="2">
        <v>40730.199999999997</v>
      </c>
      <c r="AC1326" s="2">
        <v>358.4</v>
      </c>
      <c r="AD1326" s="2">
        <v>831.4</v>
      </c>
      <c r="AE1326" s="28">
        <f t="shared" si="20"/>
        <v>44065.5</v>
      </c>
      <c r="AG1326" s="3">
        <v>3</v>
      </c>
      <c r="AH1326" s="3">
        <v>3</v>
      </c>
      <c r="AL1326" s="3">
        <v>2</v>
      </c>
      <c r="AM1326" s="3">
        <v>2</v>
      </c>
      <c r="AP1326" s="3">
        <v>3</v>
      </c>
      <c r="AQ1326" s="3">
        <v>3</v>
      </c>
      <c r="AS1326" s="2">
        <v>73</v>
      </c>
      <c r="AT1326" s="3">
        <v>2</v>
      </c>
      <c r="AU1326" s="3">
        <v>2</v>
      </c>
      <c r="AV1326" s="2">
        <v>2345.4</v>
      </c>
      <c r="AW1326" s="3">
        <v>2</v>
      </c>
      <c r="AX1326" s="3">
        <v>2</v>
      </c>
      <c r="BA1326" s="2">
        <v>801.5</v>
      </c>
      <c r="BB1326" s="3">
        <v>2</v>
      </c>
      <c r="BC1326" s="3">
        <v>2</v>
      </c>
      <c r="BD1326" s="23">
        <v>166.5</v>
      </c>
      <c r="BF1326" s="2">
        <v>0</v>
      </c>
      <c r="BG1326" s="3">
        <v>1</v>
      </c>
      <c r="BH1326" s="3">
        <v>1</v>
      </c>
      <c r="BJ1326" s="2">
        <v>55.1</v>
      </c>
      <c r="BK1326" s="3">
        <v>1</v>
      </c>
      <c r="BL1326" s="3"/>
      <c r="BM1326" s="2">
        <v>14.9</v>
      </c>
      <c r="BN1326" s="2">
        <v>40.200000000000003</v>
      </c>
      <c r="BO1326" s="2">
        <v>5.2</v>
      </c>
      <c r="BQ1326" s="2">
        <v>5.2</v>
      </c>
      <c r="BR1326" s="2">
        <v>7.1</v>
      </c>
      <c r="BS1326" s="3">
        <v>2</v>
      </c>
      <c r="BT1326" s="3">
        <v>1</v>
      </c>
      <c r="BU1326" s="2">
        <v>2.5</v>
      </c>
      <c r="BV1326" s="2">
        <v>14.6</v>
      </c>
      <c r="BW1326" s="2">
        <v>61.71</v>
      </c>
      <c r="BX1326" s="2">
        <v>5.82</v>
      </c>
      <c r="BY1326" s="3">
        <v>1</v>
      </c>
      <c r="BZ1326" s="3">
        <v>1</v>
      </c>
      <c r="CA1326" s="2">
        <v>27</v>
      </c>
      <c r="CB1326" s="2">
        <v>2.5499999999999998</v>
      </c>
      <c r="CC1326" s="3">
        <v>1</v>
      </c>
      <c r="CD1326" s="3">
        <v>1</v>
      </c>
      <c r="CF1326" s="3"/>
      <c r="CG1326" s="3"/>
      <c r="CI1326" s="2">
        <v>29</v>
      </c>
      <c r="CJ1326" s="2">
        <v>2.7</v>
      </c>
      <c r="CK1326" s="3">
        <v>2</v>
      </c>
      <c r="CL1326" s="3"/>
      <c r="CM1326" s="2">
        <v>12.7</v>
      </c>
      <c r="CN1326" s="2">
        <v>1.2</v>
      </c>
      <c r="CO1326" s="3">
        <v>1</v>
      </c>
      <c r="CP1326" s="3">
        <v>1</v>
      </c>
      <c r="CQ1326" s="2">
        <v>41.7</v>
      </c>
      <c r="CR1326" s="2">
        <v>3.9</v>
      </c>
      <c r="CS1326" s="2">
        <v>1.9</v>
      </c>
      <c r="CT1326" s="2">
        <v>4.9000000000000004</v>
      </c>
      <c r="CU1326" s="2">
        <v>4.9000000000000004</v>
      </c>
      <c r="CV1326" s="2">
        <v>4.9000000000000004</v>
      </c>
      <c r="CW1326" s="2">
        <v>4.9000000000000004</v>
      </c>
      <c r="CX1326" s="2">
        <v>4.9000000000000004</v>
      </c>
      <c r="CY1326" s="3">
        <v>1</v>
      </c>
      <c r="CZ1326" s="3">
        <v>1</v>
      </c>
      <c r="DA1326" s="2">
        <v>4.9000000000000004</v>
      </c>
      <c r="DC1326" s="3">
        <v>1</v>
      </c>
      <c r="DD1326" s="3">
        <v>1</v>
      </c>
      <c r="DE1326" s="2">
        <v>6</v>
      </c>
      <c r="DF1326" s="3">
        <v>2</v>
      </c>
      <c r="DG1326" s="3">
        <v>2</v>
      </c>
      <c r="DH1326" s="2">
        <v>0</v>
      </c>
      <c r="DI1326" s="3">
        <v>2</v>
      </c>
      <c r="DJ1326" s="3">
        <v>2</v>
      </c>
      <c r="DL1326" s="2">
        <v>2685.5</v>
      </c>
      <c r="DM1326" s="3">
        <v>2</v>
      </c>
      <c r="DN1326" s="3">
        <v>2</v>
      </c>
      <c r="DO1326" s="2">
        <v>58</v>
      </c>
      <c r="DP1326" s="2">
        <v>41.9</v>
      </c>
      <c r="DQ1326" s="2">
        <v>2585.6</v>
      </c>
      <c r="DU1326" s="2">
        <v>534.5</v>
      </c>
      <c r="DV1326" s="3">
        <v>2</v>
      </c>
      <c r="DW1326" s="3">
        <v>2</v>
      </c>
      <c r="DX1326" s="2">
        <v>74.5</v>
      </c>
      <c r="DZ1326" s="2">
        <v>460</v>
      </c>
      <c r="EB1326" s="2">
        <v>210</v>
      </c>
      <c r="EC1326" s="3">
        <v>2</v>
      </c>
      <c r="ED1326" s="3">
        <v>2</v>
      </c>
      <c r="EE1326" s="2">
        <v>210</v>
      </c>
      <c r="EF1326" s="3">
        <v>2</v>
      </c>
      <c r="EG1326" s="3">
        <v>2</v>
      </c>
      <c r="EH1326" s="3"/>
      <c r="EI1326" s="3">
        <v>1</v>
      </c>
      <c r="EJ1326" s="3">
        <v>1</v>
      </c>
      <c r="EL1326" s="3">
        <v>2</v>
      </c>
      <c r="FM1326" s="3">
        <v>2</v>
      </c>
      <c r="FO1326" s="3">
        <v>2</v>
      </c>
      <c r="FY1326" s="3">
        <v>2</v>
      </c>
      <c r="GF1326" s="3">
        <v>2</v>
      </c>
      <c r="GJ1326" s="3">
        <v>2</v>
      </c>
      <c r="GR1326" s="3">
        <v>2</v>
      </c>
      <c r="GS1326" s="3">
        <v>2</v>
      </c>
      <c r="GW1326" s="3">
        <v>2</v>
      </c>
      <c r="GX1326" s="3">
        <v>2</v>
      </c>
      <c r="HC1326" s="3">
        <v>2</v>
      </c>
      <c r="HD1326" s="3">
        <v>2</v>
      </c>
    </row>
    <row r="1327" spans="1:224" x14ac:dyDescent="0.25">
      <c r="A1327" s="2" t="s">
        <v>469</v>
      </c>
      <c r="B1327" s="24" t="s">
        <v>1</v>
      </c>
      <c r="C1327" s="25" t="s">
        <v>225</v>
      </c>
      <c r="D1327" s="25" t="s">
        <v>686</v>
      </c>
      <c r="E1327" s="25">
        <v>9999</v>
      </c>
      <c r="F1327" s="30"/>
      <c r="G1327" s="27"/>
      <c r="H1327" s="26">
        <v>51112745668.716331</v>
      </c>
      <c r="I1327" s="2" t="s">
        <v>451</v>
      </c>
      <c r="J1327" s="36" t="s">
        <v>444</v>
      </c>
      <c r="K1327" s="25" t="s">
        <v>449</v>
      </c>
      <c r="L1327" s="25" t="s">
        <v>1</v>
      </c>
      <c r="M1327" s="25" t="s">
        <v>1</v>
      </c>
      <c r="N1327" s="25" t="s">
        <v>1</v>
      </c>
      <c r="O1327" s="25" t="s">
        <v>1</v>
      </c>
      <c r="P1327" s="25" t="s">
        <v>2</v>
      </c>
      <c r="Q1327" s="2">
        <v>3219.9</v>
      </c>
      <c r="R1327" s="3">
        <v>2</v>
      </c>
      <c r="S1327" s="3">
        <v>2</v>
      </c>
      <c r="T1327" s="3"/>
      <c r="W1327" s="2"/>
      <c r="X1327" s="2"/>
      <c r="Z1327" s="3">
        <v>2</v>
      </c>
      <c r="AA1327" s="3">
        <v>2</v>
      </c>
      <c r="AE1327" s="28">
        <f t="shared" si="20"/>
        <v>0</v>
      </c>
      <c r="AG1327" s="3">
        <v>3</v>
      </c>
      <c r="AH1327" s="3">
        <v>3</v>
      </c>
      <c r="AL1327" s="3">
        <v>2</v>
      </c>
      <c r="AM1327" s="3">
        <v>2</v>
      </c>
      <c r="AP1327" s="3">
        <v>3</v>
      </c>
      <c r="AQ1327" s="3">
        <v>3</v>
      </c>
      <c r="AT1327" s="3">
        <v>2</v>
      </c>
      <c r="AU1327" s="3">
        <v>2</v>
      </c>
      <c r="AW1327" s="3">
        <v>2</v>
      </c>
      <c r="AX1327" s="3">
        <v>2</v>
      </c>
      <c r="BB1327" s="3">
        <v>2</v>
      </c>
      <c r="BC1327" s="3">
        <v>2</v>
      </c>
      <c r="BD1327" s="3"/>
      <c r="BG1327" s="3">
        <v>1</v>
      </c>
      <c r="BH1327" s="3">
        <v>1</v>
      </c>
      <c r="BK1327" s="3">
        <v>1</v>
      </c>
      <c r="BL1327" s="3"/>
      <c r="BS1327" s="3">
        <v>2</v>
      </c>
      <c r="BT1327" s="3">
        <v>1</v>
      </c>
      <c r="BY1327" s="3">
        <v>1</v>
      </c>
      <c r="BZ1327" s="3">
        <v>1</v>
      </c>
      <c r="CC1327" s="3">
        <v>1</v>
      </c>
      <c r="CD1327" s="3">
        <v>1</v>
      </c>
      <c r="CF1327" s="3"/>
      <c r="CG1327" s="3"/>
      <c r="CK1327" s="3">
        <v>2</v>
      </c>
      <c r="CL1327" s="3"/>
      <c r="CO1327" s="3">
        <v>1</v>
      </c>
      <c r="CP1327" s="3">
        <v>1</v>
      </c>
      <c r="CY1327" s="3">
        <v>1</v>
      </c>
      <c r="CZ1327" s="3">
        <v>1</v>
      </c>
      <c r="DC1327" s="3">
        <v>1</v>
      </c>
      <c r="DD1327" s="3">
        <v>1</v>
      </c>
      <c r="DE1327" s="2">
        <v>6</v>
      </c>
      <c r="DF1327" s="3">
        <v>2</v>
      </c>
      <c r="DG1327" s="3">
        <v>2</v>
      </c>
      <c r="DH1327" s="2">
        <v>0</v>
      </c>
      <c r="DI1327" s="3">
        <v>2</v>
      </c>
      <c r="DJ1327" s="3">
        <v>2</v>
      </c>
      <c r="DM1327" s="3">
        <v>2</v>
      </c>
      <c r="DN1327" s="3">
        <v>2</v>
      </c>
      <c r="DV1327" s="3">
        <v>2</v>
      </c>
      <c r="DW1327" s="3">
        <v>2</v>
      </c>
      <c r="EC1327" s="3">
        <v>2</v>
      </c>
      <c r="ED1327" s="3">
        <v>2</v>
      </c>
      <c r="EF1327" s="3">
        <v>2</v>
      </c>
      <c r="EG1327" s="3">
        <v>2</v>
      </c>
      <c r="EH1327" s="3"/>
      <c r="EI1327" s="3">
        <v>1</v>
      </c>
      <c r="EJ1327" s="3">
        <v>1</v>
      </c>
      <c r="EK1327" s="2">
        <v>2748.4</v>
      </c>
      <c r="EL1327" s="3">
        <v>2</v>
      </c>
      <c r="EM1327" s="2" t="s">
        <v>2</v>
      </c>
      <c r="EN1327" s="2" t="s">
        <v>2</v>
      </c>
      <c r="EO1327" s="2" t="s">
        <v>2</v>
      </c>
      <c r="EP1327" s="2" t="s">
        <v>2</v>
      </c>
      <c r="EQ1327" s="2" t="s">
        <v>2</v>
      </c>
      <c r="ER1327" s="2" t="s">
        <v>2</v>
      </c>
      <c r="ES1327" s="2" t="s">
        <v>2</v>
      </c>
      <c r="ET1327" s="2" t="s">
        <v>2</v>
      </c>
      <c r="EU1327" s="2" t="s">
        <v>1</v>
      </c>
      <c r="EV1327" s="2" t="s">
        <v>1</v>
      </c>
      <c r="EW1327" s="2" t="s">
        <v>1</v>
      </c>
      <c r="EX1327" s="2" t="s">
        <v>1</v>
      </c>
      <c r="EY1327" s="2" t="s">
        <v>2</v>
      </c>
      <c r="EZ1327" s="2" t="s">
        <v>2</v>
      </c>
      <c r="FA1327" s="2" t="s">
        <v>2</v>
      </c>
      <c r="FB1327" s="2" t="s">
        <v>2</v>
      </c>
      <c r="FC1327" s="2" t="s">
        <v>2</v>
      </c>
      <c r="FD1327" s="2" t="s">
        <v>2</v>
      </c>
      <c r="FE1327" s="2" t="s">
        <v>2</v>
      </c>
      <c r="FF1327" s="2" t="s">
        <v>2</v>
      </c>
      <c r="FG1327" s="2" t="s">
        <v>1</v>
      </c>
      <c r="FH1327" s="2" t="s">
        <v>1</v>
      </c>
      <c r="FI1327" s="2" t="s">
        <v>1</v>
      </c>
      <c r="FJ1327" s="2" t="s">
        <v>1</v>
      </c>
      <c r="FK1327" s="2" t="s">
        <v>1</v>
      </c>
      <c r="FM1327" s="3">
        <v>2</v>
      </c>
      <c r="FO1327" s="3">
        <v>2</v>
      </c>
      <c r="FP1327" s="2">
        <v>100</v>
      </c>
      <c r="FQ1327" s="2">
        <v>1987</v>
      </c>
      <c r="FT1327" s="2" t="s">
        <v>2</v>
      </c>
      <c r="FU1327" s="2" t="s">
        <v>2</v>
      </c>
      <c r="FY1327" s="3">
        <v>2</v>
      </c>
      <c r="GB1327" s="2" t="s">
        <v>2</v>
      </c>
      <c r="GC1327" s="2" t="s">
        <v>2</v>
      </c>
      <c r="GD1327" s="2" t="s">
        <v>2</v>
      </c>
      <c r="GE1327" s="2">
        <v>15</v>
      </c>
      <c r="GF1327" s="3">
        <v>2</v>
      </c>
      <c r="GG1327" s="2" t="s">
        <v>1</v>
      </c>
      <c r="GH1327" s="2" t="s">
        <v>2</v>
      </c>
      <c r="GI1327" s="2" t="s">
        <v>1</v>
      </c>
      <c r="GJ1327" s="3">
        <v>2</v>
      </c>
      <c r="GR1327" s="3">
        <v>2</v>
      </c>
      <c r="GS1327" s="3">
        <v>2</v>
      </c>
      <c r="GW1327" s="3">
        <v>2</v>
      </c>
      <c r="GX1327" s="3">
        <v>2</v>
      </c>
      <c r="HC1327" s="3">
        <v>2</v>
      </c>
      <c r="HD1327" s="3">
        <v>2</v>
      </c>
    </row>
    <row r="1328" spans="1:224" x14ac:dyDescent="0.25">
      <c r="A1328" s="2" t="s">
        <v>448</v>
      </c>
      <c r="B1328" s="24" t="s">
        <v>2</v>
      </c>
      <c r="C1328" s="25" t="s">
        <v>226</v>
      </c>
      <c r="D1328" s="25" t="s">
        <v>687</v>
      </c>
      <c r="E1328" s="25">
        <v>1990</v>
      </c>
      <c r="F1328" s="26">
        <v>0.77</v>
      </c>
      <c r="G1328" s="27">
        <f>Q1328+Y1328+AB1328+AD1328</f>
        <v>4.3999999999999997E-2</v>
      </c>
      <c r="H1328" s="30"/>
      <c r="J1328" s="36" t="s">
        <v>448</v>
      </c>
      <c r="K1328" s="25" t="s">
        <v>445</v>
      </c>
      <c r="L1328" s="25" t="s">
        <v>1</v>
      </c>
      <c r="M1328" s="25" t="s">
        <v>1</v>
      </c>
      <c r="N1328" s="25" t="s">
        <v>1</v>
      </c>
      <c r="O1328" s="25" t="s">
        <v>1</v>
      </c>
      <c r="P1328" s="25" t="s">
        <v>1</v>
      </c>
      <c r="Q1328" s="2">
        <v>0</v>
      </c>
      <c r="R1328" s="3">
        <v>1</v>
      </c>
      <c r="S1328" s="3">
        <v>1</v>
      </c>
      <c r="T1328" s="3"/>
      <c r="U1328" s="21">
        <v>0</v>
      </c>
      <c r="V1328" s="21">
        <v>0</v>
      </c>
      <c r="W1328" s="22">
        <v>0</v>
      </c>
      <c r="X1328" s="22"/>
      <c r="Y1328" s="2">
        <v>0</v>
      </c>
      <c r="Z1328" s="3">
        <v>1</v>
      </c>
      <c r="AA1328" s="3">
        <v>1</v>
      </c>
      <c r="AB1328" s="2">
        <v>4.3999999999999997E-2</v>
      </c>
      <c r="AC1328" s="2">
        <v>0</v>
      </c>
      <c r="AD1328" s="2">
        <v>0</v>
      </c>
      <c r="AE1328" s="28">
        <f t="shared" si="20"/>
        <v>4.3999999999999997E-2</v>
      </c>
      <c r="AF1328" s="2">
        <v>0</v>
      </c>
      <c r="AG1328" s="3">
        <v>1</v>
      </c>
      <c r="AH1328" s="3">
        <v>1</v>
      </c>
      <c r="AI1328" s="2">
        <v>0</v>
      </c>
      <c r="AJ1328" s="2">
        <v>0</v>
      </c>
      <c r="AK1328" s="2">
        <v>0</v>
      </c>
      <c r="AL1328" s="3">
        <v>1</v>
      </c>
      <c r="AM1328" s="3">
        <v>1</v>
      </c>
      <c r="AN1328" s="2">
        <v>0</v>
      </c>
      <c r="AO1328" s="2">
        <v>0</v>
      </c>
      <c r="AP1328" s="3">
        <v>1</v>
      </c>
      <c r="AQ1328" s="3">
        <v>1</v>
      </c>
      <c r="AR1328" s="2">
        <v>0</v>
      </c>
      <c r="AS1328" s="2">
        <v>0</v>
      </c>
      <c r="AT1328" s="3">
        <v>1</v>
      </c>
      <c r="AU1328" s="3">
        <v>1</v>
      </c>
      <c r="AV1328" s="2">
        <v>0</v>
      </c>
      <c r="AW1328" s="3">
        <v>1</v>
      </c>
      <c r="AX1328" s="3">
        <v>1</v>
      </c>
      <c r="AY1328" s="2">
        <v>0</v>
      </c>
      <c r="AZ1328" s="2">
        <v>0</v>
      </c>
      <c r="BA1328" s="2">
        <v>0</v>
      </c>
      <c r="BB1328" s="3">
        <v>1</v>
      </c>
      <c r="BC1328" s="3">
        <v>1</v>
      </c>
      <c r="BE1328" s="2">
        <v>0</v>
      </c>
      <c r="BF1328" s="2">
        <v>0</v>
      </c>
      <c r="BG1328" s="3">
        <v>1</v>
      </c>
      <c r="BH1328" s="3">
        <v>1</v>
      </c>
      <c r="BI1328" s="2">
        <v>0</v>
      </c>
      <c r="BJ1328" s="2">
        <v>0</v>
      </c>
      <c r="BK1328" s="3">
        <v>1</v>
      </c>
      <c r="BL1328" s="3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3">
        <v>1</v>
      </c>
      <c r="BT1328" s="3">
        <v>1</v>
      </c>
      <c r="BU1328" s="2">
        <v>0</v>
      </c>
      <c r="BV1328" s="2">
        <v>0</v>
      </c>
      <c r="BW1328" s="2">
        <v>0</v>
      </c>
      <c r="BX1328" s="2">
        <v>0</v>
      </c>
      <c r="BY1328" s="3">
        <v>1</v>
      </c>
      <c r="BZ1328" s="3">
        <v>1</v>
      </c>
      <c r="CA1328" s="2">
        <v>0</v>
      </c>
      <c r="CB1328" s="2">
        <v>0</v>
      </c>
      <c r="CC1328" s="3">
        <v>1</v>
      </c>
      <c r="CD1328" s="3">
        <v>1</v>
      </c>
      <c r="CE1328" s="2">
        <v>0</v>
      </c>
      <c r="CF1328" s="3">
        <v>1</v>
      </c>
      <c r="CG1328" s="3">
        <v>1</v>
      </c>
      <c r="CH1328" s="2">
        <v>0</v>
      </c>
      <c r="CI1328" s="2">
        <v>0</v>
      </c>
      <c r="CJ1328" s="2">
        <v>0</v>
      </c>
      <c r="CK1328" s="3">
        <v>1</v>
      </c>
      <c r="CL1328" s="3">
        <v>1</v>
      </c>
      <c r="CM1328" s="2">
        <v>0</v>
      </c>
      <c r="CN1328" s="2">
        <v>0</v>
      </c>
      <c r="CO1328" s="3">
        <v>1</v>
      </c>
      <c r="CP1328" s="3">
        <v>1</v>
      </c>
      <c r="CQ1328" s="2">
        <v>0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3">
        <v>1</v>
      </c>
      <c r="CZ1328" s="3">
        <v>1</v>
      </c>
      <c r="DA1328" s="2">
        <v>0</v>
      </c>
      <c r="DB1328" s="2">
        <v>0</v>
      </c>
      <c r="DC1328" s="3">
        <v>1</v>
      </c>
      <c r="DD1328" s="3">
        <v>1</v>
      </c>
      <c r="DE1328" s="2">
        <v>0</v>
      </c>
      <c r="DF1328" s="3">
        <v>1</v>
      </c>
      <c r="DG1328" s="3">
        <v>1</v>
      </c>
      <c r="DH1328" s="2">
        <v>0</v>
      </c>
      <c r="DI1328" s="3">
        <v>1</v>
      </c>
      <c r="DJ1328" s="3">
        <v>1</v>
      </c>
      <c r="DL1328" s="2">
        <v>0</v>
      </c>
      <c r="DM1328" s="3">
        <v>1</v>
      </c>
      <c r="DN1328" s="3">
        <v>1</v>
      </c>
      <c r="DO1328" s="2">
        <v>0</v>
      </c>
      <c r="DP1328" s="2">
        <v>0</v>
      </c>
      <c r="DQ1328" s="2">
        <v>0</v>
      </c>
      <c r="DR1328" s="2">
        <v>0</v>
      </c>
      <c r="DS1328" s="2">
        <v>0</v>
      </c>
      <c r="DT1328" s="2">
        <v>0</v>
      </c>
      <c r="DU1328" s="2">
        <v>0</v>
      </c>
      <c r="DV1328" s="3">
        <v>1</v>
      </c>
      <c r="DW1328" s="3">
        <v>1</v>
      </c>
      <c r="DX1328" s="2">
        <v>0</v>
      </c>
      <c r="DY1328" s="2">
        <v>0</v>
      </c>
      <c r="DZ1328" s="2">
        <v>0</v>
      </c>
      <c r="EA1328" s="2">
        <v>0</v>
      </c>
      <c r="EB1328" s="2">
        <v>0</v>
      </c>
      <c r="EC1328" s="3">
        <v>1</v>
      </c>
      <c r="ED1328" s="3">
        <v>1</v>
      </c>
      <c r="EE1328" s="2">
        <v>0</v>
      </c>
      <c r="EF1328" s="3">
        <v>1</v>
      </c>
      <c r="EG1328" s="3">
        <v>1</v>
      </c>
      <c r="EH1328" s="3"/>
      <c r="EI1328" s="3">
        <v>1</v>
      </c>
      <c r="EJ1328" s="3">
        <v>1</v>
      </c>
      <c r="EL1328" s="3">
        <v>1</v>
      </c>
      <c r="FM1328" s="3">
        <v>1</v>
      </c>
      <c r="FO1328" s="3">
        <v>1</v>
      </c>
      <c r="FY1328" s="3">
        <v>1</v>
      </c>
      <c r="GF1328" s="3">
        <v>1</v>
      </c>
      <c r="GJ1328" s="3">
        <v>1</v>
      </c>
      <c r="GN1328" s="3">
        <v>3</v>
      </c>
      <c r="GQ1328" s="2">
        <v>0</v>
      </c>
      <c r="GR1328" s="3">
        <v>1</v>
      </c>
      <c r="GS1328" s="3">
        <v>1</v>
      </c>
      <c r="GT1328" s="2">
        <v>0</v>
      </c>
      <c r="GU1328" s="2">
        <v>0</v>
      </c>
      <c r="GV1328" s="2">
        <v>0</v>
      </c>
      <c r="GW1328" s="3">
        <v>1</v>
      </c>
      <c r="GX1328" s="3">
        <v>1</v>
      </c>
      <c r="GY1328" s="2">
        <v>0</v>
      </c>
      <c r="GZ1328" s="2">
        <v>0</v>
      </c>
      <c r="HA1328" s="2">
        <v>0</v>
      </c>
      <c r="HB1328" s="2">
        <v>0</v>
      </c>
      <c r="HC1328" s="3">
        <v>1</v>
      </c>
      <c r="HD1328" s="3">
        <v>1</v>
      </c>
      <c r="HE1328" s="2">
        <v>0</v>
      </c>
      <c r="HF1328" s="2">
        <v>0</v>
      </c>
      <c r="HG1328" s="2">
        <v>0</v>
      </c>
      <c r="HH1328" s="2">
        <v>0</v>
      </c>
      <c r="HI1328" s="2">
        <v>0</v>
      </c>
      <c r="HJ1328" s="2">
        <v>0</v>
      </c>
      <c r="HK1328" s="2">
        <v>0</v>
      </c>
      <c r="HO1328" s="29"/>
    </row>
    <row r="1329" spans="1:224" x14ac:dyDescent="0.25">
      <c r="A1329" s="2" t="s">
        <v>448</v>
      </c>
      <c r="B1329" s="24" t="s">
        <v>2</v>
      </c>
      <c r="C1329" s="25" t="s">
        <v>226</v>
      </c>
      <c r="D1329" s="25" t="s">
        <v>687</v>
      </c>
      <c r="E1329" s="25">
        <v>2000</v>
      </c>
      <c r="F1329" s="26">
        <v>0.78700000000000003</v>
      </c>
      <c r="G1329" s="27">
        <f>Q1329+Y1329+AB1329+AD1329</f>
        <v>4.3999999999999997E-2</v>
      </c>
      <c r="H1329" s="30"/>
      <c r="J1329" s="36" t="s">
        <v>448</v>
      </c>
      <c r="K1329" s="25" t="s">
        <v>445</v>
      </c>
      <c r="L1329" s="25" t="s">
        <v>1</v>
      </c>
      <c r="M1329" s="25" t="s">
        <v>1</v>
      </c>
      <c r="N1329" s="25" t="s">
        <v>1</v>
      </c>
      <c r="O1329" s="25" t="s">
        <v>1</v>
      </c>
      <c r="P1329" s="25" t="s">
        <v>1</v>
      </c>
      <c r="Q1329" s="2">
        <v>0</v>
      </c>
      <c r="R1329" s="3">
        <v>1</v>
      </c>
      <c r="S1329" s="3">
        <v>1</v>
      </c>
      <c r="T1329" s="3"/>
      <c r="U1329" s="21">
        <v>0</v>
      </c>
      <c r="V1329" s="21">
        <v>0</v>
      </c>
      <c r="W1329" s="22">
        <v>0</v>
      </c>
      <c r="X1329" s="22">
        <v>0</v>
      </c>
      <c r="Y1329" s="2">
        <v>0</v>
      </c>
      <c r="Z1329" s="3">
        <v>1</v>
      </c>
      <c r="AA1329" s="3">
        <v>1</v>
      </c>
      <c r="AB1329" s="2">
        <v>4.3999999999999997E-2</v>
      </c>
      <c r="AC1329" s="2">
        <v>0</v>
      </c>
      <c r="AD1329" s="2">
        <v>0</v>
      </c>
      <c r="AE1329" s="28">
        <f t="shared" si="20"/>
        <v>4.3999999999999997E-2</v>
      </c>
      <c r="AF1329" s="2">
        <v>0</v>
      </c>
      <c r="AG1329" s="3">
        <v>1</v>
      </c>
      <c r="AH1329" s="3">
        <v>1</v>
      </c>
      <c r="AI1329" s="2">
        <v>0</v>
      </c>
      <c r="AJ1329" s="2">
        <v>0</v>
      </c>
      <c r="AK1329" s="2">
        <v>0</v>
      </c>
      <c r="AL1329" s="3">
        <v>1</v>
      </c>
      <c r="AM1329" s="3">
        <v>1</v>
      </c>
      <c r="AN1329" s="2">
        <v>0</v>
      </c>
      <c r="AO1329" s="2">
        <v>0</v>
      </c>
      <c r="AP1329" s="3">
        <v>1</v>
      </c>
      <c r="AQ1329" s="3">
        <v>1</v>
      </c>
      <c r="AR1329" s="2">
        <v>0</v>
      </c>
      <c r="AS1329" s="2">
        <v>0</v>
      </c>
      <c r="AT1329" s="3">
        <v>1</v>
      </c>
      <c r="AU1329" s="3">
        <v>1</v>
      </c>
      <c r="AV1329" s="2">
        <v>0</v>
      </c>
      <c r="AW1329" s="3">
        <v>1</v>
      </c>
      <c r="AX1329" s="3">
        <v>1</v>
      </c>
      <c r="AY1329" s="2">
        <v>0</v>
      </c>
      <c r="AZ1329" s="2">
        <v>0</v>
      </c>
      <c r="BA1329" s="2">
        <v>0</v>
      </c>
      <c r="BB1329" s="3">
        <v>1</v>
      </c>
      <c r="BC1329" s="3">
        <v>1</v>
      </c>
      <c r="BD1329" s="23">
        <v>0</v>
      </c>
      <c r="BE1329" s="2">
        <v>0</v>
      </c>
      <c r="BF1329" s="2">
        <v>0</v>
      </c>
      <c r="BG1329" s="3">
        <v>1</v>
      </c>
      <c r="BH1329" s="3">
        <v>1</v>
      </c>
      <c r="BI1329" s="2">
        <v>0</v>
      </c>
      <c r="BJ1329" s="2">
        <v>0</v>
      </c>
      <c r="BK1329" s="3">
        <v>1</v>
      </c>
      <c r="BL1329" s="3">
        <v>1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3">
        <v>1</v>
      </c>
      <c r="BT1329" s="3">
        <v>1</v>
      </c>
      <c r="BU1329" s="2">
        <v>0</v>
      </c>
      <c r="BV1329" s="2">
        <v>0</v>
      </c>
      <c r="BW1329" s="2">
        <v>0</v>
      </c>
      <c r="BX1329" s="2">
        <v>0</v>
      </c>
      <c r="BY1329" s="3">
        <v>1</v>
      </c>
      <c r="BZ1329" s="3">
        <v>1</v>
      </c>
      <c r="CA1329" s="2">
        <v>0</v>
      </c>
      <c r="CB1329" s="2">
        <v>0</v>
      </c>
      <c r="CC1329" s="3">
        <v>1</v>
      </c>
      <c r="CD1329" s="3">
        <v>1</v>
      </c>
      <c r="CE1329" s="2">
        <v>0</v>
      </c>
      <c r="CF1329" s="3">
        <v>1</v>
      </c>
      <c r="CG1329" s="3">
        <v>1</v>
      </c>
      <c r="CH1329" s="2">
        <v>0</v>
      </c>
      <c r="CI1329" s="2">
        <v>0</v>
      </c>
      <c r="CJ1329" s="2">
        <v>0</v>
      </c>
      <c r="CK1329" s="3">
        <v>1</v>
      </c>
      <c r="CL1329" s="3">
        <v>1</v>
      </c>
      <c r="CM1329" s="2">
        <v>0</v>
      </c>
      <c r="CN1329" s="2">
        <v>0</v>
      </c>
      <c r="CO1329" s="3">
        <v>1</v>
      </c>
      <c r="CP1329" s="3">
        <v>1</v>
      </c>
      <c r="CQ1329" s="2">
        <v>0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3">
        <v>1</v>
      </c>
      <c r="CZ1329" s="3">
        <v>1</v>
      </c>
      <c r="DA1329" s="2">
        <v>0</v>
      </c>
      <c r="DB1329" s="2">
        <v>0</v>
      </c>
      <c r="DC1329" s="3">
        <v>1</v>
      </c>
      <c r="DD1329" s="3">
        <v>1</v>
      </c>
      <c r="DE1329" s="2">
        <v>0</v>
      </c>
      <c r="DF1329" s="3">
        <v>1</v>
      </c>
      <c r="DG1329" s="3">
        <v>1</v>
      </c>
      <c r="DH1329" s="2">
        <v>0</v>
      </c>
      <c r="DI1329" s="3">
        <v>1</v>
      </c>
      <c r="DJ1329" s="3">
        <v>1</v>
      </c>
      <c r="DL1329" s="2">
        <v>0</v>
      </c>
      <c r="DM1329" s="3">
        <v>1</v>
      </c>
      <c r="DN1329" s="3">
        <v>1</v>
      </c>
      <c r="DO1329" s="2">
        <v>0</v>
      </c>
      <c r="DP1329" s="2">
        <v>0</v>
      </c>
      <c r="DQ1329" s="2">
        <v>0</v>
      </c>
      <c r="DR1329" s="2">
        <v>0</v>
      </c>
      <c r="DS1329" s="2">
        <v>0</v>
      </c>
      <c r="DT1329" s="2">
        <v>0</v>
      </c>
      <c r="DU1329" s="2">
        <v>0</v>
      </c>
      <c r="DV1329" s="3">
        <v>1</v>
      </c>
      <c r="DW1329" s="3">
        <v>1</v>
      </c>
      <c r="DX1329" s="2">
        <v>0</v>
      </c>
      <c r="DY1329" s="2">
        <v>0</v>
      </c>
      <c r="DZ1329" s="2">
        <v>0</v>
      </c>
      <c r="EA1329" s="2">
        <v>0</v>
      </c>
      <c r="EB1329" s="2">
        <v>0</v>
      </c>
      <c r="EC1329" s="3">
        <v>1</v>
      </c>
      <c r="ED1329" s="3">
        <v>1</v>
      </c>
      <c r="EE1329" s="2">
        <v>0</v>
      </c>
      <c r="EF1329" s="3">
        <v>1</v>
      </c>
      <c r="EG1329" s="3">
        <v>1</v>
      </c>
      <c r="EH1329" s="3"/>
      <c r="EI1329" s="3">
        <v>1</v>
      </c>
      <c r="EJ1329" s="3">
        <v>1</v>
      </c>
      <c r="EL1329" s="3">
        <v>1</v>
      </c>
      <c r="FM1329" s="3">
        <v>1</v>
      </c>
      <c r="FO1329" s="3">
        <v>1</v>
      </c>
      <c r="FY1329" s="3">
        <v>1</v>
      </c>
      <c r="GF1329" s="3">
        <v>1</v>
      </c>
      <c r="GJ1329" s="3">
        <v>1</v>
      </c>
      <c r="GK1329" s="2">
        <v>0</v>
      </c>
      <c r="GL1329" s="2">
        <v>0</v>
      </c>
      <c r="GM1329" s="2">
        <v>0</v>
      </c>
      <c r="GN1329" s="3">
        <v>3</v>
      </c>
      <c r="GO1329" s="2">
        <v>0</v>
      </c>
      <c r="GP1329" s="2">
        <v>0</v>
      </c>
      <c r="GQ1329" s="2">
        <v>0</v>
      </c>
      <c r="GR1329" s="3">
        <v>1</v>
      </c>
      <c r="GS1329" s="3">
        <v>1</v>
      </c>
      <c r="GT1329" s="2">
        <v>0</v>
      </c>
      <c r="GU1329" s="2">
        <v>0</v>
      </c>
      <c r="GV1329" s="2">
        <v>0</v>
      </c>
      <c r="GW1329" s="3">
        <v>1</v>
      </c>
      <c r="GX1329" s="3">
        <v>1</v>
      </c>
      <c r="GY1329" s="2">
        <v>0</v>
      </c>
      <c r="GZ1329" s="2">
        <v>0</v>
      </c>
      <c r="HA1329" s="2">
        <v>0</v>
      </c>
      <c r="HB1329" s="2">
        <v>0</v>
      </c>
      <c r="HC1329" s="3">
        <v>1</v>
      </c>
      <c r="HD1329" s="3">
        <v>1</v>
      </c>
      <c r="HE1329" s="2">
        <v>0</v>
      </c>
      <c r="HF1329" s="2">
        <v>0</v>
      </c>
      <c r="HG1329" s="2">
        <v>0</v>
      </c>
      <c r="HH1329" s="2">
        <v>0</v>
      </c>
      <c r="HI1329" s="2">
        <v>0</v>
      </c>
      <c r="HJ1329" s="2">
        <v>0</v>
      </c>
      <c r="HK1329" s="2">
        <v>0</v>
      </c>
      <c r="HN1329" s="7">
        <v>0</v>
      </c>
      <c r="HO1329" s="7">
        <v>0</v>
      </c>
    </row>
    <row r="1330" spans="1:224" x14ac:dyDescent="0.25">
      <c r="A1330" s="2" t="s">
        <v>448</v>
      </c>
      <c r="B1330" s="24" t="s">
        <v>2</v>
      </c>
      <c r="C1330" s="25" t="s">
        <v>226</v>
      </c>
      <c r="D1330" s="25" t="s">
        <v>687</v>
      </c>
      <c r="E1330" s="25">
        <v>2005</v>
      </c>
      <c r="F1330" s="26">
        <v>0.79800000000000004</v>
      </c>
      <c r="G1330" s="27">
        <f>Q1330+Y1330+AB1330+AD1330</f>
        <v>4.3999999999999997E-2</v>
      </c>
      <c r="H1330" s="30"/>
      <c r="J1330" s="36" t="s">
        <v>448</v>
      </c>
      <c r="K1330" s="25" t="s">
        <v>445</v>
      </c>
      <c r="L1330" s="25" t="s">
        <v>1</v>
      </c>
      <c r="M1330" s="25" t="s">
        <v>1</v>
      </c>
      <c r="N1330" s="25" t="s">
        <v>1</v>
      </c>
      <c r="O1330" s="25" t="s">
        <v>1</v>
      </c>
      <c r="P1330" s="25" t="s">
        <v>1</v>
      </c>
      <c r="Q1330" s="2">
        <v>0</v>
      </c>
      <c r="R1330" s="3">
        <v>1</v>
      </c>
      <c r="S1330" s="3">
        <v>1</v>
      </c>
      <c r="T1330" s="3"/>
      <c r="U1330" s="21">
        <v>0</v>
      </c>
      <c r="V1330" s="21">
        <v>0</v>
      </c>
      <c r="W1330" s="22">
        <v>0</v>
      </c>
      <c r="X1330" s="22">
        <v>0</v>
      </c>
      <c r="Y1330" s="2">
        <v>0</v>
      </c>
      <c r="Z1330" s="3">
        <v>1</v>
      </c>
      <c r="AA1330" s="3">
        <v>1</v>
      </c>
      <c r="AB1330" s="2">
        <v>4.3999999999999997E-2</v>
      </c>
      <c r="AC1330" s="2">
        <v>0</v>
      </c>
      <c r="AD1330" s="2">
        <v>0</v>
      </c>
      <c r="AE1330" s="28">
        <f t="shared" si="20"/>
        <v>4.3999999999999997E-2</v>
      </c>
      <c r="AF1330" s="2">
        <v>0</v>
      </c>
      <c r="AG1330" s="3">
        <v>1</v>
      </c>
      <c r="AH1330" s="3">
        <v>1</v>
      </c>
      <c r="AI1330" s="2">
        <v>0</v>
      </c>
      <c r="AJ1330" s="2">
        <v>0</v>
      </c>
      <c r="AK1330" s="2">
        <v>0</v>
      </c>
      <c r="AL1330" s="3">
        <v>1</v>
      </c>
      <c r="AM1330" s="3">
        <v>1</v>
      </c>
      <c r="AN1330" s="2">
        <v>0</v>
      </c>
      <c r="AO1330" s="2">
        <v>0</v>
      </c>
      <c r="AP1330" s="3">
        <v>1</v>
      </c>
      <c r="AQ1330" s="3">
        <v>1</v>
      </c>
      <c r="AR1330" s="2">
        <v>0</v>
      </c>
      <c r="AS1330" s="2">
        <v>0</v>
      </c>
      <c r="AT1330" s="3">
        <v>1</v>
      </c>
      <c r="AU1330" s="3">
        <v>1</v>
      </c>
      <c r="AV1330" s="2">
        <v>0</v>
      </c>
      <c r="AW1330" s="3">
        <v>1</v>
      </c>
      <c r="AX1330" s="3">
        <v>1</v>
      </c>
      <c r="AY1330" s="2">
        <v>0</v>
      </c>
      <c r="AZ1330" s="2">
        <v>0</v>
      </c>
      <c r="BA1330" s="2">
        <v>0</v>
      </c>
      <c r="BB1330" s="3">
        <v>1</v>
      </c>
      <c r="BC1330" s="3">
        <v>1</v>
      </c>
      <c r="BD1330" s="23">
        <v>0</v>
      </c>
      <c r="BE1330" s="2">
        <v>0</v>
      </c>
      <c r="BF1330" s="2">
        <v>0</v>
      </c>
      <c r="BG1330" s="3">
        <v>1</v>
      </c>
      <c r="BH1330" s="3">
        <v>1</v>
      </c>
      <c r="BI1330" s="2">
        <v>0</v>
      </c>
      <c r="BJ1330" s="2">
        <v>0</v>
      </c>
      <c r="BK1330" s="3">
        <v>1</v>
      </c>
      <c r="BL1330" s="3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3">
        <v>1</v>
      </c>
      <c r="BT1330" s="3">
        <v>1</v>
      </c>
      <c r="BU1330" s="2">
        <v>0</v>
      </c>
      <c r="BV1330" s="2">
        <v>0</v>
      </c>
      <c r="BW1330" s="2">
        <v>0</v>
      </c>
      <c r="BX1330" s="2">
        <v>0</v>
      </c>
      <c r="BY1330" s="3">
        <v>1</v>
      </c>
      <c r="BZ1330" s="3">
        <v>1</v>
      </c>
      <c r="CA1330" s="2">
        <v>0</v>
      </c>
      <c r="CB1330" s="2">
        <v>0</v>
      </c>
      <c r="CC1330" s="3">
        <v>1</v>
      </c>
      <c r="CD1330" s="3">
        <v>1</v>
      </c>
      <c r="CE1330" s="2">
        <v>0</v>
      </c>
      <c r="CF1330" s="3">
        <v>1</v>
      </c>
      <c r="CG1330" s="3">
        <v>1</v>
      </c>
      <c r="CH1330" s="2">
        <v>0</v>
      </c>
      <c r="CI1330" s="2">
        <v>0</v>
      </c>
      <c r="CJ1330" s="2">
        <v>0</v>
      </c>
      <c r="CK1330" s="3">
        <v>1</v>
      </c>
      <c r="CL1330" s="3">
        <v>1</v>
      </c>
      <c r="CM1330" s="2">
        <v>0</v>
      </c>
      <c r="CN1330" s="2">
        <v>0</v>
      </c>
      <c r="CO1330" s="3">
        <v>1</v>
      </c>
      <c r="CP1330" s="3">
        <v>1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3">
        <v>1</v>
      </c>
      <c r="CZ1330" s="3">
        <v>1</v>
      </c>
      <c r="DA1330" s="2">
        <v>0</v>
      </c>
      <c r="DB1330" s="2">
        <v>0</v>
      </c>
      <c r="DC1330" s="3">
        <v>1</v>
      </c>
      <c r="DD1330" s="3">
        <v>1</v>
      </c>
      <c r="DE1330" s="2">
        <v>0</v>
      </c>
      <c r="DF1330" s="3">
        <v>1</v>
      </c>
      <c r="DG1330" s="3">
        <v>1</v>
      </c>
      <c r="DH1330" s="2">
        <v>0</v>
      </c>
      <c r="DI1330" s="3">
        <v>1</v>
      </c>
      <c r="DJ1330" s="3">
        <v>1</v>
      </c>
      <c r="DL1330" s="2">
        <v>0</v>
      </c>
      <c r="DM1330" s="3">
        <v>1</v>
      </c>
      <c r="DN1330" s="3">
        <v>1</v>
      </c>
      <c r="DO1330" s="2">
        <v>0</v>
      </c>
      <c r="DP1330" s="2">
        <v>0</v>
      </c>
      <c r="DQ1330" s="2">
        <v>0</v>
      </c>
      <c r="DR1330" s="2">
        <v>0</v>
      </c>
      <c r="DS1330" s="2">
        <v>0</v>
      </c>
      <c r="DT1330" s="2">
        <v>0</v>
      </c>
      <c r="DU1330" s="2">
        <v>0</v>
      </c>
      <c r="DV1330" s="3">
        <v>1</v>
      </c>
      <c r="DW1330" s="3">
        <v>1</v>
      </c>
      <c r="DX1330" s="2">
        <v>0</v>
      </c>
      <c r="DY1330" s="2">
        <v>0</v>
      </c>
      <c r="DZ1330" s="2">
        <v>0</v>
      </c>
      <c r="EA1330" s="2">
        <v>0</v>
      </c>
      <c r="EB1330" s="2">
        <v>0</v>
      </c>
      <c r="EC1330" s="3">
        <v>1</v>
      </c>
      <c r="ED1330" s="3">
        <v>1</v>
      </c>
      <c r="EE1330" s="2">
        <v>0</v>
      </c>
      <c r="EF1330" s="3">
        <v>1</v>
      </c>
      <c r="EG1330" s="3">
        <v>1</v>
      </c>
      <c r="EH1330" s="3">
        <v>0</v>
      </c>
      <c r="EI1330" s="3">
        <v>1</v>
      </c>
      <c r="EJ1330" s="3">
        <v>1</v>
      </c>
      <c r="EL1330" s="3">
        <v>1</v>
      </c>
      <c r="FM1330" s="3">
        <v>1</v>
      </c>
      <c r="FO1330" s="3">
        <v>1</v>
      </c>
      <c r="FY1330" s="3">
        <v>1</v>
      </c>
      <c r="GF1330" s="3">
        <v>1</v>
      </c>
      <c r="GJ1330" s="3">
        <v>1</v>
      </c>
      <c r="GK1330" s="2">
        <v>0</v>
      </c>
      <c r="GL1330" s="2">
        <v>0</v>
      </c>
      <c r="GM1330" s="2">
        <v>0</v>
      </c>
      <c r="GN1330" s="3">
        <v>3</v>
      </c>
      <c r="GO1330" s="2">
        <v>0</v>
      </c>
      <c r="GP1330" s="2">
        <v>0</v>
      </c>
      <c r="GQ1330" s="2">
        <v>0</v>
      </c>
      <c r="GR1330" s="3">
        <v>1</v>
      </c>
      <c r="GS1330" s="3">
        <v>1</v>
      </c>
      <c r="GT1330" s="2">
        <v>0</v>
      </c>
      <c r="GU1330" s="2">
        <v>0</v>
      </c>
      <c r="GV1330" s="2">
        <v>0</v>
      </c>
      <c r="GW1330" s="3">
        <v>1</v>
      </c>
      <c r="GX1330" s="3">
        <v>1</v>
      </c>
      <c r="GY1330" s="2">
        <v>0</v>
      </c>
      <c r="GZ1330" s="2">
        <v>0</v>
      </c>
      <c r="HA1330" s="2">
        <v>0</v>
      </c>
      <c r="HB1330" s="2">
        <v>0</v>
      </c>
      <c r="HC1330" s="3">
        <v>1</v>
      </c>
      <c r="HD1330" s="3">
        <v>1</v>
      </c>
      <c r="HE1330" s="2">
        <v>0</v>
      </c>
      <c r="HF1330" s="2">
        <v>0</v>
      </c>
      <c r="HG1330" s="2">
        <v>0</v>
      </c>
      <c r="HH1330" s="2">
        <v>0</v>
      </c>
      <c r="HI1330" s="2">
        <v>0</v>
      </c>
      <c r="HJ1330" s="2">
        <v>0</v>
      </c>
      <c r="HK1330" s="2">
        <v>0</v>
      </c>
      <c r="HN1330" s="7">
        <v>0</v>
      </c>
      <c r="HO1330" s="7">
        <v>0</v>
      </c>
    </row>
    <row r="1331" spans="1:224" x14ac:dyDescent="0.25">
      <c r="A1331" s="2" t="s">
        <v>448</v>
      </c>
      <c r="B1331" s="24" t="s">
        <v>2</v>
      </c>
      <c r="C1331" s="25" t="s">
        <v>226</v>
      </c>
      <c r="D1331" s="25" t="s">
        <v>687</v>
      </c>
      <c r="E1331" s="25">
        <v>2010</v>
      </c>
      <c r="F1331" s="26">
        <v>0.79900000000000004</v>
      </c>
      <c r="G1331" s="27">
        <f>Q1331+Y1331+AB1331+AD1331</f>
        <v>4.3999999999999997E-2</v>
      </c>
      <c r="H1331" s="30"/>
      <c r="J1331" s="36" t="s">
        <v>448</v>
      </c>
      <c r="K1331" s="25" t="s">
        <v>445</v>
      </c>
      <c r="L1331" s="25" t="s">
        <v>1</v>
      </c>
      <c r="M1331" s="25" t="s">
        <v>1</v>
      </c>
      <c r="N1331" s="25" t="s">
        <v>1</v>
      </c>
      <c r="O1331" s="25" t="s">
        <v>1</v>
      </c>
      <c r="P1331" s="25" t="s">
        <v>1</v>
      </c>
      <c r="Q1331" s="2">
        <v>0</v>
      </c>
      <c r="R1331" s="3">
        <v>1</v>
      </c>
      <c r="S1331" s="3">
        <v>1</v>
      </c>
      <c r="T1331" s="3"/>
      <c r="U1331" s="21">
        <v>0</v>
      </c>
      <c r="V1331" s="21">
        <v>0</v>
      </c>
      <c r="W1331" s="22">
        <v>0</v>
      </c>
      <c r="X1331" s="22">
        <v>0</v>
      </c>
      <c r="Y1331" s="2">
        <v>0</v>
      </c>
      <c r="Z1331" s="3">
        <v>1</v>
      </c>
      <c r="AA1331" s="3">
        <v>1</v>
      </c>
      <c r="AB1331" s="2">
        <v>4.3999999999999997E-2</v>
      </c>
      <c r="AC1331" s="2">
        <v>0</v>
      </c>
      <c r="AD1331" s="2">
        <v>0</v>
      </c>
      <c r="AE1331" s="28">
        <f t="shared" si="20"/>
        <v>4.3999999999999997E-2</v>
      </c>
      <c r="AF1331" s="2">
        <v>0</v>
      </c>
      <c r="AG1331" s="3">
        <v>1</v>
      </c>
      <c r="AH1331" s="3">
        <v>1</v>
      </c>
      <c r="AI1331" s="2">
        <v>0</v>
      </c>
      <c r="AJ1331" s="2">
        <v>0</v>
      </c>
      <c r="AK1331" s="2">
        <v>0</v>
      </c>
      <c r="AL1331" s="3">
        <v>1</v>
      </c>
      <c r="AM1331" s="3">
        <v>1</v>
      </c>
      <c r="AN1331" s="2">
        <v>0</v>
      </c>
      <c r="AO1331" s="2">
        <v>0</v>
      </c>
      <c r="AP1331" s="3">
        <v>1</v>
      </c>
      <c r="AQ1331" s="3">
        <v>1</v>
      </c>
      <c r="AR1331" s="2">
        <v>0</v>
      </c>
      <c r="AS1331" s="2">
        <v>0</v>
      </c>
      <c r="AT1331" s="3">
        <v>1</v>
      </c>
      <c r="AU1331" s="3">
        <v>1</v>
      </c>
      <c r="AV1331" s="2">
        <v>0</v>
      </c>
      <c r="AW1331" s="3">
        <v>1</v>
      </c>
      <c r="AX1331" s="3">
        <v>1</v>
      </c>
      <c r="AY1331" s="2">
        <v>0</v>
      </c>
      <c r="AZ1331" s="2">
        <v>0</v>
      </c>
      <c r="BA1331" s="2">
        <v>0</v>
      </c>
      <c r="BB1331" s="3">
        <v>1</v>
      </c>
      <c r="BC1331" s="3">
        <v>1</v>
      </c>
      <c r="BD1331" s="23">
        <v>0</v>
      </c>
      <c r="BE1331" s="2">
        <v>0</v>
      </c>
      <c r="BF1331" s="2">
        <v>0</v>
      </c>
      <c r="BG1331" s="3">
        <v>1</v>
      </c>
      <c r="BH1331" s="3">
        <v>1</v>
      </c>
      <c r="BI1331" s="2">
        <v>0</v>
      </c>
      <c r="BJ1331" s="2">
        <v>0</v>
      </c>
      <c r="BK1331" s="3">
        <v>1</v>
      </c>
      <c r="BL1331" s="3">
        <v>1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3">
        <v>1</v>
      </c>
      <c r="BT1331" s="3">
        <v>1</v>
      </c>
      <c r="BU1331" s="2">
        <v>0</v>
      </c>
      <c r="BV1331" s="2">
        <v>0</v>
      </c>
      <c r="BW1331" s="2">
        <v>0</v>
      </c>
      <c r="BX1331" s="2">
        <v>0</v>
      </c>
      <c r="BY1331" s="3">
        <v>1</v>
      </c>
      <c r="BZ1331" s="3">
        <v>1</v>
      </c>
      <c r="CA1331" s="2">
        <v>0</v>
      </c>
      <c r="CB1331" s="2">
        <v>0</v>
      </c>
      <c r="CC1331" s="3">
        <v>1</v>
      </c>
      <c r="CD1331" s="3">
        <v>1</v>
      </c>
      <c r="CE1331" s="2">
        <v>0</v>
      </c>
      <c r="CF1331" s="3">
        <v>1</v>
      </c>
      <c r="CG1331" s="3">
        <v>1</v>
      </c>
      <c r="CH1331" s="2">
        <v>0</v>
      </c>
      <c r="CI1331" s="2">
        <v>0</v>
      </c>
      <c r="CJ1331" s="2">
        <v>0</v>
      </c>
      <c r="CK1331" s="3">
        <v>1</v>
      </c>
      <c r="CL1331" s="3">
        <v>1</v>
      </c>
      <c r="CM1331" s="2">
        <v>0</v>
      </c>
      <c r="CN1331" s="2">
        <v>0</v>
      </c>
      <c r="CO1331" s="3">
        <v>1</v>
      </c>
      <c r="CP1331" s="3">
        <v>1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3">
        <v>1</v>
      </c>
      <c r="CZ1331" s="3">
        <v>1</v>
      </c>
      <c r="DA1331" s="2">
        <v>0</v>
      </c>
      <c r="DB1331" s="2">
        <v>0</v>
      </c>
      <c r="DC1331" s="3">
        <v>1</v>
      </c>
      <c r="DD1331" s="3">
        <v>1</v>
      </c>
      <c r="DE1331" s="2">
        <v>0</v>
      </c>
      <c r="DF1331" s="3">
        <v>1</v>
      </c>
      <c r="DG1331" s="3">
        <v>1</v>
      </c>
      <c r="DH1331" s="2">
        <v>0</v>
      </c>
      <c r="DI1331" s="3">
        <v>1</v>
      </c>
      <c r="DJ1331" s="3">
        <v>1</v>
      </c>
      <c r="DK1331" s="2">
        <v>0</v>
      </c>
      <c r="DL1331" s="2">
        <v>0</v>
      </c>
      <c r="DM1331" s="3">
        <v>1</v>
      </c>
      <c r="DN1331" s="3">
        <v>1</v>
      </c>
      <c r="DO1331" s="2">
        <v>0</v>
      </c>
      <c r="DP1331" s="2">
        <v>0</v>
      </c>
      <c r="DQ1331" s="2">
        <v>0</v>
      </c>
      <c r="DR1331" s="2">
        <v>0</v>
      </c>
      <c r="DS1331" s="2">
        <v>0</v>
      </c>
      <c r="DT1331" s="2">
        <v>0</v>
      </c>
      <c r="DU1331" s="2">
        <v>0</v>
      </c>
      <c r="DV1331" s="3">
        <v>1</v>
      </c>
      <c r="DW1331" s="3">
        <v>1</v>
      </c>
      <c r="DX1331" s="2">
        <v>0</v>
      </c>
      <c r="DY1331" s="2">
        <v>0</v>
      </c>
      <c r="DZ1331" s="2">
        <v>0</v>
      </c>
      <c r="EA1331" s="2">
        <v>0</v>
      </c>
      <c r="EB1331" s="2">
        <v>0</v>
      </c>
      <c r="EC1331" s="3">
        <v>1</v>
      </c>
      <c r="ED1331" s="3">
        <v>1</v>
      </c>
      <c r="EE1331" s="2">
        <v>0</v>
      </c>
      <c r="EF1331" s="3">
        <v>1</v>
      </c>
      <c r="EG1331" s="3">
        <v>1</v>
      </c>
      <c r="EH1331" s="3">
        <v>0</v>
      </c>
      <c r="EI1331" s="3">
        <v>1</v>
      </c>
      <c r="EJ1331" s="3">
        <v>1</v>
      </c>
      <c r="EL1331" s="3">
        <v>1</v>
      </c>
      <c r="FL1331" s="2">
        <v>0</v>
      </c>
      <c r="FM1331" s="3">
        <v>1</v>
      </c>
      <c r="FN1331" s="2">
        <v>0</v>
      </c>
      <c r="FO1331" s="3">
        <v>1</v>
      </c>
      <c r="FX1331" s="2">
        <v>0</v>
      </c>
      <c r="FY1331" s="3">
        <v>1</v>
      </c>
      <c r="FZ1331" s="2">
        <v>0</v>
      </c>
      <c r="GA1331" s="2">
        <v>0</v>
      </c>
      <c r="GF1331" s="3">
        <v>1</v>
      </c>
      <c r="GJ1331" s="3">
        <v>1</v>
      </c>
      <c r="GK1331" s="2">
        <v>0</v>
      </c>
      <c r="GL1331" s="2">
        <v>0</v>
      </c>
      <c r="GM1331" s="2">
        <v>0</v>
      </c>
      <c r="GN1331" s="3">
        <v>3</v>
      </c>
      <c r="GO1331" s="2">
        <v>0</v>
      </c>
      <c r="GP1331" s="2">
        <v>0</v>
      </c>
      <c r="GQ1331" s="2">
        <v>0</v>
      </c>
      <c r="GR1331" s="3">
        <v>1</v>
      </c>
      <c r="GS1331" s="3">
        <v>1</v>
      </c>
      <c r="GT1331" s="2">
        <v>0</v>
      </c>
      <c r="GU1331" s="2">
        <v>0</v>
      </c>
      <c r="GV1331" s="2">
        <v>0</v>
      </c>
      <c r="GW1331" s="3">
        <v>1</v>
      </c>
      <c r="GX1331" s="3">
        <v>1</v>
      </c>
      <c r="GY1331" s="2">
        <v>0</v>
      </c>
      <c r="GZ1331" s="2">
        <v>0</v>
      </c>
      <c r="HA1331" s="2">
        <v>0</v>
      </c>
      <c r="HB1331" s="2">
        <v>0</v>
      </c>
      <c r="HC1331" s="3">
        <v>1</v>
      </c>
      <c r="HD1331" s="3">
        <v>1</v>
      </c>
      <c r="HE1331" s="2">
        <v>0</v>
      </c>
      <c r="HF1331" s="2">
        <v>0</v>
      </c>
      <c r="HG1331" s="2">
        <v>0</v>
      </c>
      <c r="HH1331" s="2">
        <v>0</v>
      </c>
      <c r="HI1331" s="2">
        <v>0</v>
      </c>
      <c r="HJ1331" s="2">
        <v>0</v>
      </c>
      <c r="HK1331" s="2">
        <v>0</v>
      </c>
      <c r="HM1331" s="7"/>
      <c r="HN1331" s="7">
        <v>0</v>
      </c>
      <c r="HO1331" s="7">
        <v>0</v>
      </c>
    </row>
    <row r="1332" spans="1:224" x14ac:dyDescent="0.25">
      <c r="A1332" s="2" t="s">
        <v>448</v>
      </c>
      <c r="B1332" s="24" t="s">
        <v>2</v>
      </c>
      <c r="C1332" s="25" t="s">
        <v>226</v>
      </c>
      <c r="D1332" s="25" t="s">
        <v>687</v>
      </c>
      <c r="E1332" s="25">
        <v>2015</v>
      </c>
      <c r="F1332" s="26">
        <v>0.79900000000000004</v>
      </c>
      <c r="G1332" s="27">
        <f>Q1332+Y1332+AB1332+AD1332</f>
        <v>4.3999999999999997E-2</v>
      </c>
      <c r="H1332" s="30"/>
      <c r="J1332" s="36" t="s">
        <v>448</v>
      </c>
      <c r="K1332" s="25" t="s">
        <v>445</v>
      </c>
      <c r="L1332" s="25" t="s">
        <v>1</v>
      </c>
      <c r="M1332" s="25" t="s">
        <v>1</v>
      </c>
      <c r="N1332" s="25" t="s">
        <v>1</v>
      </c>
      <c r="O1332" s="25" t="s">
        <v>1</v>
      </c>
      <c r="P1332" s="25" t="s">
        <v>1</v>
      </c>
      <c r="Q1332" s="2">
        <v>0</v>
      </c>
      <c r="R1332" s="3">
        <v>1</v>
      </c>
      <c r="S1332" s="3">
        <v>1</v>
      </c>
      <c r="T1332" s="3"/>
      <c r="U1332" s="21">
        <v>0</v>
      </c>
      <c r="V1332" s="21">
        <v>0</v>
      </c>
      <c r="W1332" s="22">
        <v>0</v>
      </c>
      <c r="X1332" s="2">
        <v>0</v>
      </c>
      <c r="Y1332" s="2">
        <v>0</v>
      </c>
      <c r="Z1332" s="3">
        <v>1</v>
      </c>
      <c r="AA1332" s="3">
        <v>1</v>
      </c>
      <c r="AB1332" s="2">
        <v>4.3999999999999997E-2</v>
      </c>
      <c r="AC1332" s="2">
        <v>0</v>
      </c>
      <c r="AD1332" s="2">
        <v>0</v>
      </c>
      <c r="AE1332" s="28">
        <f t="shared" si="20"/>
        <v>4.3999999999999997E-2</v>
      </c>
      <c r="AG1332" s="3">
        <v>1</v>
      </c>
      <c r="AH1332" s="3">
        <v>1</v>
      </c>
      <c r="AL1332" s="3">
        <v>1</v>
      </c>
      <c r="AM1332" s="3">
        <v>1</v>
      </c>
      <c r="AP1332" s="3">
        <v>1</v>
      </c>
      <c r="AQ1332" s="3">
        <v>1</v>
      </c>
      <c r="AS1332" s="2">
        <v>0</v>
      </c>
      <c r="AT1332" s="3">
        <v>1</v>
      </c>
      <c r="AU1332" s="3">
        <v>1</v>
      </c>
      <c r="AV1332" s="2">
        <v>0</v>
      </c>
      <c r="AW1332" s="3">
        <v>1</v>
      </c>
      <c r="AX1332" s="3">
        <v>1</v>
      </c>
      <c r="AY1332" s="2">
        <v>0</v>
      </c>
      <c r="AZ1332" s="2">
        <v>0</v>
      </c>
      <c r="BA1332" s="2">
        <v>0</v>
      </c>
      <c r="BB1332" s="3">
        <v>1</v>
      </c>
      <c r="BC1332" s="3">
        <v>1</v>
      </c>
      <c r="BD1332" s="23">
        <v>0</v>
      </c>
      <c r="BE1332" s="2">
        <v>0</v>
      </c>
      <c r="BF1332" s="2">
        <v>0</v>
      </c>
      <c r="BG1332" s="3">
        <v>1</v>
      </c>
      <c r="BH1332" s="3">
        <v>1</v>
      </c>
      <c r="BI1332" s="2">
        <v>0</v>
      </c>
      <c r="BJ1332" s="2">
        <v>0</v>
      </c>
      <c r="BK1332" s="3">
        <v>1</v>
      </c>
      <c r="BL1332" s="3">
        <v>1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3">
        <v>1</v>
      </c>
      <c r="BT1332" s="3">
        <v>1</v>
      </c>
      <c r="BU1332" s="2">
        <v>0</v>
      </c>
      <c r="BV1332" s="2">
        <v>0</v>
      </c>
      <c r="BW1332" s="2">
        <v>0</v>
      </c>
      <c r="BX1332" s="2">
        <v>0</v>
      </c>
      <c r="BY1332" s="3">
        <v>1</v>
      </c>
      <c r="BZ1332" s="3">
        <v>1</v>
      </c>
      <c r="CA1332" s="2">
        <v>0</v>
      </c>
      <c r="CB1332" s="2">
        <v>0</v>
      </c>
      <c r="CC1332" s="3">
        <v>1</v>
      </c>
      <c r="CD1332" s="3">
        <v>1</v>
      </c>
      <c r="CE1332" s="2">
        <v>0</v>
      </c>
      <c r="CF1332" s="3">
        <v>1</v>
      </c>
      <c r="CG1332" s="3">
        <v>1</v>
      </c>
      <c r="CH1332" s="2">
        <v>0</v>
      </c>
      <c r="CI1332" s="2">
        <v>0</v>
      </c>
      <c r="CJ1332" s="2">
        <v>0</v>
      </c>
      <c r="CK1332" s="3">
        <v>1</v>
      </c>
      <c r="CL1332" s="3">
        <v>1</v>
      </c>
      <c r="CM1332" s="2">
        <v>0</v>
      </c>
      <c r="CN1332" s="2">
        <v>0</v>
      </c>
      <c r="CO1332" s="3">
        <v>1</v>
      </c>
      <c r="CP1332" s="3">
        <v>1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3">
        <v>1</v>
      </c>
      <c r="CZ1332" s="3">
        <v>1</v>
      </c>
      <c r="DA1332" s="2">
        <v>0</v>
      </c>
      <c r="DB1332" s="2">
        <v>0</v>
      </c>
      <c r="DC1332" s="3">
        <v>1</v>
      </c>
      <c r="DD1332" s="3">
        <v>1</v>
      </c>
      <c r="DE1332" s="2">
        <v>0</v>
      </c>
      <c r="DF1332" s="3">
        <v>1</v>
      </c>
      <c r="DG1332" s="3">
        <v>1</v>
      </c>
      <c r="DH1332" s="2">
        <v>0</v>
      </c>
      <c r="DI1332" s="3">
        <v>1</v>
      </c>
      <c r="DJ1332" s="3">
        <v>1</v>
      </c>
      <c r="DL1332" s="2">
        <v>0</v>
      </c>
      <c r="DM1332" s="3">
        <v>1</v>
      </c>
      <c r="DN1332" s="3">
        <v>1</v>
      </c>
      <c r="DO1332" s="2">
        <v>0</v>
      </c>
      <c r="DP1332" s="2">
        <v>0</v>
      </c>
      <c r="DQ1332" s="2">
        <v>0</v>
      </c>
      <c r="DR1332" s="2">
        <v>0</v>
      </c>
      <c r="DS1332" s="2">
        <v>0</v>
      </c>
      <c r="DT1332" s="2">
        <v>0</v>
      </c>
      <c r="DU1332" s="2">
        <v>0</v>
      </c>
      <c r="DV1332" s="3">
        <v>1</v>
      </c>
      <c r="DW1332" s="3">
        <v>1</v>
      </c>
      <c r="DX1332" s="2">
        <v>0</v>
      </c>
      <c r="DY1332" s="2">
        <v>0</v>
      </c>
      <c r="DZ1332" s="2">
        <v>0</v>
      </c>
      <c r="EA1332" s="2">
        <v>0</v>
      </c>
      <c r="EB1332" s="2">
        <v>0</v>
      </c>
      <c r="EC1332" s="3">
        <v>1</v>
      </c>
      <c r="ED1332" s="3">
        <v>1</v>
      </c>
      <c r="EE1332" s="2">
        <v>0</v>
      </c>
      <c r="EF1332" s="3">
        <v>1</v>
      </c>
      <c r="EG1332" s="3">
        <v>1</v>
      </c>
      <c r="EH1332" s="3"/>
      <c r="EI1332" s="3">
        <v>1</v>
      </c>
      <c r="EJ1332" s="3">
        <v>1</v>
      </c>
      <c r="EL1332" s="3">
        <v>1</v>
      </c>
      <c r="FM1332" s="3">
        <v>1</v>
      </c>
      <c r="FO1332" s="3">
        <v>1</v>
      </c>
      <c r="FY1332" s="3">
        <v>1</v>
      </c>
      <c r="GF1332" s="3">
        <v>1</v>
      </c>
      <c r="GJ1332" s="3">
        <v>1</v>
      </c>
      <c r="GN1332" s="3">
        <v>3</v>
      </c>
      <c r="GR1332" s="3">
        <v>1</v>
      </c>
      <c r="GS1332" s="3">
        <v>1</v>
      </c>
      <c r="GW1332" s="3">
        <v>1</v>
      </c>
      <c r="GX1332" s="3">
        <v>1</v>
      </c>
      <c r="HC1332" s="3">
        <v>1</v>
      </c>
      <c r="HD1332" s="3">
        <v>1</v>
      </c>
    </row>
    <row r="1333" spans="1:224" x14ac:dyDescent="0.25">
      <c r="A1333" s="2" t="s">
        <v>448</v>
      </c>
      <c r="B1333" s="24" t="s">
        <v>2</v>
      </c>
      <c r="C1333" s="25" t="s">
        <v>226</v>
      </c>
      <c r="D1333" s="25" t="s">
        <v>687</v>
      </c>
      <c r="E1333" s="25">
        <v>9999</v>
      </c>
      <c r="F1333" s="26"/>
      <c r="G1333" s="27"/>
      <c r="H1333" s="30"/>
      <c r="J1333" s="36" t="s">
        <v>448</v>
      </c>
      <c r="K1333" s="25" t="s">
        <v>445</v>
      </c>
      <c r="L1333" s="25" t="s">
        <v>1</v>
      </c>
      <c r="M1333" s="25" t="s">
        <v>1</v>
      </c>
      <c r="N1333" s="25" t="s">
        <v>1</v>
      </c>
      <c r="O1333" s="25" t="s">
        <v>1</v>
      </c>
      <c r="P1333" s="25" t="s">
        <v>1</v>
      </c>
      <c r="Q1333" s="2">
        <v>0</v>
      </c>
      <c r="R1333" s="3">
        <v>1</v>
      </c>
      <c r="S1333" s="3">
        <v>1</v>
      </c>
      <c r="T1333" s="3"/>
      <c r="W1333" s="22">
        <v>0</v>
      </c>
      <c r="X1333" s="2"/>
      <c r="Z1333" s="3">
        <v>1</v>
      </c>
      <c r="AA1333" s="3">
        <v>1</v>
      </c>
      <c r="AE1333" s="28">
        <f t="shared" si="20"/>
        <v>0</v>
      </c>
      <c r="AG1333" s="3">
        <v>1</v>
      </c>
      <c r="AH1333" s="3">
        <v>1</v>
      </c>
      <c r="AL1333" s="3">
        <v>1</v>
      </c>
      <c r="AM1333" s="3">
        <v>1</v>
      </c>
      <c r="AP1333" s="3">
        <v>1</v>
      </c>
      <c r="AQ1333" s="3">
        <v>1</v>
      </c>
      <c r="AT1333" s="3">
        <v>1</v>
      </c>
      <c r="AU1333" s="3">
        <v>1</v>
      </c>
      <c r="AW1333" s="3">
        <v>1</v>
      </c>
      <c r="AX1333" s="3">
        <v>1</v>
      </c>
      <c r="BB1333" s="3">
        <v>1</v>
      </c>
      <c r="BC1333" s="3">
        <v>1</v>
      </c>
      <c r="BD1333" s="3"/>
      <c r="BG1333" s="3">
        <v>1</v>
      </c>
      <c r="BH1333" s="3">
        <v>1</v>
      </c>
      <c r="BK1333" s="3">
        <v>1</v>
      </c>
      <c r="BL1333" s="3">
        <v>1</v>
      </c>
      <c r="BS1333" s="3">
        <v>1</v>
      </c>
      <c r="BT1333" s="3">
        <v>1</v>
      </c>
      <c r="BY1333" s="3">
        <v>1</v>
      </c>
      <c r="BZ1333" s="3">
        <v>1</v>
      </c>
      <c r="CC1333" s="3">
        <v>1</v>
      </c>
      <c r="CD1333" s="3">
        <v>1</v>
      </c>
      <c r="CF1333" s="3">
        <v>1</v>
      </c>
      <c r="CG1333" s="3">
        <v>1</v>
      </c>
      <c r="CK1333" s="3">
        <v>1</v>
      </c>
      <c r="CL1333" s="3">
        <v>1</v>
      </c>
      <c r="CO1333" s="3">
        <v>1</v>
      </c>
      <c r="CP1333" s="3">
        <v>1</v>
      </c>
      <c r="CY1333" s="3">
        <v>1</v>
      </c>
      <c r="CZ1333" s="3">
        <v>1</v>
      </c>
      <c r="DC1333" s="3">
        <v>1</v>
      </c>
      <c r="DD1333" s="3">
        <v>1</v>
      </c>
      <c r="DE1333" s="2">
        <v>0</v>
      </c>
      <c r="DF1333" s="3">
        <v>1</v>
      </c>
      <c r="DG1333" s="3">
        <v>1</v>
      </c>
      <c r="DH1333" s="2">
        <v>0</v>
      </c>
      <c r="DI1333" s="3">
        <v>1</v>
      </c>
      <c r="DJ1333" s="3">
        <v>1</v>
      </c>
      <c r="DM1333" s="3">
        <v>1</v>
      </c>
      <c r="DN1333" s="3">
        <v>1</v>
      </c>
      <c r="DV1333" s="3">
        <v>1</v>
      </c>
      <c r="DW1333" s="3">
        <v>1</v>
      </c>
      <c r="EC1333" s="3">
        <v>1</v>
      </c>
      <c r="ED1333" s="3">
        <v>1</v>
      </c>
      <c r="EF1333" s="3">
        <v>1</v>
      </c>
      <c r="EG1333" s="3">
        <v>1</v>
      </c>
      <c r="EH1333" s="3"/>
      <c r="EI1333" s="3">
        <v>1</v>
      </c>
      <c r="EJ1333" s="3">
        <v>1</v>
      </c>
      <c r="EK1333" s="2">
        <v>0</v>
      </c>
      <c r="EL1333" s="3">
        <v>1</v>
      </c>
      <c r="EM1333" s="2" t="s">
        <v>1</v>
      </c>
      <c r="EN1333" s="2" t="s">
        <v>1</v>
      </c>
      <c r="EO1333" s="2" t="s">
        <v>1</v>
      </c>
      <c r="EP1333" s="2" t="s">
        <v>1</v>
      </c>
      <c r="EQ1333" s="2" t="s">
        <v>1</v>
      </c>
      <c r="ER1333" s="2" t="s">
        <v>1</v>
      </c>
      <c r="ES1333" s="2" t="s">
        <v>1</v>
      </c>
      <c r="ET1333" s="2" t="s">
        <v>1</v>
      </c>
      <c r="EU1333" s="2" t="s">
        <v>1</v>
      </c>
      <c r="EV1333" s="2" t="s">
        <v>1</v>
      </c>
      <c r="EW1333" s="2" t="s">
        <v>1</v>
      </c>
      <c r="EX1333" s="2" t="s">
        <v>1</v>
      </c>
      <c r="EY1333" s="2" t="s">
        <v>1</v>
      </c>
      <c r="EZ1333" s="2" t="s">
        <v>1</v>
      </c>
      <c r="FA1333" s="2" t="s">
        <v>1</v>
      </c>
      <c r="FB1333" s="2" t="s">
        <v>1</v>
      </c>
      <c r="FC1333" s="2" t="s">
        <v>1</v>
      </c>
      <c r="FD1333" s="2" t="s">
        <v>1</v>
      </c>
      <c r="FE1333" s="2" t="s">
        <v>1</v>
      </c>
      <c r="FF1333" s="2" t="s">
        <v>1</v>
      </c>
      <c r="FG1333" s="2" t="s">
        <v>1</v>
      </c>
      <c r="FH1333" s="2" t="s">
        <v>1</v>
      </c>
      <c r="FI1333" s="2" t="s">
        <v>1</v>
      </c>
      <c r="FJ1333" s="2" t="s">
        <v>1</v>
      </c>
      <c r="FK1333" s="2" t="s">
        <v>1</v>
      </c>
      <c r="FM1333" s="3">
        <v>1</v>
      </c>
      <c r="FO1333" s="3">
        <v>1</v>
      </c>
      <c r="FR1333" s="2">
        <v>100</v>
      </c>
      <c r="FS1333" s="2">
        <v>2013</v>
      </c>
      <c r="FT1333" s="2" t="s">
        <v>1</v>
      </c>
      <c r="FU1333" s="2" t="s">
        <v>1</v>
      </c>
      <c r="FV1333" s="2" t="s">
        <v>1</v>
      </c>
      <c r="FW1333" s="2" t="s">
        <v>2</v>
      </c>
      <c r="FY1333" s="3">
        <v>1</v>
      </c>
      <c r="GB1333" s="2" t="s">
        <v>1</v>
      </c>
      <c r="GC1333" s="2" t="s">
        <v>1</v>
      </c>
      <c r="GD1333" s="2" t="s">
        <v>1</v>
      </c>
      <c r="GE1333" s="2">
        <v>0</v>
      </c>
      <c r="GF1333" s="3">
        <v>1</v>
      </c>
      <c r="GG1333" s="2" t="s">
        <v>1</v>
      </c>
      <c r="GH1333" s="2" t="s">
        <v>1</v>
      </c>
      <c r="GI1333" s="2" t="s">
        <v>1</v>
      </c>
      <c r="GJ1333" s="3">
        <v>1</v>
      </c>
      <c r="GN1333" s="3">
        <v>3</v>
      </c>
      <c r="GR1333" s="3">
        <v>1</v>
      </c>
      <c r="GS1333" s="3">
        <v>1</v>
      </c>
      <c r="GW1333" s="3">
        <v>1</v>
      </c>
      <c r="GX1333" s="3">
        <v>1</v>
      </c>
      <c r="HC1333" s="3">
        <v>1</v>
      </c>
      <c r="HD1333" s="3">
        <v>1</v>
      </c>
    </row>
    <row r="1334" spans="1:224" x14ac:dyDescent="0.25">
      <c r="A1334" s="2" t="s">
        <v>470</v>
      </c>
      <c r="B1334" s="24" t="s">
        <v>2</v>
      </c>
      <c r="C1334" s="25" t="s">
        <v>227</v>
      </c>
      <c r="D1334" s="25" t="s">
        <v>688</v>
      </c>
      <c r="E1334" s="25">
        <v>1990</v>
      </c>
      <c r="F1334" s="26">
        <v>107.509</v>
      </c>
      <c r="G1334" s="27">
        <f>Q1334+Y1334+AB1334+AD1334</f>
        <v>39</v>
      </c>
      <c r="H1334" s="30"/>
      <c r="I1334" s="2" t="s">
        <v>446</v>
      </c>
      <c r="J1334" s="25" t="s">
        <v>442</v>
      </c>
      <c r="K1334" s="25" t="s">
        <v>443</v>
      </c>
      <c r="L1334" s="25" t="s">
        <v>1</v>
      </c>
      <c r="M1334" s="25" t="s">
        <v>1</v>
      </c>
      <c r="N1334" s="25" t="s">
        <v>1</v>
      </c>
      <c r="O1334" s="25" t="s">
        <v>1</v>
      </c>
      <c r="P1334" s="25" t="s">
        <v>1</v>
      </c>
      <c r="Q1334" s="2">
        <v>25</v>
      </c>
      <c r="R1334" s="3">
        <v>1</v>
      </c>
      <c r="S1334" s="3">
        <v>1</v>
      </c>
      <c r="T1334" s="3"/>
      <c r="U1334" s="21">
        <v>64.102564102564102</v>
      </c>
      <c r="V1334" s="21">
        <v>0.2325386711810174</v>
      </c>
      <c r="W1334" s="2"/>
      <c r="X1334" s="2"/>
      <c r="Y1334" s="2">
        <v>0</v>
      </c>
      <c r="Z1334" s="3">
        <v>1</v>
      </c>
      <c r="AA1334" s="3">
        <v>1</v>
      </c>
      <c r="AB1334" s="2">
        <v>14</v>
      </c>
      <c r="AC1334" s="2">
        <v>3</v>
      </c>
      <c r="AD1334" s="2">
        <v>0</v>
      </c>
      <c r="AE1334" s="28">
        <f t="shared" si="20"/>
        <v>39</v>
      </c>
      <c r="AG1334" s="3">
        <v>1</v>
      </c>
      <c r="AH1334" s="3">
        <v>1</v>
      </c>
      <c r="AI1334" s="2">
        <v>1.0999999999999999E-2</v>
      </c>
      <c r="AT1334" s="3">
        <v>1</v>
      </c>
      <c r="AU1334" s="3">
        <v>1</v>
      </c>
      <c r="AW1334" s="3">
        <v>1</v>
      </c>
      <c r="AX1334" s="3">
        <v>1</v>
      </c>
      <c r="BB1334" s="3">
        <v>1</v>
      </c>
      <c r="BC1334" s="3">
        <v>1</v>
      </c>
      <c r="BF1334" s="2">
        <v>5.0999999999999997E-2</v>
      </c>
      <c r="BG1334" s="3">
        <v>1</v>
      </c>
      <c r="BH1334" s="3">
        <v>1</v>
      </c>
      <c r="DF1334" s="3">
        <v>1</v>
      </c>
      <c r="DG1334" s="3">
        <v>1</v>
      </c>
      <c r="DI1334" s="3">
        <v>1</v>
      </c>
      <c r="DJ1334" s="3">
        <v>1</v>
      </c>
      <c r="DM1334" s="3">
        <v>1</v>
      </c>
      <c r="DN1334" s="3">
        <v>1</v>
      </c>
      <c r="DV1334" s="3">
        <v>1</v>
      </c>
      <c r="DW1334" s="3">
        <v>1</v>
      </c>
      <c r="EC1334" s="3">
        <v>1</v>
      </c>
      <c r="ED1334" s="3">
        <v>1</v>
      </c>
      <c r="EF1334" s="3">
        <v>1</v>
      </c>
      <c r="EG1334" s="3">
        <v>1</v>
      </c>
      <c r="EH1334" s="3"/>
      <c r="EI1334" s="3"/>
      <c r="EJ1334" s="3"/>
      <c r="EL1334" s="3">
        <v>2</v>
      </c>
    </row>
    <row r="1335" spans="1:224" x14ac:dyDescent="0.25">
      <c r="A1335" s="2" t="s">
        <v>470</v>
      </c>
      <c r="B1335" s="24" t="s">
        <v>2</v>
      </c>
      <c r="C1335" s="25" t="s">
        <v>227</v>
      </c>
      <c r="D1335" s="25" t="s">
        <v>688</v>
      </c>
      <c r="E1335" s="25">
        <v>2000</v>
      </c>
      <c r="F1335" s="26">
        <v>107.89700000000001</v>
      </c>
      <c r="G1335" s="27">
        <f>Q1335+Y1335+AB1335+AD1335</f>
        <v>39</v>
      </c>
      <c r="H1335" s="30"/>
      <c r="I1335" s="2" t="s">
        <v>446</v>
      </c>
      <c r="J1335" s="25" t="s">
        <v>442</v>
      </c>
      <c r="K1335" s="25" t="s">
        <v>443</v>
      </c>
      <c r="L1335" s="25" t="s">
        <v>1</v>
      </c>
      <c r="M1335" s="25" t="s">
        <v>1</v>
      </c>
      <c r="N1335" s="25" t="s">
        <v>1</v>
      </c>
      <c r="O1335" s="25" t="s">
        <v>1</v>
      </c>
      <c r="P1335" s="25" t="s">
        <v>1</v>
      </c>
      <c r="Q1335" s="2">
        <v>26</v>
      </c>
      <c r="R1335" s="3">
        <v>1</v>
      </c>
      <c r="S1335" s="3">
        <v>1</v>
      </c>
      <c r="T1335" s="3"/>
      <c r="U1335" s="21">
        <v>66.666666666666657</v>
      </c>
      <c r="V1335" s="21">
        <v>0.24097055525176789</v>
      </c>
      <c r="W1335" s="22">
        <v>26</v>
      </c>
      <c r="X1335" s="2"/>
      <c r="Y1335" s="2">
        <v>0</v>
      </c>
      <c r="Z1335" s="3">
        <v>1</v>
      </c>
      <c r="AA1335" s="3">
        <v>1</v>
      </c>
      <c r="AB1335" s="2">
        <v>13</v>
      </c>
      <c r="AC1335" s="2">
        <v>3</v>
      </c>
      <c r="AD1335" s="2">
        <v>0</v>
      </c>
      <c r="AE1335" s="28">
        <f t="shared" si="20"/>
        <v>39</v>
      </c>
      <c r="AG1335" s="3">
        <v>1</v>
      </c>
      <c r="AH1335" s="3">
        <v>1</v>
      </c>
      <c r="AI1335" s="2">
        <v>1.0999999999999999E-2</v>
      </c>
      <c r="AS1335" s="2">
        <v>0</v>
      </c>
      <c r="AT1335" s="3">
        <v>1</v>
      </c>
      <c r="AU1335" s="3">
        <v>1</v>
      </c>
      <c r="AV1335" s="2">
        <v>26</v>
      </c>
      <c r="AW1335" s="3">
        <v>1</v>
      </c>
      <c r="AX1335" s="3">
        <v>1</v>
      </c>
      <c r="BA1335" s="2">
        <v>0</v>
      </c>
      <c r="BB1335" s="3">
        <v>1</v>
      </c>
      <c r="BC1335" s="3">
        <v>1</v>
      </c>
      <c r="BD1335" s="23">
        <v>0</v>
      </c>
      <c r="BF1335" s="2">
        <v>3.4000000000000002E-2</v>
      </c>
      <c r="BG1335" s="3">
        <v>1</v>
      </c>
      <c r="BH1335" s="3">
        <v>1</v>
      </c>
      <c r="DF1335" s="3">
        <v>1</v>
      </c>
      <c r="DG1335" s="3">
        <v>1</v>
      </c>
      <c r="DI1335" s="3">
        <v>1</v>
      </c>
      <c r="DJ1335" s="3">
        <v>1</v>
      </c>
      <c r="DM1335" s="3">
        <v>1</v>
      </c>
      <c r="DN1335" s="3">
        <v>1</v>
      </c>
      <c r="DV1335" s="3">
        <v>1</v>
      </c>
      <c r="DW1335" s="3">
        <v>1</v>
      </c>
      <c r="EC1335" s="3">
        <v>1</v>
      </c>
      <c r="ED1335" s="3">
        <v>1</v>
      </c>
      <c r="EF1335" s="3">
        <v>1</v>
      </c>
      <c r="EG1335" s="3">
        <v>1</v>
      </c>
      <c r="EH1335" s="3"/>
      <c r="EI1335" s="3"/>
      <c r="EJ1335" s="3"/>
      <c r="EL1335" s="3">
        <v>2</v>
      </c>
      <c r="GK1335" s="2">
        <v>0</v>
      </c>
      <c r="GL1335" s="2">
        <v>0</v>
      </c>
      <c r="GM1335" s="2">
        <v>0</v>
      </c>
      <c r="HN1335" s="7"/>
      <c r="HO1335" s="7"/>
    </row>
    <row r="1336" spans="1:224" x14ac:dyDescent="0.25">
      <c r="A1336" s="2" t="s">
        <v>470</v>
      </c>
      <c r="B1336" s="24" t="s">
        <v>2</v>
      </c>
      <c r="C1336" s="25" t="s">
        <v>227</v>
      </c>
      <c r="D1336" s="25" t="s">
        <v>688</v>
      </c>
      <c r="E1336" s="25">
        <v>2005</v>
      </c>
      <c r="F1336" s="26">
        <v>108.749</v>
      </c>
      <c r="G1336" s="27">
        <f>Q1336+Y1336+AB1336+AD1336</f>
        <v>39</v>
      </c>
      <c r="H1336" s="30"/>
      <c r="I1336" s="2" t="s">
        <v>446</v>
      </c>
      <c r="J1336" s="25" t="s">
        <v>442</v>
      </c>
      <c r="K1336" s="25" t="s">
        <v>443</v>
      </c>
      <c r="L1336" s="25" t="s">
        <v>1</v>
      </c>
      <c r="M1336" s="25" t="s">
        <v>1</v>
      </c>
      <c r="N1336" s="25" t="s">
        <v>1</v>
      </c>
      <c r="O1336" s="25" t="s">
        <v>1</v>
      </c>
      <c r="P1336" s="25" t="s">
        <v>1</v>
      </c>
      <c r="Q1336" s="2">
        <v>26</v>
      </c>
      <c r="R1336" s="3">
        <v>1</v>
      </c>
      <c r="S1336" s="3">
        <v>1</v>
      </c>
      <c r="T1336" s="3"/>
      <c r="U1336" s="21">
        <v>66.666666666666657</v>
      </c>
      <c r="V1336" s="21">
        <v>0.23908265823134006</v>
      </c>
      <c r="W1336" s="22">
        <v>26</v>
      </c>
      <c r="X1336" s="2">
        <v>0</v>
      </c>
      <c r="Y1336" s="2">
        <v>0</v>
      </c>
      <c r="Z1336" s="3">
        <v>1</v>
      </c>
      <c r="AA1336" s="3">
        <v>1</v>
      </c>
      <c r="AB1336" s="2">
        <v>13</v>
      </c>
      <c r="AC1336" s="2">
        <v>3</v>
      </c>
      <c r="AD1336" s="2">
        <v>0</v>
      </c>
      <c r="AE1336" s="28">
        <f t="shared" si="20"/>
        <v>39</v>
      </c>
      <c r="AG1336" s="3">
        <v>1</v>
      </c>
      <c r="AH1336" s="3">
        <v>1</v>
      </c>
      <c r="AS1336" s="2">
        <v>0</v>
      </c>
      <c r="AT1336" s="3">
        <v>1</v>
      </c>
      <c r="AU1336" s="3">
        <v>1</v>
      </c>
      <c r="AV1336" s="2">
        <v>26</v>
      </c>
      <c r="AW1336" s="3">
        <v>1</v>
      </c>
      <c r="AX1336" s="3">
        <v>1</v>
      </c>
      <c r="BA1336" s="2">
        <v>0</v>
      </c>
      <c r="BB1336" s="3">
        <v>1</v>
      </c>
      <c r="BC1336" s="3">
        <v>1</v>
      </c>
      <c r="BD1336" s="23">
        <v>0</v>
      </c>
      <c r="BF1336" s="2">
        <v>3.4000000000000002E-2</v>
      </c>
      <c r="BG1336" s="3">
        <v>1</v>
      </c>
      <c r="BH1336" s="3">
        <v>1</v>
      </c>
      <c r="DF1336" s="3">
        <v>1</v>
      </c>
      <c r="DG1336" s="3">
        <v>1</v>
      </c>
      <c r="DI1336" s="3">
        <v>1</v>
      </c>
      <c r="DJ1336" s="3">
        <v>1</v>
      </c>
      <c r="DM1336" s="3">
        <v>1</v>
      </c>
      <c r="DN1336" s="3">
        <v>1</v>
      </c>
      <c r="DV1336" s="3">
        <v>1</v>
      </c>
      <c r="DW1336" s="3">
        <v>1</v>
      </c>
      <c r="EC1336" s="3">
        <v>1</v>
      </c>
      <c r="ED1336" s="3">
        <v>1</v>
      </c>
      <c r="EF1336" s="3">
        <v>1</v>
      </c>
      <c r="EG1336" s="3">
        <v>1</v>
      </c>
      <c r="EH1336" s="3"/>
      <c r="EI1336" s="3"/>
      <c r="EJ1336" s="3"/>
      <c r="EL1336" s="3">
        <v>2</v>
      </c>
      <c r="GK1336" s="2">
        <v>0</v>
      </c>
      <c r="GL1336" s="2">
        <v>0</v>
      </c>
      <c r="GM1336" s="2">
        <v>0</v>
      </c>
      <c r="HN1336" s="7"/>
      <c r="HO1336" s="7"/>
    </row>
    <row r="1337" spans="1:224" x14ac:dyDescent="0.25">
      <c r="A1337" s="2" t="s">
        <v>470</v>
      </c>
      <c r="B1337" s="24" t="s">
        <v>2</v>
      </c>
      <c r="C1337" s="25" t="s">
        <v>227</v>
      </c>
      <c r="D1337" s="25" t="s">
        <v>688</v>
      </c>
      <c r="E1337" s="25">
        <v>2010</v>
      </c>
      <c r="F1337" s="26">
        <v>109.316</v>
      </c>
      <c r="G1337" s="27">
        <f>Q1337+Y1337+AB1337+AD1337</f>
        <v>39</v>
      </c>
      <c r="H1337" s="30"/>
      <c r="I1337" s="2" t="s">
        <v>446</v>
      </c>
      <c r="J1337" s="25" t="s">
        <v>442</v>
      </c>
      <c r="K1337" s="25" t="s">
        <v>443</v>
      </c>
      <c r="L1337" s="25" t="s">
        <v>1</v>
      </c>
      <c r="M1337" s="25" t="s">
        <v>1</v>
      </c>
      <c r="N1337" s="25" t="s">
        <v>1</v>
      </c>
      <c r="O1337" s="25" t="s">
        <v>1</v>
      </c>
      <c r="P1337" s="25" t="s">
        <v>1</v>
      </c>
      <c r="Q1337" s="2">
        <v>27</v>
      </c>
      <c r="R1337" s="3">
        <v>1</v>
      </c>
      <c r="S1337" s="3">
        <v>1</v>
      </c>
      <c r="T1337" s="3"/>
      <c r="U1337" s="21">
        <v>69.230769230769226</v>
      </c>
      <c r="V1337" s="21">
        <v>0.24699037652310732</v>
      </c>
      <c r="W1337" s="22">
        <v>27</v>
      </c>
      <c r="X1337" s="2">
        <v>1</v>
      </c>
      <c r="Y1337" s="2">
        <v>0</v>
      </c>
      <c r="Z1337" s="3">
        <v>1</v>
      </c>
      <c r="AA1337" s="3">
        <v>1</v>
      </c>
      <c r="AB1337" s="2">
        <v>12</v>
      </c>
      <c r="AC1337" s="2">
        <v>3</v>
      </c>
      <c r="AD1337" s="2">
        <v>0</v>
      </c>
      <c r="AE1337" s="28">
        <f t="shared" si="20"/>
        <v>39</v>
      </c>
      <c r="AG1337" s="3">
        <v>1</v>
      </c>
      <c r="AH1337" s="3">
        <v>1</v>
      </c>
      <c r="AS1337" s="2">
        <v>0</v>
      </c>
      <c r="AT1337" s="3">
        <v>1</v>
      </c>
      <c r="AU1337" s="3">
        <v>1</v>
      </c>
      <c r="AV1337" s="2">
        <v>27</v>
      </c>
      <c r="AW1337" s="3">
        <v>1</v>
      </c>
      <c r="AX1337" s="3">
        <v>1</v>
      </c>
      <c r="BA1337" s="2">
        <v>0</v>
      </c>
      <c r="BB1337" s="3">
        <v>1</v>
      </c>
      <c r="BC1337" s="3">
        <v>1</v>
      </c>
      <c r="BD1337" s="23">
        <v>0</v>
      </c>
      <c r="BF1337" s="2">
        <v>3.4000000000000002E-2</v>
      </c>
      <c r="BG1337" s="3">
        <v>1</v>
      </c>
      <c r="BH1337" s="3">
        <v>1</v>
      </c>
      <c r="DF1337" s="3">
        <v>1</v>
      </c>
      <c r="DG1337" s="3">
        <v>1</v>
      </c>
      <c r="DI1337" s="3">
        <v>1</v>
      </c>
      <c r="DJ1337" s="3">
        <v>1</v>
      </c>
      <c r="DM1337" s="3">
        <v>1</v>
      </c>
      <c r="DN1337" s="3">
        <v>1</v>
      </c>
      <c r="DV1337" s="3">
        <v>1</v>
      </c>
      <c r="DW1337" s="3">
        <v>1</v>
      </c>
      <c r="EC1337" s="3">
        <v>1</v>
      </c>
      <c r="ED1337" s="3">
        <v>1</v>
      </c>
      <c r="EF1337" s="3">
        <v>1</v>
      </c>
      <c r="EG1337" s="3">
        <v>1</v>
      </c>
      <c r="EH1337" s="3"/>
      <c r="EI1337" s="3"/>
      <c r="EJ1337" s="3"/>
      <c r="EL1337" s="3">
        <v>2</v>
      </c>
      <c r="GK1337" s="2">
        <v>0</v>
      </c>
      <c r="GL1337" s="2">
        <v>0</v>
      </c>
      <c r="GM1337" s="2">
        <v>0</v>
      </c>
      <c r="HM1337" s="7"/>
      <c r="HN1337" s="7"/>
      <c r="HO1337" s="7"/>
    </row>
    <row r="1338" spans="1:224" x14ac:dyDescent="0.25">
      <c r="A1338" s="2" t="s">
        <v>470</v>
      </c>
      <c r="B1338" s="24" t="s">
        <v>2</v>
      </c>
      <c r="C1338" s="25" t="s">
        <v>227</v>
      </c>
      <c r="D1338" s="25" t="s">
        <v>688</v>
      </c>
      <c r="E1338" s="25">
        <v>2015</v>
      </c>
      <c r="F1338" s="30">
        <v>109.32488575479501</v>
      </c>
      <c r="G1338" s="27">
        <f>Q1338+Y1338+AB1338+AD1338</f>
        <v>39</v>
      </c>
      <c r="H1338" s="30"/>
      <c r="I1338" s="2" t="s">
        <v>446</v>
      </c>
      <c r="J1338" s="25" t="s">
        <v>442</v>
      </c>
      <c r="K1338" s="25" t="s">
        <v>443</v>
      </c>
      <c r="L1338" s="25" t="s">
        <v>1</v>
      </c>
      <c r="M1338" s="25" t="s">
        <v>1</v>
      </c>
      <c r="N1338" s="25" t="s">
        <v>1</v>
      </c>
      <c r="O1338" s="25" t="s">
        <v>1</v>
      </c>
      <c r="P1338" s="25" t="s">
        <v>1</v>
      </c>
      <c r="Q1338" s="2">
        <v>27</v>
      </c>
      <c r="R1338" s="3">
        <v>1</v>
      </c>
      <c r="S1338" s="3">
        <v>1</v>
      </c>
      <c r="T1338" s="3"/>
      <c r="U1338" s="21">
        <v>69.230769230769226</v>
      </c>
      <c r="V1338" s="21">
        <v>0.24697030153370891</v>
      </c>
      <c r="W1338" s="22">
        <v>27</v>
      </c>
      <c r="X1338" s="2">
        <v>0</v>
      </c>
      <c r="Y1338" s="2">
        <v>0</v>
      </c>
      <c r="Z1338" s="3">
        <v>1</v>
      </c>
      <c r="AA1338" s="3">
        <v>1</v>
      </c>
      <c r="AB1338" s="2">
        <v>12</v>
      </c>
      <c r="AC1338" s="2">
        <v>3</v>
      </c>
      <c r="AD1338" s="2">
        <v>0</v>
      </c>
      <c r="AE1338" s="28">
        <f t="shared" si="20"/>
        <v>39</v>
      </c>
      <c r="AG1338" s="3">
        <v>1</v>
      </c>
      <c r="AH1338" s="3">
        <v>1</v>
      </c>
      <c r="AS1338" s="2">
        <v>0</v>
      </c>
      <c r="AT1338" s="3">
        <v>1</v>
      </c>
      <c r="AU1338" s="3">
        <v>1</v>
      </c>
      <c r="AV1338" s="2">
        <v>27</v>
      </c>
      <c r="AW1338" s="3">
        <v>1</v>
      </c>
      <c r="AX1338" s="3">
        <v>1</v>
      </c>
      <c r="BA1338" s="2">
        <v>0</v>
      </c>
      <c r="BB1338" s="3">
        <v>1</v>
      </c>
      <c r="BC1338" s="3">
        <v>1</v>
      </c>
      <c r="BD1338" s="23">
        <v>0</v>
      </c>
      <c r="BF1338" s="2">
        <v>3.4000000000000002E-2</v>
      </c>
      <c r="BG1338" s="3">
        <v>1</v>
      </c>
      <c r="BH1338" s="3">
        <v>1</v>
      </c>
      <c r="DF1338" s="3">
        <v>1</v>
      </c>
      <c r="DG1338" s="3">
        <v>1</v>
      </c>
      <c r="DI1338" s="3">
        <v>1</v>
      </c>
      <c r="DJ1338" s="3">
        <v>1</v>
      </c>
      <c r="DM1338" s="3">
        <v>1</v>
      </c>
      <c r="DN1338" s="3">
        <v>1</v>
      </c>
      <c r="DV1338" s="3">
        <v>1</v>
      </c>
      <c r="DW1338" s="3">
        <v>1</v>
      </c>
      <c r="EC1338" s="3">
        <v>1</v>
      </c>
      <c r="ED1338" s="3">
        <v>1</v>
      </c>
      <c r="EF1338" s="3">
        <v>1</v>
      </c>
      <c r="EG1338" s="3">
        <v>1</v>
      </c>
      <c r="EH1338" s="3"/>
      <c r="EI1338" s="3"/>
      <c r="EJ1338" s="3"/>
      <c r="EL1338" s="3">
        <v>2</v>
      </c>
    </row>
    <row r="1339" spans="1:224" x14ac:dyDescent="0.25">
      <c r="A1339" s="2" t="s">
        <v>470</v>
      </c>
      <c r="B1339" s="24" t="s">
        <v>2</v>
      </c>
      <c r="C1339" s="25" t="s">
        <v>227</v>
      </c>
      <c r="D1339" s="25" t="s">
        <v>688</v>
      </c>
      <c r="E1339" s="25">
        <v>9999</v>
      </c>
      <c r="F1339" s="30"/>
      <c r="G1339" s="27"/>
      <c r="H1339" s="26">
        <v>712588888.88888884</v>
      </c>
      <c r="J1339" s="25" t="s">
        <v>442</v>
      </c>
      <c r="K1339" s="25" t="s">
        <v>443</v>
      </c>
      <c r="L1339" s="25" t="s">
        <v>1</v>
      </c>
      <c r="M1339" s="25" t="s">
        <v>1</v>
      </c>
      <c r="N1339" s="25" t="s">
        <v>1</v>
      </c>
      <c r="O1339" s="25" t="s">
        <v>1</v>
      </c>
      <c r="P1339" s="25" t="s">
        <v>1</v>
      </c>
      <c r="Q1339" s="2">
        <v>27</v>
      </c>
      <c r="R1339" s="3">
        <v>1</v>
      </c>
      <c r="S1339" s="3">
        <v>1</v>
      </c>
      <c r="T1339" s="3"/>
      <c r="W1339" s="2"/>
      <c r="X1339" s="2"/>
      <c r="Z1339" s="3">
        <v>1</v>
      </c>
      <c r="AA1339" s="3">
        <v>1</v>
      </c>
      <c r="AE1339" s="28">
        <f t="shared" si="20"/>
        <v>0</v>
      </c>
      <c r="AG1339" s="3">
        <v>1</v>
      </c>
      <c r="AH1339" s="3">
        <v>1</v>
      </c>
      <c r="AT1339" s="3">
        <v>1</v>
      </c>
      <c r="AU1339" s="3">
        <v>1</v>
      </c>
      <c r="AW1339" s="3">
        <v>1</v>
      </c>
      <c r="AX1339" s="3">
        <v>1</v>
      </c>
      <c r="BB1339" s="3">
        <v>1</v>
      </c>
      <c r="BC1339" s="3">
        <v>1</v>
      </c>
      <c r="BD1339" s="3"/>
      <c r="BG1339" s="3">
        <v>1</v>
      </c>
      <c r="BH1339" s="3">
        <v>1</v>
      </c>
      <c r="DF1339" s="3">
        <v>1</v>
      </c>
      <c r="DG1339" s="3">
        <v>1</v>
      </c>
      <c r="DI1339" s="3">
        <v>1</v>
      </c>
      <c r="DJ1339" s="3">
        <v>1</v>
      </c>
      <c r="DM1339" s="3">
        <v>1</v>
      </c>
      <c r="DN1339" s="3">
        <v>1</v>
      </c>
      <c r="DV1339" s="3">
        <v>1</v>
      </c>
      <c r="DW1339" s="3">
        <v>1</v>
      </c>
      <c r="EC1339" s="3">
        <v>1</v>
      </c>
      <c r="ED1339" s="3">
        <v>1</v>
      </c>
      <c r="EF1339" s="3">
        <v>1</v>
      </c>
      <c r="EG1339" s="3">
        <v>1</v>
      </c>
      <c r="EH1339" s="3"/>
      <c r="EI1339" s="3"/>
      <c r="EJ1339" s="3"/>
      <c r="EK1339" s="2">
        <v>2.92</v>
      </c>
      <c r="EL1339" s="3">
        <v>2</v>
      </c>
      <c r="HL1339" s="2">
        <v>0.98</v>
      </c>
      <c r="HN1339" s="29"/>
      <c r="HO1339" s="29"/>
      <c r="HP1339" s="2">
        <v>0.38</v>
      </c>
    </row>
    <row r="1340" spans="1:224" x14ac:dyDescent="0.25">
      <c r="A1340" s="2" t="s">
        <v>471</v>
      </c>
      <c r="B1340" s="24" t="s">
        <v>1</v>
      </c>
      <c r="C1340" s="25" t="s">
        <v>228</v>
      </c>
      <c r="D1340" s="25" t="s">
        <v>689</v>
      </c>
      <c r="E1340" s="25">
        <v>1990</v>
      </c>
      <c r="F1340" s="26">
        <v>19740.786</v>
      </c>
      <c r="G1340" s="27">
        <f>Q1340+Y1340+AB1340+AD1340</f>
        <v>91205</v>
      </c>
      <c r="H1340" s="30"/>
      <c r="I1340" s="2" t="s">
        <v>446</v>
      </c>
      <c r="J1340" s="25" t="s">
        <v>450</v>
      </c>
      <c r="K1340" s="25" t="s">
        <v>443</v>
      </c>
      <c r="L1340" s="25" t="s">
        <v>1</v>
      </c>
      <c r="M1340" s="25" t="s">
        <v>1</v>
      </c>
      <c r="N1340" s="25" t="s">
        <v>1</v>
      </c>
      <c r="O1340" s="25" t="s">
        <v>1</v>
      </c>
      <c r="P1340" s="25" t="s">
        <v>1</v>
      </c>
      <c r="Q1340" s="2">
        <v>52026</v>
      </c>
      <c r="R1340" s="3">
        <v>2</v>
      </c>
      <c r="S1340" s="3">
        <v>2</v>
      </c>
      <c r="T1340" s="3"/>
      <c r="U1340" s="21">
        <v>64.485182017625405</v>
      </c>
      <c r="V1340" s="21">
        <v>2.6354573723660244</v>
      </c>
      <c r="W1340" s="2"/>
      <c r="X1340" s="22"/>
      <c r="Y1340" s="2">
        <v>7526</v>
      </c>
      <c r="Z1340" s="3">
        <v>2</v>
      </c>
      <c r="AA1340" s="3">
        <v>2</v>
      </c>
      <c r="AB1340" s="2">
        <v>28653</v>
      </c>
      <c r="AD1340" s="2">
        <v>3000</v>
      </c>
      <c r="AE1340" s="28">
        <f t="shared" si="20"/>
        <v>88205</v>
      </c>
      <c r="AG1340" s="3">
        <v>1</v>
      </c>
      <c r="AH1340" s="3">
        <v>1</v>
      </c>
      <c r="AK1340" s="2">
        <v>288</v>
      </c>
      <c r="AL1340" s="3">
        <v>2</v>
      </c>
      <c r="AM1340" s="3">
        <v>2</v>
      </c>
      <c r="AN1340" s="2">
        <v>288</v>
      </c>
      <c r="AP1340" s="3">
        <v>1</v>
      </c>
      <c r="AQ1340" s="3">
        <v>1</v>
      </c>
      <c r="AT1340" s="3">
        <v>2</v>
      </c>
      <c r="AU1340" s="3">
        <v>2</v>
      </c>
      <c r="AW1340" s="3">
        <v>2</v>
      </c>
      <c r="AX1340" s="3">
        <v>2</v>
      </c>
      <c r="BB1340" s="3">
        <v>2</v>
      </c>
      <c r="BC1340" s="3">
        <v>2</v>
      </c>
      <c r="BF1340" s="2">
        <v>244.5</v>
      </c>
      <c r="BG1340" s="3">
        <v>2</v>
      </c>
      <c r="BH1340" s="3">
        <v>2</v>
      </c>
      <c r="DF1340" s="3">
        <v>1</v>
      </c>
      <c r="DG1340" s="3">
        <v>1</v>
      </c>
      <c r="DI1340" s="3">
        <v>1</v>
      </c>
      <c r="DJ1340" s="3">
        <v>1</v>
      </c>
      <c r="DM1340" s="3">
        <v>1</v>
      </c>
      <c r="DN1340" s="3">
        <v>1</v>
      </c>
      <c r="DV1340" s="3">
        <v>1</v>
      </c>
      <c r="DW1340" s="3">
        <v>1</v>
      </c>
      <c r="EC1340" s="3">
        <v>1</v>
      </c>
      <c r="ED1340" s="3">
        <v>1</v>
      </c>
      <c r="EF1340" s="3">
        <v>1</v>
      </c>
      <c r="EG1340" s="3">
        <v>1</v>
      </c>
      <c r="EH1340" s="3"/>
      <c r="EI1340" s="3"/>
      <c r="EJ1340" s="3"/>
      <c r="EL1340" s="3">
        <v>1</v>
      </c>
      <c r="FM1340" s="3">
        <v>2</v>
      </c>
      <c r="FO1340" s="3">
        <v>2</v>
      </c>
      <c r="FY1340" s="3">
        <v>3</v>
      </c>
      <c r="GF1340" s="3">
        <v>3</v>
      </c>
      <c r="GJ1340" s="3">
        <v>3</v>
      </c>
      <c r="GN1340" s="3">
        <v>2</v>
      </c>
      <c r="GQ1340" s="2">
        <v>52026</v>
      </c>
      <c r="GR1340" s="3">
        <v>1</v>
      </c>
      <c r="GS1340" s="3">
        <v>1</v>
      </c>
      <c r="GV1340" s="2">
        <v>0</v>
      </c>
      <c r="GW1340" s="3">
        <v>1</v>
      </c>
      <c r="GX1340" s="3">
        <v>1</v>
      </c>
      <c r="HB1340" s="2">
        <v>0</v>
      </c>
      <c r="HC1340" s="3">
        <v>1</v>
      </c>
      <c r="HD1340" s="3">
        <v>1</v>
      </c>
      <c r="HM1340" s="29"/>
      <c r="HN1340" s="29"/>
      <c r="HO1340" s="29"/>
    </row>
    <row r="1341" spans="1:224" x14ac:dyDescent="0.25">
      <c r="A1341" s="2" t="s">
        <v>471</v>
      </c>
      <c r="B1341" s="24" t="s">
        <v>1</v>
      </c>
      <c r="C1341" s="25" t="s">
        <v>228</v>
      </c>
      <c r="D1341" s="25" t="s">
        <v>689</v>
      </c>
      <c r="E1341" s="25">
        <v>2000</v>
      </c>
      <c r="F1341" s="26">
        <v>24407.553</v>
      </c>
      <c r="G1341" s="27">
        <f>Q1341+Y1341+AB1341+AD1341</f>
        <v>91205</v>
      </c>
      <c r="H1341" s="30"/>
      <c r="I1341" s="2" t="s">
        <v>446</v>
      </c>
      <c r="J1341" s="25" t="s">
        <v>450</v>
      </c>
      <c r="K1341" s="25" t="s">
        <v>443</v>
      </c>
      <c r="L1341" s="25" t="s">
        <v>1</v>
      </c>
      <c r="M1341" s="25" t="s">
        <v>1</v>
      </c>
      <c r="N1341" s="25" t="s">
        <v>1</v>
      </c>
      <c r="O1341" s="25" t="s">
        <v>1</v>
      </c>
      <c r="P1341" s="25" t="s">
        <v>1</v>
      </c>
      <c r="Q1341" s="2">
        <v>49151</v>
      </c>
      <c r="R1341" s="3">
        <v>2</v>
      </c>
      <c r="S1341" s="3">
        <v>2</v>
      </c>
      <c r="T1341" s="3">
        <f>Q1341-Q1340</f>
        <v>-2875</v>
      </c>
      <c r="U1341" s="21">
        <v>60.842493563081803</v>
      </c>
      <c r="V1341" s="21">
        <v>2.0137618875599697</v>
      </c>
      <c r="W1341" s="2"/>
      <c r="X1341" s="22"/>
      <c r="Y1341" s="2">
        <v>7421</v>
      </c>
      <c r="Z1341" s="3">
        <v>2</v>
      </c>
      <c r="AA1341" s="3">
        <v>2</v>
      </c>
      <c r="AB1341" s="2">
        <v>31633</v>
      </c>
      <c r="AD1341" s="2">
        <v>3000</v>
      </c>
      <c r="AE1341" s="28">
        <f t="shared" si="20"/>
        <v>88205</v>
      </c>
      <c r="AG1341" s="3">
        <v>1</v>
      </c>
      <c r="AH1341" s="3">
        <v>1</v>
      </c>
      <c r="AK1341" s="2">
        <v>288</v>
      </c>
      <c r="AL1341" s="3">
        <v>2</v>
      </c>
      <c r="AM1341" s="3">
        <v>2</v>
      </c>
      <c r="AN1341" s="2">
        <v>288</v>
      </c>
      <c r="AP1341" s="3">
        <v>1</v>
      </c>
      <c r="AQ1341" s="3">
        <v>1</v>
      </c>
      <c r="AT1341" s="3">
        <v>2</v>
      </c>
      <c r="AU1341" s="3">
        <v>2</v>
      </c>
      <c r="AW1341" s="3">
        <v>2</v>
      </c>
      <c r="AX1341" s="3">
        <v>2</v>
      </c>
      <c r="BB1341" s="3">
        <v>2</v>
      </c>
      <c r="BC1341" s="3">
        <v>2</v>
      </c>
      <c r="BF1341" s="2">
        <v>231</v>
      </c>
      <c r="BG1341" s="3">
        <v>2</v>
      </c>
      <c r="BH1341" s="3">
        <v>2</v>
      </c>
      <c r="DE1341" s="2">
        <v>25481</v>
      </c>
      <c r="DF1341" s="3">
        <v>1</v>
      </c>
      <c r="DG1341" s="3">
        <v>1</v>
      </c>
      <c r="DH1341" s="2">
        <v>23670</v>
      </c>
      <c r="DI1341" s="3">
        <v>1</v>
      </c>
      <c r="DJ1341" s="3">
        <v>1</v>
      </c>
      <c r="DM1341" s="3">
        <v>1</v>
      </c>
      <c r="DN1341" s="3">
        <v>1</v>
      </c>
      <c r="DV1341" s="3">
        <v>1</v>
      </c>
      <c r="DW1341" s="3">
        <v>1</v>
      </c>
      <c r="EB1341" s="2">
        <v>15755</v>
      </c>
      <c r="EC1341" s="3">
        <v>1</v>
      </c>
      <c r="ED1341" s="3">
        <v>1</v>
      </c>
      <c r="EF1341" s="3">
        <v>1</v>
      </c>
      <c r="EG1341" s="3">
        <v>1</v>
      </c>
      <c r="EH1341" s="3"/>
      <c r="EI1341" s="3"/>
      <c r="EJ1341" s="3"/>
      <c r="EL1341" s="3">
        <v>1</v>
      </c>
      <c r="FM1341" s="3">
        <v>2</v>
      </c>
      <c r="FO1341" s="3">
        <v>2</v>
      </c>
      <c r="FY1341" s="3">
        <v>3</v>
      </c>
      <c r="GF1341" s="3">
        <v>3</v>
      </c>
      <c r="GJ1341" s="3">
        <v>3</v>
      </c>
      <c r="GK1341" s="2">
        <v>0</v>
      </c>
      <c r="GL1341" s="2">
        <v>0</v>
      </c>
      <c r="GM1341" s="2">
        <v>0</v>
      </c>
      <c r="GN1341" s="3">
        <v>2</v>
      </c>
      <c r="GQ1341" s="2">
        <v>49151</v>
      </c>
      <c r="GR1341" s="3">
        <v>1</v>
      </c>
      <c r="GS1341" s="3">
        <v>1</v>
      </c>
      <c r="GV1341" s="2">
        <v>0</v>
      </c>
      <c r="GW1341" s="3">
        <v>1</v>
      </c>
      <c r="GX1341" s="3">
        <v>1</v>
      </c>
      <c r="HB1341" s="2">
        <v>0</v>
      </c>
      <c r="HC1341" s="3">
        <v>1</v>
      </c>
      <c r="HD1341" s="3">
        <v>1</v>
      </c>
      <c r="HJ1341" s="2">
        <v>2.4300000000000002</v>
      </c>
      <c r="HM1341" s="29"/>
      <c r="HN1341" s="33"/>
      <c r="HO1341" s="33"/>
    </row>
    <row r="1342" spans="1:224" x14ac:dyDescent="0.25">
      <c r="A1342" s="2" t="s">
        <v>471</v>
      </c>
      <c r="B1342" s="24" t="s">
        <v>1</v>
      </c>
      <c r="C1342" s="25" t="s">
        <v>228</v>
      </c>
      <c r="D1342" s="25" t="s">
        <v>689</v>
      </c>
      <c r="E1342" s="25">
        <v>2005</v>
      </c>
      <c r="F1342" s="26">
        <v>26725.897000000001</v>
      </c>
      <c r="G1342" s="27">
        <f>Q1342+Y1342+AB1342+AD1342</f>
        <v>91205</v>
      </c>
      <c r="H1342" s="30"/>
      <c r="I1342" s="2" t="s">
        <v>446</v>
      </c>
      <c r="J1342" s="25" t="s">
        <v>450</v>
      </c>
      <c r="K1342" s="25" t="s">
        <v>443</v>
      </c>
      <c r="L1342" s="25" t="s">
        <v>1</v>
      </c>
      <c r="M1342" s="25" t="s">
        <v>1</v>
      </c>
      <c r="N1342" s="25" t="s">
        <v>1</v>
      </c>
      <c r="O1342" s="25" t="s">
        <v>1</v>
      </c>
      <c r="P1342" s="25" t="s">
        <v>1</v>
      </c>
      <c r="Q1342" s="2">
        <v>47713</v>
      </c>
      <c r="R1342" s="3">
        <v>2</v>
      </c>
      <c r="S1342" s="3">
        <v>2</v>
      </c>
      <c r="T1342" s="3">
        <f>Q1342-Q1341</f>
        <v>-1438</v>
      </c>
      <c r="U1342" s="21">
        <v>59.02444455440645</v>
      </c>
      <c r="V1342" s="21">
        <v>1.7852721650465089</v>
      </c>
      <c r="W1342" s="2"/>
      <c r="X1342" s="22"/>
      <c r="Y1342" s="2">
        <v>7369</v>
      </c>
      <c r="Z1342" s="3">
        <v>2</v>
      </c>
      <c r="AA1342" s="3">
        <v>2</v>
      </c>
      <c r="AB1342" s="2">
        <v>33123</v>
      </c>
      <c r="AD1342" s="2">
        <v>3000</v>
      </c>
      <c r="AE1342" s="28">
        <f t="shared" si="20"/>
        <v>88205</v>
      </c>
      <c r="AF1342" s="2">
        <v>16.347999999999999</v>
      </c>
      <c r="AG1342" s="3">
        <v>1</v>
      </c>
      <c r="AH1342" s="3">
        <v>1</v>
      </c>
      <c r="AI1342" s="2">
        <v>16.347999999999999</v>
      </c>
      <c r="AK1342" s="2">
        <v>288</v>
      </c>
      <c r="AL1342" s="3">
        <v>2</v>
      </c>
      <c r="AM1342" s="3">
        <v>2</v>
      </c>
      <c r="AN1342" s="2">
        <v>288</v>
      </c>
      <c r="AO1342" s="2">
        <v>3.109</v>
      </c>
      <c r="AP1342" s="3">
        <v>1</v>
      </c>
      <c r="AQ1342" s="3">
        <v>1</v>
      </c>
      <c r="AR1342" s="2">
        <v>3.109</v>
      </c>
      <c r="AT1342" s="3">
        <v>2</v>
      </c>
      <c r="AU1342" s="3">
        <v>2</v>
      </c>
      <c r="AW1342" s="3">
        <v>2</v>
      </c>
      <c r="AX1342" s="3">
        <v>2</v>
      </c>
      <c r="BB1342" s="3">
        <v>2</v>
      </c>
      <c r="BC1342" s="3">
        <v>2</v>
      </c>
      <c r="BF1342" s="2">
        <v>223.5</v>
      </c>
      <c r="BG1342" s="3">
        <v>2</v>
      </c>
      <c r="BH1342" s="3">
        <v>2</v>
      </c>
      <c r="DE1342" s="2">
        <v>24043</v>
      </c>
      <c r="DF1342" s="3">
        <v>1</v>
      </c>
      <c r="DG1342" s="3">
        <v>1</v>
      </c>
      <c r="DH1342" s="2">
        <v>23670</v>
      </c>
      <c r="DI1342" s="3">
        <v>1</v>
      </c>
      <c r="DJ1342" s="3">
        <v>1</v>
      </c>
      <c r="DM1342" s="3">
        <v>1</v>
      </c>
      <c r="DN1342" s="3">
        <v>1</v>
      </c>
      <c r="DV1342" s="3">
        <v>1</v>
      </c>
      <c r="DW1342" s="3">
        <v>1</v>
      </c>
      <c r="EB1342" s="2">
        <v>15755</v>
      </c>
      <c r="EC1342" s="3">
        <v>1</v>
      </c>
      <c r="ED1342" s="3">
        <v>1</v>
      </c>
      <c r="EF1342" s="3">
        <v>1</v>
      </c>
      <c r="EG1342" s="3">
        <v>1</v>
      </c>
      <c r="EH1342" s="3"/>
      <c r="EI1342" s="3"/>
      <c r="EJ1342" s="3"/>
      <c r="EL1342" s="3">
        <v>1</v>
      </c>
      <c r="FM1342" s="3">
        <v>2</v>
      </c>
      <c r="FO1342" s="3">
        <v>2</v>
      </c>
      <c r="FY1342" s="3">
        <v>3</v>
      </c>
      <c r="GF1342" s="3">
        <v>3</v>
      </c>
      <c r="GJ1342" s="3">
        <v>3</v>
      </c>
      <c r="GK1342" s="2">
        <v>139.65</v>
      </c>
      <c r="GL1342" s="2">
        <v>0</v>
      </c>
      <c r="GM1342" s="2">
        <v>0</v>
      </c>
      <c r="GN1342" s="3">
        <v>2</v>
      </c>
      <c r="GQ1342" s="2">
        <v>47713</v>
      </c>
      <c r="GR1342" s="3">
        <v>1</v>
      </c>
      <c r="GS1342" s="3">
        <v>1</v>
      </c>
      <c r="GV1342" s="2">
        <v>0</v>
      </c>
      <c r="GW1342" s="3">
        <v>1</v>
      </c>
      <c r="GX1342" s="3">
        <v>1</v>
      </c>
      <c r="HB1342" s="2">
        <v>0</v>
      </c>
      <c r="HC1342" s="3">
        <v>1</v>
      </c>
      <c r="HD1342" s="3">
        <v>1</v>
      </c>
      <c r="HE1342" s="2">
        <v>45892</v>
      </c>
      <c r="HG1342" s="2">
        <v>1821</v>
      </c>
      <c r="HM1342" s="29"/>
      <c r="HN1342" s="33"/>
      <c r="HO1342" s="33"/>
    </row>
    <row r="1343" spans="1:224" x14ac:dyDescent="0.25">
      <c r="A1343" s="2" t="s">
        <v>471</v>
      </c>
      <c r="B1343" s="24" t="s">
        <v>1</v>
      </c>
      <c r="C1343" s="25" t="s">
        <v>228</v>
      </c>
      <c r="D1343" s="25" t="s">
        <v>689</v>
      </c>
      <c r="E1343" s="25">
        <v>2010</v>
      </c>
      <c r="F1343" s="26">
        <v>29043.282999999999</v>
      </c>
      <c r="G1343" s="27">
        <f>Q1343+Y1343+AB1343+AD1343</f>
        <v>91205</v>
      </c>
      <c r="H1343" s="30"/>
      <c r="I1343" s="2" t="s">
        <v>446</v>
      </c>
      <c r="J1343" s="25" t="s">
        <v>450</v>
      </c>
      <c r="K1343" s="25" t="s">
        <v>443</v>
      </c>
      <c r="L1343" s="25" t="s">
        <v>1</v>
      </c>
      <c r="M1343" s="25" t="s">
        <v>1</v>
      </c>
      <c r="N1343" s="25" t="s">
        <v>1</v>
      </c>
      <c r="O1343" s="25" t="s">
        <v>1</v>
      </c>
      <c r="P1343" s="25" t="s">
        <v>1</v>
      </c>
      <c r="Q1343" s="2">
        <v>47505</v>
      </c>
      <c r="R1343" s="3">
        <v>2</v>
      </c>
      <c r="S1343" s="3">
        <v>2</v>
      </c>
      <c r="T1343" s="3">
        <f>Q1343-Q1342</f>
        <v>-208</v>
      </c>
      <c r="U1343" s="21">
        <v>59.012422360248451</v>
      </c>
      <c r="V1343" s="21">
        <v>1.6356621942498719</v>
      </c>
      <c r="W1343" s="22">
        <v>46948</v>
      </c>
      <c r="X1343" s="22"/>
      <c r="Y1343" s="2">
        <v>7705</v>
      </c>
      <c r="Z1343" s="3">
        <v>2</v>
      </c>
      <c r="AA1343" s="3">
        <v>2</v>
      </c>
      <c r="AB1343" s="2">
        <v>32995</v>
      </c>
      <c r="AD1343" s="2">
        <v>3000</v>
      </c>
      <c r="AE1343" s="28">
        <f t="shared" si="20"/>
        <v>88205</v>
      </c>
      <c r="AF1343" s="2">
        <v>19.385000000000002</v>
      </c>
      <c r="AG1343" s="3">
        <v>1</v>
      </c>
      <c r="AH1343" s="3">
        <v>1</v>
      </c>
      <c r="AI1343" s="2">
        <v>19.385000000000002</v>
      </c>
      <c r="AK1343" s="2">
        <v>164.6</v>
      </c>
      <c r="AL1343" s="3">
        <v>2</v>
      </c>
      <c r="AM1343" s="3">
        <v>2</v>
      </c>
      <c r="AN1343" s="2">
        <v>164.6</v>
      </c>
      <c r="AO1343" s="2">
        <v>4.2149999999999999</v>
      </c>
      <c r="AP1343" s="3">
        <v>1</v>
      </c>
      <c r="AQ1343" s="3">
        <v>1</v>
      </c>
      <c r="AR1343" s="2">
        <v>4.2149999999999999</v>
      </c>
      <c r="AS1343" s="2">
        <v>46568</v>
      </c>
      <c r="AT1343" s="3">
        <v>2</v>
      </c>
      <c r="AU1343" s="3">
        <v>2</v>
      </c>
      <c r="AV1343" s="2">
        <v>380</v>
      </c>
      <c r="AW1343" s="3">
        <v>2</v>
      </c>
      <c r="AX1343" s="3">
        <v>2</v>
      </c>
      <c r="BA1343" s="2">
        <v>557</v>
      </c>
      <c r="BB1343" s="3">
        <v>2</v>
      </c>
      <c r="BC1343" s="3">
        <v>2</v>
      </c>
      <c r="BE1343" s="2">
        <v>525</v>
      </c>
      <c r="BF1343" s="2">
        <v>217.1</v>
      </c>
      <c r="BG1343" s="3">
        <v>2</v>
      </c>
      <c r="BH1343" s="3">
        <v>2</v>
      </c>
      <c r="DE1343" s="2">
        <v>19737</v>
      </c>
      <c r="DF1343" s="3">
        <v>1</v>
      </c>
      <c r="DG1343" s="3">
        <v>1</v>
      </c>
      <c r="DH1343" s="2">
        <v>27768</v>
      </c>
      <c r="DI1343" s="3">
        <v>1</v>
      </c>
      <c r="DJ1343" s="3">
        <v>1</v>
      </c>
      <c r="DK1343" s="2">
        <v>5399.2389999999996</v>
      </c>
      <c r="DL1343" s="2">
        <v>3026</v>
      </c>
      <c r="DM1343" s="3">
        <v>1</v>
      </c>
      <c r="DN1343" s="3">
        <v>1</v>
      </c>
      <c r="DO1343" s="2">
        <v>4</v>
      </c>
      <c r="DP1343" s="2">
        <v>0</v>
      </c>
      <c r="DQ1343" s="2">
        <v>0</v>
      </c>
      <c r="DR1343" s="2">
        <v>0</v>
      </c>
      <c r="DS1343" s="2">
        <v>0</v>
      </c>
      <c r="DT1343" s="2">
        <v>3022</v>
      </c>
      <c r="DU1343" s="2">
        <v>24742</v>
      </c>
      <c r="DV1343" s="3">
        <v>1</v>
      </c>
      <c r="DW1343" s="3">
        <v>1</v>
      </c>
      <c r="DX1343" s="2">
        <v>9578</v>
      </c>
      <c r="DY1343" s="2">
        <v>0</v>
      </c>
      <c r="DZ1343" s="2">
        <v>5306</v>
      </c>
      <c r="EA1343" s="2">
        <v>9858</v>
      </c>
      <c r="EB1343" s="2">
        <v>24742</v>
      </c>
      <c r="EC1343" s="3">
        <v>1</v>
      </c>
      <c r="ED1343" s="3">
        <v>1</v>
      </c>
      <c r="EE1343" s="2">
        <v>24470</v>
      </c>
      <c r="EF1343" s="3">
        <v>1</v>
      </c>
      <c r="EG1343" s="3">
        <v>1</v>
      </c>
      <c r="EH1343" s="3"/>
      <c r="EI1343" s="3"/>
      <c r="EJ1343" s="3"/>
      <c r="EL1343" s="3">
        <v>1</v>
      </c>
      <c r="FL1343" s="2">
        <v>47505</v>
      </c>
      <c r="FM1343" s="3">
        <v>2</v>
      </c>
      <c r="FN1343" s="2">
        <v>16231</v>
      </c>
      <c r="FO1343" s="3">
        <v>2</v>
      </c>
      <c r="FX1343" s="2">
        <v>2852.0630000000001</v>
      </c>
      <c r="FY1343" s="3">
        <v>3</v>
      </c>
      <c r="FZ1343" s="2">
        <v>1996.444</v>
      </c>
      <c r="GA1343" s="2">
        <v>855.61900000000003</v>
      </c>
      <c r="GF1343" s="3">
        <v>3</v>
      </c>
      <c r="GJ1343" s="3">
        <v>3</v>
      </c>
      <c r="GK1343" s="2">
        <v>139.65</v>
      </c>
      <c r="GL1343" s="2">
        <v>0</v>
      </c>
      <c r="GM1343" s="2">
        <v>0</v>
      </c>
      <c r="GN1343" s="3">
        <v>2</v>
      </c>
      <c r="GO1343" s="2">
        <v>793800</v>
      </c>
      <c r="GP1343" s="2">
        <v>121267</v>
      </c>
      <c r="GQ1343" s="2">
        <v>47361</v>
      </c>
      <c r="GR1343" s="3">
        <v>1</v>
      </c>
      <c r="GS1343" s="3">
        <v>1</v>
      </c>
      <c r="GV1343" s="2">
        <v>144</v>
      </c>
      <c r="GW1343" s="3">
        <v>1</v>
      </c>
      <c r="GX1343" s="3">
        <v>1</v>
      </c>
      <c r="HB1343" s="2">
        <v>0</v>
      </c>
      <c r="HC1343" s="3">
        <v>1</v>
      </c>
      <c r="HD1343" s="3">
        <v>1</v>
      </c>
      <c r="HE1343" s="2">
        <v>45372</v>
      </c>
      <c r="HG1343" s="2">
        <v>1989</v>
      </c>
      <c r="HJ1343" s="2">
        <v>47.218000000000004</v>
      </c>
      <c r="HK1343" s="2">
        <v>17.47</v>
      </c>
      <c r="HM1343" s="37">
        <v>2511.2739534883722</v>
      </c>
      <c r="HN1343" s="33">
        <v>307428.91427910991</v>
      </c>
      <c r="HO1343" s="33">
        <v>46965.208047221997</v>
      </c>
    </row>
    <row r="1344" spans="1:224" x14ac:dyDescent="0.25">
      <c r="A1344" s="2" t="s">
        <v>471</v>
      </c>
      <c r="B1344" s="24" t="s">
        <v>1</v>
      </c>
      <c r="C1344" s="25" t="s">
        <v>228</v>
      </c>
      <c r="D1344" s="25" t="s">
        <v>689</v>
      </c>
      <c r="E1344" s="25">
        <v>2015</v>
      </c>
      <c r="F1344" s="30">
        <v>31217.037384234001</v>
      </c>
      <c r="G1344" s="27">
        <f>Q1344+Y1344+AB1344+AD1344</f>
        <v>91205</v>
      </c>
      <c r="H1344" s="30"/>
      <c r="I1344" s="2" t="s">
        <v>446</v>
      </c>
      <c r="J1344" s="25" t="s">
        <v>450</v>
      </c>
      <c r="K1344" s="25" t="s">
        <v>443</v>
      </c>
      <c r="L1344" s="25" t="s">
        <v>1</v>
      </c>
      <c r="M1344" s="25" t="s">
        <v>1</v>
      </c>
      <c r="N1344" s="25" t="s">
        <v>1</v>
      </c>
      <c r="O1344" s="25" t="s">
        <v>1</v>
      </c>
      <c r="P1344" s="25" t="s">
        <v>1</v>
      </c>
      <c r="Q1344" s="2">
        <v>46683</v>
      </c>
      <c r="R1344" s="3">
        <v>2</v>
      </c>
      <c r="S1344" s="3">
        <v>2</v>
      </c>
      <c r="T1344" s="3">
        <f>Q1344-Q1343</f>
        <v>-822</v>
      </c>
      <c r="U1344" s="21">
        <v>58.093780333009782</v>
      </c>
      <c r="V1344" s="21">
        <v>1.4954333886782287</v>
      </c>
      <c r="W1344" s="22">
        <v>46126</v>
      </c>
      <c r="X1344" s="2">
        <v>-822</v>
      </c>
      <c r="Y1344" s="2">
        <v>7847</v>
      </c>
      <c r="Z1344" s="3">
        <v>2</v>
      </c>
      <c r="AA1344" s="3">
        <v>2</v>
      </c>
      <c r="AB1344" s="2">
        <v>33675</v>
      </c>
      <c r="AD1344" s="2">
        <v>3000</v>
      </c>
      <c r="AE1344" s="28">
        <f t="shared" si="20"/>
        <v>88205</v>
      </c>
      <c r="AG1344" s="3">
        <v>1</v>
      </c>
      <c r="AH1344" s="3">
        <v>1</v>
      </c>
      <c r="AL1344" s="3">
        <v>2</v>
      </c>
      <c r="AM1344" s="3">
        <v>2</v>
      </c>
      <c r="AP1344" s="3">
        <v>1</v>
      </c>
      <c r="AQ1344" s="3">
        <v>1</v>
      </c>
      <c r="AS1344" s="2">
        <v>45746</v>
      </c>
      <c r="AT1344" s="3">
        <v>2</v>
      </c>
      <c r="AU1344" s="3">
        <v>2</v>
      </c>
      <c r="AV1344" s="2">
        <v>380</v>
      </c>
      <c r="AW1344" s="3">
        <v>2</v>
      </c>
      <c r="AX1344" s="3">
        <v>2</v>
      </c>
      <c r="BA1344" s="2">
        <v>557</v>
      </c>
      <c r="BB1344" s="3">
        <v>2</v>
      </c>
      <c r="BC1344" s="3">
        <v>2</v>
      </c>
      <c r="BD1344" s="23">
        <v>0</v>
      </c>
      <c r="BE1344" s="2">
        <v>525</v>
      </c>
      <c r="BF1344" s="2">
        <v>202.8</v>
      </c>
      <c r="BG1344" s="3">
        <v>2</v>
      </c>
      <c r="BH1344" s="3">
        <v>2</v>
      </c>
      <c r="DE1344" s="2">
        <v>19396</v>
      </c>
      <c r="DF1344" s="3">
        <v>1</v>
      </c>
      <c r="DG1344" s="3">
        <v>1</v>
      </c>
      <c r="DH1344" s="2">
        <v>24314</v>
      </c>
      <c r="DI1344" s="3">
        <v>1</v>
      </c>
      <c r="DJ1344" s="3">
        <v>1</v>
      </c>
      <c r="DL1344" s="2">
        <v>2975</v>
      </c>
      <c r="DM1344" s="3">
        <v>1</v>
      </c>
      <c r="DN1344" s="3">
        <v>1</v>
      </c>
      <c r="DO1344" s="2">
        <v>4</v>
      </c>
      <c r="DP1344" s="2">
        <v>0</v>
      </c>
      <c r="DQ1344" s="2">
        <v>0</v>
      </c>
      <c r="DR1344" s="2">
        <v>0</v>
      </c>
      <c r="DS1344" s="2">
        <v>0</v>
      </c>
      <c r="DT1344" s="2">
        <v>2971</v>
      </c>
      <c r="DU1344" s="2">
        <v>24313</v>
      </c>
      <c r="DV1344" s="3">
        <v>1</v>
      </c>
      <c r="DW1344" s="3">
        <v>1</v>
      </c>
      <c r="DX1344" s="2">
        <v>9412</v>
      </c>
      <c r="DY1344" s="2">
        <v>0</v>
      </c>
      <c r="DZ1344" s="2">
        <v>5214</v>
      </c>
      <c r="EA1344" s="2">
        <v>9687</v>
      </c>
      <c r="EB1344" s="2">
        <v>24313</v>
      </c>
      <c r="EC1344" s="3">
        <v>1</v>
      </c>
      <c r="ED1344" s="3">
        <v>1</v>
      </c>
      <c r="EE1344" s="2">
        <v>24046</v>
      </c>
      <c r="EF1344" s="3">
        <v>1</v>
      </c>
      <c r="EG1344" s="3">
        <v>1</v>
      </c>
      <c r="EH1344" s="3"/>
      <c r="EI1344" s="3"/>
      <c r="EJ1344" s="3"/>
      <c r="EL1344" s="3">
        <v>1</v>
      </c>
      <c r="FM1344" s="3">
        <v>2</v>
      </c>
      <c r="FO1344" s="3">
        <v>2</v>
      </c>
      <c r="FY1344" s="3">
        <v>3</v>
      </c>
      <c r="GF1344" s="3">
        <v>3</v>
      </c>
      <c r="GJ1344" s="3">
        <v>3</v>
      </c>
      <c r="GN1344" s="3">
        <v>2</v>
      </c>
      <c r="GR1344" s="3">
        <v>1</v>
      </c>
      <c r="GS1344" s="3">
        <v>1</v>
      </c>
      <c r="GW1344" s="3">
        <v>1</v>
      </c>
      <c r="GX1344" s="3">
        <v>1</v>
      </c>
      <c r="HC1344" s="3">
        <v>1</v>
      </c>
      <c r="HD1344" s="3">
        <v>1</v>
      </c>
      <c r="HM1344" s="29"/>
      <c r="HN1344" s="29"/>
      <c r="HO1344" s="29"/>
    </row>
    <row r="1345" spans="1:224" x14ac:dyDescent="0.25">
      <c r="A1345" s="2" t="s">
        <v>471</v>
      </c>
      <c r="B1345" s="24" t="s">
        <v>1</v>
      </c>
      <c r="C1345" s="25" t="s">
        <v>228</v>
      </c>
      <c r="D1345" s="25" t="s">
        <v>689</v>
      </c>
      <c r="E1345" s="25">
        <v>9999</v>
      </c>
      <c r="F1345" s="30"/>
      <c r="G1345" s="27"/>
      <c r="H1345" s="26">
        <v>381286237847.66748</v>
      </c>
      <c r="J1345" s="25" t="s">
        <v>450</v>
      </c>
      <c r="K1345" s="25" t="s">
        <v>443</v>
      </c>
      <c r="L1345" s="25" t="s">
        <v>1</v>
      </c>
      <c r="M1345" s="25" t="s">
        <v>1</v>
      </c>
      <c r="N1345" s="25" t="s">
        <v>1</v>
      </c>
      <c r="O1345" s="25" t="s">
        <v>1</v>
      </c>
      <c r="P1345" s="25" t="s">
        <v>1</v>
      </c>
      <c r="Q1345" s="2">
        <v>46683</v>
      </c>
      <c r="R1345" s="3">
        <v>2</v>
      </c>
      <c r="S1345" s="3">
        <v>2</v>
      </c>
      <c r="T1345" s="3"/>
      <c r="W1345" s="2"/>
      <c r="X1345" s="2"/>
      <c r="Z1345" s="3">
        <v>2</v>
      </c>
      <c r="AA1345" s="3">
        <v>2</v>
      </c>
      <c r="AE1345" s="28">
        <f t="shared" si="20"/>
        <v>0</v>
      </c>
      <c r="AG1345" s="3">
        <v>1</v>
      </c>
      <c r="AH1345" s="3">
        <v>1</v>
      </c>
      <c r="AL1345" s="3">
        <v>2</v>
      </c>
      <c r="AM1345" s="3">
        <v>2</v>
      </c>
      <c r="AP1345" s="3">
        <v>1</v>
      </c>
      <c r="AQ1345" s="3">
        <v>1</v>
      </c>
      <c r="AT1345" s="3">
        <v>2</v>
      </c>
      <c r="AU1345" s="3">
        <v>2</v>
      </c>
      <c r="AW1345" s="3">
        <v>2</v>
      </c>
      <c r="AX1345" s="3">
        <v>2</v>
      </c>
      <c r="BB1345" s="3">
        <v>2</v>
      </c>
      <c r="BC1345" s="3">
        <v>2</v>
      </c>
      <c r="BD1345" s="3"/>
      <c r="BG1345" s="3">
        <v>2</v>
      </c>
      <c r="BH1345" s="3">
        <v>2</v>
      </c>
      <c r="DE1345" s="2">
        <v>19396</v>
      </c>
      <c r="DF1345" s="3">
        <v>1</v>
      </c>
      <c r="DG1345" s="3">
        <v>1</v>
      </c>
      <c r="DH1345" s="2">
        <v>24314</v>
      </c>
      <c r="DI1345" s="3">
        <v>1</v>
      </c>
      <c r="DJ1345" s="3">
        <v>1</v>
      </c>
      <c r="DM1345" s="3">
        <v>1</v>
      </c>
      <c r="DN1345" s="3">
        <v>1</v>
      </c>
      <c r="DV1345" s="3">
        <v>1</v>
      </c>
      <c r="DW1345" s="3">
        <v>1</v>
      </c>
      <c r="EC1345" s="3">
        <v>1</v>
      </c>
      <c r="ED1345" s="3">
        <v>1</v>
      </c>
      <c r="EF1345" s="3">
        <v>1</v>
      </c>
      <c r="EG1345" s="3">
        <v>1</v>
      </c>
      <c r="EH1345" s="3"/>
      <c r="EI1345" s="3"/>
      <c r="EJ1345" s="3"/>
      <c r="EK1345" s="2">
        <v>0</v>
      </c>
      <c r="EL1345" s="3">
        <v>1</v>
      </c>
      <c r="EM1345" s="2" t="s">
        <v>2</v>
      </c>
      <c r="EN1345" s="2" t="s">
        <v>1</v>
      </c>
      <c r="EO1345" s="2" t="s">
        <v>1</v>
      </c>
      <c r="EP1345" s="2" t="s">
        <v>1</v>
      </c>
      <c r="EQ1345" s="2" t="s">
        <v>2</v>
      </c>
      <c r="ER1345" s="2" t="s">
        <v>1</v>
      </c>
      <c r="ES1345" s="2" t="s">
        <v>1</v>
      </c>
      <c r="ET1345" s="2" t="s">
        <v>1</v>
      </c>
      <c r="EU1345" s="2" t="s">
        <v>2</v>
      </c>
      <c r="EV1345" s="2" t="s">
        <v>1</v>
      </c>
      <c r="EW1345" s="2" t="s">
        <v>1</v>
      </c>
      <c r="EX1345" s="2" t="s">
        <v>1</v>
      </c>
      <c r="EY1345" s="2" t="s">
        <v>2</v>
      </c>
      <c r="EZ1345" s="2" t="s">
        <v>1</v>
      </c>
      <c r="FA1345" s="2" t="s">
        <v>1</v>
      </c>
      <c r="FB1345" s="2" t="s">
        <v>1</v>
      </c>
      <c r="FC1345" s="2" t="s">
        <v>2</v>
      </c>
      <c r="FD1345" s="2" t="s">
        <v>1</v>
      </c>
      <c r="FE1345" s="2" t="s">
        <v>1</v>
      </c>
      <c r="FF1345" s="2" t="s">
        <v>1</v>
      </c>
      <c r="FG1345" s="2" t="s">
        <v>2</v>
      </c>
      <c r="FH1345" s="2" t="s">
        <v>1</v>
      </c>
      <c r="FI1345" s="2" t="s">
        <v>1</v>
      </c>
      <c r="FJ1345" s="2" t="s">
        <v>1</v>
      </c>
      <c r="FK1345" s="2" t="s">
        <v>2</v>
      </c>
      <c r="FM1345" s="3">
        <v>2</v>
      </c>
      <c r="FO1345" s="3">
        <v>2</v>
      </c>
      <c r="FP1345" s="2">
        <v>8</v>
      </c>
      <c r="FQ1345" s="2">
        <v>2008</v>
      </c>
      <c r="FT1345" s="2" t="s">
        <v>2</v>
      </c>
      <c r="FU1345" s="2" t="s">
        <v>2</v>
      </c>
      <c r="FV1345" s="2" t="s">
        <v>2</v>
      </c>
      <c r="FW1345" s="2" t="s">
        <v>1</v>
      </c>
      <c r="FY1345" s="3">
        <v>3</v>
      </c>
      <c r="GB1345" s="2" t="s">
        <v>2</v>
      </c>
      <c r="GC1345" s="2" t="s">
        <v>2</v>
      </c>
      <c r="GD1345" s="2" t="s">
        <v>2</v>
      </c>
      <c r="GE1345" s="2">
        <v>100</v>
      </c>
      <c r="GF1345" s="3">
        <v>3</v>
      </c>
      <c r="GG1345" s="2" t="s">
        <v>2</v>
      </c>
      <c r="GH1345" s="2" t="s">
        <v>2</v>
      </c>
      <c r="GI1345" s="2" t="s">
        <v>2</v>
      </c>
      <c r="GJ1345" s="3">
        <v>3</v>
      </c>
      <c r="GN1345" s="3">
        <v>2</v>
      </c>
      <c r="GR1345" s="3">
        <v>1</v>
      </c>
      <c r="GS1345" s="3">
        <v>1</v>
      </c>
      <c r="GW1345" s="3">
        <v>1</v>
      </c>
      <c r="GX1345" s="3">
        <v>1</v>
      </c>
      <c r="HC1345" s="3">
        <v>1</v>
      </c>
      <c r="HD1345" s="3">
        <v>1</v>
      </c>
      <c r="HL1345" s="2">
        <v>793.8</v>
      </c>
      <c r="HM1345" s="29"/>
      <c r="HN1345" s="29"/>
      <c r="HO1345" s="29"/>
      <c r="HP1345" s="2">
        <v>184.6</v>
      </c>
    </row>
    <row r="1346" spans="1:224" x14ac:dyDescent="0.25">
      <c r="A1346" s="2" t="s">
        <v>470</v>
      </c>
      <c r="B1346" s="24" t="s">
        <v>2</v>
      </c>
      <c r="C1346" s="25" t="s">
        <v>229</v>
      </c>
      <c r="D1346" s="25" t="s">
        <v>690</v>
      </c>
      <c r="E1346" s="25">
        <v>1990</v>
      </c>
      <c r="F1346" s="26">
        <v>16.459</v>
      </c>
      <c r="G1346" s="27">
        <f>Q1346+Y1346+AB1346+AD1346</f>
        <v>15</v>
      </c>
      <c r="H1346" s="30"/>
      <c r="J1346" s="25" t="s">
        <v>442</v>
      </c>
      <c r="K1346" s="25" t="s">
        <v>443</v>
      </c>
      <c r="L1346" s="25" t="s">
        <v>1</v>
      </c>
      <c r="M1346" s="25" t="s">
        <v>1</v>
      </c>
      <c r="N1346" s="25" t="s">
        <v>1</v>
      </c>
      <c r="O1346" s="25" t="s">
        <v>1</v>
      </c>
      <c r="P1346" s="25" t="s">
        <v>1</v>
      </c>
      <c r="Q1346" s="2">
        <v>3.71</v>
      </c>
      <c r="R1346" s="3">
        <v>1</v>
      </c>
      <c r="S1346" s="3">
        <v>1</v>
      </c>
      <c r="T1346" s="3"/>
      <c r="U1346" s="21">
        <v>27.852852852852848</v>
      </c>
      <c r="V1346" s="21">
        <v>0.22540859104441338</v>
      </c>
      <c r="W1346" s="2"/>
      <c r="X1346" s="22"/>
      <c r="Y1346" s="2">
        <v>1.68</v>
      </c>
      <c r="Z1346" s="3">
        <v>1</v>
      </c>
      <c r="AA1346" s="3">
        <v>1</v>
      </c>
      <c r="AB1346" s="2">
        <v>9.61</v>
      </c>
      <c r="AD1346" s="2">
        <v>0</v>
      </c>
      <c r="AE1346" s="28">
        <f t="shared" ref="AE1346:AE1404" si="21">G1346-AD1346</f>
        <v>15</v>
      </c>
      <c r="AG1346" s="3">
        <v>1</v>
      </c>
      <c r="AH1346" s="3">
        <v>1</v>
      </c>
      <c r="AL1346" s="3">
        <v>1</v>
      </c>
      <c r="AM1346" s="3">
        <v>1</v>
      </c>
      <c r="AP1346" s="3">
        <v>1</v>
      </c>
      <c r="AQ1346" s="3">
        <v>1</v>
      </c>
      <c r="AT1346" s="3">
        <v>1</v>
      </c>
      <c r="AU1346" s="3">
        <v>1</v>
      </c>
      <c r="AW1346" s="3">
        <v>1</v>
      </c>
      <c r="AX1346" s="3">
        <v>1</v>
      </c>
      <c r="BB1346" s="3">
        <v>1</v>
      </c>
      <c r="BC1346" s="3">
        <v>1</v>
      </c>
      <c r="BF1346" s="2">
        <v>0.627</v>
      </c>
      <c r="BG1346" s="3">
        <v>1</v>
      </c>
      <c r="BH1346" s="3">
        <v>1</v>
      </c>
      <c r="BK1346" s="3">
        <v>1</v>
      </c>
      <c r="BL1346" s="3">
        <v>1</v>
      </c>
      <c r="BS1346" s="3">
        <v>1</v>
      </c>
      <c r="BT1346" s="3">
        <v>1</v>
      </c>
      <c r="BY1346" s="3">
        <v>1</v>
      </c>
      <c r="BZ1346" s="3">
        <v>1</v>
      </c>
      <c r="CC1346" s="3">
        <v>1</v>
      </c>
      <c r="CD1346" s="3">
        <v>1</v>
      </c>
      <c r="CF1346" s="3">
        <v>1</v>
      </c>
      <c r="CG1346" s="3">
        <v>1</v>
      </c>
      <c r="CK1346" s="3">
        <v>1</v>
      </c>
      <c r="CL1346" s="3">
        <v>1</v>
      </c>
      <c r="CO1346" s="3">
        <v>1</v>
      </c>
      <c r="CP1346" s="3">
        <v>1</v>
      </c>
      <c r="CY1346" s="3">
        <v>1</v>
      </c>
      <c r="CZ1346" s="3">
        <v>1</v>
      </c>
      <c r="DC1346" s="3">
        <v>2</v>
      </c>
      <c r="DD1346" s="3">
        <v>1</v>
      </c>
      <c r="DF1346" s="3">
        <v>1</v>
      </c>
      <c r="DG1346" s="3">
        <v>1</v>
      </c>
      <c r="DI1346" s="3">
        <v>1</v>
      </c>
      <c r="DJ1346" s="3">
        <v>1</v>
      </c>
      <c r="EC1346" s="3">
        <v>1</v>
      </c>
      <c r="ED1346" s="3">
        <v>1</v>
      </c>
      <c r="EF1346" s="3">
        <v>1</v>
      </c>
      <c r="EG1346" s="3">
        <v>1</v>
      </c>
      <c r="EH1346" s="3"/>
      <c r="EI1346" s="3">
        <v>1</v>
      </c>
      <c r="EJ1346" s="3">
        <v>1</v>
      </c>
      <c r="FM1346" s="3"/>
      <c r="FO1346" s="3"/>
      <c r="FY1346" s="3"/>
      <c r="GF1346" s="3"/>
      <c r="GJ1346" s="3">
        <v>1</v>
      </c>
      <c r="GR1346" s="3">
        <v>1</v>
      </c>
      <c r="GS1346" s="3">
        <v>1</v>
      </c>
      <c r="GW1346" s="3">
        <v>1</v>
      </c>
      <c r="GX1346" s="3">
        <v>1</v>
      </c>
      <c r="HC1346" s="3">
        <v>1</v>
      </c>
      <c r="HD1346" s="3">
        <v>1</v>
      </c>
      <c r="HN1346" s="29"/>
      <c r="HO1346" s="29"/>
    </row>
    <row r="1347" spans="1:224" x14ac:dyDescent="0.25">
      <c r="A1347" s="2" t="s">
        <v>470</v>
      </c>
      <c r="B1347" s="24" t="s">
        <v>2</v>
      </c>
      <c r="C1347" s="25" t="s">
        <v>229</v>
      </c>
      <c r="D1347" s="25" t="s">
        <v>690</v>
      </c>
      <c r="E1347" s="25">
        <v>2000</v>
      </c>
      <c r="F1347" s="26">
        <v>20.643000000000001</v>
      </c>
      <c r="G1347" s="27">
        <f>Q1347+Y1347+AB1347+AD1347</f>
        <v>15</v>
      </c>
      <c r="H1347" s="30"/>
      <c r="J1347" s="25" t="s">
        <v>442</v>
      </c>
      <c r="K1347" s="25" t="s">
        <v>443</v>
      </c>
      <c r="L1347" s="25" t="s">
        <v>1</v>
      </c>
      <c r="M1347" s="25" t="s">
        <v>1</v>
      </c>
      <c r="N1347" s="25" t="s">
        <v>1</v>
      </c>
      <c r="O1347" s="25" t="s">
        <v>1</v>
      </c>
      <c r="P1347" s="25" t="s">
        <v>1</v>
      </c>
      <c r="Q1347" s="2">
        <v>3.67</v>
      </c>
      <c r="R1347" s="3">
        <v>1</v>
      </c>
      <c r="S1347" s="3">
        <v>1</v>
      </c>
      <c r="T1347" s="3"/>
      <c r="U1347" s="21">
        <v>27.552552552552552</v>
      </c>
      <c r="V1347" s="21">
        <v>0.17778423678728866</v>
      </c>
      <c r="W1347" s="2"/>
      <c r="X1347" s="22"/>
      <c r="Y1347" s="2">
        <v>1.68</v>
      </c>
      <c r="Z1347" s="3">
        <v>1</v>
      </c>
      <c r="AA1347" s="3">
        <v>1</v>
      </c>
      <c r="AB1347" s="2">
        <v>9.65</v>
      </c>
      <c r="AD1347" s="2">
        <v>0</v>
      </c>
      <c r="AE1347" s="28">
        <f t="shared" si="21"/>
        <v>15</v>
      </c>
      <c r="AG1347" s="3">
        <v>1</v>
      </c>
      <c r="AH1347" s="3">
        <v>1</v>
      </c>
      <c r="AL1347" s="3">
        <v>1</v>
      </c>
      <c r="AM1347" s="3">
        <v>1</v>
      </c>
      <c r="AP1347" s="3">
        <v>1</v>
      </c>
      <c r="AQ1347" s="3">
        <v>1</v>
      </c>
      <c r="AT1347" s="3">
        <v>1</v>
      </c>
      <c r="AU1347" s="3">
        <v>1</v>
      </c>
      <c r="AW1347" s="3">
        <v>1</v>
      </c>
      <c r="AX1347" s="3">
        <v>1</v>
      </c>
      <c r="BB1347" s="3">
        <v>1</v>
      </c>
      <c r="BC1347" s="3">
        <v>1</v>
      </c>
      <c r="BF1347" s="2">
        <v>0.59099999999999997</v>
      </c>
      <c r="BG1347" s="3">
        <v>1</v>
      </c>
      <c r="BH1347" s="3">
        <v>1</v>
      </c>
      <c r="BK1347" s="3">
        <v>1</v>
      </c>
      <c r="BL1347" s="3">
        <v>1</v>
      </c>
      <c r="BS1347" s="3">
        <v>1</v>
      </c>
      <c r="BT1347" s="3">
        <v>1</v>
      </c>
      <c r="BY1347" s="3">
        <v>1</v>
      </c>
      <c r="BZ1347" s="3">
        <v>1</v>
      </c>
      <c r="CC1347" s="3">
        <v>1</v>
      </c>
      <c r="CD1347" s="3">
        <v>1</v>
      </c>
      <c r="CF1347" s="3">
        <v>1</v>
      </c>
      <c r="CG1347" s="3">
        <v>1</v>
      </c>
      <c r="CK1347" s="3">
        <v>1</v>
      </c>
      <c r="CL1347" s="3">
        <v>1</v>
      </c>
      <c r="CO1347" s="3">
        <v>1</v>
      </c>
      <c r="CP1347" s="3">
        <v>1</v>
      </c>
      <c r="CY1347" s="3">
        <v>1</v>
      </c>
      <c r="CZ1347" s="3">
        <v>1</v>
      </c>
      <c r="DC1347" s="3">
        <v>2</v>
      </c>
      <c r="DD1347" s="3">
        <v>1</v>
      </c>
      <c r="DF1347" s="3">
        <v>1</v>
      </c>
      <c r="DG1347" s="3">
        <v>1</v>
      </c>
      <c r="DI1347" s="3">
        <v>1</v>
      </c>
      <c r="DJ1347" s="3">
        <v>1</v>
      </c>
      <c r="EC1347" s="3">
        <v>1</v>
      </c>
      <c r="ED1347" s="3">
        <v>1</v>
      </c>
      <c r="EF1347" s="3">
        <v>1</v>
      </c>
      <c r="EG1347" s="3">
        <v>1</v>
      </c>
      <c r="EH1347" s="3"/>
      <c r="EI1347" s="3">
        <v>1</v>
      </c>
      <c r="EJ1347" s="3">
        <v>1</v>
      </c>
      <c r="FM1347" s="3"/>
      <c r="FO1347" s="3"/>
      <c r="FY1347" s="3"/>
      <c r="GF1347" s="3"/>
      <c r="GJ1347" s="3">
        <v>1</v>
      </c>
      <c r="GK1347" s="2">
        <v>0</v>
      </c>
      <c r="GL1347" s="2">
        <v>0</v>
      </c>
      <c r="GM1347" s="2">
        <v>0</v>
      </c>
      <c r="GR1347" s="3">
        <v>1</v>
      </c>
      <c r="GS1347" s="3">
        <v>1</v>
      </c>
      <c r="GW1347" s="3">
        <v>1</v>
      </c>
      <c r="GX1347" s="3">
        <v>1</v>
      </c>
      <c r="HC1347" s="3">
        <v>1</v>
      </c>
      <c r="HD1347" s="3">
        <v>1</v>
      </c>
      <c r="HN1347" s="7"/>
      <c r="HO1347" s="7"/>
    </row>
    <row r="1348" spans="1:224" x14ac:dyDescent="0.25">
      <c r="A1348" s="2" t="s">
        <v>470</v>
      </c>
      <c r="B1348" s="24" t="s">
        <v>2</v>
      </c>
      <c r="C1348" s="25" t="s">
        <v>229</v>
      </c>
      <c r="D1348" s="25" t="s">
        <v>690</v>
      </c>
      <c r="E1348" s="25">
        <v>2005</v>
      </c>
      <c r="F1348" s="26">
        <v>23.169</v>
      </c>
      <c r="G1348" s="27">
        <f>Q1348+Y1348+AB1348+AD1348</f>
        <v>15</v>
      </c>
      <c r="H1348" s="30"/>
      <c r="J1348" s="25" t="s">
        <v>442</v>
      </c>
      <c r="K1348" s="25" t="s">
        <v>443</v>
      </c>
      <c r="L1348" s="25" t="s">
        <v>1</v>
      </c>
      <c r="M1348" s="25" t="s">
        <v>1</v>
      </c>
      <c r="N1348" s="25" t="s">
        <v>1</v>
      </c>
      <c r="O1348" s="25" t="s">
        <v>1</v>
      </c>
      <c r="P1348" s="25" t="s">
        <v>1</v>
      </c>
      <c r="Q1348" s="2">
        <v>3.66</v>
      </c>
      <c r="R1348" s="3">
        <v>1</v>
      </c>
      <c r="S1348" s="3">
        <v>1</v>
      </c>
      <c r="T1348" s="3"/>
      <c r="U1348" s="21">
        <v>27.477477477477478</v>
      </c>
      <c r="V1348" s="21">
        <v>0.15796970089343521</v>
      </c>
      <c r="W1348" s="2"/>
      <c r="X1348" s="22"/>
      <c r="Y1348" s="2">
        <v>1.68</v>
      </c>
      <c r="Z1348" s="3">
        <v>1</v>
      </c>
      <c r="AA1348" s="3">
        <v>1</v>
      </c>
      <c r="AB1348" s="2">
        <v>9.66</v>
      </c>
      <c r="AD1348" s="2">
        <v>0</v>
      </c>
      <c r="AE1348" s="28">
        <f t="shared" si="21"/>
        <v>15</v>
      </c>
      <c r="AG1348" s="3">
        <v>1</v>
      </c>
      <c r="AH1348" s="3">
        <v>1</v>
      </c>
      <c r="AL1348" s="3">
        <v>1</v>
      </c>
      <c r="AM1348" s="3">
        <v>1</v>
      </c>
      <c r="AP1348" s="3">
        <v>1</v>
      </c>
      <c r="AQ1348" s="3">
        <v>1</v>
      </c>
      <c r="AT1348" s="3">
        <v>1</v>
      </c>
      <c r="AU1348" s="3">
        <v>1</v>
      </c>
      <c r="AW1348" s="3">
        <v>1</v>
      </c>
      <c r="AX1348" s="3">
        <v>1</v>
      </c>
      <c r="BB1348" s="3">
        <v>1</v>
      </c>
      <c r="BC1348" s="3">
        <v>1</v>
      </c>
      <c r="BF1348" s="2">
        <v>0.57199999999999995</v>
      </c>
      <c r="BG1348" s="3">
        <v>1</v>
      </c>
      <c r="BH1348" s="3">
        <v>1</v>
      </c>
      <c r="BK1348" s="3">
        <v>1</v>
      </c>
      <c r="BL1348" s="3">
        <v>1</v>
      </c>
      <c r="BS1348" s="3">
        <v>1</v>
      </c>
      <c r="BT1348" s="3">
        <v>1</v>
      </c>
      <c r="BY1348" s="3">
        <v>1</v>
      </c>
      <c r="BZ1348" s="3">
        <v>1</v>
      </c>
      <c r="CC1348" s="3">
        <v>1</v>
      </c>
      <c r="CD1348" s="3">
        <v>1</v>
      </c>
      <c r="CF1348" s="3">
        <v>1</v>
      </c>
      <c r="CG1348" s="3">
        <v>1</v>
      </c>
      <c r="CK1348" s="3">
        <v>1</v>
      </c>
      <c r="CL1348" s="3">
        <v>1</v>
      </c>
      <c r="CO1348" s="3">
        <v>1</v>
      </c>
      <c r="CP1348" s="3">
        <v>1</v>
      </c>
      <c r="CY1348" s="3">
        <v>1</v>
      </c>
      <c r="CZ1348" s="3">
        <v>1</v>
      </c>
      <c r="DC1348" s="3">
        <v>2</v>
      </c>
      <c r="DD1348" s="3">
        <v>1</v>
      </c>
      <c r="DF1348" s="3">
        <v>1</v>
      </c>
      <c r="DG1348" s="3">
        <v>1</v>
      </c>
      <c r="DI1348" s="3">
        <v>1</v>
      </c>
      <c r="DJ1348" s="3">
        <v>1</v>
      </c>
      <c r="EC1348" s="3">
        <v>1</v>
      </c>
      <c r="ED1348" s="3">
        <v>1</v>
      </c>
      <c r="EF1348" s="3">
        <v>1</v>
      </c>
      <c r="EG1348" s="3">
        <v>1</v>
      </c>
      <c r="EH1348" s="3"/>
      <c r="EI1348" s="3">
        <v>1</v>
      </c>
      <c r="EJ1348" s="3">
        <v>1</v>
      </c>
      <c r="FM1348" s="3"/>
      <c r="FO1348" s="3"/>
      <c r="FY1348" s="3"/>
      <c r="GF1348" s="3"/>
      <c r="GJ1348" s="3">
        <v>1</v>
      </c>
      <c r="GK1348" s="2">
        <v>0</v>
      </c>
      <c r="GL1348" s="2">
        <v>0</v>
      </c>
      <c r="GM1348" s="2">
        <v>0</v>
      </c>
      <c r="GR1348" s="3">
        <v>1</v>
      </c>
      <c r="GS1348" s="3">
        <v>1</v>
      </c>
      <c r="GW1348" s="3">
        <v>1</v>
      </c>
      <c r="GX1348" s="3">
        <v>1</v>
      </c>
      <c r="HC1348" s="3">
        <v>1</v>
      </c>
      <c r="HD1348" s="3">
        <v>1</v>
      </c>
      <c r="HN1348" s="7"/>
      <c r="HO1348" s="7"/>
    </row>
    <row r="1349" spans="1:224" x14ac:dyDescent="0.25">
      <c r="A1349" s="2" t="s">
        <v>470</v>
      </c>
      <c r="B1349" s="24" t="s">
        <v>2</v>
      </c>
      <c r="C1349" s="25" t="s">
        <v>229</v>
      </c>
      <c r="D1349" s="25" t="s">
        <v>690</v>
      </c>
      <c r="E1349" s="25">
        <v>2010</v>
      </c>
      <c r="F1349" s="26">
        <v>27.222999999999999</v>
      </c>
      <c r="G1349" s="27">
        <f>Q1349+Y1349+AB1349+AD1349</f>
        <v>15</v>
      </c>
      <c r="H1349" s="30"/>
      <c r="J1349" s="25" t="s">
        <v>442</v>
      </c>
      <c r="K1349" s="25" t="s">
        <v>443</v>
      </c>
      <c r="L1349" s="25" t="s">
        <v>1</v>
      </c>
      <c r="M1349" s="25" t="s">
        <v>1</v>
      </c>
      <c r="N1349" s="25" t="s">
        <v>1</v>
      </c>
      <c r="O1349" s="25" t="s">
        <v>1</v>
      </c>
      <c r="P1349" s="25" t="s">
        <v>1</v>
      </c>
      <c r="Q1349" s="2">
        <v>3.64</v>
      </c>
      <c r="R1349" s="3">
        <v>1</v>
      </c>
      <c r="S1349" s="3">
        <v>1</v>
      </c>
      <c r="T1349" s="3"/>
      <c r="U1349" s="21">
        <v>27.327327327327328</v>
      </c>
      <c r="V1349" s="21">
        <v>0.13371046541527387</v>
      </c>
      <c r="W1349" s="2"/>
      <c r="X1349" s="22"/>
      <c r="Y1349" s="2">
        <v>1.68</v>
      </c>
      <c r="Z1349" s="3">
        <v>1</v>
      </c>
      <c r="AA1349" s="3">
        <v>1</v>
      </c>
      <c r="AB1349" s="2">
        <v>9.68</v>
      </c>
      <c r="AD1349" s="2">
        <v>0</v>
      </c>
      <c r="AE1349" s="28">
        <f t="shared" si="21"/>
        <v>15</v>
      </c>
      <c r="AG1349" s="3">
        <v>1</v>
      </c>
      <c r="AH1349" s="3">
        <v>1</v>
      </c>
      <c r="AL1349" s="3">
        <v>1</v>
      </c>
      <c r="AM1349" s="3">
        <v>1</v>
      </c>
      <c r="AP1349" s="3">
        <v>1</v>
      </c>
      <c r="AQ1349" s="3">
        <v>1</v>
      </c>
      <c r="AT1349" s="3">
        <v>1</v>
      </c>
      <c r="AU1349" s="3">
        <v>1</v>
      </c>
      <c r="AW1349" s="3">
        <v>1</v>
      </c>
      <c r="AX1349" s="3">
        <v>1</v>
      </c>
      <c r="BB1349" s="3">
        <v>1</v>
      </c>
      <c r="BC1349" s="3">
        <v>1</v>
      </c>
      <c r="BF1349" s="2">
        <v>0.55400000000000005</v>
      </c>
      <c r="BG1349" s="3">
        <v>1</v>
      </c>
      <c r="BH1349" s="3">
        <v>1</v>
      </c>
      <c r="BK1349" s="3">
        <v>1</v>
      </c>
      <c r="BL1349" s="3">
        <v>1</v>
      </c>
      <c r="BS1349" s="3">
        <v>1</v>
      </c>
      <c r="BT1349" s="3">
        <v>1</v>
      </c>
      <c r="BY1349" s="3">
        <v>1</v>
      </c>
      <c r="BZ1349" s="3">
        <v>1</v>
      </c>
      <c r="CC1349" s="3">
        <v>1</v>
      </c>
      <c r="CD1349" s="3">
        <v>1</v>
      </c>
      <c r="CF1349" s="3">
        <v>1</v>
      </c>
      <c r="CG1349" s="3">
        <v>1</v>
      </c>
      <c r="CK1349" s="3">
        <v>1</v>
      </c>
      <c r="CL1349" s="3">
        <v>1</v>
      </c>
      <c r="CO1349" s="3">
        <v>1</v>
      </c>
      <c r="CP1349" s="3">
        <v>1</v>
      </c>
      <c r="CY1349" s="3">
        <v>1</v>
      </c>
      <c r="CZ1349" s="3">
        <v>1</v>
      </c>
      <c r="DC1349" s="3">
        <v>2</v>
      </c>
      <c r="DD1349" s="3">
        <v>1</v>
      </c>
      <c r="DF1349" s="3">
        <v>1</v>
      </c>
      <c r="DG1349" s="3">
        <v>1</v>
      </c>
      <c r="DI1349" s="3">
        <v>1</v>
      </c>
      <c r="DJ1349" s="3">
        <v>1</v>
      </c>
      <c r="EC1349" s="3">
        <v>1</v>
      </c>
      <c r="ED1349" s="3">
        <v>1</v>
      </c>
      <c r="EF1349" s="3">
        <v>1</v>
      </c>
      <c r="EG1349" s="3">
        <v>1</v>
      </c>
      <c r="EH1349" s="3"/>
      <c r="EI1349" s="3">
        <v>1</v>
      </c>
      <c r="EJ1349" s="3">
        <v>1</v>
      </c>
      <c r="FM1349" s="3"/>
      <c r="FO1349" s="3"/>
      <c r="FY1349" s="3"/>
      <c r="GF1349" s="3"/>
      <c r="GJ1349" s="3">
        <v>1</v>
      </c>
      <c r="GK1349" s="2">
        <v>0</v>
      </c>
      <c r="GL1349" s="2">
        <v>0</v>
      </c>
      <c r="GM1349" s="2">
        <v>0</v>
      </c>
      <c r="GR1349" s="3">
        <v>1</v>
      </c>
      <c r="GS1349" s="3">
        <v>1</v>
      </c>
      <c r="GW1349" s="3">
        <v>1</v>
      </c>
      <c r="GX1349" s="3">
        <v>1</v>
      </c>
      <c r="HC1349" s="3">
        <v>1</v>
      </c>
      <c r="HD1349" s="3">
        <v>1</v>
      </c>
      <c r="HM1349" s="7"/>
      <c r="HN1349" s="7"/>
      <c r="HO1349" s="7"/>
    </row>
    <row r="1350" spans="1:224" x14ac:dyDescent="0.25">
      <c r="A1350" s="2" t="s">
        <v>470</v>
      </c>
      <c r="B1350" s="24" t="s">
        <v>2</v>
      </c>
      <c r="C1350" s="25" t="s">
        <v>229</v>
      </c>
      <c r="D1350" s="25" t="s">
        <v>690</v>
      </c>
      <c r="E1350" s="25">
        <v>2015</v>
      </c>
      <c r="F1350" s="30">
        <v>27</v>
      </c>
      <c r="G1350" s="27">
        <f>Q1350+Y1350+AB1350+AD1350</f>
        <v>15</v>
      </c>
      <c r="H1350" s="30"/>
      <c r="J1350" s="25" t="s">
        <v>442</v>
      </c>
      <c r="K1350" s="25" t="s">
        <v>443</v>
      </c>
      <c r="L1350" s="25" t="s">
        <v>1</v>
      </c>
      <c r="M1350" s="25" t="s">
        <v>1</v>
      </c>
      <c r="N1350" s="25" t="s">
        <v>1</v>
      </c>
      <c r="O1350" s="25" t="s">
        <v>1</v>
      </c>
      <c r="P1350" s="25" t="s">
        <v>1</v>
      </c>
      <c r="Q1350" s="2">
        <v>3.62</v>
      </c>
      <c r="R1350" s="3">
        <v>1</v>
      </c>
      <c r="S1350" s="3">
        <v>1</v>
      </c>
      <c r="T1350" s="3"/>
      <c r="U1350" s="21">
        <v>27.177177177177175</v>
      </c>
      <c r="V1350" s="21">
        <v>0.13407407407407407</v>
      </c>
      <c r="W1350" s="2"/>
      <c r="X1350" s="2"/>
      <c r="Y1350" s="2">
        <v>1.68</v>
      </c>
      <c r="Z1350" s="3">
        <v>1</v>
      </c>
      <c r="AA1350" s="3">
        <v>1</v>
      </c>
      <c r="AB1350" s="2">
        <v>9.6999999999999993</v>
      </c>
      <c r="AD1350" s="2">
        <v>0</v>
      </c>
      <c r="AE1350" s="28">
        <f t="shared" si="21"/>
        <v>15</v>
      </c>
      <c r="AG1350" s="3">
        <v>1</v>
      </c>
      <c r="AH1350" s="3">
        <v>1</v>
      </c>
      <c r="AL1350" s="3">
        <v>1</v>
      </c>
      <c r="AM1350" s="3">
        <v>1</v>
      </c>
      <c r="AP1350" s="3">
        <v>1</v>
      </c>
      <c r="AQ1350" s="3">
        <v>1</v>
      </c>
      <c r="AT1350" s="3">
        <v>1</v>
      </c>
      <c r="AU1350" s="3">
        <v>1</v>
      </c>
      <c r="AW1350" s="3">
        <v>1</v>
      </c>
      <c r="AX1350" s="3">
        <v>1</v>
      </c>
      <c r="BB1350" s="3">
        <v>1</v>
      </c>
      <c r="BC1350" s="3">
        <v>1</v>
      </c>
      <c r="BF1350" s="2">
        <v>0.53600000000000003</v>
      </c>
      <c r="BG1350" s="3">
        <v>1</v>
      </c>
      <c r="BH1350" s="3">
        <v>1</v>
      </c>
      <c r="BK1350" s="3">
        <v>1</v>
      </c>
      <c r="BL1350" s="3">
        <v>1</v>
      </c>
      <c r="BS1350" s="3">
        <v>1</v>
      </c>
      <c r="BT1350" s="3">
        <v>1</v>
      </c>
      <c r="BY1350" s="3">
        <v>1</v>
      </c>
      <c r="BZ1350" s="3">
        <v>1</v>
      </c>
      <c r="CC1350" s="3">
        <v>1</v>
      </c>
      <c r="CD1350" s="3">
        <v>1</v>
      </c>
      <c r="CF1350" s="3">
        <v>1</v>
      </c>
      <c r="CG1350" s="3">
        <v>1</v>
      </c>
      <c r="CK1350" s="3">
        <v>1</v>
      </c>
      <c r="CL1350" s="3">
        <v>1</v>
      </c>
      <c r="CO1350" s="3">
        <v>1</v>
      </c>
      <c r="CP1350" s="3">
        <v>1</v>
      </c>
      <c r="CY1350" s="3">
        <v>1</v>
      </c>
      <c r="CZ1350" s="3">
        <v>1</v>
      </c>
      <c r="DC1350" s="3">
        <v>2</v>
      </c>
      <c r="DD1350" s="3">
        <v>1</v>
      </c>
      <c r="DF1350" s="3">
        <v>1</v>
      </c>
      <c r="DG1350" s="3">
        <v>1</v>
      </c>
      <c r="DI1350" s="3">
        <v>1</v>
      </c>
      <c r="DJ1350" s="3">
        <v>1</v>
      </c>
      <c r="EC1350" s="3">
        <v>1</v>
      </c>
      <c r="ED1350" s="3">
        <v>1</v>
      </c>
      <c r="EF1350" s="3">
        <v>1</v>
      </c>
      <c r="EG1350" s="3">
        <v>1</v>
      </c>
      <c r="EH1350" s="3"/>
      <c r="EI1350" s="3">
        <v>1</v>
      </c>
      <c r="EJ1350" s="3">
        <v>1</v>
      </c>
      <c r="FM1350" s="3"/>
      <c r="FO1350" s="3"/>
      <c r="FY1350" s="3"/>
      <c r="GF1350" s="3"/>
      <c r="GJ1350" s="3">
        <v>1</v>
      </c>
      <c r="GR1350" s="3">
        <v>1</v>
      </c>
      <c r="GS1350" s="3">
        <v>1</v>
      </c>
      <c r="GW1350" s="3">
        <v>1</v>
      </c>
      <c r="GX1350" s="3">
        <v>1</v>
      </c>
      <c r="HC1350" s="3">
        <v>1</v>
      </c>
      <c r="HD1350" s="3">
        <v>1</v>
      </c>
      <c r="HN1350" s="29"/>
      <c r="HO1350" s="29"/>
    </row>
    <row r="1351" spans="1:224" x14ac:dyDescent="0.25">
      <c r="A1351" s="2" t="s">
        <v>470</v>
      </c>
      <c r="B1351" s="24" t="s">
        <v>2</v>
      </c>
      <c r="C1351" s="25" t="s">
        <v>229</v>
      </c>
      <c r="D1351" s="25" t="s">
        <v>690</v>
      </c>
      <c r="E1351" s="25">
        <v>9999</v>
      </c>
      <c r="F1351" s="30"/>
      <c r="G1351" s="27"/>
      <c r="H1351" s="30"/>
      <c r="J1351" s="25" t="s">
        <v>442</v>
      </c>
      <c r="K1351" s="25" t="s">
        <v>443</v>
      </c>
      <c r="L1351" s="25" t="s">
        <v>1</v>
      </c>
      <c r="M1351" s="25" t="s">
        <v>1</v>
      </c>
      <c r="N1351" s="25" t="s">
        <v>1</v>
      </c>
      <c r="O1351" s="25" t="s">
        <v>1</v>
      </c>
      <c r="P1351" s="25" t="s">
        <v>1</v>
      </c>
      <c r="Q1351" s="2">
        <v>3.62</v>
      </c>
      <c r="R1351" s="3">
        <v>1</v>
      </c>
      <c r="S1351" s="3">
        <v>1</v>
      </c>
      <c r="T1351" s="3"/>
      <c r="W1351" s="2"/>
      <c r="X1351" s="2"/>
      <c r="Z1351" s="3">
        <v>1</v>
      </c>
      <c r="AA1351" s="3">
        <v>1</v>
      </c>
      <c r="AE1351" s="28">
        <f t="shared" si="21"/>
        <v>0</v>
      </c>
      <c r="AG1351" s="3">
        <v>1</v>
      </c>
      <c r="AH1351" s="3">
        <v>1</v>
      </c>
      <c r="AL1351" s="3">
        <v>1</v>
      </c>
      <c r="AM1351" s="3">
        <v>1</v>
      </c>
      <c r="AP1351" s="3">
        <v>1</v>
      </c>
      <c r="AQ1351" s="3">
        <v>1</v>
      </c>
      <c r="AT1351" s="3">
        <v>1</v>
      </c>
      <c r="AU1351" s="3">
        <v>1</v>
      </c>
      <c r="AW1351" s="3">
        <v>1</v>
      </c>
      <c r="AX1351" s="3">
        <v>1</v>
      </c>
      <c r="BB1351" s="3">
        <v>1</v>
      </c>
      <c r="BC1351" s="3">
        <v>1</v>
      </c>
      <c r="BD1351" s="3"/>
      <c r="BG1351" s="3">
        <v>1</v>
      </c>
      <c r="BH1351" s="3">
        <v>1</v>
      </c>
      <c r="BK1351" s="3">
        <v>1</v>
      </c>
      <c r="BL1351" s="3">
        <v>1</v>
      </c>
      <c r="BS1351" s="3">
        <v>1</v>
      </c>
      <c r="BT1351" s="3">
        <v>1</v>
      </c>
      <c r="BY1351" s="3">
        <v>1</v>
      </c>
      <c r="BZ1351" s="3">
        <v>1</v>
      </c>
      <c r="CC1351" s="3">
        <v>1</v>
      </c>
      <c r="CD1351" s="3">
        <v>1</v>
      </c>
      <c r="CF1351" s="3">
        <v>1</v>
      </c>
      <c r="CG1351" s="3">
        <v>1</v>
      </c>
      <c r="CK1351" s="3">
        <v>1</v>
      </c>
      <c r="CL1351" s="3">
        <v>1</v>
      </c>
      <c r="CO1351" s="3">
        <v>1</v>
      </c>
      <c r="CP1351" s="3">
        <v>1</v>
      </c>
      <c r="CY1351" s="3">
        <v>1</v>
      </c>
      <c r="CZ1351" s="3">
        <v>1</v>
      </c>
      <c r="DC1351" s="3">
        <v>2</v>
      </c>
      <c r="DD1351" s="3">
        <v>1</v>
      </c>
      <c r="DF1351" s="3">
        <v>1</v>
      </c>
      <c r="DG1351" s="3">
        <v>1</v>
      </c>
      <c r="DI1351" s="3">
        <v>1</v>
      </c>
      <c r="DJ1351" s="3">
        <v>1</v>
      </c>
      <c r="EC1351" s="3">
        <v>1</v>
      </c>
      <c r="ED1351" s="3">
        <v>1</v>
      </c>
      <c r="EF1351" s="3">
        <v>1</v>
      </c>
      <c r="EG1351" s="3">
        <v>1</v>
      </c>
      <c r="EH1351" s="3"/>
      <c r="EI1351" s="3">
        <v>1</v>
      </c>
      <c r="EJ1351" s="3">
        <v>1</v>
      </c>
      <c r="EM1351" s="2" t="s">
        <v>1</v>
      </c>
      <c r="EN1351" s="2" t="s">
        <v>1</v>
      </c>
      <c r="EO1351" s="2" t="s">
        <v>1</v>
      </c>
      <c r="EP1351" s="2" t="s">
        <v>1</v>
      </c>
      <c r="EQ1351" s="2" t="s">
        <v>1</v>
      </c>
      <c r="ER1351" s="2" t="s">
        <v>1</v>
      </c>
      <c r="ES1351" s="2" t="s">
        <v>1</v>
      </c>
      <c r="ET1351" s="2" t="s">
        <v>1</v>
      </c>
      <c r="EU1351" s="2" t="s">
        <v>1</v>
      </c>
      <c r="EV1351" s="2" t="s">
        <v>1</v>
      </c>
      <c r="EW1351" s="2" t="s">
        <v>1</v>
      </c>
      <c r="EX1351" s="2" t="s">
        <v>1</v>
      </c>
      <c r="EY1351" s="2" t="s">
        <v>1</v>
      </c>
      <c r="EZ1351" s="2" t="s">
        <v>1</v>
      </c>
      <c r="FA1351" s="2" t="s">
        <v>1</v>
      </c>
      <c r="FB1351" s="2" t="s">
        <v>1</v>
      </c>
      <c r="FC1351" s="2" t="s">
        <v>1</v>
      </c>
      <c r="FD1351" s="2" t="s">
        <v>1</v>
      </c>
      <c r="FE1351" s="2" t="s">
        <v>1</v>
      </c>
      <c r="FF1351" s="2" t="s">
        <v>1</v>
      </c>
      <c r="FG1351" s="2" t="s">
        <v>1</v>
      </c>
      <c r="FH1351" s="2" t="s">
        <v>1</v>
      </c>
      <c r="FI1351" s="2" t="s">
        <v>1</v>
      </c>
      <c r="FJ1351" s="2" t="s">
        <v>1</v>
      </c>
      <c r="FK1351" s="2" t="s">
        <v>1</v>
      </c>
      <c r="FM1351" s="3"/>
      <c r="FO1351" s="3"/>
      <c r="FR1351" s="2">
        <v>0</v>
      </c>
      <c r="FS1351" s="2">
        <v>2013</v>
      </c>
      <c r="FT1351" s="2" t="s">
        <v>1</v>
      </c>
      <c r="FU1351" s="2" t="s">
        <v>1</v>
      </c>
      <c r="FV1351" s="2" t="s">
        <v>1</v>
      </c>
      <c r="FW1351" s="2" t="s">
        <v>2</v>
      </c>
      <c r="FY1351" s="3"/>
      <c r="GB1351" s="2" t="s">
        <v>1</v>
      </c>
      <c r="GC1351" s="2" t="s">
        <v>1</v>
      </c>
      <c r="GD1351" s="2" t="s">
        <v>1</v>
      </c>
      <c r="GF1351" s="3"/>
      <c r="GG1351" s="2" t="s">
        <v>1</v>
      </c>
      <c r="GH1351" s="2" t="s">
        <v>1</v>
      </c>
      <c r="GI1351" s="2" t="s">
        <v>1</v>
      </c>
      <c r="GJ1351" s="3">
        <v>1</v>
      </c>
      <c r="GR1351" s="3">
        <v>1</v>
      </c>
      <c r="GS1351" s="3">
        <v>1</v>
      </c>
      <c r="GW1351" s="3">
        <v>1</v>
      </c>
      <c r="GX1351" s="3">
        <v>1</v>
      </c>
      <c r="HC1351" s="3">
        <v>1</v>
      </c>
      <c r="HD1351" s="3">
        <v>1</v>
      </c>
      <c r="HN1351" s="29"/>
      <c r="HO1351" s="29"/>
    </row>
    <row r="1352" spans="1:224" x14ac:dyDescent="0.25">
      <c r="A1352" s="2" t="s">
        <v>470</v>
      </c>
      <c r="B1352" s="24" t="s">
        <v>1</v>
      </c>
      <c r="C1352" s="25" t="s">
        <v>230</v>
      </c>
      <c r="D1352" s="25" t="s">
        <v>691</v>
      </c>
      <c r="E1352" s="25">
        <v>1990</v>
      </c>
      <c r="F1352" s="26">
        <v>103.253</v>
      </c>
      <c r="G1352" s="27">
        <f>Q1352+Y1352+AB1352+AD1352</f>
        <v>35</v>
      </c>
      <c r="H1352" s="30"/>
      <c r="I1352" s="2" t="s">
        <v>441</v>
      </c>
      <c r="J1352" s="25" t="s">
        <v>442</v>
      </c>
      <c r="K1352" s="25" t="s">
        <v>443</v>
      </c>
      <c r="L1352" s="25" t="s">
        <v>1</v>
      </c>
      <c r="M1352" s="25" t="s">
        <v>1</v>
      </c>
      <c r="N1352" s="25" t="s">
        <v>1</v>
      </c>
      <c r="O1352" s="25" t="s">
        <v>1</v>
      </c>
      <c r="P1352" s="25" t="s">
        <v>1</v>
      </c>
      <c r="Q1352" s="2">
        <v>23.58</v>
      </c>
      <c r="R1352" s="3">
        <v>3</v>
      </c>
      <c r="S1352" s="3">
        <v>3</v>
      </c>
      <c r="T1352" s="3"/>
      <c r="U1352" s="21">
        <v>67.371428571428567</v>
      </c>
      <c r="V1352" s="21">
        <v>0.22837108849137552</v>
      </c>
      <c r="W1352" s="22">
        <v>23.58</v>
      </c>
      <c r="X1352" s="22"/>
      <c r="Y1352" s="2">
        <v>0</v>
      </c>
      <c r="AB1352" s="2">
        <v>11.42</v>
      </c>
      <c r="AD1352" s="2">
        <v>0</v>
      </c>
      <c r="AE1352" s="28">
        <f t="shared" si="21"/>
        <v>35</v>
      </c>
      <c r="AK1352" s="2">
        <v>0.41</v>
      </c>
      <c r="AL1352" s="3">
        <v>3</v>
      </c>
      <c r="AM1352" s="3">
        <v>3</v>
      </c>
      <c r="AN1352" s="2">
        <v>0.41</v>
      </c>
      <c r="AS1352" s="2">
        <v>0</v>
      </c>
      <c r="AT1352" s="3">
        <v>3</v>
      </c>
      <c r="AU1352" s="3">
        <v>3</v>
      </c>
      <c r="AV1352" s="2">
        <v>23.58</v>
      </c>
      <c r="AW1352" s="3">
        <v>3</v>
      </c>
      <c r="AX1352" s="3">
        <v>3</v>
      </c>
      <c r="BK1352" s="3">
        <v>3</v>
      </c>
      <c r="BL1352" s="3">
        <v>3</v>
      </c>
      <c r="BS1352" s="3">
        <v>3</v>
      </c>
      <c r="BT1352" s="3"/>
      <c r="BY1352" s="3">
        <v>3</v>
      </c>
      <c r="BZ1352" s="3">
        <v>3</v>
      </c>
      <c r="CC1352" s="3">
        <v>3</v>
      </c>
      <c r="CD1352" s="3">
        <v>3</v>
      </c>
      <c r="CF1352" s="3">
        <v>3</v>
      </c>
      <c r="CG1352" s="3">
        <v>3</v>
      </c>
      <c r="CK1352" s="3">
        <v>3</v>
      </c>
      <c r="CL1352" s="3">
        <v>3</v>
      </c>
      <c r="CO1352" s="3">
        <v>3</v>
      </c>
      <c r="CP1352" s="3">
        <v>3</v>
      </c>
      <c r="CY1352" s="3">
        <v>3</v>
      </c>
      <c r="CZ1352" s="3">
        <v>3</v>
      </c>
      <c r="FY1352" s="3">
        <v>1</v>
      </c>
      <c r="HN1352" s="29"/>
      <c r="HO1352" s="29"/>
    </row>
    <row r="1353" spans="1:224" x14ac:dyDescent="0.25">
      <c r="A1353" s="2" t="s">
        <v>470</v>
      </c>
      <c r="B1353" s="24" t="s">
        <v>1</v>
      </c>
      <c r="C1353" s="25" t="s">
        <v>230</v>
      </c>
      <c r="D1353" s="25" t="s">
        <v>691</v>
      </c>
      <c r="E1353" s="25">
        <v>2000</v>
      </c>
      <c r="F1353" s="26">
        <v>108.511</v>
      </c>
      <c r="G1353" s="27">
        <f>Q1353+Y1353+AB1353+AD1353</f>
        <v>35</v>
      </c>
      <c r="H1353" s="30"/>
      <c r="I1353" s="2" t="s">
        <v>441</v>
      </c>
      <c r="J1353" s="25" t="s">
        <v>442</v>
      </c>
      <c r="K1353" s="25" t="s">
        <v>443</v>
      </c>
      <c r="L1353" s="25" t="s">
        <v>1</v>
      </c>
      <c r="M1353" s="25" t="s">
        <v>1</v>
      </c>
      <c r="N1353" s="25" t="s">
        <v>1</v>
      </c>
      <c r="O1353" s="25" t="s">
        <v>1</v>
      </c>
      <c r="P1353" s="25" t="s">
        <v>1</v>
      </c>
      <c r="Q1353" s="2">
        <v>20.47</v>
      </c>
      <c r="R1353" s="3">
        <v>3</v>
      </c>
      <c r="S1353" s="3">
        <v>3</v>
      </c>
      <c r="T1353" s="3">
        <f>Q1353-Q1352</f>
        <v>-3.1099999999999994</v>
      </c>
      <c r="U1353" s="21">
        <v>58.485714285714288</v>
      </c>
      <c r="V1353" s="21">
        <v>0.18864446922431827</v>
      </c>
      <c r="W1353" s="22">
        <v>20.47</v>
      </c>
      <c r="X1353" s="22">
        <v>-3.1099999999999994</v>
      </c>
      <c r="Y1353" s="2">
        <v>0</v>
      </c>
      <c r="AB1353" s="2">
        <v>14.53</v>
      </c>
      <c r="AD1353" s="2">
        <v>0</v>
      </c>
      <c r="AE1353" s="28">
        <f t="shared" si="21"/>
        <v>35</v>
      </c>
      <c r="AK1353" s="2">
        <v>0.41</v>
      </c>
      <c r="AL1353" s="3">
        <v>3</v>
      </c>
      <c r="AM1353" s="3">
        <v>3</v>
      </c>
      <c r="AN1353" s="2">
        <v>0.41</v>
      </c>
      <c r="AS1353" s="2">
        <v>0</v>
      </c>
      <c r="AT1353" s="3">
        <v>3</v>
      </c>
      <c r="AU1353" s="3">
        <v>3</v>
      </c>
      <c r="AV1353" s="2">
        <v>20.47</v>
      </c>
      <c r="AW1353" s="3">
        <v>3</v>
      </c>
      <c r="AX1353" s="3">
        <v>3</v>
      </c>
      <c r="BJ1353" s="2">
        <v>0.16400000000000001</v>
      </c>
      <c r="BK1353" s="3">
        <v>3</v>
      </c>
      <c r="BL1353" s="3">
        <v>3</v>
      </c>
      <c r="BM1353" s="2">
        <v>0</v>
      </c>
      <c r="BN1353" s="2">
        <v>0.16400000000000001</v>
      </c>
      <c r="BS1353" s="3">
        <v>3</v>
      </c>
      <c r="BT1353" s="3"/>
      <c r="BW1353" s="2">
        <v>0.36</v>
      </c>
      <c r="BY1353" s="3">
        <v>3</v>
      </c>
      <c r="BZ1353" s="3">
        <v>3</v>
      </c>
      <c r="CA1353" s="2">
        <v>0.08</v>
      </c>
      <c r="CC1353" s="3">
        <v>3</v>
      </c>
      <c r="CD1353" s="3">
        <v>3</v>
      </c>
      <c r="CE1353" s="2">
        <v>0.1</v>
      </c>
      <c r="CF1353" s="3">
        <v>3</v>
      </c>
      <c r="CG1353" s="3">
        <v>3</v>
      </c>
      <c r="CI1353" s="2">
        <v>0.18</v>
      </c>
      <c r="CK1353" s="3">
        <v>3</v>
      </c>
      <c r="CL1353" s="3">
        <v>3</v>
      </c>
      <c r="CM1353" s="2">
        <v>0.04</v>
      </c>
      <c r="CO1353" s="3">
        <v>3</v>
      </c>
      <c r="CP1353" s="3">
        <v>3</v>
      </c>
      <c r="CQ1353" s="2">
        <v>0.22</v>
      </c>
      <c r="CS1353" s="2">
        <v>0.1</v>
      </c>
      <c r="CU1353" s="2">
        <v>0.13</v>
      </c>
      <c r="CW1353" s="2">
        <v>0.23</v>
      </c>
      <c r="CY1353" s="3">
        <v>3</v>
      </c>
      <c r="CZ1353" s="3">
        <v>3</v>
      </c>
      <c r="FY1353" s="3">
        <v>1</v>
      </c>
      <c r="GK1353" s="2">
        <v>0</v>
      </c>
      <c r="GL1353" s="2">
        <v>0</v>
      </c>
      <c r="GM1353" s="2">
        <v>0</v>
      </c>
      <c r="HN1353" s="7"/>
      <c r="HO1353" s="7"/>
    </row>
    <row r="1354" spans="1:224" x14ac:dyDescent="0.25">
      <c r="A1354" s="2" t="s">
        <v>470</v>
      </c>
      <c r="B1354" s="24" t="s">
        <v>1</v>
      </c>
      <c r="C1354" s="25" t="s">
        <v>230</v>
      </c>
      <c r="D1354" s="25" t="s">
        <v>691</v>
      </c>
      <c r="E1354" s="25">
        <v>2005</v>
      </c>
      <c r="F1354" s="26">
        <v>107.768</v>
      </c>
      <c r="G1354" s="27">
        <f>Q1354+Y1354+AB1354+AD1354</f>
        <v>35</v>
      </c>
      <c r="H1354" s="30"/>
      <c r="I1354" s="2" t="s">
        <v>441</v>
      </c>
      <c r="J1354" s="25" t="s">
        <v>442</v>
      </c>
      <c r="K1354" s="25" t="s">
        <v>443</v>
      </c>
      <c r="L1354" s="25" t="s">
        <v>1</v>
      </c>
      <c r="M1354" s="25" t="s">
        <v>1</v>
      </c>
      <c r="N1354" s="25" t="s">
        <v>1</v>
      </c>
      <c r="O1354" s="25" t="s">
        <v>1</v>
      </c>
      <c r="P1354" s="25" t="s">
        <v>1</v>
      </c>
      <c r="Q1354" s="2">
        <v>18.73</v>
      </c>
      <c r="R1354" s="3">
        <v>3</v>
      </c>
      <c r="S1354" s="3">
        <v>3</v>
      </c>
      <c r="T1354" s="3">
        <f>Q1354-Q1353</f>
        <v>-1.7399999999999984</v>
      </c>
      <c r="U1354" s="21">
        <v>53.514285714285712</v>
      </c>
      <c r="V1354" s="21">
        <v>0.17379927251132063</v>
      </c>
      <c r="W1354" s="22">
        <v>18.73</v>
      </c>
      <c r="X1354" s="22">
        <v>-1.7399999999999984</v>
      </c>
      <c r="Y1354" s="2">
        <v>0</v>
      </c>
      <c r="AB1354" s="2">
        <v>16.27</v>
      </c>
      <c r="AD1354" s="2">
        <v>0</v>
      </c>
      <c r="AE1354" s="28">
        <f t="shared" si="21"/>
        <v>35</v>
      </c>
      <c r="AK1354" s="2">
        <v>0.11</v>
      </c>
      <c r="AL1354" s="3">
        <v>3</v>
      </c>
      <c r="AM1354" s="3">
        <v>3</v>
      </c>
      <c r="AN1354" s="2">
        <v>0.11</v>
      </c>
      <c r="AS1354" s="2">
        <v>0</v>
      </c>
      <c r="AT1354" s="3">
        <v>3</v>
      </c>
      <c r="AU1354" s="3">
        <v>3</v>
      </c>
      <c r="AV1354" s="2">
        <v>18.73</v>
      </c>
      <c r="AW1354" s="3">
        <v>3</v>
      </c>
      <c r="AX1354" s="3">
        <v>3</v>
      </c>
      <c r="BJ1354" s="2">
        <v>0.30199999999999999</v>
      </c>
      <c r="BK1354" s="3">
        <v>3</v>
      </c>
      <c r="BL1354" s="3">
        <v>3</v>
      </c>
      <c r="BM1354" s="2">
        <v>0</v>
      </c>
      <c r="BN1354" s="2">
        <v>0.30199999999999999</v>
      </c>
      <c r="BR1354" s="2">
        <v>3.53</v>
      </c>
      <c r="BS1354" s="3">
        <v>3</v>
      </c>
      <c r="BT1354" s="3"/>
      <c r="BU1354" s="2">
        <v>0</v>
      </c>
      <c r="BV1354" s="2">
        <v>3.53</v>
      </c>
      <c r="BW1354" s="2">
        <v>0.55000000000000004</v>
      </c>
      <c r="BY1354" s="3">
        <v>3</v>
      </c>
      <c r="BZ1354" s="3">
        <v>3</v>
      </c>
      <c r="CA1354" s="2">
        <v>0.12</v>
      </c>
      <c r="CC1354" s="3">
        <v>3</v>
      </c>
      <c r="CD1354" s="3">
        <v>3</v>
      </c>
      <c r="CE1354" s="2">
        <v>0.1</v>
      </c>
      <c r="CF1354" s="3">
        <v>3</v>
      </c>
      <c r="CG1354" s="3">
        <v>3</v>
      </c>
      <c r="CI1354" s="2">
        <v>0.27</v>
      </c>
      <c r="CK1354" s="3">
        <v>3</v>
      </c>
      <c r="CL1354" s="3">
        <v>3</v>
      </c>
      <c r="CM1354" s="2">
        <v>0.06</v>
      </c>
      <c r="CO1354" s="3">
        <v>3</v>
      </c>
      <c r="CP1354" s="3">
        <v>3</v>
      </c>
      <c r="CQ1354" s="2">
        <v>0.33</v>
      </c>
      <c r="CS1354" s="2">
        <v>0.1</v>
      </c>
      <c r="CU1354" s="2">
        <v>0.06</v>
      </c>
      <c r="CW1354" s="2">
        <v>0.16</v>
      </c>
      <c r="CY1354" s="3">
        <v>3</v>
      </c>
      <c r="CZ1354" s="3">
        <v>3</v>
      </c>
      <c r="FY1354" s="3">
        <v>1</v>
      </c>
      <c r="GK1354" s="2">
        <v>0</v>
      </c>
      <c r="GL1354" s="2">
        <v>0</v>
      </c>
      <c r="GM1354" s="2">
        <v>0</v>
      </c>
      <c r="HN1354" s="7"/>
      <c r="HO1354" s="7"/>
    </row>
    <row r="1355" spans="1:224" x14ac:dyDescent="0.25">
      <c r="A1355" s="2" t="s">
        <v>470</v>
      </c>
      <c r="B1355" s="24" t="s">
        <v>1</v>
      </c>
      <c r="C1355" s="25" t="s">
        <v>230</v>
      </c>
      <c r="D1355" s="25" t="s">
        <v>691</v>
      </c>
      <c r="E1355" s="25">
        <v>2010</v>
      </c>
      <c r="F1355" s="26">
        <v>106.38200000000001</v>
      </c>
      <c r="G1355" s="27">
        <f>Q1355+Y1355+AB1355+AD1355</f>
        <v>35</v>
      </c>
      <c r="H1355" s="30"/>
      <c r="I1355" s="2" t="s">
        <v>441</v>
      </c>
      <c r="J1355" s="25" t="s">
        <v>442</v>
      </c>
      <c r="K1355" s="25" t="s">
        <v>443</v>
      </c>
      <c r="L1355" s="25" t="s">
        <v>1</v>
      </c>
      <c r="M1355" s="25" t="s">
        <v>1</v>
      </c>
      <c r="N1355" s="25" t="s">
        <v>1</v>
      </c>
      <c r="O1355" s="25" t="s">
        <v>1</v>
      </c>
      <c r="P1355" s="25" t="s">
        <v>1</v>
      </c>
      <c r="Q1355" s="2">
        <v>18.16</v>
      </c>
      <c r="R1355" s="3">
        <v>3</v>
      </c>
      <c r="S1355" s="3">
        <v>3</v>
      </c>
      <c r="T1355" s="3">
        <f>Q1355-Q1354</f>
        <v>-0.57000000000000028</v>
      </c>
      <c r="U1355" s="21">
        <v>51.885714285714293</v>
      </c>
      <c r="V1355" s="21">
        <v>0.17070557049124852</v>
      </c>
      <c r="W1355" s="22">
        <v>18.16</v>
      </c>
      <c r="X1355" s="22">
        <v>-0.57000000000000028</v>
      </c>
      <c r="Y1355" s="2">
        <v>0</v>
      </c>
      <c r="AB1355" s="2">
        <v>16.84</v>
      </c>
      <c r="AD1355" s="2">
        <v>0</v>
      </c>
      <c r="AE1355" s="28">
        <f t="shared" si="21"/>
        <v>35</v>
      </c>
      <c r="AK1355" s="2">
        <v>0.11</v>
      </c>
      <c r="AL1355" s="3">
        <v>3</v>
      </c>
      <c r="AM1355" s="3">
        <v>3</v>
      </c>
      <c r="AN1355" s="2">
        <v>0.11</v>
      </c>
      <c r="AS1355" s="2">
        <v>0</v>
      </c>
      <c r="AT1355" s="3">
        <v>3</v>
      </c>
      <c r="AU1355" s="3">
        <v>3</v>
      </c>
      <c r="AV1355" s="2">
        <v>18.16</v>
      </c>
      <c r="AW1355" s="3">
        <v>3</v>
      </c>
      <c r="AX1355" s="3">
        <v>3</v>
      </c>
      <c r="BJ1355" s="2">
        <v>0.44</v>
      </c>
      <c r="BK1355" s="3">
        <v>3</v>
      </c>
      <c r="BL1355" s="3">
        <v>3</v>
      </c>
      <c r="BM1355" s="2">
        <v>0</v>
      </c>
      <c r="BN1355" s="2">
        <v>0.44</v>
      </c>
      <c r="BS1355" s="3">
        <v>3</v>
      </c>
      <c r="BT1355" s="3"/>
      <c r="BW1355" s="2">
        <v>0.73</v>
      </c>
      <c r="BY1355" s="3">
        <v>3</v>
      </c>
      <c r="BZ1355" s="3">
        <v>3</v>
      </c>
      <c r="CA1355" s="2">
        <v>0.15</v>
      </c>
      <c r="CC1355" s="3">
        <v>3</v>
      </c>
      <c r="CD1355" s="3">
        <v>3</v>
      </c>
      <c r="CE1355" s="2">
        <v>0.36</v>
      </c>
      <c r="CF1355" s="3">
        <v>3</v>
      </c>
      <c r="CG1355" s="3">
        <v>3</v>
      </c>
      <c r="CI1355" s="2">
        <v>0.37</v>
      </c>
      <c r="CK1355" s="3">
        <v>3</v>
      </c>
      <c r="CL1355" s="3">
        <v>3</v>
      </c>
      <c r="CM1355" s="2">
        <v>0.08</v>
      </c>
      <c r="CO1355" s="3">
        <v>3</v>
      </c>
      <c r="CP1355" s="3">
        <v>3</v>
      </c>
      <c r="CQ1355" s="2">
        <v>0.44</v>
      </c>
      <c r="CS1355" s="2">
        <v>0.36</v>
      </c>
      <c r="CU1355" s="2">
        <v>0.06</v>
      </c>
      <c r="CW1355" s="2">
        <v>0.41</v>
      </c>
      <c r="CY1355" s="3">
        <v>3</v>
      </c>
      <c r="CZ1355" s="3">
        <v>3</v>
      </c>
      <c r="FX1355" s="2">
        <v>0.41499999999999998</v>
      </c>
      <c r="FY1355" s="3">
        <v>1</v>
      </c>
      <c r="GK1355" s="2">
        <v>0</v>
      </c>
      <c r="GL1355" s="2">
        <v>0</v>
      </c>
      <c r="GM1355" s="2">
        <v>0</v>
      </c>
      <c r="HM1355" s="7"/>
      <c r="HN1355" s="7"/>
      <c r="HO1355" s="7"/>
    </row>
    <row r="1356" spans="1:224" x14ac:dyDescent="0.25">
      <c r="A1356" s="2" t="s">
        <v>470</v>
      </c>
      <c r="B1356" s="24" t="s">
        <v>1</v>
      </c>
      <c r="C1356" s="25" t="s">
        <v>230</v>
      </c>
      <c r="D1356" s="25" t="s">
        <v>691</v>
      </c>
      <c r="E1356" s="25">
        <v>2015</v>
      </c>
      <c r="F1356" s="30">
        <v>107.70647161807101</v>
      </c>
      <c r="G1356" s="27">
        <f>Q1356+Y1356+AB1356+AD1356</f>
        <v>35</v>
      </c>
      <c r="H1356" s="30"/>
      <c r="I1356" s="2" t="s">
        <v>441</v>
      </c>
      <c r="J1356" s="25" t="s">
        <v>442</v>
      </c>
      <c r="K1356" s="25" t="s">
        <v>443</v>
      </c>
      <c r="L1356" s="25" t="s">
        <v>1</v>
      </c>
      <c r="M1356" s="25" t="s">
        <v>1</v>
      </c>
      <c r="N1356" s="25" t="s">
        <v>1</v>
      </c>
      <c r="O1356" s="25" t="s">
        <v>1</v>
      </c>
      <c r="P1356" s="25" t="s">
        <v>1</v>
      </c>
      <c r="Q1356" s="2">
        <v>17.600000000000001</v>
      </c>
      <c r="R1356" s="3">
        <v>3</v>
      </c>
      <c r="S1356" s="3">
        <v>3</v>
      </c>
      <c r="T1356" s="3">
        <f>Q1356-Q1355</f>
        <v>-0.55999999999999872</v>
      </c>
      <c r="U1356" s="21">
        <v>50.285714285714292</v>
      </c>
      <c r="V1356" s="21">
        <v>0.16340707977520519</v>
      </c>
      <c r="W1356" s="22">
        <v>17.600000000000001</v>
      </c>
      <c r="X1356" s="2">
        <v>-0.55999999999999872</v>
      </c>
      <c r="Y1356" s="2">
        <v>0</v>
      </c>
      <c r="Z1356" s="2">
        <v>1</v>
      </c>
      <c r="AB1356" s="2">
        <v>17.399999999999999</v>
      </c>
      <c r="AD1356" s="2">
        <v>0</v>
      </c>
      <c r="AE1356" s="28">
        <f t="shared" si="21"/>
        <v>35</v>
      </c>
      <c r="AL1356" s="3">
        <v>3</v>
      </c>
      <c r="AM1356" s="3">
        <v>3</v>
      </c>
      <c r="AS1356" s="2">
        <v>0</v>
      </c>
      <c r="AT1356" s="3">
        <v>3</v>
      </c>
      <c r="AU1356" s="3">
        <v>3</v>
      </c>
      <c r="AV1356" s="2">
        <v>17.600000000000001</v>
      </c>
      <c r="AW1356" s="3">
        <v>3</v>
      </c>
      <c r="AX1356" s="3">
        <v>3</v>
      </c>
      <c r="BJ1356" s="2">
        <v>0.57699999999999996</v>
      </c>
      <c r="BK1356" s="3">
        <v>3</v>
      </c>
      <c r="BL1356" s="3">
        <v>3</v>
      </c>
      <c r="BM1356" s="2">
        <v>0</v>
      </c>
      <c r="BN1356" s="2">
        <v>0.57699999999999996</v>
      </c>
      <c r="BS1356" s="3">
        <v>3</v>
      </c>
      <c r="BT1356" s="3"/>
      <c r="BW1356" s="2">
        <v>0.92</v>
      </c>
      <c r="BY1356" s="3">
        <v>3</v>
      </c>
      <c r="BZ1356" s="3">
        <v>3</v>
      </c>
      <c r="CA1356" s="2">
        <v>0.19</v>
      </c>
      <c r="CC1356" s="3">
        <v>3</v>
      </c>
      <c r="CD1356" s="3">
        <v>3</v>
      </c>
      <c r="CE1356" s="2">
        <v>0.63</v>
      </c>
      <c r="CF1356" s="3">
        <v>3</v>
      </c>
      <c r="CG1356" s="3">
        <v>3</v>
      </c>
      <c r="CI1356" s="2">
        <v>0.46</v>
      </c>
      <c r="CK1356" s="3">
        <v>3</v>
      </c>
      <c r="CL1356" s="3">
        <v>3</v>
      </c>
      <c r="CM1356" s="2">
        <v>0.1</v>
      </c>
      <c r="CO1356" s="3">
        <v>3</v>
      </c>
      <c r="CP1356" s="3">
        <v>3</v>
      </c>
      <c r="CQ1356" s="2">
        <v>0.56000000000000005</v>
      </c>
      <c r="CS1356" s="2">
        <v>0.63</v>
      </c>
      <c r="CU1356" s="2">
        <v>0.06</v>
      </c>
      <c r="CW1356" s="2">
        <v>0.69</v>
      </c>
      <c r="CY1356" s="3">
        <v>3</v>
      </c>
      <c r="CZ1356" s="3">
        <v>3</v>
      </c>
      <c r="FY1356" s="3">
        <v>1</v>
      </c>
    </row>
    <row r="1357" spans="1:224" x14ac:dyDescent="0.25">
      <c r="A1357" s="2" t="s">
        <v>470</v>
      </c>
      <c r="B1357" s="24" t="s">
        <v>1</v>
      </c>
      <c r="C1357" s="25" t="s">
        <v>230</v>
      </c>
      <c r="D1357" s="25" t="s">
        <v>691</v>
      </c>
      <c r="E1357" s="25">
        <v>9999</v>
      </c>
      <c r="F1357" s="30"/>
      <c r="G1357" s="27"/>
      <c r="H1357" s="30"/>
      <c r="J1357" s="25" t="s">
        <v>442</v>
      </c>
      <c r="K1357" s="25" t="s">
        <v>443</v>
      </c>
      <c r="L1357" s="25" t="s">
        <v>1</v>
      </c>
      <c r="M1357" s="25" t="s">
        <v>1</v>
      </c>
      <c r="N1357" s="25" t="s">
        <v>1</v>
      </c>
      <c r="O1357" s="25" t="s">
        <v>1</v>
      </c>
      <c r="P1357" s="25" t="s">
        <v>1</v>
      </c>
      <c r="Q1357" s="2">
        <v>17.600000000000001</v>
      </c>
      <c r="R1357" s="3">
        <v>3</v>
      </c>
      <c r="S1357" s="3">
        <v>3</v>
      </c>
      <c r="T1357" s="3"/>
      <c r="W1357" s="2"/>
      <c r="X1357" s="2"/>
      <c r="AE1357" s="28">
        <f t="shared" si="21"/>
        <v>0</v>
      </c>
      <c r="AL1357" s="3">
        <v>3</v>
      </c>
      <c r="AM1357" s="3">
        <v>3</v>
      </c>
      <c r="AT1357" s="3">
        <v>3</v>
      </c>
      <c r="AU1357" s="3">
        <v>3</v>
      </c>
      <c r="AW1357" s="3">
        <v>3</v>
      </c>
      <c r="AX1357" s="3">
        <v>3</v>
      </c>
      <c r="BD1357" s="2"/>
      <c r="BK1357" s="3">
        <v>3</v>
      </c>
      <c r="BL1357" s="3">
        <v>3</v>
      </c>
      <c r="BS1357" s="3">
        <v>3</v>
      </c>
      <c r="BT1357" s="3"/>
      <c r="BY1357" s="3">
        <v>3</v>
      </c>
      <c r="BZ1357" s="3">
        <v>3</v>
      </c>
      <c r="CC1357" s="3">
        <v>3</v>
      </c>
      <c r="CD1357" s="3">
        <v>3</v>
      </c>
      <c r="CF1357" s="3">
        <v>3</v>
      </c>
      <c r="CG1357" s="3">
        <v>3</v>
      </c>
      <c r="CK1357" s="3">
        <v>3</v>
      </c>
      <c r="CL1357" s="3">
        <v>3</v>
      </c>
      <c r="CO1357" s="3">
        <v>3</v>
      </c>
      <c r="CP1357" s="3">
        <v>3</v>
      </c>
      <c r="CY1357" s="3">
        <v>3</v>
      </c>
      <c r="CZ1357" s="3">
        <v>3</v>
      </c>
      <c r="FY1357" s="3">
        <v>1</v>
      </c>
      <c r="HN1357" s="29"/>
      <c r="HO1357" s="29"/>
    </row>
    <row r="1358" spans="1:224" x14ac:dyDescent="0.25">
      <c r="A1358" s="2" t="s">
        <v>469</v>
      </c>
      <c r="B1358" s="24" t="s">
        <v>1</v>
      </c>
      <c r="C1358" s="25" t="s">
        <v>231</v>
      </c>
      <c r="D1358" s="3" t="s">
        <v>717</v>
      </c>
      <c r="E1358" s="25">
        <v>1990</v>
      </c>
      <c r="F1358" s="26">
        <v>68909.883000000002</v>
      </c>
      <c r="G1358" s="27">
        <f>Q1358+Y1358+AB1358+AD1358</f>
        <v>32924</v>
      </c>
      <c r="H1358" s="30"/>
      <c r="I1358" s="2" t="s">
        <v>451</v>
      </c>
      <c r="J1358" s="25" t="s">
        <v>454</v>
      </c>
      <c r="K1358" s="25" t="s">
        <v>443</v>
      </c>
      <c r="L1358" s="25" t="s">
        <v>2</v>
      </c>
      <c r="M1358" s="25" t="s">
        <v>1</v>
      </c>
      <c r="N1358" s="25" t="s">
        <v>1</v>
      </c>
      <c r="O1358" s="25" t="s">
        <v>1</v>
      </c>
      <c r="P1358" s="25" t="s">
        <v>1</v>
      </c>
      <c r="Q1358" s="2">
        <v>9363</v>
      </c>
      <c r="R1358" s="3">
        <v>3</v>
      </c>
      <c r="S1358" s="3">
        <v>2</v>
      </c>
      <c r="T1358" s="3"/>
      <c r="U1358" s="21">
        <v>30.669199777260964</v>
      </c>
      <c r="V1358" s="21">
        <v>0.13587310836095889</v>
      </c>
      <c r="W1358" s="22">
        <v>8396</v>
      </c>
      <c r="X1358" s="22"/>
      <c r="Y1358" s="2">
        <v>1841</v>
      </c>
      <c r="Z1358" s="3">
        <v>1</v>
      </c>
      <c r="AA1358" s="3">
        <v>1</v>
      </c>
      <c r="AB1358" s="2">
        <v>21166</v>
      </c>
      <c r="AD1358" s="2">
        <v>554</v>
      </c>
      <c r="AE1358" s="28">
        <f t="shared" si="21"/>
        <v>32370</v>
      </c>
      <c r="AF1358" s="2">
        <v>37.979999999999997</v>
      </c>
      <c r="AG1358" s="3">
        <v>3</v>
      </c>
      <c r="AH1358" s="3">
        <v>2</v>
      </c>
      <c r="AI1358" s="2">
        <v>32.26</v>
      </c>
      <c r="AJ1358" s="2">
        <v>5.72</v>
      </c>
      <c r="AL1358" s="3">
        <v>3</v>
      </c>
      <c r="AM1358" s="3">
        <v>2</v>
      </c>
      <c r="AO1358" s="2">
        <v>116.72</v>
      </c>
      <c r="AP1358" s="3">
        <v>3</v>
      </c>
      <c r="AQ1358" s="3">
        <v>2</v>
      </c>
      <c r="AS1358" s="2">
        <v>384</v>
      </c>
      <c r="AT1358" s="3">
        <v>3</v>
      </c>
      <c r="AU1358" s="3">
        <v>2</v>
      </c>
      <c r="AV1358" s="2">
        <v>8012</v>
      </c>
      <c r="AW1358" s="3">
        <v>3</v>
      </c>
      <c r="AX1358" s="3">
        <v>2</v>
      </c>
      <c r="BA1358" s="2">
        <v>967</v>
      </c>
      <c r="BB1358" s="3">
        <v>3</v>
      </c>
      <c r="BC1358" s="3">
        <v>2</v>
      </c>
      <c r="BF1358" s="2">
        <v>73</v>
      </c>
      <c r="BG1358" s="3">
        <v>3</v>
      </c>
      <c r="BH1358" s="3">
        <v>2</v>
      </c>
      <c r="BJ1358" s="2">
        <v>658</v>
      </c>
      <c r="BK1358" s="3">
        <v>3</v>
      </c>
      <c r="BL1358" s="3">
        <v>2</v>
      </c>
      <c r="BR1358" s="2">
        <v>3</v>
      </c>
      <c r="BS1358" s="3">
        <v>2</v>
      </c>
      <c r="BT1358" s="3">
        <v>1</v>
      </c>
      <c r="BW1358" s="2">
        <v>1297</v>
      </c>
      <c r="BY1358" s="3">
        <v>1</v>
      </c>
      <c r="BZ1358" s="3">
        <v>1</v>
      </c>
      <c r="CA1358" s="2">
        <v>356</v>
      </c>
      <c r="CC1358" s="3">
        <v>1</v>
      </c>
      <c r="CD1358" s="3">
        <v>1</v>
      </c>
      <c r="CF1358" s="3"/>
      <c r="CG1358" s="3"/>
      <c r="CI1358" s="2">
        <v>610</v>
      </c>
      <c r="CK1358" s="3">
        <v>1</v>
      </c>
      <c r="CL1358" s="3">
        <v>1</v>
      </c>
      <c r="CM1358" s="2">
        <v>168</v>
      </c>
      <c r="CO1358" s="3">
        <v>1</v>
      </c>
      <c r="CP1358" s="3">
        <v>1</v>
      </c>
      <c r="CQ1358" s="2">
        <v>777</v>
      </c>
      <c r="CU1358" s="2">
        <v>49</v>
      </c>
      <c r="CY1358" s="3">
        <v>1</v>
      </c>
      <c r="CZ1358" s="3">
        <v>1</v>
      </c>
      <c r="DA1358" s="2">
        <v>440</v>
      </c>
      <c r="DC1358" s="3">
        <v>1</v>
      </c>
      <c r="DD1358" s="3">
        <v>1</v>
      </c>
      <c r="DE1358" s="2">
        <v>5707</v>
      </c>
      <c r="DF1358" s="3">
        <v>3</v>
      </c>
      <c r="DG1358" s="3">
        <v>3</v>
      </c>
      <c r="DH1358" s="2">
        <v>0</v>
      </c>
      <c r="DI1358" s="3">
        <v>1</v>
      </c>
      <c r="DJ1358" s="3">
        <v>1</v>
      </c>
      <c r="DL1358" s="2">
        <v>7000</v>
      </c>
      <c r="DM1358" s="3">
        <v>2</v>
      </c>
      <c r="DN1358" s="3">
        <v>3</v>
      </c>
      <c r="DV1358" s="3"/>
      <c r="DW1358" s="3"/>
      <c r="EB1358" s="2">
        <v>731</v>
      </c>
      <c r="EC1358" s="3">
        <v>3</v>
      </c>
      <c r="ED1358" s="3">
        <v>2</v>
      </c>
      <c r="EE1358" s="2">
        <v>731</v>
      </c>
      <c r="EF1358" s="3">
        <v>3</v>
      </c>
      <c r="EG1358" s="3">
        <v>2</v>
      </c>
      <c r="EH1358" s="3"/>
      <c r="EI1358" s="3">
        <v>1</v>
      </c>
      <c r="EJ1358" s="3">
        <v>1</v>
      </c>
      <c r="EL1358" s="3">
        <v>2</v>
      </c>
      <c r="FM1358" s="3">
        <v>3</v>
      </c>
      <c r="FO1358" s="3">
        <v>3</v>
      </c>
      <c r="FY1358" s="3">
        <v>2</v>
      </c>
      <c r="GF1358" s="3">
        <v>2</v>
      </c>
      <c r="GJ1358" s="3">
        <v>3</v>
      </c>
      <c r="GN1358" s="3">
        <v>3</v>
      </c>
      <c r="GQ1358" s="2">
        <v>5603</v>
      </c>
      <c r="GR1358" s="3">
        <v>3</v>
      </c>
      <c r="GS1358" s="3">
        <v>2</v>
      </c>
      <c r="GV1358" s="2">
        <v>109</v>
      </c>
      <c r="GW1358" s="3">
        <v>3</v>
      </c>
      <c r="GX1358" s="3">
        <v>2</v>
      </c>
      <c r="HB1358" s="2">
        <v>3651</v>
      </c>
      <c r="HC1358" s="3">
        <v>3</v>
      </c>
      <c r="HD1358" s="3">
        <v>2</v>
      </c>
      <c r="HJ1358" s="2">
        <v>80</v>
      </c>
    </row>
    <row r="1359" spans="1:224" x14ac:dyDescent="0.25">
      <c r="A1359" s="2" t="s">
        <v>469</v>
      </c>
      <c r="B1359" s="24" t="s">
        <v>1</v>
      </c>
      <c r="C1359" s="25" t="s">
        <v>231</v>
      </c>
      <c r="D1359" s="3" t="s">
        <v>717</v>
      </c>
      <c r="E1359" s="25">
        <v>2000</v>
      </c>
      <c r="F1359" s="26">
        <v>80887.879000000001</v>
      </c>
      <c r="G1359" s="27">
        <f>Q1359+Y1359+AB1359+AD1359</f>
        <v>32924</v>
      </c>
      <c r="H1359" s="30"/>
      <c r="I1359" s="2" t="s">
        <v>451</v>
      </c>
      <c r="J1359" s="25" t="s">
        <v>454</v>
      </c>
      <c r="K1359" s="25" t="s">
        <v>443</v>
      </c>
      <c r="L1359" s="25" t="s">
        <v>2</v>
      </c>
      <c r="M1359" s="25" t="s">
        <v>1</v>
      </c>
      <c r="N1359" s="25" t="s">
        <v>1</v>
      </c>
      <c r="O1359" s="25" t="s">
        <v>1</v>
      </c>
      <c r="P1359" s="25" t="s">
        <v>1</v>
      </c>
      <c r="Q1359" s="2">
        <v>11727</v>
      </c>
      <c r="R1359" s="3">
        <v>3</v>
      </c>
      <c r="S1359" s="3">
        <v>2</v>
      </c>
      <c r="T1359" s="3">
        <f>Q1359-Q1358</f>
        <v>2364</v>
      </c>
      <c r="U1359" s="21">
        <v>40.037555479685899</v>
      </c>
      <c r="V1359" s="21">
        <v>0.14497845839176968</v>
      </c>
      <c r="W1359" s="22">
        <v>9675</v>
      </c>
      <c r="X1359" s="22">
        <v>1279</v>
      </c>
      <c r="Y1359" s="2">
        <v>1816</v>
      </c>
      <c r="Z1359" s="3">
        <v>1</v>
      </c>
      <c r="AA1359" s="3">
        <v>1</v>
      </c>
      <c r="AB1359" s="2">
        <v>17563</v>
      </c>
      <c r="AD1359" s="2">
        <v>1818</v>
      </c>
      <c r="AE1359" s="28">
        <f t="shared" si="21"/>
        <v>31106</v>
      </c>
      <c r="AF1359" s="2">
        <v>175.084</v>
      </c>
      <c r="AG1359" s="3">
        <v>3</v>
      </c>
      <c r="AH1359" s="3">
        <v>2</v>
      </c>
      <c r="AI1359" s="2">
        <v>118.245</v>
      </c>
      <c r="AJ1359" s="2">
        <v>56.838999999999999</v>
      </c>
      <c r="AL1359" s="3">
        <v>3</v>
      </c>
      <c r="AM1359" s="3">
        <v>2</v>
      </c>
      <c r="AO1359" s="2">
        <v>209.54</v>
      </c>
      <c r="AP1359" s="3">
        <v>3</v>
      </c>
      <c r="AQ1359" s="3">
        <v>2</v>
      </c>
      <c r="AS1359" s="2">
        <v>187</v>
      </c>
      <c r="AT1359" s="3">
        <v>3</v>
      </c>
      <c r="AU1359" s="3">
        <v>2</v>
      </c>
      <c r="AV1359" s="2">
        <v>9488</v>
      </c>
      <c r="AW1359" s="3">
        <v>3</v>
      </c>
      <c r="AX1359" s="3">
        <v>2</v>
      </c>
      <c r="BA1359" s="2">
        <v>2052</v>
      </c>
      <c r="BB1359" s="3">
        <v>3</v>
      </c>
      <c r="BC1359" s="3">
        <v>2</v>
      </c>
      <c r="BD1359" s="23">
        <v>1085</v>
      </c>
      <c r="BF1359" s="2">
        <v>70.683999999999997</v>
      </c>
      <c r="BG1359" s="3">
        <v>3</v>
      </c>
      <c r="BH1359" s="3">
        <v>2</v>
      </c>
      <c r="BJ1359" s="2">
        <v>794</v>
      </c>
      <c r="BK1359" s="3">
        <v>3</v>
      </c>
      <c r="BL1359" s="3">
        <v>2</v>
      </c>
      <c r="BR1359" s="2">
        <v>3</v>
      </c>
      <c r="BS1359" s="3">
        <v>2</v>
      </c>
      <c r="BT1359" s="3">
        <v>1</v>
      </c>
      <c r="BW1359" s="2">
        <v>1546</v>
      </c>
      <c r="BX1359" s="2">
        <v>36.200000000000003</v>
      </c>
      <c r="BY1359" s="3">
        <v>1</v>
      </c>
      <c r="BZ1359" s="3">
        <v>1</v>
      </c>
      <c r="CA1359" s="2">
        <v>425</v>
      </c>
      <c r="CB1359" s="2">
        <v>9.6999999999999993</v>
      </c>
      <c r="CC1359" s="3">
        <v>1</v>
      </c>
      <c r="CD1359" s="3">
        <v>1</v>
      </c>
      <c r="CF1359" s="3"/>
      <c r="CG1359" s="3"/>
      <c r="CI1359" s="2">
        <v>727</v>
      </c>
      <c r="CJ1359" s="2">
        <v>18</v>
      </c>
      <c r="CK1359" s="3">
        <v>1</v>
      </c>
      <c r="CL1359" s="3">
        <v>1</v>
      </c>
      <c r="CM1359" s="2">
        <v>200</v>
      </c>
      <c r="CN1359" s="2">
        <v>4.8600000000000003</v>
      </c>
      <c r="CO1359" s="3">
        <v>1</v>
      </c>
      <c r="CP1359" s="3">
        <v>1</v>
      </c>
      <c r="CQ1359" s="2">
        <v>927</v>
      </c>
      <c r="CU1359" s="2">
        <v>61</v>
      </c>
      <c r="CY1359" s="3">
        <v>1</v>
      </c>
      <c r="CZ1359" s="3">
        <v>1</v>
      </c>
      <c r="DA1359" s="2">
        <v>551</v>
      </c>
      <c r="DC1359" s="3">
        <v>1</v>
      </c>
      <c r="DD1359" s="3">
        <v>1</v>
      </c>
      <c r="DE1359" s="2">
        <v>4653</v>
      </c>
      <c r="DF1359" s="3">
        <v>3</v>
      </c>
      <c r="DG1359" s="3">
        <v>3</v>
      </c>
      <c r="DH1359" s="2">
        <v>0</v>
      </c>
      <c r="DI1359" s="3">
        <v>1</v>
      </c>
      <c r="DJ1359" s="3">
        <v>1</v>
      </c>
      <c r="DL1359" s="2">
        <v>5614</v>
      </c>
      <c r="DM1359" s="3">
        <v>2</v>
      </c>
      <c r="DN1359" s="3">
        <v>3</v>
      </c>
      <c r="DV1359" s="3"/>
      <c r="DW1359" s="3"/>
      <c r="EB1359" s="2">
        <v>1570</v>
      </c>
      <c r="EC1359" s="3">
        <v>3</v>
      </c>
      <c r="ED1359" s="3">
        <v>2</v>
      </c>
      <c r="EE1359" s="2">
        <v>1570</v>
      </c>
      <c r="EF1359" s="3">
        <v>3</v>
      </c>
      <c r="EG1359" s="3">
        <v>2</v>
      </c>
      <c r="EH1359" s="3"/>
      <c r="EI1359" s="3">
        <v>1</v>
      </c>
      <c r="EJ1359" s="3">
        <v>1</v>
      </c>
      <c r="EL1359" s="3">
        <v>2</v>
      </c>
      <c r="FM1359" s="3">
        <v>3</v>
      </c>
      <c r="FO1359" s="3">
        <v>3</v>
      </c>
      <c r="FY1359" s="3">
        <v>2</v>
      </c>
      <c r="GF1359" s="3">
        <v>2</v>
      </c>
      <c r="GJ1359" s="3">
        <v>3</v>
      </c>
      <c r="GK1359" s="2">
        <v>0</v>
      </c>
      <c r="GL1359" s="2">
        <v>0</v>
      </c>
      <c r="GM1359" s="2">
        <v>0</v>
      </c>
      <c r="GN1359" s="3">
        <v>3</v>
      </c>
      <c r="GP1359" s="35">
        <v>2802000000</v>
      </c>
      <c r="GQ1359" s="2">
        <v>6402</v>
      </c>
      <c r="GR1359" s="3">
        <v>3</v>
      </c>
      <c r="GS1359" s="3">
        <v>2</v>
      </c>
      <c r="GV1359" s="2">
        <v>2255</v>
      </c>
      <c r="GW1359" s="3">
        <v>3</v>
      </c>
      <c r="GX1359" s="3">
        <v>2</v>
      </c>
      <c r="HB1359" s="2">
        <v>3070</v>
      </c>
      <c r="HC1359" s="3">
        <v>3</v>
      </c>
      <c r="HD1359" s="3">
        <v>2</v>
      </c>
      <c r="HE1359" s="2">
        <v>5896</v>
      </c>
      <c r="HF1359" s="2">
        <v>2738</v>
      </c>
      <c r="HG1359" s="2">
        <v>25.6</v>
      </c>
      <c r="HI1359" s="2">
        <v>2477</v>
      </c>
      <c r="HJ1359" s="2">
        <v>198</v>
      </c>
      <c r="HN1359" s="7"/>
      <c r="HO1359" s="32">
        <v>197773.11146794658</v>
      </c>
    </row>
    <row r="1360" spans="1:224" x14ac:dyDescent="0.25">
      <c r="A1360" s="2" t="s">
        <v>469</v>
      </c>
      <c r="B1360" s="24" t="s">
        <v>1</v>
      </c>
      <c r="C1360" s="25" t="s">
        <v>231</v>
      </c>
      <c r="D1360" s="3" t="s">
        <v>717</v>
      </c>
      <c r="E1360" s="25">
        <v>2005</v>
      </c>
      <c r="F1360" s="26">
        <v>84947.851999999999</v>
      </c>
      <c r="G1360" s="27">
        <f>Q1360+Y1360+AB1360+AD1360</f>
        <v>33121.199999999997</v>
      </c>
      <c r="H1360" s="30"/>
      <c r="I1360" s="2" t="s">
        <v>451</v>
      </c>
      <c r="J1360" s="25" t="s">
        <v>454</v>
      </c>
      <c r="K1360" s="25" t="s">
        <v>443</v>
      </c>
      <c r="L1360" s="25" t="s">
        <v>2</v>
      </c>
      <c r="M1360" s="25" t="s">
        <v>1</v>
      </c>
      <c r="N1360" s="25" t="s">
        <v>1</v>
      </c>
      <c r="O1360" s="25" t="s">
        <v>1</v>
      </c>
      <c r="P1360" s="25" t="s">
        <v>1</v>
      </c>
      <c r="Q1360" s="2">
        <v>13077</v>
      </c>
      <c r="R1360" s="3">
        <v>3</v>
      </c>
      <c r="S1360" s="3">
        <v>2</v>
      </c>
      <c r="T1360" s="3">
        <f>Q1360-Q1359</f>
        <v>1350</v>
      </c>
      <c r="U1360" s="21">
        <v>44.75972070098576</v>
      </c>
      <c r="V1360" s="21">
        <v>0.15394150284106065</v>
      </c>
      <c r="W1360" s="22">
        <v>10368</v>
      </c>
      <c r="X1360" s="22">
        <v>693</v>
      </c>
      <c r="Y1360" s="2">
        <v>1791</v>
      </c>
      <c r="Z1360" s="3">
        <v>1</v>
      </c>
      <c r="AA1360" s="3">
        <v>1</v>
      </c>
      <c r="AB1360" s="2">
        <v>16139</v>
      </c>
      <c r="AD1360" s="2">
        <v>2114.1999999999998</v>
      </c>
      <c r="AE1360" s="28">
        <f t="shared" si="21"/>
        <v>31006.999999999996</v>
      </c>
      <c r="AF1360" s="2">
        <v>682.15700000000004</v>
      </c>
      <c r="AG1360" s="3">
        <v>3</v>
      </c>
      <c r="AH1360" s="3">
        <v>2</v>
      </c>
      <c r="AI1360" s="2">
        <v>138.91999999999999</v>
      </c>
      <c r="AJ1360" s="2">
        <v>543.23699999999997</v>
      </c>
      <c r="AL1360" s="3">
        <v>3</v>
      </c>
      <c r="AM1360" s="3">
        <v>2</v>
      </c>
      <c r="AO1360" s="2">
        <v>327.78500000000003</v>
      </c>
      <c r="AP1360" s="3">
        <v>3</v>
      </c>
      <c r="AQ1360" s="3">
        <v>2</v>
      </c>
      <c r="AS1360" s="2">
        <v>85</v>
      </c>
      <c r="AT1360" s="3">
        <v>3</v>
      </c>
      <c r="AU1360" s="3">
        <v>2</v>
      </c>
      <c r="AV1360" s="2">
        <v>10283</v>
      </c>
      <c r="AW1360" s="3">
        <v>3</v>
      </c>
      <c r="AX1360" s="3">
        <v>2</v>
      </c>
      <c r="BA1360" s="2">
        <v>2709</v>
      </c>
      <c r="BB1360" s="3">
        <v>3</v>
      </c>
      <c r="BC1360" s="3">
        <v>2</v>
      </c>
      <c r="BD1360" s="23">
        <v>657</v>
      </c>
      <c r="BF1360" s="2">
        <v>62.073</v>
      </c>
      <c r="BG1360" s="3">
        <v>3</v>
      </c>
      <c r="BH1360" s="3">
        <v>2</v>
      </c>
      <c r="BJ1360" s="2">
        <v>825</v>
      </c>
      <c r="BK1360" s="3">
        <v>3</v>
      </c>
      <c r="BL1360" s="3">
        <v>2</v>
      </c>
      <c r="BR1360" s="2">
        <v>3</v>
      </c>
      <c r="BS1360" s="3">
        <v>2</v>
      </c>
      <c r="BT1360" s="3">
        <v>1</v>
      </c>
      <c r="BW1360" s="2">
        <v>1608</v>
      </c>
      <c r="BX1360" s="2">
        <v>128.19999999999999</v>
      </c>
      <c r="BY1360" s="3">
        <v>1</v>
      </c>
      <c r="BZ1360" s="3">
        <v>1</v>
      </c>
      <c r="CA1360" s="2">
        <v>442</v>
      </c>
      <c r="CB1360" s="2">
        <v>34.6</v>
      </c>
      <c r="CC1360" s="3">
        <v>1</v>
      </c>
      <c r="CD1360" s="3">
        <v>1</v>
      </c>
      <c r="CF1360" s="3"/>
      <c r="CG1360" s="3"/>
      <c r="CI1360" s="2">
        <v>756</v>
      </c>
      <c r="CJ1360" s="2">
        <v>64</v>
      </c>
      <c r="CK1360" s="3">
        <v>1</v>
      </c>
      <c r="CL1360" s="3">
        <v>1</v>
      </c>
      <c r="CM1360" s="2">
        <v>208</v>
      </c>
      <c r="CN1360" s="2">
        <v>17.28</v>
      </c>
      <c r="CO1360" s="3">
        <v>1</v>
      </c>
      <c r="CP1360" s="3">
        <v>1</v>
      </c>
      <c r="CQ1360" s="2">
        <v>963</v>
      </c>
      <c r="CU1360" s="2">
        <v>68</v>
      </c>
      <c r="CY1360" s="3">
        <v>1</v>
      </c>
      <c r="CZ1360" s="3">
        <v>1</v>
      </c>
      <c r="DA1360" s="2">
        <v>615</v>
      </c>
      <c r="DC1360" s="3">
        <v>1</v>
      </c>
      <c r="DD1360" s="3">
        <v>1</v>
      </c>
      <c r="DE1360" s="2">
        <v>4946</v>
      </c>
      <c r="DF1360" s="3">
        <v>3</v>
      </c>
      <c r="DG1360" s="3">
        <v>3</v>
      </c>
      <c r="DH1360" s="2">
        <v>0</v>
      </c>
      <c r="DI1360" s="3">
        <v>1</v>
      </c>
      <c r="DJ1360" s="3">
        <v>1</v>
      </c>
      <c r="DL1360" s="2">
        <v>6172</v>
      </c>
      <c r="DM1360" s="3">
        <v>2</v>
      </c>
      <c r="DN1360" s="3">
        <v>3</v>
      </c>
      <c r="DV1360" s="3"/>
      <c r="DW1360" s="3"/>
      <c r="EB1360" s="2">
        <v>1959</v>
      </c>
      <c r="EC1360" s="3">
        <v>3</v>
      </c>
      <c r="ED1360" s="3">
        <v>2</v>
      </c>
      <c r="EE1360" s="2">
        <v>1959</v>
      </c>
      <c r="EF1360" s="3">
        <v>3</v>
      </c>
      <c r="EG1360" s="3">
        <v>2</v>
      </c>
      <c r="EH1360" s="3"/>
      <c r="EI1360" s="3">
        <v>1</v>
      </c>
      <c r="EJ1360" s="3">
        <v>1</v>
      </c>
      <c r="EL1360" s="3">
        <v>2</v>
      </c>
      <c r="FM1360" s="3">
        <v>3</v>
      </c>
      <c r="FO1360" s="3">
        <v>3</v>
      </c>
      <c r="FY1360" s="3">
        <v>2</v>
      </c>
      <c r="GF1360" s="3">
        <v>2</v>
      </c>
      <c r="GJ1360" s="3">
        <v>3</v>
      </c>
      <c r="GK1360" s="2">
        <v>0</v>
      </c>
      <c r="GL1360" s="2">
        <v>0</v>
      </c>
      <c r="GM1360" s="2">
        <v>0</v>
      </c>
      <c r="GN1360" s="3">
        <v>3</v>
      </c>
      <c r="GP1360" s="35">
        <v>3555000000</v>
      </c>
      <c r="GQ1360" s="2">
        <v>9398</v>
      </c>
      <c r="GR1360" s="3">
        <v>3</v>
      </c>
      <c r="GS1360" s="3">
        <v>2</v>
      </c>
      <c r="GV1360" s="2">
        <v>3120</v>
      </c>
      <c r="GW1360" s="3">
        <v>3</v>
      </c>
      <c r="GX1360" s="3">
        <v>2</v>
      </c>
      <c r="HB1360" s="2">
        <v>559</v>
      </c>
      <c r="HC1360" s="3">
        <v>3</v>
      </c>
      <c r="HD1360" s="3">
        <v>2</v>
      </c>
      <c r="HE1360" s="2">
        <v>6319</v>
      </c>
      <c r="HF1360" s="2">
        <v>2854</v>
      </c>
      <c r="HG1360" s="2">
        <v>66.599999999999994</v>
      </c>
      <c r="HH1360" s="2">
        <v>55.4</v>
      </c>
      <c r="HI1360" s="2">
        <v>103</v>
      </c>
      <c r="HJ1360" s="2">
        <v>239</v>
      </c>
      <c r="HN1360" s="7"/>
      <c r="HO1360" s="32">
        <v>224164.11377405981</v>
      </c>
    </row>
    <row r="1361" spans="1:224" x14ac:dyDescent="0.25">
      <c r="A1361" s="2" t="s">
        <v>469</v>
      </c>
      <c r="B1361" s="24" t="s">
        <v>1</v>
      </c>
      <c r="C1361" s="25" t="s">
        <v>231</v>
      </c>
      <c r="D1361" s="3" t="s">
        <v>717</v>
      </c>
      <c r="E1361" s="25">
        <v>2010</v>
      </c>
      <c r="F1361" s="26">
        <v>89047.396999999997</v>
      </c>
      <c r="G1361" s="27">
        <f>Q1361+Y1361+AB1361+AD1361</f>
        <v>33095.699999999997</v>
      </c>
      <c r="H1361" s="30"/>
      <c r="I1361" s="2" t="s">
        <v>451</v>
      </c>
      <c r="J1361" s="25" t="s">
        <v>454</v>
      </c>
      <c r="K1361" s="25" t="s">
        <v>443</v>
      </c>
      <c r="L1361" s="25" t="s">
        <v>2</v>
      </c>
      <c r="M1361" s="25" t="s">
        <v>1</v>
      </c>
      <c r="N1361" s="25" t="s">
        <v>1</v>
      </c>
      <c r="O1361" s="25" t="s">
        <v>1</v>
      </c>
      <c r="P1361" s="25" t="s">
        <v>1</v>
      </c>
      <c r="Q1361" s="2">
        <v>14128</v>
      </c>
      <c r="R1361" s="3">
        <v>3</v>
      </c>
      <c r="S1361" s="3">
        <v>2</v>
      </c>
      <c r="T1361" s="3">
        <f>Q1361-Q1360</f>
        <v>1051</v>
      </c>
      <c r="U1361" s="21">
        <v>47.277716427400193</v>
      </c>
      <c r="V1361" s="21">
        <v>0.1586570801165586</v>
      </c>
      <c r="W1361" s="22">
        <v>10305</v>
      </c>
      <c r="X1361" s="22">
        <v>-63</v>
      </c>
      <c r="Y1361" s="2">
        <v>1124</v>
      </c>
      <c r="Z1361" s="3">
        <v>1</v>
      </c>
      <c r="AA1361" s="3">
        <v>1</v>
      </c>
      <c r="AB1361" s="2">
        <v>15755</v>
      </c>
      <c r="AD1361" s="2">
        <v>2088.6999999999998</v>
      </c>
      <c r="AE1361" s="28">
        <f t="shared" si="21"/>
        <v>31006.999999999996</v>
      </c>
      <c r="AF1361" s="2">
        <v>304.47300000000001</v>
      </c>
      <c r="AG1361" s="3">
        <v>3</v>
      </c>
      <c r="AH1361" s="3">
        <v>2</v>
      </c>
      <c r="AI1361" s="2">
        <v>197.571</v>
      </c>
      <c r="AJ1361" s="2">
        <v>106.902</v>
      </c>
      <c r="AK1361" s="2">
        <v>3.9420000000000002</v>
      </c>
      <c r="AL1361" s="3">
        <v>3</v>
      </c>
      <c r="AM1361" s="3">
        <v>2</v>
      </c>
      <c r="AN1361" s="2">
        <v>3.9420000000000002</v>
      </c>
      <c r="AO1361" s="2">
        <v>37</v>
      </c>
      <c r="AP1361" s="3">
        <v>3</v>
      </c>
      <c r="AQ1361" s="3">
        <v>2</v>
      </c>
      <c r="AR1361" s="2">
        <v>37</v>
      </c>
      <c r="AS1361" s="2">
        <v>83</v>
      </c>
      <c r="AT1361" s="3">
        <v>3</v>
      </c>
      <c r="AU1361" s="3">
        <v>2</v>
      </c>
      <c r="AV1361" s="2">
        <v>10222</v>
      </c>
      <c r="AW1361" s="3">
        <v>3</v>
      </c>
      <c r="AX1361" s="3">
        <v>2</v>
      </c>
      <c r="BA1361" s="2">
        <v>3823</v>
      </c>
      <c r="BB1361" s="3">
        <v>3</v>
      </c>
      <c r="BC1361" s="3">
        <v>2</v>
      </c>
      <c r="BD1361" s="23">
        <v>1114</v>
      </c>
      <c r="BF1361" s="2">
        <v>261.74</v>
      </c>
      <c r="BG1361" s="3">
        <v>3</v>
      </c>
      <c r="BH1361" s="3">
        <v>2</v>
      </c>
      <c r="BI1361" s="2">
        <v>207.83500000000001</v>
      </c>
      <c r="BJ1361" s="2">
        <v>844</v>
      </c>
      <c r="BK1361" s="3">
        <v>3</v>
      </c>
      <c r="BL1361" s="3">
        <v>2</v>
      </c>
      <c r="BR1361" s="2">
        <v>3</v>
      </c>
      <c r="BS1361" s="3">
        <v>2</v>
      </c>
      <c r="BT1361" s="3">
        <v>1</v>
      </c>
      <c r="BW1361" s="2">
        <v>1645</v>
      </c>
      <c r="BX1361" s="2">
        <v>66.900000000000006</v>
      </c>
      <c r="BY1361" s="3">
        <v>1</v>
      </c>
      <c r="BZ1361" s="3">
        <v>1</v>
      </c>
      <c r="CA1361" s="2">
        <v>452</v>
      </c>
      <c r="CB1361" s="2">
        <v>18</v>
      </c>
      <c r="CC1361" s="3">
        <v>1</v>
      </c>
      <c r="CD1361" s="3">
        <v>1</v>
      </c>
      <c r="CF1361" s="3"/>
      <c r="CG1361" s="3"/>
      <c r="CI1361" s="2">
        <v>773</v>
      </c>
      <c r="CJ1361" s="2">
        <v>33.4</v>
      </c>
      <c r="CK1361" s="3">
        <v>1</v>
      </c>
      <c r="CL1361" s="3">
        <v>1</v>
      </c>
      <c r="CM1361" s="2">
        <v>213</v>
      </c>
      <c r="CN1361" s="2">
        <v>9</v>
      </c>
      <c r="CO1361" s="3">
        <v>1</v>
      </c>
      <c r="CP1361" s="3">
        <v>1</v>
      </c>
      <c r="CQ1361" s="2">
        <v>986</v>
      </c>
      <c r="CU1361" s="2">
        <v>72</v>
      </c>
      <c r="CY1361" s="3">
        <v>1</v>
      </c>
      <c r="CZ1361" s="3">
        <v>1</v>
      </c>
      <c r="DA1361" s="2">
        <v>651</v>
      </c>
      <c r="DC1361" s="3">
        <v>1</v>
      </c>
      <c r="DD1361" s="3">
        <v>1</v>
      </c>
      <c r="DE1361" s="2">
        <v>6373</v>
      </c>
      <c r="DF1361" s="3">
        <v>3</v>
      </c>
      <c r="DG1361" s="3">
        <v>3</v>
      </c>
      <c r="DH1361" s="2">
        <v>0</v>
      </c>
      <c r="DI1361" s="3">
        <v>1</v>
      </c>
      <c r="DJ1361" s="3">
        <v>1</v>
      </c>
      <c r="DL1361" s="2">
        <v>4846</v>
      </c>
      <c r="DM1361" s="3">
        <v>2</v>
      </c>
      <c r="DN1361" s="3">
        <v>3</v>
      </c>
      <c r="DV1361" s="3"/>
      <c r="DW1361" s="3"/>
      <c r="EB1361" s="2">
        <v>2002</v>
      </c>
      <c r="EC1361" s="3">
        <v>3</v>
      </c>
      <c r="ED1361" s="3">
        <v>2</v>
      </c>
      <c r="EE1361" s="2">
        <v>2002</v>
      </c>
      <c r="EF1361" s="3">
        <v>3</v>
      </c>
      <c r="EG1361" s="3">
        <v>2</v>
      </c>
      <c r="EH1361" s="3"/>
      <c r="EI1361" s="3">
        <v>1</v>
      </c>
      <c r="EJ1361" s="3">
        <v>1</v>
      </c>
      <c r="EL1361" s="3">
        <v>2</v>
      </c>
      <c r="FL1361" s="2">
        <v>2002</v>
      </c>
      <c r="FM1361" s="3">
        <v>3</v>
      </c>
      <c r="FN1361" s="2">
        <v>2002</v>
      </c>
      <c r="FO1361" s="3">
        <v>3</v>
      </c>
      <c r="FX1361" s="2">
        <v>8375</v>
      </c>
      <c r="FY1361" s="3">
        <v>2</v>
      </c>
      <c r="FZ1361" s="2">
        <v>6373</v>
      </c>
      <c r="GA1361" s="2">
        <v>2002</v>
      </c>
      <c r="GF1361" s="3">
        <v>2</v>
      </c>
      <c r="GJ1361" s="3">
        <v>3</v>
      </c>
      <c r="GK1361" s="2">
        <v>9.7799999999999994</v>
      </c>
      <c r="GL1361" s="2">
        <v>0</v>
      </c>
      <c r="GM1361" s="2">
        <v>0</v>
      </c>
      <c r="GN1361" s="3">
        <v>3</v>
      </c>
      <c r="GP1361" s="35">
        <v>4000000000</v>
      </c>
      <c r="GQ1361" s="2">
        <v>9587</v>
      </c>
      <c r="GR1361" s="3">
        <v>3</v>
      </c>
      <c r="GS1361" s="3">
        <v>2</v>
      </c>
      <c r="GT1361" s="2">
        <v>290</v>
      </c>
      <c r="GU1361" s="2">
        <v>9297</v>
      </c>
      <c r="GV1361" s="2">
        <v>3543</v>
      </c>
      <c r="GW1361" s="3">
        <v>3</v>
      </c>
      <c r="GX1361" s="3">
        <v>2</v>
      </c>
      <c r="HB1361" s="2">
        <v>998</v>
      </c>
      <c r="HC1361" s="3">
        <v>3</v>
      </c>
      <c r="HD1361" s="3">
        <v>2</v>
      </c>
      <c r="HE1361" s="2">
        <v>2108</v>
      </c>
      <c r="HF1361" s="2">
        <v>3431</v>
      </c>
      <c r="HG1361" s="2">
        <v>2018</v>
      </c>
      <c r="HH1361" s="2">
        <v>258.2</v>
      </c>
      <c r="HI1361" s="2">
        <v>1771.8</v>
      </c>
      <c r="HJ1361" s="2">
        <v>298</v>
      </c>
      <c r="HM1361" s="7"/>
      <c r="HN1361" s="7"/>
      <c r="HO1361" s="32">
        <v>214904.52418795152</v>
      </c>
    </row>
    <row r="1362" spans="1:224" x14ac:dyDescent="0.25">
      <c r="A1362" s="2" t="s">
        <v>469</v>
      </c>
      <c r="B1362" s="24" t="s">
        <v>1</v>
      </c>
      <c r="C1362" s="25" t="s">
        <v>231</v>
      </c>
      <c r="D1362" s="3" t="s">
        <v>717</v>
      </c>
      <c r="E1362" s="25">
        <v>2015</v>
      </c>
      <c r="F1362" s="30">
        <v>92488.889149560797</v>
      </c>
      <c r="G1362" s="27">
        <f>Q1362+Y1362+AB1362+AD1362</f>
        <v>33095.699999999997</v>
      </c>
      <c r="H1362" s="30"/>
      <c r="I1362" s="2" t="s">
        <v>451</v>
      </c>
      <c r="J1362" s="25" t="s">
        <v>454</v>
      </c>
      <c r="K1362" s="25" t="s">
        <v>443</v>
      </c>
      <c r="L1362" s="25" t="s">
        <v>2</v>
      </c>
      <c r="M1362" s="25" t="s">
        <v>1</v>
      </c>
      <c r="N1362" s="25" t="s">
        <v>1</v>
      </c>
      <c r="O1362" s="25" t="s">
        <v>1</v>
      </c>
      <c r="P1362" s="25" t="s">
        <v>1</v>
      </c>
      <c r="Q1362" s="2">
        <v>14773</v>
      </c>
      <c r="R1362" s="3">
        <v>3</v>
      </c>
      <c r="S1362" s="3">
        <v>2</v>
      </c>
      <c r="T1362" s="3">
        <f>Q1362-Q1361</f>
        <v>645</v>
      </c>
      <c r="U1362" s="21">
        <v>48.355209322117112</v>
      </c>
      <c r="V1362" s="21">
        <v>0.15972729411974079</v>
      </c>
      <c r="W1362" s="22">
        <v>11110</v>
      </c>
      <c r="X1362" s="2">
        <v>805</v>
      </c>
      <c r="Y1362" s="2">
        <v>456</v>
      </c>
      <c r="Z1362" s="3">
        <v>1</v>
      </c>
      <c r="AA1362" s="3">
        <v>1</v>
      </c>
      <c r="AB1362" s="2">
        <v>15778</v>
      </c>
      <c r="AD1362" s="2">
        <v>2088.6999999999998</v>
      </c>
      <c r="AE1362" s="28">
        <f t="shared" si="21"/>
        <v>31006.999999999996</v>
      </c>
      <c r="AG1362" s="3">
        <v>3</v>
      </c>
      <c r="AH1362" s="3">
        <v>2</v>
      </c>
      <c r="AL1362" s="3">
        <v>3</v>
      </c>
      <c r="AM1362" s="3">
        <v>2</v>
      </c>
      <c r="AP1362" s="3">
        <v>3</v>
      </c>
      <c r="AQ1362" s="3">
        <v>2</v>
      </c>
      <c r="AS1362" s="2">
        <v>83</v>
      </c>
      <c r="AT1362" s="3">
        <v>3</v>
      </c>
      <c r="AU1362" s="3">
        <v>2</v>
      </c>
      <c r="AV1362" s="2">
        <v>11027</v>
      </c>
      <c r="AW1362" s="3">
        <v>3</v>
      </c>
      <c r="AX1362" s="3">
        <v>2</v>
      </c>
      <c r="BA1362" s="2">
        <v>3663</v>
      </c>
      <c r="BB1362" s="3">
        <v>3</v>
      </c>
      <c r="BC1362" s="3">
        <v>2</v>
      </c>
      <c r="BD1362" s="23">
        <v>-160</v>
      </c>
      <c r="BF1362" s="2">
        <v>270</v>
      </c>
      <c r="BG1362" s="3">
        <v>3</v>
      </c>
      <c r="BH1362" s="3">
        <v>2</v>
      </c>
      <c r="BJ1362" s="2">
        <v>878</v>
      </c>
      <c r="BK1362" s="3">
        <v>3</v>
      </c>
      <c r="BL1362" s="3">
        <v>2</v>
      </c>
      <c r="BR1362" s="2">
        <v>4</v>
      </c>
      <c r="BS1362" s="3">
        <v>2</v>
      </c>
      <c r="BT1362" s="3">
        <v>1</v>
      </c>
      <c r="BW1362" s="2">
        <v>1710</v>
      </c>
      <c r="BX1362" s="2">
        <v>62.4</v>
      </c>
      <c r="BY1362" s="3">
        <v>1</v>
      </c>
      <c r="BZ1362" s="3">
        <v>1</v>
      </c>
      <c r="CA1362" s="2">
        <v>470</v>
      </c>
      <c r="CB1362" s="2">
        <v>16.8</v>
      </c>
      <c r="CC1362" s="3">
        <v>1</v>
      </c>
      <c r="CD1362" s="3">
        <v>1</v>
      </c>
      <c r="CF1362" s="3"/>
      <c r="CG1362" s="3"/>
      <c r="CI1362" s="2">
        <v>804</v>
      </c>
      <c r="CJ1362" s="2">
        <v>31.2</v>
      </c>
      <c r="CK1362" s="3">
        <v>1</v>
      </c>
      <c r="CL1362" s="3">
        <v>1</v>
      </c>
      <c r="CM1362" s="2">
        <v>221</v>
      </c>
      <c r="CN1362" s="2">
        <v>8.4</v>
      </c>
      <c r="CO1362" s="3">
        <v>1</v>
      </c>
      <c r="CP1362" s="3">
        <v>1</v>
      </c>
      <c r="CQ1362" s="2">
        <v>1025</v>
      </c>
      <c r="CY1362" s="3">
        <v>1</v>
      </c>
      <c r="CZ1362" s="3">
        <v>1</v>
      </c>
      <c r="DA1362" s="2">
        <v>651</v>
      </c>
      <c r="DC1362" s="3">
        <v>1</v>
      </c>
      <c r="DD1362" s="3">
        <v>1</v>
      </c>
      <c r="DE1362" s="2">
        <v>6870</v>
      </c>
      <c r="DF1362" s="3">
        <v>3</v>
      </c>
      <c r="DG1362" s="3">
        <v>3</v>
      </c>
      <c r="DH1362" s="2">
        <v>0</v>
      </c>
      <c r="DI1362" s="3">
        <v>1</v>
      </c>
      <c r="DJ1362" s="3">
        <v>1</v>
      </c>
      <c r="DL1362" s="2">
        <v>5200</v>
      </c>
      <c r="DM1362" s="3">
        <v>2</v>
      </c>
      <c r="DN1362" s="3">
        <v>3</v>
      </c>
      <c r="DV1362" s="3"/>
      <c r="DW1362" s="3"/>
      <c r="EB1362" s="2">
        <v>2040</v>
      </c>
      <c r="EC1362" s="3">
        <v>3</v>
      </c>
      <c r="ED1362" s="3">
        <v>2</v>
      </c>
      <c r="EE1362" s="2">
        <v>2040</v>
      </c>
      <c r="EF1362" s="3">
        <v>3</v>
      </c>
      <c r="EG1362" s="3">
        <v>2</v>
      </c>
      <c r="EH1362" s="3"/>
      <c r="EI1362" s="3">
        <v>1</v>
      </c>
      <c r="EJ1362" s="3">
        <v>1</v>
      </c>
      <c r="EL1362" s="3">
        <v>2</v>
      </c>
      <c r="FM1362" s="3">
        <v>3</v>
      </c>
      <c r="FO1362" s="3">
        <v>3</v>
      </c>
      <c r="FY1362" s="3">
        <v>2</v>
      </c>
      <c r="GF1362" s="3">
        <v>2</v>
      </c>
      <c r="GJ1362" s="3">
        <v>3</v>
      </c>
      <c r="GN1362" s="3">
        <v>3</v>
      </c>
      <c r="GR1362" s="3">
        <v>3</v>
      </c>
      <c r="GS1362" s="3">
        <v>2</v>
      </c>
      <c r="GW1362" s="3">
        <v>3</v>
      </c>
      <c r="GX1362" s="3">
        <v>2</v>
      </c>
      <c r="HC1362" s="3">
        <v>3</v>
      </c>
      <c r="HD1362" s="3">
        <v>2</v>
      </c>
      <c r="HN1362" s="29"/>
      <c r="HO1362" s="29"/>
    </row>
    <row r="1363" spans="1:224" x14ac:dyDescent="0.25">
      <c r="A1363" s="2" t="s">
        <v>469</v>
      </c>
      <c r="B1363" s="24" t="s">
        <v>1</v>
      </c>
      <c r="C1363" s="25" t="s">
        <v>231</v>
      </c>
      <c r="D1363" s="3" t="s">
        <v>717</v>
      </c>
      <c r="E1363" s="25">
        <v>9999</v>
      </c>
      <c r="F1363" s="30"/>
      <c r="G1363" s="27"/>
      <c r="H1363" s="26">
        <v>155820001920.49164</v>
      </c>
      <c r="I1363" s="2" t="s">
        <v>451</v>
      </c>
      <c r="J1363" s="25" t="s">
        <v>454</v>
      </c>
      <c r="K1363" s="25" t="s">
        <v>443</v>
      </c>
      <c r="L1363" s="25" t="s">
        <v>2</v>
      </c>
      <c r="M1363" s="25" t="s">
        <v>1</v>
      </c>
      <c r="N1363" s="25" t="s">
        <v>1</v>
      </c>
      <c r="O1363" s="25" t="s">
        <v>1</v>
      </c>
      <c r="P1363" s="25" t="s">
        <v>1</v>
      </c>
      <c r="Q1363" s="2">
        <v>14773</v>
      </c>
      <c r="R1363" s="3">
        <v>3</v>
      </c>
      <c r="S1363" s="3">
        <v>2</v>
      </c>
      <c r="T1363" s="3"/>
      <c r="W1363" s="2"/>
      <c r="X1363" s="2"/>
      <c r="Z1363" s="3">
        <v>1</v>
      </c>
      <c r="AA1363" s="3">
        <v>1</v>
      </c>
      <c r="AE1363" s="28">
        <f t="shared" si="21"/>
        <v>0</v>
      </c>
      <c r="AG1363" s="3">
        <v>3</v>
      </c>
      <c r="AH1363" s="3">
        <v>2</v>
      </c>
      <c r="AL1363" s="3">
        <v>3</v>
      </c>
      <c r="AM1363" s="3">
        <v>2</v>
      </c>
      <c r="AP1363" s="3">
        <v>3</v>
      </c>
      <c r="AQ1363" s="3">
        <v>2</v>
      </c>
      <c r="AT1363" s="3">
        <v>3</v>
      </c>
      <c r="AU1363" s="3">
        <v>2</v>
      </c>
      <c r="AW1363" s="3">
        <v>3</v>
      </c>
      <c r="AX1363" s="3">
        <v>2</v>
      </c>
      <c r="BB1363" s="3">
        <v>3</v>
      </c>
      <c r="BC1363" s="3">
        <v>2</v>
      </c>
      <c r="BD1363" s="3"/>
      <c r="BG1363" s="3">
        <v>3</v>
      </c>
      <c r="BH1363" s="3">
        <v>2</v>
      </c>
      <c r="BK1363" s="3">
        <v>3</v>
      </c>
      <c r="BL1363" s="3">
        <v>2</v>
      </c>
      <c r="BS1363" s="3">
        <v>2</v>
      </c>
      <c r="BT1363" s="3">
        <v>1</v>
      </c>
      <c r="BY1363" s="3">
        <v>1</v>
      </c>
      <c r="BZ1363" s="3">
        <v>1</v>
      </c>
      <c r="CC1363" s="3">
        <v>1</v>
      </c>
      <c r="CD1363" s="3">
        <v>1</v>
      </c>
      <c r="CF1363" s="3"/>
      <c r="CG1363" s="3"/>
      <c r="CK1363" s="3">
        <v>1</v>
      </c>
      <c r="CL1363" s="3">
        <v>1</v>
      </c>
      <c r="CO1363" s="3">
        <v>1</v>
      </c>
      <c r="CP1363" s="3">
        <v>1</v>
      </c>
      <c r="CY1363" s="3">
        <v>1</v>
      </c>
      <c r="CZ1363" s="3">
        <v>1</v>
      </c>
      <c r="DC1363" s="3">
        <v>1</v>
      </c>
      <c r="DD1363" s="3">
        <v>1</v>
      </c>
      <c r="DE1363" s="2">
        <v>6870</v>
      </c>
      <c r="DF1363" s="3">
        <v>3</v>
      </c>
      <c r="DG1363" s="3">
        <v>3</v>
      </c>
      <c r="DH1363" s="2">
        <v>0</v>
      </c>
      <c r="DI1363" s="3">
        <v>1</v>
      </c>
      <c r="DJ1363" s="3">
        <v>1</v>
      </c>
      <c r="DM1363" s="3">
        <v>2</v>
      </c>
      <c r="DN1363" s="3">
        <v>3</v>
      </c>
      <c r="DV1363" s="3"/>
      <c r="DW1363" s="3"/>
      <c r="EC1363" s="3">
        <v>3</v>
      </c>
      <c r="ED1363" s="3">
        <v>2</v>
      </c>
      <c r="EF1363" s="3">
        <v>3</v>
      </c>
      <c r="EG1363" s="3">
        <v>2</v>
      </c>
      <c r="EH1363" s="3"/>
      <c r="EI1363" s="3">
        <v>1</v>
      </c>
      <c r="EJ1363" s="3">
        <v>1</v>
      </c>
      <c r="EK1363" s="2">
        <v>6045.46</v>
      </c>
      <c r="EL1363" s="3">
        <v>2</v>
      </c>
      <c r="EM1363" s="2" t="s">
        <v>2</v>
      </c>
      <c r="EN1363" s="2" t="s">
        <v>1</v>
      </c>
      <c r="EO1363" s="2" t="s">
        <v>1</v>
      </c>
      <c r="EP1363" s="2" t="s">
        <v>1</v>
      </c>
      <c r="EQ1363" s="2" t="s">
        <v>2</v>
      </c>
      <c r="ER1363" s="2" t="s">
        <v>1</v>
      </c>
      <c r="ES1363" s="2" t="s">
        <v>1</v>
      </c>
      <c r="ET1363" s="2" t="s">
        <v>1</v>
      </c>
      <c r="EU1363" s="2" t="s">
        <v>2</v>
      </c>
      <c r="EV1363" s="2" t="s">
        <v>1</v>
      </c>
      <c r="EW1363" s="2" t="s">
        <v>1</v>
      </c>
      <c r="EX1363" s="2" t="s">
        <v>1</v>
      </c>
      <c r="EY1363" s="2" t="s">
        <v>2</v>
      </c>
      <c r="EZ1363" s="2" t="s">
        <v>1</v>
      </c>
      <c r="FA1363" s="2" t="s">
        <v>1</v>
      </c>
      <c r="FB1363" s="2" t="s">
        <v>1</v>
      </c>
      <c r="FC1363" s="2" t="s">
        <v>2</v>
      </c>
      <c r="FD1363" s="2" t="s">
        <v>1</v>
      </c>
      <c r="FE1363" s="2" t="s">
        <v>1</v>
      </c>
      <c r="FF1363" s="2" t="s">
        <v>1</v>
      </c>
      <c r="FG1363" s="2" t="s">
        <v>2</v>
      </c>
      <c r="FH1363" s="2" t="s">
        <v>1</v>
      </c>
      <c r="FI1363" s="2" t="s">
        <v>1</v>
      </c>
      <c r="FJ1363" s="2" t="s">
        <v>1</v>
      </c>
      <c r="FK1363" s="2" t="s">
        <v>2</v>
      </c>
      <c r="FM1363" s="3">
        <v>3</v>
      </c>
      <c r="FO1363" s="3">
        <v>3</v>
      </c>
      <c r="FP1363" s="2">
        <v>100</v>
      </c>
      <c r="FQ1363" s="2">
        <v>2010</v>
      </c>
      <c r="FT1363" s="2" t="s">
        <v>1</v>
      </c>
      <c r="FU1363" s="2" t="s">
        <v>2</v>
      </c>
      <c r="FV1363" s="2" t="s">
        <v>2</v>
      </c>
      <c r="FY1363" s="3">
        <v>2</v>
      </c>
      <c r="GB1363" s="2" t="s">
        <v>2</v>
      </c>
      <c r="GC1363" s="2" t="s">
        <v>2</v>
      </c>
      <c r="GD1363" s="2" t="s">
        <v>2</v>
      </c>
      <c r="GE1363" s="2">
        <v>27.6</v>
      </c>
      <c r="GF1363" s="3">
        <v>2</v>
      </c>
      <c r="GG1363" s="2" t="s">
        <v>2</v>
      </c>
      <c r="GH1363" s="2" t="s">
        <v>2</v>
      </c>
      <c r="GI1363" s="2" t="s">
        <v>2</v>
      </c>
      <c r="GJ1363" s="3">
        <v>3</v>
      </c>
      <c r="GN1363" s="3">
        <v>3</v>
      </c>
      <c r="GR1363" s="3">
        <v>3</v>
      </c>
      <c r="GS1363" s="3">
        <v>2</v>
      </c>
      <c r="GW1363" s="3">
        <v>3</v>
      </c>
      <c r="GX1363" s="3">
        <v>2</v>
      </c>
      <c r="HC1363" s="3">
        <v>3</v>
      </c>
      <c r="HD1363" s="3">
        <v>2</v>
      </c>
      <c r="HL1363" s="2">
        <v>17283129.800000001</v>
      </c>
      <c r="HP1363" s="2">
        <v>887.41</v>
      </c>
    </row>
    <row r="1364" spans="1:224" x14ac:dyDescent="0.25">
      <c r="A1364" s="2" t="s">
        <v>452</v>
      </c>
      <c r="B1364" s="24" t="s">
        <v>2</v>
      </c>
      <c r="C1364" s="25" t="s">
        <v>232</v>
      </c>
      <c r="D1364" s="25" t="s">
        <v>692</v>
      </c>
      <c r="E1364" s="25">
        <v>1990</v>
      </c>
      <c r="F1364" s="26">
        <v>146.63300000000001</v>
      </c>
      <c r="G1364" s="27">
        <f>Q1364+Y1364+AB1364+AD1364</f>
        <v>1219</v>
      </c>
      <c r="H1364" s="30"/>
      <c r="I1364" s="2" t="s">
        <v>451</v>
      </c>
      <c r="J1364" s="36" t="s">
        <v>452</v>
      </c>
      <c r="K1364" s="25" t="s">
        <v>443</v>
      </c>
      <c r="L1364" s="25" t="s">
        <v>1</v>
      </c>
      <c r="M1364" s="25" t="s">
        <v>1</v>
      </c>
      <c r="N1364" s="25" t="s">
        <v>1</v>
      </c>
      <c r="O1364" s="25" t="s">
        <v>1</v>
      </c>
      <c r="P1364" s="25" t="s">
        <v>1</v>
      </c>
      <c r="Q1364" s="2">
        <v>440</v>
      </c>
      <c r="R1364" s="3">
        <v>1</v>
      </c>
      <c r="S1364" s="3">
        <v>1</v>
      </c>
      <c r="T1364" s="3"/>
      <c r="U1364" s="21">
        <v>59.219380888290715</v>
      </c>
      <c r="V1364" s="21">
        <v>3.0006887944732767</v>
      </c>
      <c r="W1364" s="22">
        <v>0</v>
      </c>
      <c r="X1364" s="22"/>
      <c r="Y1364" s="2">
        <v>476</v>
      </c>
      <c r="Z1364" s="3">
        <v>1</v>
      </c>
      <c r="AA1364" s="3">
        <v>1</v>
      </c>
      <c r="AB1364" s="2">
        <v>303</v>
      </c>
      <c r="AD1364" s="2">
        <v>0</v>
      </c>
      <c r="AE1364" s="28">
        <f t="shared" si="21"/>
        <v>1219</v>
      </c>
      <c r="BF1364" s="2">
        <v>2.7</v>
      </c>
      <c r="BG1364" s="3">
        <v>1</v>
      </c>
      <c r="BH1364" s="3">
        <v>1</v>
      </c>
      <c r="EL1364" s="3">
        <v>2</v>
      </c>
      <c r="GN1364" s="3">
        <v>3</v>
      </c>
      <c r="HO1364" s="29"/>
    </row>
    <row r="1365" spans="1:224" x14ac:dyDescent="0.25">
      <c r="A1365" s="2" t="s">
        <v>452</v>
      </c>
      <c r="B1365" s="24" t="s">
        <v>2</v>
      </c>
      <c r="C1365" s="25" t="s">
        <v>232</v>
      </c>
      <c r="D1365" s="25" t="s">
        <v>692</v>
      </c>
      <c r="E1365" s="25">
        <v>2000</v>
      </c>
      <c r="F1365" s="26">
        <v>185.05799999999999</v>
      </c>
      <c r="G1365" s="27">
        <f>Q1365+Y1365+AB1365+AD1365</f>
        <v>1219</v>
      </c>
      <c r="H1365" s="30"/>
      <c r="I1365" s="2" t="s">
        <v>451</v>
      </c>
      <c r="J1365" s="36" t="s">
        <v>452</v>
      </c>
      <c r="K1365" s="25" t="s">
        <v>443</v>
      </c>
      <c r="L1365" s="25" t="s">
        <v>1</v>
      </c>
      <c r="M1365" s="25" t="s">
        <v>1</v>
      </c>
      <c r="N1365" s="25" t="s">
        <v>1</v>
      </c>
      <c r="O1365" s="25" t="s">
        <v>1</v>
      </c>
      <c r="P1365" s="25" t="s">
        <v>1</v>
      </c>
      <c r="Q1365" s="2">
        <v>440</v>
      </c>
      <c r="R1365" s="3">
        <v>1</v>
      </c>
      <c r="S1365" s="3">
        <v>1</v>
      </c>
      <c r="T1365" s="3"/>
      <c r="U1365" s="21">
        <v>59.219380888290715</v>
      </c>
      <c r="V1365" s="21">
        <v>2.3776329583157714</v>
      </c>
      <c r="W1365" s="22">
        <v>0</v>
      </c>
      <c r="X1365" s="22">
        <v>0</v>
      </c>
      <c r="Y1365" s="2">
        <v>476</v>
      </c>
      <c r="Z1365" s="3">
        <v>1</v>
      </c>
      <c r="AA1365" s="3">
        <v>1</v>
      </c>
      <c r="AB1365" s="2">
        <v>303</v>
      </c>
      <c r="AD1365" s="2">
        <v>0</v>
      </c>
      <c r="AE1365" s="28">
        <f t="shared" si="21"/>
        <v>1219</v>
      </c>
      <c r="BF1365" s="2">
        <v>2.5</v>
      </c>
      <c r="BG1365" s="3">
        <v>1</v>
      </c>
      <c r="BH1365" s="3">
        <v>1</v>
      </c>
      <c r="EL1365" s="3">
        <v>2</v>
      </c>
      <c r="GK1365" s="2">
        <v>0</v>
      </c>
      <c r="GL1365" s="2">
        <v>0</v>
      </c>
      <c r="GM1365" s="2">
        <v>0</v>
      </c>
      <c r="GN1365" s="3">
        <v>3</v>
      </c>
      <c r="GO1365" s="2">
        <v>4600</v>
      </c>
      <c r="GP1365" s="2">
        <v>75948</v>
      </c>
      <c r="HN1365" s="32">
        <v>33.419707940813211</v>
      </c>
      <c r="HO1365" s="32">
        <v>551.7739084106264</v>
      </c>
    </row>
    <row r="1366" spans="1:224" x14ac:dyDescent="0.25">
      <c r="A1366" s="2" t="s">
        <v>452</v>
      </c>
      <c r="B1366" s="24" t="s">
        <v>2</v>
      </c>
      <c r="C1366" s="25" t="s">
        <v>232</v>
      </c>
      <c r="D1366" s="25" t="s">
        <v>692</v>
      </c>
      <c r="E1366" s="25">
        <v>2005</v>
      </c>
      <c r="F1366" s="26">
        <v>209.375</v>
      </c>
      <c r="G1366" s="27">
        <f>Q1366+Y1366+AB1366+AD1366</f>
        <v>1219</v>
      </c>
      <c r="H1366" s="30"/>
      <c r="I1366" s="2" t="s">
        <v>451</v>
      </c>
      <c r="J1366" s="36" t="s">
        <v>452</v>
      </c>
      <c r="K1366" s="25" t="s">
        <v>443</v>
      </c>
      <c r="L1366" s="25" t="s">
        <v>1</v>
      </c>
      <c r="M1366" s="25" t="s">
        <v>1</v>
      </c>
      <c r="N1366" s="25" t="s">
        <v>1</v>
      </c>
      <c r="O1366" s="25" t="s">
        <v>1</v>
      </c>
      <c r="P1366" s="25" t="s">
        <v>1</v>
      </c>
      <c r="Q1366" s="2">
        <v>440</v>
      </c>
      <c r="R1366" s="3">
        <v>1</v>
      </c>
      <c r="S1366" s="3">
        <v>1</v>
      </c>
      <c r="T1366" s="3"/>
      <c r="U1366" s="21">
        <v>59.219380888290715</v>
      </c>
      <c r="V1366" s="21">
        <v>2.1014925373134328</v>
      </c>
      <c r="W1366" s="22">
        <v>0</v>
      </c>
      <c r="X1366" s="22">
        <v>0</v>
      </c>
      <c r="Y1366" s="2">
        <v>476</v>
      </c>
      <c r="Z1366" s="3">
        <v>1</v>
      </c>
      <c r="AA1366" s="3">
        <v>1</v>
      </c>
      <c r="AB1366" s="2">
        <v>303</v>
      </c>
      <c r="AD1366" s="2">
        <v>0</v>
      </c>
      <c r="AE1366" s="28">
        <f t="shared" si="21"/>
        <v>1219</v>
      </c>
      <c r="BF1366" s="2">
        <v>2.5</v>
      </c>
      <c r="BG1366" s="3">
        <v>1</v>
      </c>
      <c r="BH1366" s="3">
        <v>1</v>
      </c>
      <c r="EL1366" s="3">
        <v>2</v>
      </c>
      <c r="GK1366" s="2">
        <v>0</v>
      </c>
      <c r="GL1366" s="2">
        <v>0</v>
      </c>
      <c r="GM1366" s="2">
        <v>0</v>
      </c>
      <c r="GN1366" s="3">
        <v>3</v>
      </c>
      <c r="GO1366" s="2">
        <v>4900</v>
      </c>
      <c r="GP1366" s="2">
        <v>77248</v>
      </c>
      <c r="HN1366" s="32">
        <v>44.85296922079408</v>
      </c>
      <c r="HO1366" s="32">
        <v>707.10248293222469</v>
      </c>
    </row>
    <row r="1367" spans="1:224" x14ac:dyDescent="0.25">
      <c r="A1367" s="2" t="s">
        <v>452</v>
      </c>
      <c r="B1367" s="24" t="s">
        <v>2</v>
      </c>
      <c r="C1367" s="25" t="s">
        <v>232</v>
      </c>
      <c r="D1367" s="25" t="s">
        <v>692</v>
      </c>
      <c r="E1367" s="25">
        <v>2010</v>
      </c>
      <c r="F1367" s="26">
        <v>236.29900000000001</v>
      </c>
      <c r="G1367" s="27">
        <f>Q1367+Y1367+AB1367+AD1367</f>
        <v>1219</v>
      </c>
      <c r="H1367" s="30"/>
      <c r="I1367" s="2" t="s">
        <v>451</v>
      </c>
      <c r="J1367" s="36" t="s">
        <v>452</v>
      </c>
      <c r="K1367" s="25" t="s">
        <v>443</v>
      </c>
      <c r="L1367" s="25" t="s">
        <v>1</v>
      </c>
      <c r="M1367" s="25" t="s">
        <v>1</v>
      </c>
      <c r="N1367" s="25" t="s">
        <v>1</v>
      </c>
      <c r="O1367" s="25" t="s">
        <v>1</v>
      </c>
      <c r="P1367" s="25" t="s">
        <v>1</v>
      </c>
      <c r="Q1367" s="2">
        <v>440</v>
      </c>
      <c r="R1367" s="3">
        <v>1</v>
      </c>
      <c r="S1367" s="3">
        <v>1</v>
      </c>
      <c r="T1367" s="3"/>
      <c r="U1367" s="21">
        <v>59.219380888290715</v>
      </c>
      <c r="V1367" s="21">
        <v>1.8620476599562419</v>
      </c>
      <c r="W1367" s="22">
        <v>0</v>
      </c>
      <c r="X1367" s="22">
        <v>0</v>
      </c>
      <c r="Y1367" s="2">
        <v>476</v>
      </c>
      <c r="Z1367" s="3">
        <v>1</v>
      </c>
      <c r="AA1367" s="3">
        <v>1</v>
      </c>
      <c r="AB1367" s="2">
        <v>303</v>
      </c>
      <c r="AD1367" s="2">
        <v>0</v>
      </c>
      <c r="AE1367" s="28">
        <f t="shared" si="21"/>
        <v>1219</v>
      </c>
      <c r="BF1367" s="2">
        <v>2.5</v>
      </c>
      <c r="BG1367" s="3">
        <v>1</v>
      </c>
      <c r="BH1367" s="3">
        <v>1</v>
      </c>
      <c r="EL1367" s="3">
        <v>2</v>
      </c>
      <c r="GK1367" s="2">
        <v>0</v>
      </c>
      <c r="GL1367" s="2">
        <v>0</v>
      </c>
      <c r="GM1367" s="2">
        <v>0</v>
      </c>
      <c r="GN1367" s="3">
        <v>3</v>
      </c>
      <c r="HM1367" s="7"/>
      <c r="HN1367" s="32"/>
      <c r="HO1367" s="32"/>
    </row>
    <row r="1368" spans="1:224" x14ac:dyDescent="0.25">
      <c r="A1368" s="2" t="s">
        <v>452</v>
      </c>
      <c r="B1368" s="24" t="s">
        <v>2</v>
      </c>
      <c r="C1368" s="25" t="s">
        <v>232</v>
      </c>
      <c r="D1368" s="25" t="s">
        <v>692</v>
      </c>
      <c r="E1368" s="25">
        <v>2015</v>
      </c>
      <c r="F1368" s="30">
        <v>270.21011422203901</v>
      </c>
      <c r="G1368" s="27">
        <f>Q1368+Y1368+AB1368+AD1368</f>
        <v>1219</v>
      </c>
      <c r="H1368" s="30"/>
      <c r="I1368" s="2" t="s">
        <v>451</v>
      </c>
      <c r="J1368" s="36" t="s">
        <v>452</v>
      </c>
      <c r="K1368" s="25" t="s">
        <v>443</v>
      </c>
      <c r="L1368" s="25" t="s">
        <v>1</v>
      </c>
      <c r="M1368" s="25" t="s">
        <v>1</v>
      </c>
      <c r="N1368" s="25" t="s">
        <v>1</v>
      </c>
      <c r="O1368" s="25" t="s">
        <v>1</v>
      </c>
      <c r="P1368" s="25" t="s">
        <v>1</v>
      </c>
      <c r="Q1368" s="2">
        <v>440</v>
      </c>
      <c r="R1368" s="3">
        <v>1</v>
      </c>
      <c r="S1368" s="3">
        <v>1</v>
      </c>
      <c r="T1368" s="3"/>
      <c r="U1368" s="21">
        <v>59.219380888290715</v>
      </c>
      <c r="V1368" s="21">
        <v>1.6283624366423235</v>
      </c>
      <c r="W1368" s="22">
        <v>0</v>
      </c>
      <c r="X1368" s="2">
        <v>0</v>
      </c>
      <c r="Y1368" s="2">
        <v>476</v>
      </c>
      <c r="Z1368" s="3">
        <v>1</v>
      </c>
      <c r="AA1368" s="3">
        <v>1</v>
      </c>
      <c r="AB1368" s="2">
        <v>303</v>
      </c>
      <c r="AD1368" s="2">
        <v>0</v>
      </c>
      <c r="AE1368" s="28">
        <f t="shared" si="21"/>
        <v>1219</v>
      </c>
      <c r="BF1368" s="2">
        <v>2.5</v>
      </c>
      <c r="BG1368" s="3">
        <v>1</v>
      </c>
      <c r="BH1368" s="3">
        <v>1</v>
      </c>
      <c r="EL1368" s="3">
        <v>2</v>
      </c>
      <c r="GN1368" s="3">
        <v>3</v>
      </c>
      <c r="HN1368" s="29"/>
      <c r="HO1368" s="29"/>
    </row>
    <row r="1369" spans="1:224" x14ac:dyDescent="0.25">
      <c r="A1369" s="2" t="s">
        <v>452</v>
      </c>
      <c r="B1369" s="24" t="s">
        <v>2</v>
      </c>
      <c r="C1369" s="25" t="s">
        <v>232</v>
      </c>
      <c r="D1369" s="25" t="s">
        <v>692</v>
      </c>
      <c r="E1369" s="25">
        <v>9999</v>
      </c>
      <c r="F1369" s="30"/>
      <c r="G1369" s="27"/>
      <c r="H1369" s="26">
        <v>787073459.02037513</v>
      </c>
      <c r="J1369" s="36" t="s">
        <v>452</v>
      </c>
      <c r="K1369" s="25" t="s">
        <v>443</v>
      </c>
      <c r="L1369" s="25" t="s">
        <v>1</v>
      </c>
      <c r="M1369" s="25" t="s">
        <v>1</v>
      </c>
      <c r="N1369" s="25" t="s">
        <v>1</v>
      </c>
      <c r="O1369" s="25" t="s">
        <v>1</v>
      </c>
      <c r="P1369" s="25" t="s">
        <v>1</v>
      </c>
      <c r="Q1369" s="2">
        <v>440</v>
      </c>
      <c r="R1369" s="3">
        <v>1</v>
      </c>
      <c r="S1369" s="3">
        <v>1</v>
      </c>
      <c r="T1369" s="3"/>
      <c r="W1369" s="22">
        <v>0</v>
      </c>
      <c r="X1369" s="2"/>
      <c r="Z1369" s="3">
        <v>1</v>
      </c>
      <c r="AA1369" s="3">
        <v>1</v>
      </c>
      <c r="AE1369" s="28">
        <f t="shared" si="21"/>
        <v>0</v>
      </c>
      <c r="BD1369" s="2"/>
      <c r="BG1369" s="3">
        <v>1</v>
      </c>
      <c r="BH1369" s="3">
        <v>1</v>
      </c>
      <c r="EK1369" s="2">
        <v>87.96</v>
      </c>
      <c r="EL1369" s="3">
        <v>2</v>
      </c>
      <c r="GN1369" s="3">
        <v>3</v>
      </c>
      <c r="HL1369" s="2">
        <v>650.6</v>
      </c>
      <c r="HO1369" s="29"/>
      <c r="HP1369" s="2">
        <v>5.83</v>
      </c>
    </row>
    <row r="1370" spans="1:224" x14ac:dyDescent="0.25">
      <c r="A1370" s="2" t="s">
        <v>452</v>
      </c>
      <c r="B1370" s="24" t="s">
        <v>1</v>
      </c>
      <c r="C1370" s="25" t="s">
        <v>233</v>
      </c>
      <c r="D1370" s="25" t="s">
        <v>693</v>
      </c>
      <c r="E1370" s="25">
        <v>1990</v>
      </c>
      <c r="F1370" s="26">
        <v>13.88</v>
      </c>
      <c r="G1370" s="27">
        <f>Q1370+Y1370+AB1370+AD1370</f>
        <v>14</v>
      </c>
      <c r="H1370" s="30"/>
      <c r="J1370" s="36" t="s">
        <v>452</v>
      </c>
      <c r="K1370" s="25" t="s">
        <v>443</v>
      </c>
      <c r="L1370" s="25" t="s">
        <v>1</v>
      </c>
      <c r="M1370" s="25" t="s">
        <v>1</v>
      </c>
      <c r="N1370" s="25" t="s">
        <v>1</v>
      </c>
      <c r="O1370" s="25" t="s">
        <v>1</v>
      </c>
      <c r="P1370" s="25" t="s">
        <v>1</v>
      </c>
      <c r="Q1370" s="2">
        <v>5.8</v>
      </c>
      <c r="R1370" s="3">
        <v>2</v>
      </c>
      <c r="S1370" s="3">
        <v>1</v>
      </c>
      <c r="T1370" s="3"/>
      <c r="U1370" s="21">
        <v>55.555555555555557</v>
      </c>
      <c r="V1370" s="21">
        <v>0.41786743515850139</v>
      </c>
      <c r="W1370" s="22">
        <v>5.68</v>
      </c>
      <c r="X1370" s="22"/>
      <c r="Y1370" s="2">
        <v>3.52</v>
      </c>
      <c r="Z1370" s="3">
        <v>2</v>
      </c>
      <c r="AA1370" s="3">
        <v>1</v>
      </c>
      <c r="AB1370" s="2">
        <v>4.6399999999999997</v>
      </c>
      <c r="AC1370" s="2">
        <v>2.94</v>
      </c>
      <c r="AD1370" s="2">
        <v>0.04</v>
      </c>
      <c r="AE1370" s="28">
        <f t="shared" si="21"/>
        <v>13.96</v>
      </c>
      <c r="AI1370" s="2">
        <v>1.0999999999999999E-2</v>
      </c>
      <c r="AO1370" s="2">
        <v>5.0000000000000001E-3</v>
      </c>
      <c r="AP1370" s="3">
        <v>1</v>
      </c>
      <c r="AQ1370" s="3">
        <v>1</v>
      </c>
      <c r="AR1370" s="2">
        <v>5.0000000000000001E-3</v>
      </c>
      <c r="AS1370" s="2">
        <v>0</v>
      </c>
      <c r="AT1370" s="3">
        <v>1</v>
      </c>
      <c r="AU1370" s="3">
        <v>1</v>
      </c>
      <c r="AV1370" s="2">
        <v>5.68</v>
      </c>
      <c r="AW1370" s="3">
        <v>2</v>
      </c>
      <c r="AX1370" s="3">
        <v>1</v>
      </c>
      <c r="BA1370" s="2">
        <v>0.12</v>
      </c>
      <c r="BB1370" s="3">
        <v>1</v>
      </c>
      <c r="BC1370" s="3">
        <v>1</v>
      </c>
      <c r="BE1370" s="2">
        <v>0.12</v>
      </c>
      <c r="BF1370" s="2">
        <v>0.09</v>
      </c>
      <c r="BG1370" s="3">
        <v>2</v>
      </c>
      <c r="BH1370" s="3">
        <v>1</v>
      </c>
      <c r="BI1370" s="2">
        <v>0</v>
      </c>
      <c r="BJ1370" s="2">
        <v>0.73</v>
      </c>
      <c r="BK1370" s="3">
        <v>1</v>
      </c>
      <c r="BL1370" s="3">
        <v>1</v>
      </c>
      <c r="BM1370" s="2">
        <v>0.06</v>
      </c>
      <c r="BN1370" s="2">
        <v>0.67</v>
      </c>
      <c r="BO1370" s="2">
        <v>1.58</v>
      </c>
      <c r="BP1370" s="2">
        <v>0</v>
      </c>
      <c r="BQ1370" s="2">
        <v>1.58</v>
      </c>
      <c r="BS1370" s="3">
        <v>1</v>
      </c>
      <c r="BT1370" s="3">
        <v>1</v>
      </c>
      <c r="BW1370" s="2">
        <v>1.1499999999999999</v>
      </c>
      <c r="BX1370" s="2">
        <v>1.0900000000000001</v>
      </c>
      <c r="BY1370" s="3">
        <v>1</v>
      </c>
      <c r="BZ1370" s="3">
        <v>1</v>
      </c>
      <c r="CA1370" s="2">
        <v>0.22</v>
      </c>
      <c r="CB1370" s="2">
        <v>0.22</v>
      </c>
      <c r="CC1370" s="3">
        <v>1</v>
      </c>
      <c r="CD1370" s="3">
        <v>1</v>
      </c>
      <c r="CE1370" s="2">
        <v>0.11</v>
      </c>
      <c r="CF1370" s="3">
        <v>1</v>
      </c>
      <c r="CG1370" s="3">
        <v>1</v>
      </c>
      <c r="CI1370" s="2">
        <v>0.48</v>
      </c>
      <c r="CJ1370" s="2">
        <v>0.52</v>
      </c>
      <c r="CK1370" s="3">
        <v>1</v>
      </c>
      <c r="CL1370" s="3">
        <v>1</v>
      </c>
      <c r="CM1370" s="2">
        <v>0.09</v>
      </c>
      <c r="CN1370" s="2">
        <v>0.1</v>
      </c>
      <c r="CO1370" s="3">
        <v>1</v>
      </c>
      <c r="CP1370" s="3">
        <v>1</v>
      </c>
      <c r="CQ1370" s="2">
        <v>0.56999999999999995</v>
      </c>
      <c r="CR1370" s="2">
        <v>0.62</v>
      </c>
      <c r="CS1370" s="2">
        <v>0.05</v>
      </c>
      <c r="CU1370" s="2">
        <v>0.01</v>
      </c>
      <c r="CV1370" s="2">
        <v>0.01</v>
      </c>
      <c r="CW1370" s="2">
        <v>0.06</v>
      </c>
      <c r="CX1370" s="2">
        <v>0.01</v>
      </c>
      <c r="CY1370" s="3">
        <v>1</v>
      </c>
      <c r="CZ1370" s="3">
        <v>1</v>
      </c>
      <c r="DA1370" s="2">
        <v>0.3</v>
      </c>
      <c r="DB1370" s="2">
        <v>0.24</v>
      </c>
      <c r="DC1370" s="3">
        <v>1</v>
      </c>
      <c r="DD1370" s="3">
        <v>1</v>
      </c>
      <c r="DE1370" s="2">
        <v>0.16</v>
      </c>
      <c r="DF1370" s="3">
        <v>1</v>
      </c>
      <c r="DG1370" s="3">
        <v>1</v>
      </c>
      <c r="DH1370" s="2">
        <v>5.64</v>
      </c>
      <c r="DI1370" s="3">
        <v>1</v>
      </c>
      <c r="DJ1370" s="3">
        <v>1</v>
      </c>
      <c r="DL1370" s="2">
        <v>0.26</v>
      </c>
      <c r="DM1370" s="3">
        <v>1</v>
      </c>
      <c r="DN1370" s="3">
        <v>1</v>
      </c>
      <c r="DO1370" s="2">
        <v>0.06</v>
      </c>
      <c r="DS1370" s="2">
        <v>0.2</v>
      </c>
      <c r="DU1370" s="2">
        <v>0</v>
      </c>
      <c r="DV1370" s="3">
        <v>3</v>
      </c>
      <c r="DW1370" s="3">
        <v>3</v>
      </c>
      <c r="DX1370" s="2">
        <v>0</v>
      </c>
      <c r="DY1370" s="2">
        <v>0</v>
      </c>
      <c r="DZ1370" s="2">
        <v>0</v>
      </c>
      <c r="EA1370" s="2">
        <v>0</v>
      </c>
      <c r="EB1370" s="2">
        <v>0</v>
      </c>
      <c r="EC1370" s="3">
        <v>1</v>
      </c>
      <c r="ED1370" s="3">
        <v>1</v>
      </c>
      <c r="EE1370" s="2">
        <v>0</v>
      </c>
      <c r="EF1370" s="3">
        <v>1</v>
      </c>
      <c r="EG1370" s="3">
        <v>1</v>
      </c>
      <c r="EH1370" s="3"/>
      <c r="EI1370" s="3">
        <v>1</v>
      </c>
      <c r="EJ1370" s="3">
        <v>2</v>
      </c>
      <c r="FM1370" s="3">
        <v>3</v>
      </c>
      <c r="FO1370" s="3">
        <v>3</v>
      </c>
      <c r="FY1370" s="3">
        <v>3</v>
      </c>
      <c r="GF1370" s="3">
        <v>3</v>
      </c>
      <c r="GJ1370" s="3">
        <v>3</v>
      </c>
      <c r="GN1370" s="3">
        <v>3</v>
      </c>
    </row>
    <row r="1371" spans="1:224" x14ac:dyDescent="0.25">
      <c r="A1371" s="2" t="s">
        <v>452</v>
      </c>
      <c r="B1371" s="24" t="s">
        <v>1</v>
      </c>
      <c r="C1371" s="25" t="s">
        <v>233</v>
      </c>
      <c r="D1371" s="25" t="s">
        <v>693</v>
      </c>
      <c r="E1371" s="25">
        <v>2000</v>
      </c>
      <c r="F1371" s="26">
        <v>14.497</v>
      </c>
      <c r="G1371" s="27">
        <f>Q1371+Y1371+AB1371+AD1371</f>
        <v>14</v>
      </c>
      <c r="H1371" s="30"/>
      <c r="J1371" s="36" t="s">
        <v>452</v>
      </c>
      <c r="K1371" s="25" t="s">
        <v>443</v>
      </c>
      <c r="L1371" s="25" t="s">
        <v>1</v>
      </c>
      <c r="M1371" s="25" t="s">
        <v>1</v>
      </c>
      <c r="N1371" s="25" t="s">
        <v>1</v>
      </c>
      <c r="O1371" s="25" t="s">
        <v>1</v>
      </c>
      <c r="P1371" s="25" t="s">
        <v>1</v>
      </c>
      <c r="Q1371" s="2">
        <v>5.81</v>
      </c>
      <c r="R1371" s="3">
        <v>2</v>
      </c>
      <c r="S1371" s="3">
        <v>1</v>
      </c>
      <c r="T1371" s="3">
        <f>Q1371-Q1370</f>
        <v>9.9999999999997868E-3</v>
      </c>
      <c r="U1371" s="21">
        <v>55.973025048169553</v>
      </c>
      <c r="V1371" s="21">
        <v>0.40077257363592467</v>
      </c>
      <c r="W1371" s="22">
        <v>5.53</v>
      </c>
      <c r="X1371" s="22">
        <v>-0.14999999999999947</v>
      </c>
      <c r="Y1371" s="2">
        <v>3.58</v>
      </c>
      <c r="Z1371" s="3">
        <v>2</v>
      </c>
      <c r="AA1371" s="3">
        <v>1</v>
      </c>
      <c r="AB1371" s="2">
        <v>4.57</v>
      </c>
      <c r="AC1371" s="2">
        <v>2.8</v>
      </c>
      <c r="AD1371" s="2">
        <v>0.04</v>
      </c>
      <c r="AE1371" s="28">
        <f t="shared" si="21"/>
        <v>13.96</v>
      </c>
      <c r="AI1371" s="2">
        <v>1.0999999999999999E-2</v>
      </c>
      <c r="AO1371" s="2">
        <v>5.0000000000000001E-3</v>
      </c>
      <c r="AP1371" s="3">
        <v>1</v>
      </c>
      <c r="AQ1371" s="3">
        <v>1</v>
      </c>
      <c r="AR1371" s="2">
        <v>5.0000000000000001E-3</v>
      </c>
      <c r="AS1371" s="2">
        <v>0</v>
      </c>
      <c r="AT1371" s="3">
        <v>1</v>
      </c>
      <c r="AU1371" s="3">
        <v>1</v>
      </c>
      <c r="AV1371" s="2">
        <v>5.53</v>
      </c>
      <c r="AW1371" s="3">
        <v>2</v>
      </c>
      <c r="AX1371" s="3">
        <v>1</v>
      </c>
      <c r="BA1371" s="2">
        <v>0.28000000000000003</v>
      </c>
      <c r="BB1371" s="3">
        <v>1</v>
      </c>
      <c r="BC1371" s="3">
        <v>1</v>
      </c>
      <c r="BD1371" s="23">
        <v>0.16000000000000003</v>
      </c>
      <c r="BE1371" s="2">
        <v>0.28000000000000003</v>
      </c>
      <c r="BF1371" s="2">
        <v>0.04</v>
      </c>
      <c r="BG1371" s="3">
        <v>2</v>
      </c>
      <c r="BH1371" s="3">
        <v>1</v>
      </c>
      <c r="BI1371" s="2">
        <v>0</v>
      </c>
      <c r="BJ1371" s="2">
        <v>0.76</v>
      </c>
      <c r="BK1371" s="3">
        <v>1</v>
      </c>
      <c r="BL1371" s="3">
        <v>1</v>
      </c>
      <c r="BM1371" s="2">
        <v>0.1</v>
      </c>
      <c r="BN1371" s="2">
        <v>0.66</v>
      </c>
      <c r="BO1371" s="2">
        <v>1.65</v>
      </c>
      <c r="BP1371" s="2">
        <v>0</v>
      </c>
      <c r="BQ1371" s="2">
        <v>1.65</v>
      </c>
      <c r="BS1371" s="3">
        <v>1</v>
      </c>
      <c r="BT1371" s="3">
        <v>1</v>
      </c>
      <c r="BW1371" s="2">
        <v>1.1399999999999999</v>
      </c>
      <c r="BX1371" s="2">
        <v>1.1499999999999999</v>
      </c>
      <c r="BY1371" s="3">
        <v>1</v>
      </c>
      <c r="BZ1371" s="3">
        <v>1</v>
      </c>
      <c r="CA1371" s="2">
        <v>0.22</v>
      </c>
      <c r="CB1371" s="2">
        <v>0.23</v>
      </c>
      <c r="CC1371" s="3">
        <v>1</v>
      </c>
      <c r="CD1371" s="3">
        <v>1</v>
      </c>
      <c r="CE1371" s="2">
        <v>0.11</v>
      </c>
      <c r="CF1371" s="3">
        <v>1</v>
      </c>
      <c r="CG1371" s="3">
        <v>1</v>
      </c>
      <c r="CI1371" s="2">
        <v>0.48</v>
      </c>
      <c r="CJ1371" s="2">
        <v>0.54</v>
      </c>
      <c r="CK1371" s="3">
        <v>1</v>
      </c>
      <c r="CL1371" s="3">
        <v>1</v>
      </c>
      <c r="CM1371" s="2">
        <v>0.09</v>
      </c>
      <c r="CN1371" s="2">
        <v>0.11</v>
      </c>
      <c r="CO1371" s="3">
        <v>1</v>
      </c>
      <c r="CP1371" s="3">
        <v>1</v>
      </c>
      <c r="CQ1371" s="2">
        <v>0.56999999999999995</v>
      </c>
      <c r="CR1371" s="2">
        <v>0.65</v>
      </c>
      <c r="CS1371" s="2">
        <v>0.04</v>
      </c>
      <c r="CU1371" s="2">
        <v>0.01</v>
      </c>
      <c r="CV1371" s="2">
        <v>0.01</v>
      </c>
      <c r="CW1371" s="2">
        <v>0.05</v>
      </c>
      <c r="CX1371" s="2">
        <v>0.01</v>
      </c>
      <c r="CY1371" s="3">
        <v>1</v>
      </c>
      <c r="CZ1371" s="3">
        <v>1</v>
      </c>
      <c r="DA1371" s="2">
        <v>0.3</v>
      </c>
      <c r="DB1371" s="2">
        <v>0.25</v>
      </c>
      <c r="DC1371" s="3">
        <v>1</v>
      </c>
      <c r="DD1371" s="3">
        <v>1</v>
      </c>
      <c r="DE1371" s="2">
        <v>0.24</v>
      </c>
      <c r="DF1371" s="3">
        <v>1</v>
      </c>
      <c r="DG1371" s="3">
        <v>1</v>
      </c>
      <c r="DH1371" s="2">
        <v>5.57</v>
      </c>
      <c r="DI1371" s="3">
        <v>1</v>
      </c>
      <c r="DJ1371" s="3">
        <v>1</v>
      </c>
      <c r="DL1371" s="2">
        <v>0.53</v>
      </c>
      <c r="DM1371" s="3">
        <v>1</v>
      </c>
      <c r="DN1371" s="3">
        <v>1</v>
      </c>
      <c r="DO1371" s="2">
        <v>0.17</v>
      </c>
      <c r="DS1371" s="2">
        <v>0.36</v>
      </c>
      <c r="DU1371" s="2">
        <v>0</v>
      </c>
      <c r="DV1371" s="3">
        <v>3</v>
      </c>
      <c r="DW1371" s="3">
        <v>3</v>
      </c>
      <c r="DX1371" s="2">
        <v>0</v>
      </c>
      <c r="DY1371" s="2">
        <v>0</v>
      </c>
      <c r="DZ1371" s="2">
        <v>0</v>
      </c>
      <c r="EA1371" s="2">
        <v>0</v>
      </c>
      <c r="EB1371" s="2">
        <v>0</v>
      </c>
      <c r="EC1371" s="3">
        <v>1</v>
      </c>
      <c r="ED1371" s="3">
        <v>1</v>
      </c>
      <c r="EE1371" s="2">
        <v>0</v>
      </c>
      <c r="EF1371" s="3">
        <v>1</v>
      </c>
      <c r="EG1371" s="3">
        <v>1</v>
      </c>
      <c r="EH1371" s="3"/>
      <c r="EI1371" s="3">
        <v>1</v>
      </c>
      <c r="EJ1371" s="3">
        <v>2</v>
      </c>
      <c r="FM1371" s="3">
        <v>3</v>
      </c>
      <c r="FO1371" s="3">
        <v>3</v>
      </c>
      <c r="FY1371" s="3">
        <v>3</v>
      </c>
      <c r="GF1371" s="3">
        <v>3</v>
      </c>
      <c r="GJ1371" s="3">
        <v>3</v>
      </c>
      <c r="GK1371" s="2">
        <v>0</v>
      </c>
      <c r="GL1371" s="2">
        <v>0</v>
      </c>
      <c r="GM1371" s="2">
        <v>0</v>
      </c>
      <c r="GN1371" s="3">
        <v>3</v>
      </c>
      <c r="GO1371" s="2">
        <v>0</v>
      </c>
      <c r="HN1371" s="7">
        <v>0</v>
      </c>
      <c r="HO1371" s="32"/>
    </row>
    <row r="1372" spans="1:224" x14ac:dyDescent="0.25">
      <c r="A1372" s="2" t="s">
        <v>452</v>
      </c>
      <c r="B1372" s="24" t="s">
        <v>1</v>
      </c>
      <c r="C1372" s="25" t="s">
        <v>233</v>
      </c>
      <c r="D1372" s="25" t="s">
        <v>693</v>
      </c>
      <c r="E1372" s="25">
        <v>2005</v>
      </c>
      <c r="F1372" s="26">
        <v>14.246</v>
      </c>
      <c r="G1372" s="27">
        <f>Q1372+Y1372+AB1372+AD1372</f>
        <v>14</v>
      </c>
      <c r="H1372" s="30"/>
      <c r="J1372" s="36" t="s">
        <v>452</v>
      </c>
      <c r="K1372" s="25" t="s">
        <v>443</v>
      </c>
      <c r="L1372" s="25" t="s">
        <v>1</v>
      </c>
      <c r="M1372" s="25" t="s">
        <v>1</v>
      </c>
      <c r="N1372" s="25" t="s">
        <v>1</v>
      </c>
      <c r="O1372" s="25" t="s">
        <v>1</v>
      </c>
      <c r="P1372" s="25" t="s">
        <v>1</v>
      </c>
      <c r="Q1372" s="2">
        <v>5.81</v>
      </c>
      <c r="R1372" s="3">
        <v>2</v>
      </c>
      <c r="S1372" s="3">
        <v>1</v>
      </c>
      <c r="T1372" s="3">
        <f>Q1372-Q1371</f>
        <v>0</v>
      </c>
      <c r="U1372" s="21">
        <v>56.135265700483096</v>
      </c>
      <c r="V1372" s="21">
        <v>0.40783377790256908</v>
      </c>
      <c r="W1372" s="22">
        <v>5.45</v>
      </c>
      <c r="X1372" s="22">
        <v>-8.0000000000000071E-2</v>
      </c>
      <c r="Y1372" s="2">
        <v>3.61</v>
      </c>
      <c r="Z1372" s="3">
        <v>2</v>
      </c>
      <c r="AA1372" s="3">
        <v>1</v>
      </c>
      <c r="AB1372" s="2">
        <v>4.54</v>
      </c>
      <c r="AC1372" s="2">
        <v>2.74</v>
      </c>
      <c r="AD1372" s="2">
        <v>0.04</v>
      </c>
      <c r="AE1372" s="28">
        <f t="shared" si="21"/>
        <v>13.96</v>
      </c>
      <c r="AI1372" s="2">
        <v>1.0999999999999999E-2</v>
      </c>
      <c r="AO1372" s="2">
        <v>5.0000000000000001E-3</v>
      </c>
      <c r="AP1372" s="3">
        <v>1</v>
      </c>
      <c r="AQ1372" s="3">
        <v>1</v>
      </c>
      <c r="AR1372" s="2">
        <v>5.0000000000000001E-3</v>
      </c>
      <c r="AS1372" s="2">
        <v>0</v>
      </c>
      <c r="AT1372" s="3">
        <v>1</v>
      </c>
      <c r="AU1372" s="3">
        <v>1</v>
      </c>
      <c r="AV1372" s="2">
        <v>5.45</v>
      </c>
      <c r="AW1372" s="3">
        <v>2</v>
      </c>
      <c r="AX1372" s="3">
        <v>1</v>
      </c>
      <c r="BA1372" s="2">
        <v>0.36</v>
      </c>
      <c r="BB1372" s="3">
        <v>1</v>
      </c>
      <c r="BC1372" s="3">
        <v>1</v>
      </c>
      <c r="BD1372" s="23">
        <v>7.999999999999996E-2</v>
      </c>
      <c r="BE1372" s="2">
        <v>0.36</v>
      </c>
      <c r="BF1372" s="2">
        <v>0.02</v>
      </c>
      <c r="BG1372" s="3">
        <v>2</v>
      </c>
      <c r="BH1372" s="3">
        <v>1</v>
      </c>
      <c r="BI1372" s="2">
        <v>0</v>
      </c>
      <c r="BJ1372" s="2">
        <v>0.77</v>
      </c>
      <c r="BK1372" s="3">
        <v>1</v>
      </c>
      <c r="BL1372" s="3">
        <v>1</v>
      </c>
      <c r="BM1372" s="2">
        <v>0.12</v>
      </c>
      <c r="BN1372" s="2">
        <v>0.65</v>
      </c>
      <c r="BO1372" s="2">
        <v>1.69</v>
      </c>
      <c r="BP1372" s="2">
        <v>0</v>
      </c>
      <c r="BQ1372" s="2">
        <v>1.69</v>
      </c>
      <c r="BS1372" s="3">
        <v>1</v>
      </c>
      <c r="BT1372" s="3">
        <v>1</v>
      </c>
      <c r="BW1372" s="2">
        <v>1.1399999999999999</v>
      </c>
      <c r="BX1372" s="2">
        <v>1.17</v>
      </c>
      <c r="BY1372" s="3">
        <v>1</v>
      </c>
      <c r="BZ1372" s="3">
        <v>1</v>
      </c>
      <c r="CA1372" s="2">
        <v>0.22</v>
      </c>
      <c r="CB1372" s="2">
        <v>0.23</v>
      </c>
      <c r="CC1372" s="3">
        <v>1</v>
      </c>
      <c r="CD1372" s="3">
        <v>1</v>
      </c>
      <c r="CE1372" s="2">
        <v>0.1</v>
      </c>
      <c r="CF1372" s="3">
        <v>1</v>
      </c>
      <c r="CG1372" s="3">
        <v>1</v>
      </c>
      <c r="CI1372" s="2">
        <v>0.48</v>
      </c>
      <c r="CJ1372" s="2">
        <v>0.56000000000000005</v>
      </c>
      <c r="CK1372" s="3">
        <v>1</v>
      </c>
      <c r="CL1372" s="3">
        <v>1</v>
      </c>
      <c r="CM1372" s="2">
        <v>0.09</v>
      </c>
      <c r="CN1372" s="2">
        <v>0.11</v>
      </c>
      <c r="CO1372" s="3">
        <v>1</v>
      </c>
      <c r="CP1372" s="3">
        <v>1</v>
      </c>
      <c r="CQ1372" s="2">
        <v>0.56999999999999995</v>
      </c>
      <c r="CR1372" s="2">
        <v>0.67</v>
      </c>
      <c r="CS1372" s="2">
        <v>0.04</v>
      </c>
      <c r="CU1372" s="2">
        <v>0.01</v>
      </c>
      <c r="CV1372" s="2">
        <v>0.01</v>
      </c>
      <c r="CW1372" s="2">
        <v>0.05</v>
      </c>
      <c r="CX1372" s="2">
        <v>0.01</v>
      </c>
      <c r="CY1372" s="3">
        <v>1</v>
      </c>
      <c r="CZ1372" s="3">
        <v>1</v>
      </c>
      <c r="DA1372" s="2">
        <v>0.3</v>
      </c>
      <c r="DB1372" s="2">
        <v>0.26</v>
      </c>
      <c r="DC1372" s="3">
        <v>1</v>
      </c>
      <c r="DD1372" s="3">
        <v>1</v>
      </c>
      <c r="DE1372" s="2">
        <v>0.28000000000000003</v>
      </c>
      <c r="DF1372" s="3">
        <v>1</v>
      </c>
      <c r="DG1372" s="3">
        <v>1</v>
      </c>
      <c r="DH1372" s="2">
        <v>5.54</v>
      </c>
      <c r="DI1372" s="3">
        <v>1</v>
      </c>
      <c r="DJ1372" s="3">
        <v>1</v>
      </c>
      <c r="DL1372" s="2">
        <v>0.67</v>
      </c>
      <c r="DM1372" s="3">
        <v>1</v>
      </c>
      <c r="DN1372" s="3">
        <v>1</v>
      </c>
      <c r="DO1372" s="2">
        <v>0.23</v>
      </c>
      <c r="DS1372" s="2">
        <v>0.44</v>
      </c>
      <c r="DU1372" s="2">
        <v>0</v>
      </c>
      <c r="DV1372" s="3">
        <v>3</v>
      </c>
      <c r="DW1372" s="3">
        <v>3</v>
      </c>
      <c r="DX1372" s="2">
        <v>0</v>
      </c>
      <c r="DY1372" s="2">
        <v>0</v>
      </c>
      <c r="DZ1372" s="2">
        <v>0</v>
      </c>
      <c r="EA1372" s="2">
        <v>0</v>
      </c>
      <c r="EB1372" s="2">
        <v>0</v>
      </c>
      <c r="EC1372" s="3">
        <v>1</v>
      </c>
      <c r="ED1372" s="3">
        <v>1</v>
      </c>
      <c r="EE1372" s="2">
        <v>0</v>
      </c>
      <c r="EF1372" s="3">
        <v>1</v>
      </c>
      <c r="EG1372" s="3">
        <v>1</v>
      </c>
      <c r="EH1372" s="3">
        <v>1.3</v>
      </c>
      <c r="EI1372" s="3">
        <v>1</v>
      </c>
      <c r="EJ1372" s="3">
        <v>2</v>
      </c>
      <c r="FM1372" s="3">
        <v>3</v>
      </c>
      <c r="FO1372" s="3">
        <v>3</v>
      </c>
      <c r="FY1372" s="3">
        <v>3</v>
      </c>
      <c r="GF1372" s="3">
        <v>3</v>
      </c>
      <c r="GJ1372" s="3">
        <v>3</v>
      </c>
      <c r="GK1372" s="2">
        <v>0</v>
      </c>
      <c r="GL1372" s="2">
        <v>0</v>
      </c>
      <c r="GM1372" s="2">
        <v>0</v>
      </c>
      <c r="GN1372" s="3">
        <v>3</v>
      </c>
      <c r="GO1372" s="2">
        <v>0</v>
      </c>
      <c r="HJ1372" s="2">
        <v>5.0000000000000001E-3</v>
      </c>
      <c r="HK1372" s="2">
        <v>0</v>
      </c>
      <c r="HN1372" s="7">
        <v>0</v>
      </c>
      <c r="HO1372" s="32"/>
    </row>
    <row r="1373" spans="1:224" x14ac:dyDescent="0.25">
      <c r="A1373" s="2" t="s">
        <v>452</v>
      </c>
      <c r="B1373" s="24" t="s">
        <v>1</v>
      </c>
      <c r="C1373" s="25" t="s">
        <v>233</v>
      </c>
      <c r="D1373" s="25" t="s">
        <v>693</v>
      </c>
      <c r="E1373" s="25">
        <v>2010</v>
      </c>
      <c r="F1373" s="26">
        <v>13.565</v>
      </c>
      <c r="G1373" s="27">
        <f>Q1373+Y1373+AB1373+AD1373</f>
        <v>14</v>
      </c>
      <c r="H1373" s="30"/>
      <c r="J1373" s="36" t="s">
        <v>452</v>
      </c>
      <c r="K1373" s="25" t="s">
        <v>443</v>
      </c>
      <c r="L1373" s="25" t="s">
        <v>1</v>
      </c>
      <c r="M1373" s="25" t="s">
        <v>1</v>
      </c>
      <c r="N1373" s="25" t="s">
        <v>1</v>
      </c>
      <c r="O1373" s="25" t="s">
        <v>1</v>
      </c>
      <c r="P1373" s="25" t="s">
        <v>1</v>
      </c>
      <c r="Q1373" s="2">
        <v>5.82</v>
      </c>
      <c r="R1373" s="3">
        <v>2</v>
      </c>
      <c r="S1373" s="3">
        <v>1</v>
      </c>
      <c r="T1373" s="3">
        <f>Q1373-Q1372</f>
        <v>1.0000000000000675E-2</v>
      </c>
      <c r="U1373" s="21">
        <v>56.395348837209305</v>
      </c>
      <c r="V1373" s="21">
        <v>0.42904533726502031</v>
      </c>
      <c r="W1373" s="22">
        <v>5.37</v>
      </c>
      <c r="X1373" s="22">
        <v>-8.0000000000000071E-2</v>
      </c>
      <c r="Y1373" s="2">
        <v>3.64</v>
      </c>
      <c r="Z1373" s="3">
        <v>2</v>
      </c>
      <c r="AA1373" s="3">
        <v>1</v>
      </c>
      <c r="AB1373" s="2">
        <v>4.5</v>
      </c>
      <c r="AC1373" s="2">
        <v>2.67</v>
      </c>
      <c r="AD1373" s="2">
        <v>0.04</v>
      </c>
      <c r="AE1373" s="28">
        <f t="shared" si="21"/>
        <v>13.96</v>
      </c>
      <c r="AI1373" s="2">
        <v>8.0000000000000002E-3</v>
      </c>
      <c r="AO1373" s="2">
        <v>6.0000000000000001E-3</v>
      </c>
      <c r="AP1373" s="3">
        <v>1</v>
      </c>
      <c r="AQ1373" s="3">
        <v>1</v>
      </c>
      <c r="AR1373" s="2">
        <v>6.0000000000000001E-3</v>
      </c>
      <c r="AS1373" s="2">
        <v>0</v>
      </c>
      <c r="AT1373" s="3">
        <v>1</v>
      </c>
      <c r="AU1373" s="3">
        <v>1</v>
      </c>
      <c r="AV1373" s="2">
        <v>5.37</v>
      </c>
      <c r="AW1373" s="3">
        <v>2</v>
      </c>
      <c r="AX1373" s="3">
        <v>1</v>
      </c>
      <c r="BA1373" s="2">
        <v>0.45</v>
      </c>
      <c r="BB1373" s="3">
        <v>1</v>
      </c>
      <c r="BC1373" s="3">
        <v>1</v>
      </c>
      <c r="BD1373" s="23">
        <v>9.0000000000000024E-2</v>
      </c>
      <c r="BE1373" s="2">
        <v>0.45</v>
      </c>
      <c r="BF1373" s="2">
        <v>0.02</v>
      </c>
      <c r="BG1373" s="3">
        <v>2</v>
      </c>
      <c r="BH1373" s="3">
        <v>1</v>
      </c>
      <c r="BI1373" s="2">
        <v>0</v>
      </c>
      <c r="BJ1373" s="2">
        <v>0.78</v>
      </c>
      <c r="BK1373" s="3">
        <v>1</v>
      </c>
      <c r="BL1373" s="3">
        <v>1</v>
      </c>
      <c r="BM1373" s="2">
        <v>0.14000000000000001</v>
      </c>
      <c r="BN1373" s="2">
        <v>0.64</v>
      </c>
      <c r="BO1373" s="2">
        <v>1.72</v>
      </c>
      <c r="BP1373" s="2">
        <v>0</v>
      </c>
      <c r="BQ1373" s="2">
        <v>1.72</v>
      </c>
      <c r="BS1373" s="3">
        <v>1</v>
      </c>
      <c r="BT1373" s="3">
        <v>1</v>
      </c>
      <c r="BW1373" s="2">
        <v>1.1299999999999999</v>
      </c>
      <c r="BX1373" s="2">
        <v>1.2</v>
      </c>
      <c r="BY1373" s="3">
        <v>1</v>
      </c>
      <c r="BZ1373" s="3">
        <v>1</v>
      </c>
      <c r="CA1373" s="2">
        <v>0.22</v>
      </c>
      <c r="CB1373" s="2">
        <v>0.24</v>
      </c>
      <c r="CC1373" s="3">
        <v>1</v>
      </c>
      <c r="CD1373" s="3">
        <v>1</v>
      </c>
      <c r="CE1373" s="2">
        <v>0.1</v>
      </c>
      <c r="CF1373" s="3">
        <v>1</v>
      </c>
      <c r="CG1373" s="3">
        <v>1</v>
      </c>
      <c r="CI1373" s="2">
        <v>0.48</v>
      </c>
      <c r="CJ1373" s="2">
        <v>0.56999999999999995</v>
      </c>
      <c r="CK1373" s="3">
        <v>1</v>
      </c>
      <c r="CL1373" s="3">
        <v>1</v>
      </c>
      <c r="CM1373" s="2">
        <v>0.09</v>
      </c>
      <c r="CN1373" s="2">
        <v>0.11</v>
      </c>
      <c r="CO1373" s="3">
        <v>1</v>
      </c>
      <c r="CP1373" s="3">
        <v>1</v>
      </c>
      <c r="CQ1373" s="2">
        <v>0.56999999999999995</v>
      </c>
      <c r="CR1373" s="2">
        <v>0.68</v>
      </c>
      <c r="CS1373" s="2">
        <v>0.04</v>
      </c>
      <c r="CU1373" s="2">
        <v>0.01</v>
      </c>
      <c r="CV1373" s="2">
        <v>0.01</v>
      </c>
      <c r="CW1373" s="2">
        <v>0.05</v>
      </c>
      <c r="CX1373" s="2">
        <v>0.01</v>
      </c>
      <c r="CY1373" s="3">
        <v>1</v>
      </c>
      <c r="CZ1373" s="3">
        <v>1</v>
      </c>
      <c r="DA1373" s="2">
        <v>0.3</v>
      </c>
      <c r="DB1373" s="2">
        <v>0.26</v>
      </c>
      <c r="DC1373" s="3">
        <v>1</v>
      </c>
      <c r="DD1373" s="3">
        <v>1</v>
      </c>
      <c r="DE1373" s="2">
        <v>0.31</v>
      </c>
      <c r="DF1373" s="3">
        <v>1</v>
      </c>
      <c r="DG1373" s="3">
        <v>1</v>
      </c>
      <c r="DH1373" s="2">
        <v>5.51</v>
      </c>
      <c r="DI1373" s="3">
        <v>1</v>
      </c>
      <c r="DJ1373" s="3">
        <v>1</v>
      </c>
      <c r="DL1373" s="2">
        <v>0.8</v>
      </c>
      <c r="DM1373" s="3">
        <v>1</v>
      </c>
      <c r="DN1373" s="3">
        <v>1</v>
      </c>
      <c r="DO1373" s="2">
        <v>0.28000000000000003</v>
      </c>
      <c r="DS1373" s="2">
        <v>0.52</v>
      </c>
      <c r="DU1373" s="2">
        <v>0</v>
      </c>
      <c r="DV1373" s="3">
        <v>3</v>
      </c>
      <c r="DW1373" s="3">
        <v>3</v>
      </c>
      <c r="DX1373" s="2">
        <v>0</v>
      </c>
      <c r="DY1373" s="2">
        <v>0</v>
      </c>
      <c r="DZ1373" s="2">
        <v>0</v>
      </c>
      <c r="EA1373" s="2">
        <v>0</v>
      </c>
      <c r="EB1373" s="2">
        <v>0</v>
      </c>
      <c r="EC1373" s="3">
        <v>1</v>
      </c>
      <c r="ED1373" s="3">
        <v>1</v>
      </c>
      <c r="EE1373" s="2">
        <v>0</v>
      </c>
      <c r="EF1373" s="3">
        <v>1</v>
      </c>
      <c r="EG1373" s="3">
        <v>1</v>
      </c>
      <c r="EH1373" s="3">
        <v>1.4</v>
      </c>
      <c r="EI1373" s="3">
        <v>1</v>
      </c>
      <c r="EJ1373" s="3">
        <v>2</v>
      </c>
      <c r="FL1373" s="2">
        <v>0</v>
      </c>
      <c r="FM1373" s="3">
        <v>3</v>
      </c>
      <c r="FN1373" s="2">
        <v>0</v>
      </c>
      <c r="FO1373" s="3">
        <v>3</v>
      </c>
      <c r="FX1373" s="2">
        <v>0</v>
      </c>
      <c r="FY1373" s="3">
        <v>3</v>
      </c>
      <c r="FZ1373" s="2">
        <v>0</v>
      </c>
      <c r="GA1373" s="2">
        <v>0</v>
      </c>
      <c r="GF1373" s="3">
        <v>3</v>
      </c>
      <c r="GJ1373" s="3">
        <v>3</v>
      </c>
      <c r="GK1373" s="2">
        <v>0</v>
      </c>
      <c r="GL1373" s="2">
        <v>0</v>
      </c>
      <c r="GM1373" s="2">
        <v>0</v>
      </c>
      <c r="GN1373" s="3">
        <v>3</v>
      </c>
      <c r="GO1373" s="2">
        <v>0</v>
      </c>
      <c r="GP1373" s="2">
        <v>3818.61</v>
      </c>
      <c r="HJ1373" s="2">
        <v>0.01</v>
      </c>
      <c r="HK1373" s="2">
        <v>0</v>
      </c>
      <c r="HM1373" s="7"/>
      <c r="HN1373" s="7">
        <v>0</v>
      </c>
      <c r="HO1373" s="32">
        <v>42.381826249281687</v>
      </c>
    </row>
    <row r="1374" spans="1:224" x14ac:dyDescent="0.25">
      <c r="A1374" s="2" t="s">
        <v>452</v>
      </c>
      <c r="B1374" s="24" t="s">
        <v>1</v>
      </c>
      <c r="C1374" s="25" t="s">
        <v>233</v>
      </c>
      <c r="D1374" s="25" t="s">
        <v>693</v>
      </c>
      <c r="E1374" s="25">
        <v>2015</v>
      </c>
      <c r="F1374" s="26">
        <v>13.565</v>
      </c>
      <c r="G1374" s="27">
        <f>Q1374+Y1374+AB1374+AD1374</f>
        <v>14.009999999999998</v>
      </c>
      <c r="H1374" s="30"/>
      <c r="J1374" s="36" t="s">
        <v>452</v>
      </c>
      <c r="K1374" s="25" t="s">
        <v>443</v>
      </c>
      <c r="L1374" s="25" t="s">
        <v>1</v>
      </c>
      <c r="M1374" s="25" t="s">
        <v>1</v>
      </c>
      <c r="N1374" s="25" t="s">
        <v>1</v>
      </c>
      <c r="O1374" s="25" t="s">
        <v>1</v>
      </c>
      <c r="P1374" s="25" t="s">
        <v>1</v>
      </c>
      <c r="Q1374" s="2">
        <v>5.83</v>
      </c>
      <c r="R1374" s="3">
        <v>2</v>
      </c>
      <c r="S1374" s="3">
        <v>1</v>
      </c>
      <c r="T1374" s="3">
        <f>Q1374-Q1373</f>
        <v>9.9999999999997868E-3</v>
      </c>
      <c r="U1374" s="21">
        <v>56.601941747572816</v>
      </c>
      <c r="V1374" s="21">
        <v>0.42978252856616295</v>
      </c>
      <c r="W1374" s="22">
        <v>5.3</v>
      </c>
      <c r="X1374" s="2">
        <v>-7.0000000000000284E-2</v>
      </c>
      <c r="Y1374" s="2">
        <v>3.67</v>
      </c>
      <c r="Z1374" s="3">
        <v>2</v>
      </c>
      <c r="AA1374" s="3">
        <v>1</v>
      </c>
      <c r="AB1374" s="2">
        <v>4.47</v>
      </c>
      <c r="AC1374" s="2">
        <v>2.6</v>
      </c>
      <c r="AD1374" s="2">
        <v>0.04</v>
      </c>
      <c r="AE1374" s="28">
        <f t="shared" si="21"/>
        <v>13.969999999999999</v>
      </c>
      <c r="AP1374" s="3">
        <v>1</v>
      </c>
      <c r="AQ1374" s="3">
        <v>1</v>
      </c>
      <c r="AS1374" s="2">
        <v>0</v>
      </c>
      <c r="AT1374" s="3">
        <v>1</v>
      </c>
      <c r="AU1374" s="3">
        <v>1</v>
      </c>
      <c r="AV1374" s="2">
        <v>5.3</v>
      </c>
      <c r="AW1374" s="3">
        <v>2</v>
      </c>
      <c r="AX1374" s="3">
        <v>1</v>
      </c>
      <c r="BA1374" s="2">
        <v>0.53</v>
      </c>
      <c r="BB1374" s="3">
        <v>1</v>
      </c>
      <c r="BC1374" s="3">
        <v>1</v>
      </c>
      <c r="BD1374" s="23">
        <v>8.0000000000000016E-2</v>
      </c>
      <c r="BE1374" s="2">
        <v>0.49</v>
      </c>
      <c r="BF1374" s="2">
        <v>0.02</v>
      </c>
      <c r="BG1374" s="3">
        <v>2</v>
      </c>
      <c r="BH1374" s="3">
        <v>1</v>
      </c>
      <c r="BI1374" s="2">
        <v>1E-3</v>
      </c>
      <c r="BJ1374" s="2">
        <v>0.8</v>
      </c>
      <c r="BK1374" s="3">
        <v>1</v>
      </c>
      <c r="BL1374" s="3">
        <v>1</v>
      </c>
      <c r="BM1374" s="2">
        <v>0.17</v>
      </c>
      <c r="BN1374" s="2">
        <v>0.63</v>
      </c>
      <c r="BO1374" s="2">
        <v>1.76</v>
      </c>
      <c r="BP1374" s="2">
        <v>0</v>
      </c>
      <c r="BQ1374" s="2">
        <v>1.76</v>
      </c>
      <c r="BS1374" s="3">
        <v>1</v>
      </c>
      <c r="BT1374" s="3">
        <v>1</v>
      </c>
      <c r="BW1374" s="2">
        <v>1.1299999999999999</v>
      </c>
      <c r="BX1374" s="2">
        <v>1.22</v>
      </c>
      <c r="BY1374" s="3">
        <v>1</v>
      </c>
      <c r="BZ1374" s="3">
        <v>1</v>
      </c>
      <c r="CA1374" s="2">
        <v>0.22</v>
      </c>
      <c r="CB1374" s="2">
        <v>0.24</v>
      </c>
      <c r="CC1374" s="3">
        <v>1</v>
      </c>
      <c r="CD1374" s="3">
        <v>1</v>
      </c>
      <c r="CE1374" s="2">
        <v>0.1</v>
      </c>
      <c r="CF1374" s="3">
        <v>1</v>
      </c>
      <c r="CG1374" s="3">
        <v>1</v>
      </c>
      <c r="CI1374" s="2">
        <v>0.47</v>
      </c>
      <c r="CJ1374" s="2">
        <v>0.57999999999999996</v>
      </c>
      <c r="CK1374" s="3">
        <v>1</v>
      </c>
      <c r="CL1374" s="3">
        <v>1</v>
      </c>
      <c r="CM1374" s="2">
        <v>0.09</v>
      </c>
      <c r="CN1374" s="2">
        <v>0.12</v>
      </c>
      <c r="CO1374" s="3">
        <v>1</v>
      </c>
      <c r="CP1374" s="3">
        <v>1</v>
      </c>
      <c r="CQ1374" s="2">
        <v>0.56999999999999995</v>
      </c>
      <c r="CR1374" s="2">
        <v>0.7</v>
      </c>
      <c r="CS1374" s="2">
        <v>0.04</v>
      </c>
      <c r="CU1374" s="2">
        <v>0.01</v>
      </c>
      <c r="CV1374" s="2">
        <v>0.01</v>
      </c>
      <c r="CW1374" s="2">
        <v>0.05</v>
      </c>
      <c r="CX1374" s="2">
        <v>0.01</v>
      </c>
      <c r="CY1374" s="3">
        <v>1</v>
      </c>
      <c r="CZ1374" s="3">
        <v>1</v>
      </c>
      <c r="DA1374" s="2">
        <v>0.3</v>
      </c>
      <c r="DB1374" s="2">
        <v>0.27</v>
      </c>
      <c r="DC1374" s="3">
        <v>1</v>
      </c>
      <c r="DD1374" s="3">
        <v>1</v>
      </c>
      <c r="DE1374" s="2">
        <v>0.35</v>
      </c>
      <c r="DF1374" s="3">
        <v>1</v>
      </c>
      <c r="DG1374" s="3">
        <v>1</v>
      </c>
      <c r="DH1374" s="2">
        <v>5.47</v>
      </c>
      <c r="DI1374" s="3">
        <v>1</v>
      </c>
      <c r="DJ1374" s="3">
        <v>1</v>
      </c>
      <c r="DL1374" s="2">
        <v>0.95</v>
      </c>
      <c r="DM1374" s="3">
        <v>1</v>
      </c>
      <c r="DN1374" s="3">
        <v>1</v>
      </c>
      <c r="DO1374" s="2">
        <v>0.34</v>
      </c>
      <c r="DS1374" s="2">
        <v>0.61</v>
      </c>
      <c r="DU1374" s="2">
        <v>0</v>
      </c>
      <c r="DV1374" s="3">
        <v>3</v>
      </c>
      <c r="DW1374" s="3">
        <v>3</v>
      </c>
      <c r="DX1374" s="2">
        <v>0</v>
      </c>
      <c r="DY1374" s="2">
        <v>0</v>
      </c>
      <c r="DZ1374" s="2">
        <v>0</v>
      </c>
      <c r="EA1374" s="2">
        <v>0</v>
      </c>
      <c r="EB1374" s="2">
        <v>0.5</v>
      </c>
      <c r="EC1374" s="3">
        <v>1</v>
      </c>
      <c r="ED1374" s="3">
        <v>1</v>
      </c>
      <c r="EE1374" s="2">
        <v>0.2</v>
      </c>
      <c r="EF1374" s="3">
        <v>1</v>
      </c>
      <c r="EG1374" s="3">
        <v>1</v>
      </c>
      <c r="EH1374" s="3"/>
      <c r="EI1374" s="3">
        <v>1</v>
      </c>
      <c r="EJ1374" s="3">
        <v>2</v>
      </c>
      <c r="FM1374" s="3">
        <v>3</v>
      </c>
      <c r="FO1374" s="3">
        <v>3</v>
      </c>
      <c r="FY1374" s="3">
        <v>3</v>
      </c>
      <c r="GF1374" s="3">
        <v>3</v>
      </c>
      <c r="GJ1374" s="3">
        <v>3</v>
      </c>
      <c r="GN1374" s="3">
        <v>3</v>
      </c>
    </row>
    <row r="1375" spans="1:224" x14ac:dyDescent="0.25">
      <c r="A1375" s="2" t="s">
        <v>452</v>
      </c>
      <c r="B1375" s="24" t="s">
        <v>1</v>
      </c>
      <c r="C1375" s="25" t="s">
        <v>233</v>
      </c>
      <c r="D1375" s="25" t="s">
        <v>693</v>
      </c>
      <c r="E1375" s="25">
        <v>9999</v>
      </c>
      <c r="F1375" s="26"/>
      <c r="G1375" s="27"/>
      <c r="H1375" s="30"/>
      <c r="J1375" s="36" t="s">
        <v>452</v>
      </c>
      <c r="K1375" s="25" t="s">
        <v>443</v>
      </c>
      <c r="L1375" s="25" t="s">
        <v>1</v>
      </c>
      <c r="M1375" s="25" t="s">
        <v>1</v>
      </c>
      <c r="N1375" s="25" t="s">
        <v>1</v>
      </c>
      <c r="O1375" s="25" t="s">
        <v>1</v>
      </c>
      <c r="P1375" s="25" t="s">
        <v>1</v>
      </c>
      <c r="Q1375" s="2">
        <v>5.83</v>
      </c>
      <c r="R1375" s="3">
        <v>2</v>
      </c>
      <c r="S1375" s="3">
        <v>1</v>
      </c>
      <c r="T1375" s="3"/>
      <c r="W1375" s="2"/>
      <c r="X1375" s="2"/>
      <c r="Z1375" s="3">
        <v>2</v>
      </c>
      <c r="AA1375" s="3">
        <v>1</v>
      </c>
      <c r="AE1375" s="28">
        <f t="shared" si="21"/>
        <v>0</v>
      </c>
      <c r="AP1375" s="3">
        <v>1</v>
      </c>
      <c r="AQ1375" s="3">
        <v>1</v>
      </c>
      <c r="AT1375" s="3">
        <v>1</v>
      </c>
      <c r="AU1375" s="3">
        <v>1</v>
      </c>
      <c r="AW1375" s="3">
        <v>2</v>
      </c>
      <c r="AX1375" s="3">
        <v>1</v>
      </c>
      <c r="BB1375" s="3">
        <v>1</v>
      </c>
      <c r="BC1375" s="3">
        <v>1</v>
      </c>
      <c r="BD1375" s="3"/>
      <c r="BG1375" s="3">
        <v>2</v>
      </c>
      <c r="BH1375" s="3">
        <v>1</v>
      </c>
      <c r="BK1375" s="3">
        <v>1</v>
      </c>
      <c r="BL1375" s="3">
        <v>1</v>
      </c>
      <c r="BS1375" s="3">
        <v>1</v>
      </c>
      <c r="BT1375" s="3">
        <v>1</v>
      </c>
      <c r="BY1375" s="3">
        <v>1</v>
      </c>
      <c r="BZ1375" s="3">
        <v>1</v>
      </c>
      <c r="CC1375" s="3">
        <v>1</v>
      </c>
      <c r="CD1375" s="3">
        <v>1</v>
      </c>
      <c r="CF1375" s="3">
        <v>1</v>
      </c>
      <c r="CG1375" s="3">
        <v>1</v>
      </c>
      <c r="CK1375" s="3">
        <v>1</v>
      </c>
      <c r="CL1375" s="3">
        <v>1</v>
      </c>
      <c r="CO1375" s="3">
        <v>1</v>
      </c>
      <c r="CP1375" s="3">
        <v>1</v>
      </c>
      <c r="CY1375" s="3">
        <v>1</v>
      </c>
      <c r="CZ1375" s="3">
        <v>1</v>
      </c>
      <c r="DC1375" s="3">
        <v>1</v>
      </c>
      <c r="DD1375" s="3">
        <v>1</v>
      </c>
      <c r="DE1375" s="2">
        <v>0.35</v>
      </c>
      <c r="DF1375" s="3">
        <v>1</v>
      </c>
      <c r="DG1375" s="3">
        <v>1</v>
      </c>
      <c r="DH1375" s="2">
        <v>5.47</v>
      </c>
      <c r="DI1375" s="3">
        <v>1</v>
      </c>
      <c r="DJ1375" s="3">
        <v>1</v>
      </c>
      <c r="DM1375" s="3">
        <v>1</v>
      </c>
      <c r="DN1375" s="3">
        <v>1</v>
      </c>
      <c r="DV1375" s="3">
        <v>3</v>
      </c>
      <c r="DW1375" s="3">
        <v>3</v>
      </c>
      <c r="EC1375" s="3">
        <v>1</v>
      </c>
      <c r="ED1375" s="3">
        <v>1</v>
      </c>
      <c r="EF1375" s="3">
        <v>1</v>
      </c>
      <c r="EG1375" s="3">
        <v>1</v>
      </c>
      <c r="EH1375" s="3"/>
      <c r="EI1375" s="3">
        <v>1</v>
      </c>
      <c r="EJ1375" s="3">
        <v>2</v>
      </c>
      <c r="EM1375" s="2" t="s">
        <v>1</v>
      </c>
      <c r="EP1375" s="2" t="s">
        <v>1</v>
      </c>
      <c r="EQ1375" s="2" t="s">
        <v>1</v>
      </c>
      <c r="ET1375" s="2" t="s">
        <v>1</v>
      </c>
      <c r="EU1375" s="2" t="s">
        <v>1</v>
      </c>
      <c r="EX1375" s="2" t="s">
        <v>1</v>
      </c>
      <c r="EY1375" s="2" t="s">
        <v>1</v>
      </c>
      <c r="FB1375" s="2" t="s">
        <v>1</v>
      </c>
      <c r="FC1375" s="2" t="s">
        <v>1</v>
      </c>
      <c r="FF1375" s="2" t="s">
        <v>1</v>
      </c>
      <c r="FG1375" s="2" t="s">
        <v>1</v>
      </c>
      <c r="FJ1375" s="2" t="s">
        <v>1</v>
      </c>
      <c r="FK1375" s="2" t="s">
        <v>1</v>
      </c>
      <c r="FM1375" s="3">
        <v>3</v>
      </c>
      <c r="FO1375" s="3">
        <v>3</v>
      </c>
      <c r="FP1375" s="2">
        <v>8</v>
      </c>
      <c r="FQ1375" s="2">
        <v>2013</v>
      </c>
      <c r="FR1375" s="2" t="s">
        <v>12</v>
      </c>
      <c r="FS1375" s="2">
        <v>2005</v>
      </c>
      <c r="FT1375" s="2" t="s">
        <v>1</v>
      </c>
      <c r="FU1375" s="2" t="s">
        <v>1</v>
      </c>
      <c r="FV1375" s="2" t="s">
        <v>1</v>
      </c>
      <c r="FW1375" s="2" t="s">
        <v>2</v>
      </c>
      <c r="FY1375" s="3">
        <v>3</v>
      </c>
      <c r="GB1375" s="2" t="s">
        <v>1</v>
      </c>
      <c r="GC1375" s="2" t="s">
        <v>1</v>
      </c>
      <c r="GD1375" s="2" t="s">
        <v>1</v>
      </c>
      <c r="GE1375" s="2">
        <v>0</v>
      </c>
      <c r="GF1375" s="3">
        <v>3</v>
      </c>
      <c r="GG1375" s="2" t="s">
        <v>1</v>
      </c>
      <c r="GH1375" s="2" t="s">
        <v>1</v>
      </c>
      <c r="GI1375" s="2" t="s">
        <v>1</v>
      </c>
      <c r="GJ1375" s="3">
        <v>3</v>
      </c>
      <c r="GN1375" s="3">
        <v>3</v>
      </c>
    </row>
    <row r="1376" spans="1:224" x14ac:dyDescent="0.25">
      <c r="A1376" s="2" t="s">
        <v>452</v>
      </c>
      <c r="B1376" s="24" t="s">
        <v>2</v>
      </c>
      <c r="C1376" s="25" t="s">
        <v>234</v>
      </c>
      <c r="D1376" s="25" t="s">
        <v>694</v>
      </c>
      <c r="E1376" s="25">
        <v>1990</v>
      </c>
      <c r="F1376" s="26">
        <v>162.86500000000001</v>
      </c>
      <c r="G1376" s="27">
        <f>Q1376+Y1376+AB1376+AD1376</f>
        <v>284</v>
      </c>
      <c r="H1376" s="30"/>
      <c r="I1376" s="2" t="s">
        <v>451</v>
      </c>
      <c r="J1376" s="36" t="s">
        <v>452</v>
      </c>
      <c r="K1376" s="25" t="s">
        <v>443</v>
      </c>
      <c r="L1376" s="25" t="s">
        <v>1</v>
      </c>
      <c r="M1376" s="25" t="s">
        <v>1</v>
      </c>
      <c r="N1376" s="25" t="s">
        <v>1</v>
      </c>
      <c r="O1376" s="25" t="s">
        <v>1</v>
      </c>
      <c r="P1376" s="25" t="s">
        <v>1</v>
      </c>
      <c r="Q1376" s="2">
        <v>130</v>
      </c>
      <c r="R1376" s="3">
        <v>1</v>
      </c>
      <c r="S1376" s="3">
        <v>1</v>
      </c>
      <c r="T1376" s="3"/>
      <c r="U1376" s="21">
        <v>45.936395759717314</v>
      </c>
      <c r="V1376" s="21">
        <v>0.79820710404322592</v>
      </c>
      <c r="W1376" s="2"/>
      <c r="X1376" s="22"/>
      <c r="Y1376" s="2">
        <v>0</v>
      </c>
      <c r="Z1376" s="3">
        <v>1</v>
      </c>
      <c r="AA1376" s="3">
        <v>1</v>
      </c>
      <c r="AB1376" s="2">
        <v>153</v>
      </c>
      <c r="AD1376" s="2">
        <v>1</v>
      </c>
      <c r="AE1376" s="28">
        <f t="shared" si="21"/>
        <v>283</v>
      </c>
      <c r="AG1376" s="3">
        <v>1</v>
      </c>
      <c r="AH1376" s="3">
        <v>1</v>
      </c>
      <c r="AI1376" s="2">
        <v>0</v>
      </c>
      <c r="AJ1376" s="2">
        <v>0</v>
      </c>
      <c r="AL1376" s="3">
        <v>1</v>
      </c>
      <c r="AM1376" s="3">
        <v>1</v>
      </c>
      <c r="AP1376" s="3">
        <v>1</v>
      </c>
      <c r="AQ1376" s="3">
        <v>1</v>
      </c>
      <c r="AR1376" s="2">
        <v>0</v>
      </c>
      <c r="AT1376" s="3">
        <v>1</v>
      </c>
      <c r="AU1376" s="3">
        <v>1</v>
      </c>
      <c r="AW1376" s="3">
        <v>1</v>
      </c>
      <c r="AX1376" s="3">
        <v>1</v>
      </c>
      <c r="BB1376" s="3">
        <v>1</v>
      </c>
      <c r="BC1376" s="3">
        <v>1</v>
      </c>
      <c r="BG1376" s="3">
        <v>1</v>
      </c>
      <c r="BH1376" s="3">
        <v>1</v>
      </c>
      <c r="DF1376" s="3">
        <v>1</v>
      </c>
      <c r="DG1376" s="3">
        <v>1</v>
      </c>
      <c r="DI1376" s="3">
        <v>1</v>
      </c>
      <c r="DJ1376" s="3">
        <v>1</v>
      </c>
      <c r="EC1376" s="3">
        <v>1</v>
      </c>
      <c r="ED1376" s="3">
        <v>1</v>
      </c>
      <c r="EF1376" s="3"/>
      <c r="EG1376" s="3"/>
      <c r="EH1376" s="3"/>
      <c r="EI1376" s="3"/>
      <c r="EJ1376" s="3"/>
      <c r="EL1376" s="3">
        <v>2</v>
      </c>
      <c r="GN1376" s="3">
        <v>3</v>
      </c>
      <c r="GR1376" s="3">
        <v>1</v>
      </c>
      <c r="GS1376" s="3">
        <v>1</v>
      </c>
      <c r="GW1376" s="3">
        <v>1</v>
      </c>
      <c r="GX1376" s="3">
        <v>1</v>
      </c>
      <c r="HC1376" s="3">
        <v>1</v>
      </c>
      <c r="HD1376" s="3">
        <v>1</v>
      </c>
      <c r="HN1376" s="29"/>
      <c r="HO1376" s="29"/>
    </row>
    <row r="1377" spans="1:224" x14ac:dyDescent="0.25">
      <c r="A1377" s="2" t="s">
        <v>452</v>
      </c>
      <c r="B1377" s="24" t="s">
        <v>2</v>
      </c>
      <c r="C1377" s="25" t="s">
        <v>234</v>
      </c>
      <c r="D1377" s="25" t="s">
        <v>694</v>
      </c>
      <c r="E1377" s="25">
        <v>2000</v>
      </c>
      <c r="F1377" s="26">
        <v>174.614</v>
      </c>
      <c r="G1377" s="27">
        <f>Q1377+Y1377+AB1377+AD1377</f>
        <v>284</v>
      </c>
      <c r="H1377" s="30"/>
      <c r="I1377" s="2" t="s">
        <v>451</v>
      </c>
      <c r="J1377" s="36" t="s">
        <v>452</v>
      </c>
      <c r="K1377" s="25" t="s">
        <v>443</v>
      </c>
      <c r="L1377" s="25" t="s">
        <v>1</v>
      </c>
      <c r="M1377" s="25" t="s">
        <v>1</v>
      </c>
      <c r="N1377" s="25" t="s">
        <v>1</v>
      </c>
      <c r="O1377" s="25" t="s">
        <v>1</v>
      </c>
      <c r="P1377" s="25" t="s">
        <v>1</v>
      </c>
      <c r="Q1377" s="2">
        <v>171</v>
      </c>
      <c r="R1377" s="3">
        <v>1</v>
      </c>
      <c r="S1377" s="3">
        <v>1</v>
      </c>
      <c r="T1377" s="3"/>
      <c r="U1377" s="21">
        <v>65.517241379310349</v>
      </c>
      <c r="V1377" s="21">
        <v>0.97930291958262217</v>
      </c>
      <c r="W1377" s="22">
        <v>138.62</v>
      </c>
      <c r="X1377" s="22"/>
      <c r="Y1377" s="2">
        <v>22</v>
      </c>
      <c r="Z1377" s="3">
        <v>1</v>
      </c>
      <c r="AA1377" s="3">
        <v>1</v>
      </c>
      <c r="AB1377" s="2">
        <v>90</v>
      </c>
      <c r="AC1377" s="2">
        <v>63</v>
      </c>
      <c r="AD1377" s="2">
        <v>1</v>
      </c>
      <c r="AE1377" s="28">
        <f t="shared" si="21"/>
        <v>283</v>
      </c>
      <c r="AG1377" s="3">
        <v>1</v>
      </c>
      <c r="AH1377" s="3">
        <v>1</v>
      </c>
      <c r="AI1377" s="2">
        <v>0</v>
      </c>
      <c r="AJ1377" s="2">
        <v>0</v>
      </c>
      <c r="AL1377" s="3">
        <v>1</v>
      </c>
      <c r="AM1377" s="3">
        <v>1</v>
      </c>
      <c r="AP1377" s="3">
        <v>1</v>
      </c>
      <c r="AQ1377" s="3">
        <v>1</v>
      </c>
      <c r="AR1377" s="2">
        <v>0</v>
      </c>
      <c r="AS1377" s="2">
        <v>0.02</v>
      </c>
      <c r="AT1377" s="3">
        <v>1</v>
      </c>
      <c r="AU1377" s="3">
        <v>1</v>
      </c>
      <c r="AV1377" s="2">
        <v>138.6</v>
      </c>
      <c r="AW1377" s="3">
        <v>1</v>
      </c>
      <c r="AX1377" s="3">
        <v>1</v>
      </c>
      <c r="BA1377" s="2">
        <v>32.1</v>
      </c>
      <c r="BB1377" s="3">
        <v>1</v>
      </c>
      <c r="BC1377" s="3">
        <v>1</v>
      </c>
      <c r="BG1377" s="3">
        <v>1</v>
      </c>
      <c r="BH1377" s="3">
        <v>1</v>
      </c>
      <c r="DE1377" s="2">
        <v>80.599999999999994</v>
      </c>
      <c r="DF1377" s="3">
        <v>1</v>
      </c>
      <c r="DG1377" s="3">
        <v>1</v>
      </c>
      <c r="DH1377" s="2">
        <v>8.5</v>
      </c>
      <c r="DI1377" s="3">
        <v>1</v>
      </c>
      <c r="DJ1377" s="3">
        <v>1</v>
      </c>
      <c r="EB1377" s="2">
        <v>28.5</v>
      </c>
      <c r="EC1377" s="3">
        <v>1</v>
      </c>
      <c r="ED1377" s="3">
        <v>1</v>
      </c>
      <c r="EF1377" s="3"/>
      <c r="EG1377" s="3"/>
      <c r="EH1377" s="3"/>
      <c r="EI1377" s="3"/>
      <c r="EJ1377" s="3"/>
      <c r="EL1377" s="3">
        <v>2</v>
      </c>
      <c r="GK1377" s="2">
        <v>0</v>
      </c>
      <c r="GL1377" s="2">
        <v>0</v>
      </c>
      <c r="GM1377" s="2">
        <v>0</v>
      </c>
      <c r="GN1377" s="3">
        <v>3</v>
      </c>
      <c r="GQ1377" s="2">
        <v>36.1</v>
      </c>
      <c r="GR1377" s="3">
        <v>1</v>
      </c>
      <c r="GS1377" s="3">
        <v>1</v>
      </c>
      <c r="GV1377" s="2">
        <v>134.4</v>
      </c>
      <c r="GW1377" s="3">
        <v>1</v>
      </c>
      <c r="GX1377" s="3">
        <v>1</v>
      </c>
      <c r="HB1377" s="2">
        <v>0</v>
      </c>
      <c r="HC1377" s="3">
        <v>1</v>
      </c>
      <c r="HD1377" s="3">
        <v>1</v>
      </c>
      <c r="HN1377" s="7"/>
      <c r="HO1377" s="7"/>
    </row>
    <row r="1378" spans="1:224" x14ac:dyDescent="0.25">
      <c r="A1378" s="2" t="s">
        <v>452</v>
      </c>
      <c r="B1378" s="24" t="s">
        <v>2</v>
      </c>
      <c r="C1378" s="25" t="s">
        <v>234</v>
      </c>
      <c r="D1378" s="25" t="s">
        <v>694</v>
      </c>
      <c r="E1378" s="25">
        <v>2005</v>
      </c>
      <c r="F1378" s="26">
        <v>179.928</v>
      </c>
      <c r="G1378" s="27">
        <f>Q1378+Y1378+AB1378+AD1378</f>
        <v>284</v>
      </c>
      <c r="H1378" s="30"/>
      <c r="I1378" s="2" t="s">
        <v>451</v>
      </c>
      <c r="J1378" s="36" t="s">
        <v>452</v>
      </c>
      <c r="K1378" s="25" t="s">
        <v>443</v>
      </c>
      <c r="L1378" s="25" t="s">
        <v>1</v>
      </c>
      <c r="M1378" s="25" t="s">
        <v>1</v>
      </c>
      <c r="N1378" s="25" t="s">
        <v>1</v>
      </c>
      <c r="O1378" s="25" t="s">
        <v>1</v>
      </c>
      <c r="P1378" s="25" t="s">
        <v>1</v>
      </c>
      <c r="Q1378" s="2">
        <v>171</v>
      </c>
      <c r="R1378" s="3">
        <v>1</v>
      </c>
      <c r="S1378" s="3">
        <v>1</v>
      </c>
      <c r="T1378" s="3"/>
      <c r="U1378" s="21">
        <v>65.517241379310349</v>
      </c>
      <c r="V1378" s="21">
        <v>0.95038015206082438</v>
      </c>
      <c r="W1378" s="22">
        <v>138.62</v>
      </c>
      <c r="X1378" s="22">
        <v>0</v>
      </c>
      <c r="Y1378" s="2">
        <v>22</v>
      </c>
      <c r="Z1378" s="3">
        <v>1</v>
      </c>
      <c r="AA1378" s="3">
        <v>1</v>
      </c>
      <c r="AB1378" s="2">
        <v>90</v>
      </c>
      <c r="AC1378" s="2">
        <v>63</v>
      </c>
      <c r="AD1378" s="2">
        <v>1</v>
      </c>
      <c r="AE1378" s="28">
        <f t="shared" si="21"/>
        <v>283</v>
      </c>
      <c r="AG1378" s="3">
        <v>1</v>
      </c>
      <c r="AH1378" s="3">
        <v>1</v>
      </c>
      <c r="AI1378" s="2">
        <v>0</v>
      </c>
      <c r="AJ1378" s="2">
        <v>0</v>
      </c>
      <c r="AL1378" s="3">
        <v>1</v>
      </c>
      <c r="AM1378" s="3">
        <v>1</v>
      </c>
      <c r="AP1378" s="3">
        <v>1</v>
      </c>
      <c r="AQ1378" s="3">
        <v>1</v>
      </c>
      <c r="AR1378" s="2">
        <v>0</v>
      </c>
      <c r="AS1378" s="2">
        <v>0.02</v>
      </c>
      <c r="AT1378" s="3">
        <v>1</v>
      </c>
      <c r="AU1378" s="3">
        <v>1</v>
      </c>
      <c r="AV1378" s="2">
        <v>138.6</v>
      </c>
      <c r="AW1378" s="3">
        <v>1</v>
      </c>
      <c r="AX1378" s="3">
        <v>1</v>
      </c>
      <c r="BA1378" s="2">
        <v>32.1</v>
      </c>
      <c r="BB1378" s="3">
        <v>1</v>
      </c>
      <c r="BC1378" s="3">
        <v>1</v>
      </c>
      <c r="BD1378" s="23">
        <v>0</v>
      </c>
      <c r="BG1378" s="3">
        <v>1</v>
      </c>
      <c r="BH1378" s="3">
        <v>1</v>
      </c>
      <c r="DE1378" s="2">
        <v>80.599999999999994</v>
      </c>
      <c r="DF1378" s="3">
        <v>1</v>
      </c>
      <c r="DG1378" s="3">
        <v>1</v>
      </c>
      <c r="DH1378" s="2">
        <v>8.5</v>
      </c>
      <c r="DI1378" s="3">
        <v>1</v>
      </c>
      <c r="DJ1378" s="3">
        <v>1</v>
      </c>
      <c r="EB1378" s="2">
        <v>28.5</v>
      </c>
      <c r="EC1378" s="3">
        <v>1</v>
      </c>
      <c r="ED1378" s="3">
        <v>1</v>
      </c>
      <c r="EF1378" s="3"/>
      <c r="EG1378" s="3"/>
      <c r="EH1378" s="3"/>
      <c r="EI1378" s="3"/>
      <c r="EJ1378" s="3"/>
      <c r="EL1378" s="3">
        <v>2</v>
      </c>
      <c r="GK1378" s="2">
        <v>0</v>
      </c>
      <c r="GL1378" s="2">
        <v>0</v>
      </c>
      <c r="GM1378" s="2">
        <v>0</v>
      </c>
      <c r="GN1378" s="3">
        <v>3</v>
      </c>
      <c r="GQ1378" s="2">
        <v>36.1</v>
      </c>
      <c r="GR1378" s="3">
        <v>1</v>
      </c>
      <c r="GS1378" s="3">
        <v>1</v>
      </c>
      <c r="GV1378" s="2">
        <v>134.4</v>
      </c>
      <c r="GW1378" s="3">
        <v>1</v>
      </c>
      <c r="GX1378" s="3">
        <v>1</v>
      </c>
      <c r="HB1378" s="2">
        <v>0</v>
      </c>
      <c r="HC1378" s="3">
        <v>1</v>
      </c>
      <c r="HD1378" s="3">
        <v>1</v>
      </c>
      <c r="HN1378" s="7"/>
      <c r="HO1378" s="7"/>
    </row>
    <row r="1379" spans="1:224" x14ac:dyDescent="0.25">
      <c r="A1379" s="2" t="s">
        <v>452</v>
      </c>
      <c r="B1379" s="24" t="s">
        <v>2</v>
      </c>
      <c r="C1379" s="25" t="s">
        <v>234</v>
      </c>
      <c r="D1379" s="25" t="s">
        <v>694</v>
      </c>
      <c r="E1379" s="25">
        <v>2010</v>
      </c>
      <c r="F1379" s="26">
        <v>186.029</v>
      </c>
      <c r="G1379" s="27">
        <f>Q1379+Y1379+AB1379+AD1379</f>
        <v>284</v>
      </c>
      <c r="H1379" s="30"/>
      <c r="I1379" s="2" t="s">
        <v>451</v>
      </c>
      <c r="J1379" s="36" t="s">
        <v>452</v>
      </c>
      <c r="K1379" s="25" t="s">
        <v>443</v>
      </c>
      <c r="L1379" s="25" t="s">
        <v>1</v>
      </c>
      <c r="M1379" s="25" t="s">
        <v>1</v>
      </c>
      <c r="N1379" s="25" t="s">
        <v>1</v>
      </c>
      <c r="O1379" s="25" t="s">
        <v>1</v>
      </c>
      <c r="P1379" s="25" t="s">
        <v>1</v>
      </c>
      <c r="Q1379" s="2">
        <v>171</v>
      </c>
      <c r="R1379" s="3">
        <v>1</v>
      </c>
      <c r="S1379" s="3">
        <v>1</v>
      </c>
      <c r="T1379" s="3"/>
      <c r="U1379" s="21">
        <v>65.517241379310349</v>
      </c>
      <c r="V1379" s="21">
        <v>0.91921152078439383</v>
      </c>
      <c r="W1379" s="22">
        <v>138.62</v>
      </c>
      <c r="X1379" s="22">
        <v>0</v>
      </c>
      <c r="Y1379" s="2">
        <v>22</v>
      </c>
      <c r="Z1379" s="3">
        <v>1</v>
      </c>
      <c r="AA1379" s="3">
        <v>1</v>
      </c>
      <c r="AB1379" s="2">
        <v>90</v>
      </c>
      <c r="AC1379" s="2">
        <v>63</v>
      </c>
      <c r="AD1379" s="2">
        <v>1</v>
      </c>
      <c r="AE1379" s="28">
        <f t="shared" si="21"/>
        <v>283</v>
      </c>
      <c r="AG1379" s="3">
        <v>1</v>
      </c>
      <c r="AH1379" s="3">
        <v>1</v>
      </c>
      <c r="AI1379" s="2">
        <v>0</v>
      </c>
      <c r="AJ1379" s="2">
        <v>0</v>
      </c>
      <c r="AL1379" s="3">
        <v>1</v>
      </c>
      <c r="AM1379" s="3">
        <v>1</v>
      </c>
      <c r="AP1379" s="3">
        <v>1</v>
      </c>
      <c r="AQ1379" s="3">
        <v>1</v>
      </c>
      <c r="AR1379" s="2">
        <v>0</v>
      </c>
      <c r="AS1379" s="2">
        <v>0.02</v>
      </c>
      <c r="AT1379" s="3">
        <v>1</v>
      </c>
      <c r="AU1379" s="3">
        <v>1</v>
      </c>
      <c r="AV1379" s="2">
        <v>138.6</v>
      </c>
      <c r="AW1379" s="3">
        <v>1</v>
      </c>
      <c r="AX1379" s="3">
        <v>1</v>
      </c>
      <c r="BA1379" s="2">
        <v>32.1</v>
      </c>
      <c r="BB1379" s="3">
        <v>1</v>
      </c>
      <c r="BC1379" s="3">
        <v>1</v>
      </c>
      <c r="BD1379" s="23">
        <v>0</v>
      </c>
      <c r="BG1379" s="3">
        <v>1</v>
      </c>
      <c r="BH1379" s="3">
        <v>1</v>
      </c>
      <c r="DE1379" s="2">
        <v>80.599999999999994</v>
      </c>
      <c r="DF1379" s="3">
        <v>1</v>
      </c>
      <c r="DG1379" s="3">
        <v>1</v>
      </c>
      <c r="DH1379" s="2">
        <v>8.5</v>
      </c>
      <c r="DI1379" s="3">
        <v>1</v>
      </c>
      <c r="DJ1379" s="3">
        <v>1</v>
      </c>
      <c r="EB1379" s="2">
        <v>28.5</v>
      </c>
      <c r="EC1379" s="3">
        <v>1</v>
      </c>
      <c r="ED1379" s="3">
        <v>1</v>
      </c>
      <c r="EF1379" s="3"/>
      <c r="EG1379" s="3"/>
      <c r="EH1379" s="3"/>
      <c r="EI1379" s="3"/>
      <c r="EJ1379" s="3"/>
      <c r="EL1379" s="3">
        <v>2</v>
      </c>
      <c r="GK1379" s="2">
        <v>0</v>
      </c>
      <c r="GL1379" s="2">
        <v>0</v>
      </c>
      <c r="GM1379" s="2">
        <v>0</v>
      </c>
      <c r="GN1379" s="3">
        <v>3</v>
      </c>
      <c r="GQ1379" s="2">
        <v>36.1</v>
      </c>
      <c r="GR1379" s="3">
        <v>1</v>
      </c>
      <c r="GS1379" s="3">
        <v>1</v>
      </c>
      <c r="GV1379" s="2">
        <v>134.4</v>
      </c>
      <c r="GW1379" s="3">
        <v>1</v>
      </c>
      <c r="GX1379" s="3">
        <v>1</v>
      </c>
      <c r="HB1379" s="2">
        <v>0</v>
      </c>
      <c r="HC1379" s="3">
        <v>1</v>
      </c>
      <c r="HD1379" s="3">
        <v>1</v>
      </c>
      <c r="HM1379" s="7"/>
      <c r="HN1379" s="7"/>
      <c r="HO1379" s="7"/>
    </row>
    <row r="1380" spans="1:224" x14ac:dyDescent="0.25">
      <c r="A1380" s="2" t="s">
        <v>452</v>
      </c>
      <c r="B1380" s="24" t="s">
        <v>2</v>
      </c>
      <c r="C1380" s="25" t="s">
        <v>234</v>
      </c>
      <c r="D1380" s="25" t="s">
        <v>694</v>
      </c>
      <c r="E1380" s="25">
        <v>2015</v>
      </c>
      <c r="F1380" s="30">
        <v>187.567387326729</v>
      </c>
      <c r="G1380" s="27">
        <f>Q1380+Y1380+AB1380+AD1380</f>
        <v>284</v>
      </c>
      <c r="H1380" s="30"/>
      <c r="I1380" s="2" t="s">
        <v>451</v>
      </c>
      <c r="J1380" s="36" t="s">
        <v>452</v>
      </c>
      <c r="K1380" s="25" t="s">
        <v>443</v>
      </c>
      <c r="L1380" s="25" t="s">
        <v>1</v>
      </c>
      <c r="M1380" s="25" t="s">
        <v>1</v>
      </c>
      <c r="N1380" s="25" t="s">
        <v>1</v>
      </c>
      <c r="O1380" s="25" t="s">
        <v>1</v>
      </c>
      <c r="P1380" s="25" t="s">
        <v>1</v>
      </c>
      <c r="Q1380" s="2">
        <v>171</v>
      </c>
      <c r="R1380" s="3">
        <v>1</v>
      </c>
      <c r="S1380" s="3">
        <v>1</v>
      </c>
      <c r="T1380" s="3"/>
      <c r="U1380" s="21">
        <v>65.517241379310349</v>
      </c>
      <c r="V1380" s="21">
        <v>0.91167234580140633</v>
      </c>
      <c r="W1380" s="22">
        <v>138.62</v>
      </c>
      <c r="X1380" s="2">
        <v>0</v>
      </c>
      <c r="Y1380" s="2">
        <v>22</v>
      </c>
      <c r="Z1380" s="3">
        <v>1</v>
      </c>
      <c r="AA1380" s="3">
        <v>1</v>
      </c>
      <c r="AB1380" s="2">
        <v>90</v>
      </c>
      <c r="AC1380" s="2">
        <v>63</v>
      </c>
      <c r="AD1380" s="2">
        <v>1</v>
      </c>
      <c r="AE1380" s="28">
        <f t="shared" si="21"/>
        <v>283</v>
      </c>
      <c r="AG1380" s="3">
        <v>1</v>
      </c>
      <c r="AH1380" s="3">
        <v>1</v>
      </c>
      <c r="AL1380" s="3">
        <v>1</v>
      </c>
      <c r="AM1380" s="3">
        <v>1</v>
      </c>
      <c r="AP1380" s="3">
        <v>1</v>
      </c>
      <c r="AQ1380" s="3">
        <v>1</v>
      </c>
      <c r="AS1380" s="2">
        <v>0.02</v>
      </c>
      <c r="AT1380" s="3">
        <v>1</v>
      </c>
      <c r="AU1380" s="3">
        <v>1</v>
      </c>
      <c r="AV1380" s="2">
        <v>138.6</v>
      </c>
      <c r="AW1380" s="3">
        <v>1</v>
      </c>
      <c r="AX1380" s="3">
        <v>1</v>
      </c>
      <c r="BA1380" s="2">
        <v>32.1</v>
      </c>
      <c r="BB1380" s="3">
        <v>1</v>
      </c>
      <c r="BC1380" s="3">
        <v>1</v>
      </c>
      <c r="BD1380" s="23">
        <v>0</v>
      </c>
      <c r="BG1380" s="3">
        <v>1</v>
      </c>
      <c r="BH1380" s="3">
        <v>1</v>
      </c>
      <c r="DE1380" s="2">
        <v>80.599999999999994</v>
      </c>
      <c r="DF1380" s="3">
        <v>1</v>
      </c>
      <c r="DG1380" s="3">
        <v>1</v>
      </c>
      <c r="DH1380" s="2">
        <v>8.5</v>
      </c>
      <c r="DI1380" s="3">
        <v>1</v>
      </c>
      <c r="DJ1380" s="3">
        <v>1</v>
      </c>
      <c r="EB1380" s="2">
        <v>28.5</v>
      </c>
      <c r="EC1380" s="3">
        <v>1</v>
      </c>
      <c r="ED1380" s="3">
        <v>1</v>
      </c>
      <c r="EF1380" s="3"/>
      <c r="EG1380" s="3"/>
      <c r="EH1380" s="3"/>
      <c r="EI1380" s="3"/>
      <c r="EJ1380" s="3"/>
      <c r="EL1380" s="3">
        <v>2</v>
      </c>
      <c r="GN1380" s="3">
        <v>3</v>
      </c>
      <c r="GR1380" s="3">
        <v>1</v>
      </c>
      <c r="GS1380" s="3">
        <v>1</v>
      </c>
      <c r="GW1380" s="3">
        <v>1</v>
      </c>
      <c r="GX1380" s="3">
        <v>1</v>
      </c>
      <c r="HC1380" s="3">
        <v>1</v>
      </c>
      <c r="HD1380" s="3">
        <v>1</v>
      </c>
      <c r="HN1380" s="29"/>
      <c r="HO1380" s="29"/>
    </row>
    <row r="1381" spans="1:224" x14ac:dyDescent="0.25">
      <c r="A1381" s="2" t="s">
        <v>452</v>
      </c>
      <c r="B1381" s="24" t="s">
        <v>2</v>
      </c>
      <c r="C1381" s="25" t="s">
        <v>234</v>
      </c>
      <c r="D1381" s="25" t="s">
        <v>694</v>
      </c>
      <c r="E1381" s="25">
        <v>9999</v>
      </c>
      <c r="F1381" s="30"/>
      <c r="G1381" s="27"/>
      <c r="H1381" s="26">
        <v>683719606.26670432</v>
      </c>
      <c r="J1381" s="36" t="s">
        <v>452</v>
      </c>
      <c r="K1381" s="25" t="s">
        <v>443</v>
      </c>
      <c r="L1381" s="25" t="s">
        <v>1</v>
      </c>
      <c r="M1381" s="25" t="s">
        <v>1</v>
      </c>
      <c r="N1381" s="25" t="s">
        <v>1</v>
      </c>
      <c r="O1381" s="25" t="s">
        <v>1</v>
      </c>
      <c r="P1381" s="25" t="s">
        <v>1</v>
      </c>
      <c r="Q1381" s="2">
        <v>171</v>
      </c>
      <c r="R1381" s="3">
        <v>1</v>
      </c>
      <c r="S1381" s="3">
        <v>1</v>
      </c>
      <c r="T1381" s="3"/>
      <c r="W1381" s="2"/>
      <c r="X1381" s="2"/>
      <c r="Z1381" s="3">
        <v>1</v>
      </c>
      <c r="AA1381" s="3">
        <v>1</v>
      </c>
      <c r="AE1381" s="28">
        <f t="shared" si="21"/>
        <v>0</v>
      </c>
      <c r="AG1381" s="3">
        <v>1</v>
      </c>
      <c r="AH1381" s="3">
        <v>1</v>
      </c>
      <c r="AL1381" s="3">
        <v>1</v>
      </c>
      <c r="AM1381" s="3">
        <v>1</v>
      </c>
      <c r="AP1381" s="3">
        <v>1</v>
      </c>
      <c r="AQ1381" s="3">
        <v>1</v>
      </c>
      <c r="AT1381" s="3">
        <v>1</v>
      </c>
      <c r="AU1381" s="3">
        <v>1</v>
      </c>
      <c r="AW1381" s="3">
        <v>1</v>
      </c>
      <c r="AX1381" s="3">
        <v>1</v>
      </c>
      <c r="BB1381" s="3">
        <v>1</v>
      </c>
      <c r="BC1381" s="3">
        <v>1</v>
      </c>
      <c r="BD1381" s="3"/>
      <c r="BG1381" s="3">
        <v>1</v>
      </c>
      <c r="BH1381" s="3">
        <v>1</v>
      </c>
      <c r="DE1381" s="2">
        <v>80.599999999999994</v>
      </c>
      <c r="DF1381" s="3">
        <v>1</v>
      </c>
      <c r="DG1381" s="3">
        <v>1</v>
      </c>
      <c r="DH1381" s="2">
        <v>8.5</v>
      </c>
      <c r="DI1381" s="3">
        <v>1</v>
      </c>
      <c r="DJ1381" s="3">
        <v>1</v>
      </c>
      <c r="EC1381" s="3">
        <v>1</v>
      </c>
      <c r="ED1381" s="3">
        <v>1</v>
      </c>
      <c r="EF1381" s="3"/>
      <c r="EG1381" s="3"/>
      <c r="EH1381" s="3"/>
      <c r="EI1381" s="3"/>
      <c r="EJ1381" s="3"/>
      <c r="EK1381" s="2">
        <v>35.18</v>
      </c>
      <c r="EL1381" s="3">
        <v>2</v>
      </c>
      <c r="GN1381" s="3">
        <v>3</v>
      </c>
      <c r="GR1381" s="3">
        <v>1</v>
      </c>
      <c r="GS1381" s="3">
        <v>1</v>
      </c>
      <c r="GW1381" s="3">
        <v>1</v>
      </c>
      <c r="GX1381" s="3">
        <v>1</v>
      </c>
      <c r="HC1381" s="3">
        <v>1</v>
      </c>
      <c r="HD1381" s="3">
        <v>1</v>
      </c>
      <c r="HO1381" s="29"/>
      <c r="HP1381" s="2">
        <v>2</v>
      </c>
    </row>
    <row r="1382" spans="1:224" x14ac:dyDescent="0.25">
      <c r="A1382" s="2" t="s">
        <v>469</v>
      </c>
      <c r="B1382" s="24" t="s">
        <v>2</v>
      </c>
      <c r="C1382" s="25" t="s">
        <v>235</v>
      </c>
      <c r="D1382" s="25" t="s">
        <v>695</v>
      </c>
      <c r="E1382" s="25">
        <v>1990</v>
      </c>
      <c r="F1382" s="26">
        <v>11790.249</v>
      </c>
      <c r="G1382" s="27">
        <f>Q1382+Y1382+AB1382+AD1382</f>
        <v>52797</v>
      </c>
      <c r="H1382" s="30"/>
      <c r="I1382" s="2" t="s">
        <v>451</v>
      </c>
      <c r="J1382" s="36" t="s">
        <v>444</v>
      </c>
      <c r="K1382" s="25" t="s">
        <v>443</v>
      </c>
      <c r="L1382" s="25" t="s">
        <v>1</v>
      </c>
      <c r="M1382" s="25" t="s">
        <v>1</v>
      </c>
      <c r="N1382" s="25" t="s">
        <v>1</v>
      </c>
      <c r="O1382" s="25" t="s">
        <v>1</v>
      </c>
      <c r="P1382" s="25" t="s">
        <v>1</v>
      </c>
      <c r="Q1382" s="2">
        <v>549</v>
      </c>
      <c r="R1382" s="3">
        <v>1</v>
      </c>
      <c r="S1382" s="3">
        <v>1</v>
      </c>
      <c r="T1382" s="3"/>
      <c r="U1382" s="21">
        <v>1.068280438209025</v>
      </c>
      <c r="V1382" s="21">
        <v>4.6563902085528477E-2</v>
      </c>
      <c r="W1382" s="22">
        <v>549</v>
      </c>
      <c r="X1382" s="22"/>
      <c r="Y1382" s="2">
        <v>1406</v>
      </c>
      <c r="Z1382" s="3">
        <v>1</v>
      </c>
      <c r="AA1382" s="3">
        <v>1</v>
      </c>
      <c r="AB1382" s="2">
        <v>50842</v>
      </c>
      <c r="AC1382" s="2">
        <v>423</v>
      </c>
      <c r="AD1382" s="2">
        <v>0</v>
      </c>
      <c r="AE1382" s="28">
        <f t="shared" si="21"/>
        <v>52797</v>
      </c>
      <c r="AG1382" s="3">
        <v>1</v>
      </c>
      <c r="AH1382" s="3">
        <v>1</v>
      </c>
      <c r="AI1382" s="2">
        <v>0</v>
      </c>
      <c r="AP1382" s="3">
        <v>1</v>
      </c>
      <c r="AQ1382" s="3">
        <v>1</v>
      </c>
      <c r="AR1382" s="2">
        <v>0</v>
      </c>
      <c r="AS1382" s="2">
        <v>0</v>
      </c>
      <c r="AT1382" s="3">
        <v>1</v>
      </c>
      <c r="AU1382" s="3">
        <v>1</v>
      </c>
      <c r="AV1382" s="2">
        <v>549</v>
      </c>
      <c r="AW1382" s="3">
        <v>1</v>
      </c>
      <c r="AX1382" s="3">
        <v>1</v>
      </c>
      <c r="BA1382" s="2">
        <v>0</v>
      </c>
      <c r="BB1382" s="3">
        <v>1</v>
      </c>
      <c r="BC1382" s="3">
        <v>1</v>
      </c>
      <c r="BE1382" s="2">
        <v>0</v>
      </c>
      <c r="BF1382" s="2">
        <v>0.95</v>
      </c>
      <c r="BG1382" s="3">
        <v>1</v>
      </c>
      <c r="BH1382" s="3">
        <v>1</v>
      </c>
      <c r="BJ1382" s="2">
        <v>5.05</v>
      </c>
      <c r="BK1382" s="3">
        <v>1</v>
      </c>
      <c r="BL1382" s="3">
        <v>1</v>
      </c>
      <c r="BO1382" s="2">
        <v>11.95</v>
      </c>
      <c r="BW1382" s="2">
        <v>7.68</v>
      </c>
      <c r="BX1382" s="2">
        <v>18.16</v>
      </c>
      <c r="BY1382" s="3">
        <v>1</v>
      </c>
      <c r="BZ1382" s="3">
        <v>1</v>
      </c>
      <c r="CA1382" s="2">
        <v>3.3</v>
      </c>
      <c r="CB1382" s="2">
        <v>7.81</v>
      </c>
      <c r="CC1382" s="3">
        <v>1</v>
      </c>
      <c r="CD1382" s="3">
        <v>1</v>
      </c>
      <c r="CE1382" s="2">
        <v>1.54</v>
      </c>
      <c r="CF1382" s="3">
        <v>1</v>
      </c>
      <c r="CG1382" s="3">
        <v>1</v>
      </c>
      <c r="CH1382" s="2">
        <v>3.64</v>
      </c>
      <c r="CI1382" s="2">
        <v>3.61</v>
      </c>
      <c r="CJ1382" s="2">
        <v>8.5399999999999991</v>
      </c>
      <c r="CK1382" s="3">
        <v>1</v>
      </c>
      <c r="CL1382" s="3">
        <v>1</v>
      </c>
      <c r="CM1382" s="2">
        <v>1.55</v>
      </c>
      <c r="CN1382" s="2">
        <v>3.67</v>
      </c>
      <c r="CO1382" s="3">
        <v>1</v>
      </c>
      <c r="CP1382" s="3">
        <v>1</v>
      </c>
      <c r="CQ1382" s="2">
        <v>5.16</v>
      </c>
      <c r="CR1382" s="2">
        <v>12.21</v>
      </c>
      <c r="CS1382" s="2">
        <v>0.72</v>
      </c>
      <c r="CT1382" s="2">
        <v>1.71</v>
      </c>
      <c r="CU1382" s="2">
        <v>1.1499999999999999</v>
      </c>
      <c r="CV1382" s="2">
        <v>2.95</v>
      </c>
      <c r="CW1382" s="2">
        <v>1.87</v>
      </c>
      <c r="CX1382" s="2">
        <v>4.66</v>
      </c>
      <c r="CY1382" s="3">
        <v>1</v>
      </c>
      <c r="CZ1382" s="3">
        <v>1</v>
      </c>
      <c r="DA1382" s="2">
        <v>19.22</v>
      </c>
      <c r="DB1382" s="2">
        <v>49.21</v>
      </c>
      <c r="DC1382" s="3">
        <v>1</v>
      </c>
      <c r="DD1382" s="3">
        <v>1</v>
      </c>
      <c r="DE1382" s="2">
        <v>0</v>
      </c>
      <c r="DF1382" s="3">
        <v>1</v>
      </c>
      <c r="DG1382" s="3">
        <v>1</v>
      </c>
      <c r="DH1382" s="2">
        <v>549</v>
      </c>
      <c r="DI1382" s="3">
        <v>1</v>
      </c>
      <c r="DJ1382" s="3">
        <v>1</v>
      </c>
      <c r="DL1382" s="2">
        <v>549</v>
      </c>
      <c r="DM1382" s="3">
        <v>1</v>
      </c>
      <c r="DN1382" s="3">
        <v>1</v>
      </c>
      <c r="DR1382" s="2">
        <v>0</v>
      </c>
      <c r="EB1382" s="2">
        <v>0</v>
      </c>
      <c r="EC1382" s="3">
        <v>1</v>
      </c>
      <c r="ED1382" s="3">
        <v>1</v>
      </c>
      <c r="EE1382" s="2">
        <v>0</v>
      </c>
      <c r="EF1382" s="3">
        <v>1</v>
      </c>
      <c r="EG1382" s="3">
        <v>1</v>
      </c>
      <c r="EH1382" s="3"/>
      <c r="EI1382" s="3">
        <v>1</v>
      </c>
      <c r="EJ1382" s="3">
        <v>1</v>
      </c>
      <c r="EL1382" s="3">
        <v>2</v>
      </c>
      <c r="FM1382" s="3">
        <v>1</v>
      </c>
      <c r="FO1382" s="3">
        <v>1</v>
      </c>
      <c r="FY1382" s="3">
        <v>1</v>
      </c>
      <c r="GN1382" s="3">
        <v>3</v>
      </c>
      <c r="GQ1382" s="2">
        <v>27.4</v>
      </c>
      <c r="GR1382" s="3">
        <v>1</v>
      </c>
      <c r="GS1382" s="3">
        <v>1</v>
      </c>
      <c r="GV1382" s="2">
        <v>521.6</v>
      </c>
      <c r="GW1382" s="3">
        <v>1</v>
      </c>
      <c r="GX1382" s="3">
        <v>1</v>
      </c>
      <c r="GY1382" s="2">
        <v>439.2</v>
      </c>
      <c r="GZ1382" s="2">
        <v>82.4</v>
      </c>
      <c r="HA1382" s="2">
        <v>0</v>
      </c>
      <c r="HB1382" s="2">
        <v>0</v>
      </c>
      <c r="HC1382" s="3">
        <v>1</v>
      </c>
      <c r="HD1382" s="3">
        <v>1</v>
      </c>
      <c r="HE1382" s="2">
        <v>27.4</v>
      </c>
      <c r="HF1382" s="2">
        <v>0</v>
      </c>
      <c r="HG1382" s="2">
        <v>0</v>
      </c>
      <c r="HH1382" s="2">
        <v>0</v>
      </c>
      <c r="HI1382" s="2">
        <v>0</v>
      </c>
    </row>
    <row r="1383" spans="1:224" x14ac:dyDescent="0.25">
      <c r="A1383" s="2" t="s">
        <v>469</v>
      </c>
      <c r="B1383" s="24" t="s">
        <v>2</v>
      </c>
      <c r="C1383" s="25" t="s">
        <v>235</v>
      </c>
      <c r="D1383" s="25" t="s">
        <v>695</v>
      </c>
      <c r="E1383" s="25">
        <v>2000</v>
      </c>
      <c r="F1383" s="26">
        <v>17522.537</v>
      </c>
      <c r="G1383" s="27">
        <f>Q1383+Y1383+AB1383+AD1383</f>
        <v>52797</v>
      </c>
      <c r="H1383" s="30"/>
      <c r="I1383" s="2" t="s">
        <v>451</v>
      </c>
      <c r="J1383" s="36" t="s">
        <v>444</v>
      </c>
      <c r="K1383" s="25" t="s">
        <v>443</v>
      </c>
      <c r="L1383" s="25" t="s">
        <v>1</v>
      </c>
      <c r="M1383" s="25" t="s">
        <v>1</v>
      </c>
      <c r="N1383" s="25" t="s">
        <v>1</v>
      </c>
      <c r="O1383" s="25" t="s">
        <v>1</v>
      </c>
      <c r="P1383" s="25" t="s">
        <v>1</v>
      </c>
      <c r="Q1383" s="2">
        <v>549</v>
      </c>
      <c r="R1383" s="3">
        <v>1</v>
      </c>
      <c r="S1383" s="3">
        <v>1</v>
      </c>
      <c r="T1383" s="3"/>
      <c r="U1383" s="21">
        <v>1.068280438209025</v>
      </c>
      <c r="V1383" s="21">
        <v>3.133107951205924E-2</v>
      </c>
      <c r="W1383" s="22">
        <v>549</v>
      </c>
      <c r="X1383" s="22">
        <v>0</v>
      </c>
      <c r="Y1383" s="2">
        <v>1406</v>
      </c>
      <c r="Z1383" s="3">
        <v>1</v>
      </c>
      <c r="AA1383" s="3">
        <v>1</v>
      </c>
      <c r="AB1383" s="2">
        <v>50842</v>
      </c>
      <c r="AC1383" s="2">
        <v>423</v>
      </c>
      <c r="AD1383" s="2">
        <v>0</v>
      </c>
      <c r="AE1383" s="28">
        <f t="shared" si="21"/>
        <v>52797</v>
      </c>
      <c r="AG1383" s="3">
        <v>1</v>
      </c>
      <c r="AH1383" s="3">
        <v>1</v>
      </c>
      <c r="AI1383" s="2">
        <v>0</v>
      </c>
      <c r="AP1383" s="3">
        <v>1</v>
      </c>
      <c r="AQ1383" s="3">
        <v>1</v>
      </c>
      <c r="AR1383" s="2">
        <v>0</v>
      </c>
      <c r="AS1383" s="2">
        <v>0</v>
      </c>
      <c r="AT1383" s="3">
        <v>1</v>
      </c>
      <c r="AU1383" s="3">
        <v>1</v>
      </c>
      <c r="AV1383" s="2">
        <v>549</v>
      </c>
      <c r="AW1383" s="3">
        <v>1</v>
      </c>
      <c r="AX1383" s="3">
        <v>1</v>
      </c>
      <c r="BA1383" s="2">
        <v>0</v>
      </c>
      <c r="BB1383" s="3">
        <v>1</v>
      </c>
      <c r="BC1383" s="3">
        <v>1</v>
      </c>
      <c r="BD1383" s="23">
        <v>0</v>
      </c>
      <c r="BE1383" s="2">
        <v>0</v>
      </c>
      <c r="BF1383" s="2">
        <v>0.9</v>
      </c>
      <c r="BG1383" s="3">
        <v>1</v>
      </c>
      <c r="BH1383" s="3">
        <v>1</v>
      </c>
      <c r="BJ1383" s="2">
        <v>5.05</v>
      </c>
      <c r="BK1383" s="3">
        <v>1</v>
      </c>
      <c r="BL1383" s="3">
        <v>1</v>
      </c>
      <c r="BO1383" s="2">
        <v>11.95</v>
      </c>
      <c r="BW1383" s="2">
        <v>7.68</v>
      </c>
      <c r="BX1383" s="2">
        <v>18.16</v>
      </c>
      <c r="BY1383" s="3">
        <v>1</v>
      </c>
      <c r="BZ1383" s="3">
        <v>1</v>
      </c>
      <c r="CA1383" s="2">
        <v>3.3</v>
      </c>
      <c r="CB1383" s="2">
        <v>7.81</v>
      </c>
      <c r="CC1383" s="3">
        <v>1</v>
      </c>
      <c r="CD1383" s="3">
        <v>1</v>
      </c>
      <c r="CE1383" s="2">
        <v>1.54</v>
      </c>
      <c r="CF1383" s="3">
        <v>1</v>
      </c>
      <c r="CG1383" s="3">
        <v>1</v>
      </c>
      <c r="CH1383" s="2">
        <v>3.64</v>
      </c>
      <c r="CI1383" s="2">
        <v>3.61</v>
      </c>
      <c r="CJ1383" s="2">
        <v>8.5399999999999991</v>
      </c>
      <c r="CK1383" s="3">
        <v>1</v>
      </c>
      <c r="CL1383" s="3">
        <v>1</v>
      </c>
      <c r="CM1383" s="2">
        <v>1.55</v>
      </c>
      <c r="CN1383" s="2">
        <v>3.67</v>
      </c>
      <c r="CO1383" s="3">
        <v>1</v>
      </c>
      <c r="CP1383" s="3">
        <v>1</v>
      </c>
      <c r="CQ1383" s="2">
        <v>5.16</v>
      </c>
      <c r="CR1383" s="2">
        <v>12.21</v>
      </c>
      <c r="CS1383" s="2">
        <v>0.72</v>
      </c>
      <c r="CT1383" s="2">
        <v>1.71</v>
      </c>
      <c r="CU1383" s="2">
        <v>1.1499999999999999</v>
      </c>
      <c r="CV1383" s="2">
        <v>2.95</v>
      </c>
      <c r="CW1383" s="2">
        <v>1.87</v>
      </c>
      <c r="CX1383" s="2">
        <v>4.66</v>
      </c>
      <c r="CY1383" s="3">
        <v>1</v>
      </c>
      <c r="CZ1383" s="3">
        <v>1</v>
      </c>
      <c r="DA1383" s="2">
        <v>19.22</v>
      </c>
      <c r="DB1383" s="2">
        <v>49.21</v>
      </c>
      <c r="DC1383" s="3">
        <v>1</v>
      </c>
      <c r="DD1383" s="3">
        <v>1</v>
      </c>
      <c r="DE1383" s="2">
        <v>0</v>
      </c>
      <c r="DF1383" s="3">
        <v>1</v>
      </c>
      <c r="DG1383" s="3">
        <v>1</v>
      </c>
      <c r="DH1383" s="2">
        <v>549</v>
      </c>
      <c r="DI1383" s="3">
        <v>1</v>
      </c>
      <c r="DJ1383" s="3">
        <v>1</v>
      </c>
      <c r="DL1383" s="2">
        <v>549</v>
      </c>
      <c r="DM1383" s="3">
        <v>1</v>
      </c>
      <c r="DN1383" s="3">
        <v>1</v>
      </c>
      <c r="DR1383" s="2">
        <v>0</v>
      </c>
      <c r="EB1383" s="2">
        <v>0</v>
      </c>
      <c r="EC1383" s="3">
        <v>1</v>
      </c>
      <c r="ED1383" s="3">
        <v>1</v>
      </c>
      <c r="EE1383" s="2">
        <v>0</v>
      </c>
      <c r="EF1383" s="3">
        <v>1</v>
      </c>
      <c r="EG1383" s="3">
        <v>1</v>
      </c>
      <c r="EH1383" s="3"/>
      <c r="EI1383" s="3">
        <v>1</v>
      </c>
      <c r="EJ1383" s="3">
        <v>1</v>
      </c>
      <c r="EL1383" s="3">
        <v>2</v>
      </c>
      <c r="FM1383" s="3">
        <v>1</v>
      </c>
      <c r="FO1383" s="3">
        <v>1</v>
      </c>
      <c r="FY1383" s="3">
        <v>1</v>
      </c>
      <c r="GK1383" s="2">
        <v>0</v>
      </c>
      <c r="GL1383" s="2">
        <v>0</v>
      </c>
      <c r="GM1383" s="2">
        <v>0</v>
      </c>
      <c r="GN1383" s="3">
        <v>3</v>
      </c>
      <c r="GP1383" s="2">
        <v>7000</v>
      </c>
      <c r="GQ1383" s="2">
        <v>27.4</v>
      </c>
      <c r="GR1383" s="3">
        <v>1</v>
      </c>
      <c r="GS1383" s="3">
        <v>1</v>
      </c>
      <c r="GV1383" s="2">
        <v>521.6</v>
      </c>
      <c r="GW1383" s="3">
        <v>1</v>
      </c>
      <c r="GX1383" s="3">
        <v>1</v>
      </c>
      <c r="GY1383" s="2">
        <v>439.2</v>
      </c>
      <c r="GZ1383" s="2">
        <v>82.4</v>
      </c>
      <c r="HA1383" s="2">
        <v>0</v>
      </c>
      <c r="HB1383" s="2">
        <v>0</v>
      </c>
      <c r="HC1383" s="3">
        <v>1</v>
      </c>
      <c r="HD1383" s="3">
        <v>1</v>
      </c>
      <c r="HE1383" s="2">
        <v>27.4</v>
      </c>
      <c r="HF1383" s="2">
        <v>0</v>
      </c>
      <c r="HG1383" s="2">
        <v>0</v>
      </c>
      <c r="HH1383" s="2">
        <v>0</v>
      </c>
      <c r="HI1383" s="2">
        <v>0</v>
      </c>
      <c r="HN1383" s="7"/>
      <c r="HO1383" s="32">
        <v>43.285135678288377</v>
      </c>
    </row>
    <row r="1384" spans="1:224" x14ac:dyDescent="0.25">
      <c r="A1384" s="2" t="s">
        <v>469</v>
      </c>
      <c r="B1384" s="24" t="s">
        <v>2</v>
      </c>
      <c r="C1384" s="25" t="s">
        <v>235</v>
      </c>
      <c r="D1384" s="25" t="s">
        <v>695</v>
      </c>
      <c r="E1384" s="25">
        <v>2005</v>
      </c>
      <c r="F1384" s="26">
        <v>20139.661</v>
      </c>
      <c r="G1384" s="27">
        <f>Q1384+Y1384+AB1384+AD1384</f>
        <v>52797</v>
      </c>
      <c r="H1384" s="30"/>
      <c r="I1384" s="2" t="s">
        <v>451</v>
      </c>
      <c r="J1384" s="36" t="s">
        <v>444</v>
      </c>
      <c r="K1384" s="25" t="s">
        <v>443</v>
      </c>
      <c r="L1384" s="25" t="s">
        <v>1</v>
      </c>
      <c r="M1384" s="25" t="s">
        <v>1</v>
      </c>
      <c r="N1384" s="25" t="s">
        <v>1</v>
      </c>
      <c r="O1384" s="25" t="s">
        <v>1</v>
      </c>
      <c r="P1384" s="25" t="s">
        <v>1</v>
      </c>
      <c r="Q1384" s="2">
        <v>549</v>
      </c>
      <c r="R1384" s="3">
        <v>1</v>
      </c>
      <c r="S1384" s="3">
        <v>1</v>
      </c>
      <c r="T1384" s="3"/>
      <c r="U1384" s="21">
        <v>1.068280438209025</v>
      </c>
      <c r="V1384" s="21">
        <v>2.7259644539200534E-2</v>
      </c>
      <c r="W1384" s="22">
        <v>549</v>
      </c>
      <c r="X1384" s="22">
        <v>0</v>
      </c>
      <c r="Y1384" s="2">
        <v>1406</v>
      </c>
      <c r="Z1384" s="3">
        <v>1</v>
      </c>
      <c r="AA1384" s="3">
        <v>1</v>
      </c>
      <c r="AB1384" s="2">
        <v>50842</v>
      </c>
      <c r="AC1384" s="2">
        <v>423</v>
      </c>
      <c r="AD1384" s="2">
        <v>0</v>
      </c>
      <c r="AE1384" s="28">
        <f t="shared" si="21"/>
        <v>52797</v>
      </c>
      <c r="AG1384" s="3">
        <v>1</v>
      </c>
      <c r="AH1384" s="3">
        <v>1</v>
      </c>
      <c r="AI1384" s="2">
        <v>0</v>
      </c>
      <c r="AP1384" s="3">
        <v>1</v>
      </c>
      <c r="AQ1384" s="3">
        <v>1</v>
      </c>
      <c r="AR1384" s="2">
        <v>0</v>
      </c>
      <c r="AS1384" s="2">
        <v>0</v>
      </c>
      <c r="AT1384" s="3">
        <v>1</v>
      </c>
      <c r="AU1384" s="3">
        <v>1</v>
      </c>
      <c r="AV1384" s="2">
        <v>549</v>
      </c>
      <c r="AW1384" s="3">
        <v>1</v>
      </c>
      <c r="AX1384" s="3">
        <v>1</v>
      </c>
      <c r="BA1384" s="2">
        <v>0</v>
      </c>
      <c r="BB1384" s="3">
        <v>1</v>
      </c>
      <c r="BC1384" s="3">
        <v>1</v>
      </c>
      <c r="BD1384" s="23">
        <v>0</v>
      </c>
      <c r="BE1384" s="2">
        <v>0</v>
      </c>
      <c r="BF1384" s="2">
        <v>0.9</v>
      </c>
      <c r="BG1384" s="3">
        <v>1</v>
      </c>
      <c r="BH1384" s="3">
        <v>1</v>
      </c>
      <c r="BJ1384" s="2">
        <v>5.05</v>
      </c>
      <c r="BK1384" s="3">
        <v>1</v>
      </c>
      <c r="BL1384" s="3">
        <v>1</v>
      </c>
      <c r="BO1384" s="2">
        <v>11.95</v>
      </c>
      <c r="BW1384" s="2">
        <v>7.68</v>
      </c>
      <c r="BX1384" s="2">
        <v>18.16</v>
      </c>
      <c r="BY1384" s="3">
        <v>1</v>
      </c>
      <c r="BZ1384" s="3">
        <v>1</v>
      </c>
      <c r="CA1384" s="2">
        <v>3.3</v>
      </c>
      <c r="CB1384" s="2">
        <v>7.81</v>
      </c>
      <c r="CC1384" s="3">
        <v>1</v>
      </c>
      <c r="CD1384" s="3">
        <v>1</v>
      </c>
      <c r="CE1384" s="2">
        <v>1.54</v>
      </c>
      <c r="CF1384" s="3">
        <v>1</v>
      </c>
      <c r="CG1384" s="3">
        <v>1</v>
      </c>
      <c r="CH1384" s="2">
        <v>3.64</v>
      </c>
      <c r="CI1384" s="2">
        <v>3.61</v>
      </c>
      <c r="CJ1384" s="2">
        <v>8.5399999999999991</v>
      </c>
      <c r="CK1384" s="3">
        <v>1</v>
      </c>
      <c r="CL1384" s="3">
        <v>1</v>
      </c>
      <c r="CM1384" s="2">
        <v>1.55</v>
      </c>
      <c r="CN1384" s="2">
        <v>3.67</v>
      </c>
      <c r="CO1384" s="3">
        <v>1</v>
      </c>
      <c r="CP1384" s="3">
        <v>1</v>
      </c>
      <c r="CQ1384" s="2">
        <v>5.16</v>
      </c>
      <c r="CR1384" s="2">
        <v>12.21</v>
      </c>
      <c r="CS1384" s="2">
        <v>0.72</v>
      </c>
      <c r="CT1384" s="2">
        <v>1.71</v>
      </c>
      <c r="CU1384" s="2">
        <v>1.1499999999999999</v>
      </c>
      <c r="CV1384" s="2">
        <v>2.95</v>
      </c>
      <c r="CW1384" s="2">
        <v>1.87</v>
      </c>
      <c r="CX1384" s="2">
        <v>4.66</v>
      </c>
      <c r="CY1384" s="3">
        <v>1</v>
      </c>
      <c r="CZ1384" s="3">
        <v>1</v>
      </c>
      <c r="DA1384" s="2">
        <v>19.22</v>
      </c>
      <c r="DB1384" s="2">
        <v>49.21</v>
      </c>
      <c r="DC1384" s="3">
        <v>1</v>
      </c>
      <c r="DD1384" s="3">
        <v>1</v>
      </c>
      <c r="DE1384" s="2">
        <v>0</v>
      </c>
      <c r="DF1384" s="3">
        <v>1</v>
      </c>
      <c r="DG1384" s="3">
        <v>1</v>
      </c>
      <c r="DH1384" s="2">
        <v>549</v>
      </c>
      <c r="DI1384" s="3">
        <v>1</v>
      </c>
      <c r="DJ1384" s="3">
        <v>1</v>
      </c>
      <c r="DL1384" s="2">
        <v>549</v>
      </c>
      <c r="DM1384" s="3">
        <v>1</v>
      </c>
      <c r="DN1384" s="3">
        <v>1</v>
      </c>
      <c r="DR1384" s="2">
        <v>0</v>
      </c>
      <c r="EB1384" s="2">
        <v>0</v>
      </c>
      <c r="EC1384" s="3">
        <v>1</v>
      </c>
      <c r="ED1384" s="3">
        <v>1</v>
      </c>
      <c r="EE1384" s="2">
        <v>30</v>
      </c>
      <c r="EF1384" s="3">
        <v>1</v>
      </c>
      <c r="EG1384" s="3">
        <v>1</v>
      </c>
      <c r="EH1384" s="3"/>
      <c r="EI1384" s="3">
        <v>1</v>
      </c>
      <c r="EJ1384" s="3">
        <v>1</v>
      </c>
      <c r="EL1384" s="3">
        <v>2</v>
      </c>
      <c r="FM1384" s="3">
        <v>1</v>
      </c>
      <c r="FO1384" s="3">
        <v>1</v>
      </c>
      <c r="FY1384" s="3">
        <v>1</v>
      </c>
      <c r="GK1384" s="2">
        <v>0</v>
      </c>
      <c r="GL1384" s="2">
        <v>0</v>
      </c>
      <c r="GM1384" s="2">
        <v>0</v>
      </c>
      <c r="GN1384" s="3">
        <v>3</v>
      </c>
      <c r="GP1384" s="2">
        <v>7000</v>
      </c>
      <c r="GQ1384" s="2">
        <v>27.4</v>
      </c>
      <c r="GR1384" s="3">
        <v>1</v>
      </c>
      <c r="GS1384" s="3">
        <v>1</v>
      </c>
      <c r="GV1384" s="2">
        <v>521.6</v>
      </c>
      <c r="GW1384" s="3">
        <v>1</v>
      </c>
      <c r="GX1384" s="3">
        <v>1</v>
      </c>
      <c r="GY1384" s="2">
        <v>439.2</v>
      </c>
      <c r="GZ1384" s="2">
        <v>82.4</v>
      </c>
      <c r="HA1384" s="2">
        <v>0</v>
      </c>
      <c r="HB1384" s="2">
        <v>0</v>
      </c>
      <c r="HC1384" s="3">
        <v>1</v>
      </c>
      <c r="HD1384" s="3">
        <v>1</v>
      </c>
      <c r="HE1384" s="2">
        <v>27.4</v>
      </c>
      <c r="HF1384" s="2">
        <v>0</v>
      </c>
      <c r="HG1384" s="2">
        <v>0</v>
      </c>
      <c r="HH1384" s="2">
        <v>0</v>
      </c>
      <c r="HI1384" s="2">
        <v>0</v>
      </c>
      <c r="HN1384" s="7"/>
      <c r="HO1384" s="32">
        <v>36.551775154365984</v>
      </c>
    </row>
    <row r="1385" spans="1:224" x14ac:dyDescent="0.25">
      <c r="A1385" s="2" t="s">
        <v>469</v>
      </c>
      <c r="B1385" s="24" t="s">
        <v>2</v>
      </c>
      <c r="C1385" s="25" t="s">
        <v>235</v>
      </c>
      <c r="D1385" s="25" t="s">
        <v>695</v>
      </c>
      <c r="E1385" s="25">
        <v>2010</v>
      </c>
      <c r="F1385" s="26">
        <v>22763.008000000002</v>
      </c>
      <c r="G1385" s="27">
        <f>Q1385+Y1385+AB1385+AD1385</f>
        <v>52797</v>
      </c>
      <c r="H1385" s="30"/>
      <c r="I1385" s="2" t="s">
        <v>451</v>
      </c>
      <c r="J1385" s="36" t="s">
        <v>444</v>
      </c>
      <c r="K1385" s="25" t="s">
        <v>443</v>
      </c>
      <c r="L1385" s="25" t="s">
        <v>1</v>
      </c>
      <c r="M1385" s="25" t="s">
        <v>1</v>
      </c>
      <c r="N1385" s="25" t="s">
        <v>1</v>
      </c>
      <c r="O1385" s="25" t="s">
        <v>1</v>
      </c>
      <c r="P1385" s="25" t="s">
        <v>1</v>
      </c>
      <c r="Q1385" s="2">
        <v>549</v>
      </c>
      <c r="R1385" s="3">
        <v>1</v>
      </c>
      <c r="S1385" s="3">
        <v>1</v>
      </c>
      <c r="T1385" s="3"/>
      <c r="U1385" s="21">
        <v>1.068280438209025</v>
      </c>
      <c r="V1385" s="21">
        <v>2.4118077891990372E-2</v>
      </c>
      <c r="W1385" s="22">
        <v>549</v>
      </c>
      <c r="X1385" s="22">
        <v>0</v>
      </c>
      <c r="Y1385" s="2">
        <v>1406</v>
      </c>
      <c r="Z1385" s="3">
        <v>1</v>
      </c>
      <c r="AA1385" s="3">
        <v>1</v>
      </c>
      <c r="AB1385" s="2">
        <v>50842</v>
      </c>
      <c r="AC1385" s="2">
        <v>500</v>
      </c>
      <c r="AD1385" s="2">
        <v>0</v>
      </c>
      <c r="AE1385" s="28">
        <f t="shared" si="21"/>
        <v>52797</v>
      </c>
      <c r="AG1385" s="3">
        <v>1</v>
      </c>
      <c r="AH1385" s="3">
        <v>1</v>
      </c>
      <c r="AI1385" s="2">
        <v>0</v>
      </c>
      <c r="AP1385" s="3">
        <v>1</v>
      </c>
      <c r="AQ1385" s="3">
        <v>1</v>
      </c>
      <c r="AR1385" s="2">
        <v>0</v>
      </c>
      <c r="AS1385" s="2">
        <v>0</v>
      </c>
      <c r="AT1385" s="3">
        <v>1</v>
      </c>
      <c r="AU1385" s="3">
        <v>1</v>
      </c>
      <c r="AV1385" s="2">
        <v>549</v>
      </c>
      <c r="AW1385" s="3">
        <v>1</v>
      </c>
      <c r="AX1385" s="3">
        <v>1</v>
      </c>
      <c r="BA1385" s="2">
        <v>0</v>
      </c>
      <c r="BB1385" s="3">
        <v>1</v>
      </c>
      <c r="BC1385" s="3">
        <v>1</v>
      </c>
      <c r="BD1385" s="23">
        <v>0</v>
      </c>
      <c r="BE1385" s="2">
        <v>0</v>
      </c>
      <c r="BF1385" s="2">
        <v>0.9</v>
      </c>
      <c r="BG1385" s="3">
        <v>1</v>
      </c>
      <c r="BH1385" s="3">
        <v>1</v>
      </c>
      <c r="BJ1385" s="2">
        <v>5.05</v>
      </c>
      <c r="BK1385" s="3">
        <v>1</v>
      </c>
      <c r="BL1385" s="3">
        <v>1</v>
      </c>
      <c r="BO1385" s="2">
        <v>11.95</v>
      </c>
      <c r="BW1385" s="2">
        <v>7.68</v>
      </c>
      <c r="BX1385" s="2">
        <v>18.16</v>
      </c>
      <c r="BY1385" s="3">
        <v>1</v>
      </c>
      <c r="BZ1385" s="3">
        <v>1</v>
      </c>
      <c r="CA1385" s="2">
        <v>3.3</v>
      </c>
      <c r="CB1385" s="2">
        <v>7.81</v>
      </c>
      <c r="CC1385" s="3">
        <v>1</v>
      </c>
      <c r="CD1385" s="3">
        <v>1</v>
      </c>
      <c r="CE1385" s="2">
        <v>1.54</v>
      </c>
      <c r="CF1385" s="3">
        <v>1</v>
      </c>
      <c r="CG1385" s="3">
        <v>1</v>
      </c>
      <c r="CH1385" s="2">
        <v>3.64</v>
      </c>
      <c r="CI1385" s="2">
        <v>3.61</v>
      </c>
      <c r="CJ1385" s="2">
        <v>8.5399999999999991</v>
      </c>
      <c r="CK1385" s="3">
        <v>1</v>
      </c>
      <c r="CL1385" s="3">
        <v>1</v>
      </c>
      <c r="CM1385" s="2">
        <v>1.55</v>
      </c>
      <c r="CN1385" s="2">
        <v>3.67</v>
      </c>
      <c r="CO1385" s="3">
        <v>1</v>
      </c>
      <c r="CP1385" s="3">
        <v>1</v>
      </c>
      <c r="CQ1385" s="2">
        <v>5.16</v>
      </c>
      <c r="CR1385" s="2">
        <v>12.21</v>
      </c>
      <c r="CS1385" s="2">
        <v>0.72</v>
      </c>
      <c r="CT1385" s="2">
        <v>1.71</v>
      </c>
      <c r="CU1385" s="2">
        <v>1.1499999999999999</v>
      </c>
      <c r="CV1385" s="2">
        <v>2.95</v>
      </c>
      <c r="CW1385" s="2">
        <v>1.87</v>
      </c>
      <c r="CX1385" s="2">
        <v>4.66</v>
      </c>
      <c r="CY1385" s="3">
        <v>1</v>
      </c>
      <c r="CZ1385" s="3">
        <v>1</v>
      </c>
      <c r="DA1385" s="2">
        <v>19.22</v>
      </c>
      <c r="DB1385" s="2">
        <v>49.21</v>
      </c>
      <c r="DC1385" s="3">
        <v>1</v>
      </c>
      <c r="DD1385" s="3">
        <v>1</v>
      </c>
      <c r="DE1385" s="2">
        <v>0</v>
      </c>
      <c r="DF1385" s="3">
        <v>1</v>
      </c>
      <c r="DG1385" s="3">
        <v>1</v>
      </c>
      <c r="DH1385" s="2">
        <v>549</v>
      </c>
      <c r="DI1385" s="3">
        <v>1</v>
      </c>
      <c r="DJ1385" s="3">
        <v>1</v>
      </c>
      <c r="DL1385" s="2">
        <v>549</v>
      </c>
      <c r="DM1385" s="3">
        <v>1</v>
      </c>
      <c r="DN1385" s="3">
        <v>1</v>
      </c>
      <c r="DR1385" s="2">
        <v>0</v>
      </c>
      <c r="EB1385" s="2">
        <v>0</v>
      </c>
      <c r="EC1385" s="3">
        <v>1</v>
      </c>
      <c r="ED1385" s="3">
        <v>1</v>
      </c>
      <c r="EE1385" s="2">
        <v>31</v>
      </c>
      <c r="EF1385" s="3">
        <v>1</v>
      </c>
      <c r="EG1385" s="3">
        <v>1</v>
      </c>
      <c r="EH1385" s="3"/>
      <c r="EI1385" s="3">
        <v>1</v>
      </c>
      <c r="EJ1385" s="3">
        <v>1</v>
      </c>
      <c r="EL1385" s="3">
        <v>2</v>
      </c>
      <c r="FL1385" s="2">
        <v>549</v>
      </c>
      <c r="FM1385" s="3">
        <v>1</v>
      </c>
      <c r="FN1385" s="2">
        <v>549</v>
      </c>
      <c r="FO1385" s="3">
        <v>1</v>
      </c>
      <c r="FX1385" s="2">
        <v>0</v>
      </c>
      <c r="FY1385" s="3">
        <v>1</v>
      </c>
      <c r="FZ1385" s="2">
        <v>0</v>
      </c>
      <c r="GA1385" s="2">
        <v>0</v>
      </c>
      <c r="GK1385" s="2">
        <v>0</v>
      </c>
      <c r="GL1385" s="2">
        <v>0</v>
      </c>
      <c r="GM1385" s="2">
        <v>0</v>
      </c>
      <c r="GN1385" s="3">
        <v>3</v>
      </c>
      <c r="GP1385" s="2">
        <v>7000</v>
      </c>
      <c r="GQ1385" s="2">
        <v>27.4</v>
      </c>
      <c r="GR1385" s="3">
        <v>1</v>
      </c>
      <c r="GS1385" s="3">
        <v>1</v>
      </c>
      <c r="GV1385" s="2">
        <v>521.6</v>
      </c>
      <c r="GW1385" s="3">
        <v>1</v>
      </c>
      <c r="GX1385" s="3">
        <v>1</v>
      </c>
      <c r="GY1385" s="2">
        <v>439.2</v>
      </c>
      <c r="GZ1385" s="2">
        <v>82.4</v>
      </c>
      <c r="HA1385" s="2">
        <v>0</v>
      </c>
      <c r="HB1385" s="2">
        <v>0</v>
      </c>
      <c r="HC1385" s="3">
        <v>1</v>
      </c>
      <c r="HD1385" s="3">
        <v>1</v>
      </c>
      <c r="HE1385" s="2">
        <v>27.4</v>
      </c>
      <c r="HF1385" s="2">
        <v>0</v>
      </c>
      <c r="HG1385" s="2">
        <v>0</v>
      </c>
      <c r="HH1385" s="2">
        <v>0</v>
      </c>
      <c r="HI1385" s="2">
        <v>0</v>
      </c>
      <c r="HM1385" s="7"/>
      <c r="HN1385" s="7"/>
      <c r="HO1385" s="32">
        <v>31.877590054191902</v>
      </c>
    </row>
    <row r="1386" spans="1:224" x14ac:dyDescent="0.25">
      <c r="A1386" s="2" t="s">
        <v>469</v>
      </c>
      <c r="B1386" s="24" t="s">
        <v>2</v>
      </c>
      <c r="C1386" s="25" t="s">
        <v>235</v>
      </c>
      <c r="D1386" s="25" t="s">
        <v>695</v>
      </c>
      <c r="E1386" s="25">
        <v>2015</v>
      </c>
      <c r="F1386" s="30">
        <v>27940.528534168199</v>
      </c>
      <c r="G1386" s="27">
        <f>Q1386+Y1386+AB1386+AD1386</f>
        <v>52797</v>
      </c>
      <c r="H1386" s="30"/>
      <c r="I1386" s="2" t="s">
        <v>451</v>
      </c>
      <c r="J1386" s="36" t="s">
        <v>444</v>
      </c>
      <c r="K1386" s="25" t="s">
        <v>443</v>
      </c>
      <c r="L1386" s="25" t="s">
        <v>1</v>
      </c>
      <c r="M1386" s="25" t="s">
        <v>1</v>
      </c>
      <c r="N1386" s="25" t="s">
        <v>1</v>
      </c>
      <c r="O1386" s="25" t="s">
        <v>1</v>
      </c>
      <c r="P1386" s="25" t="s">
        <v>1</v>
      </c>
      <c r="Q1386" s="2">
        <v>549</v>
      </c>
      <c r="R1386" s="3">
        <v>1</v>
      </c>
      <c r="S1386" s="3">
        <v>1</v>
      </c>
      <c r="T1386" s="3"/>
      <c r="U1386" s="21">
        <v>1.068280438209025</v>
      </c>
      <c r="V1386" s="21">
        <v>1.9648876696395819E-2</v>
      </c>
      <c r="W1386" s="22">
        <v>549</v>
      </c>
      <c r="X1386" s="2">
        <v>0</v>
      </c>
      <c r="Y1386" s="2">
        <v>1406</v>
      </c>
      <c r="Z1386" s="3">
        <v>1</v>
      </c>
      <c r="AA1386" s="3">
        <v>1</v>
      </c>
      <c r="AB1386" s="2">
        <v>50842</v>
      </c>
      <c r="AC1386" s="2">
        <v>500</v>
      </c>
      <c r="AD1386" s="2">
        <v>0</v>
      </c>
      <c r="AE1386" s="28">
        <f t="shared" si="21"/>
        <v>52797</v>
      </c>
      <c r="AG1386" s="3">
        <v>1</v>
      </c>
      <c r="AH1386" s="3">
        <v>1</v>
      </c>
      <c r="AP1386" s="3">
        <v>1</v>
      </c>
      <c r="AQ1386" s="3">
        <v>1</v>
      </c>
      <c r="AS1386" s="2">
        <v>0</v>
      </c>
      <c r="AT1386" s="3">
        <v>1</v>
      </c>
      <c r="AU1386" s="3">
        <v>1</v>
      </c>
      <c r="AV1386" s="2">
        <v>549</v>
      </c>
      <c r="AW1386" s="3">
        <v>1</v>
      </c>
      <c r="AX1386" s="3">
        <v>1</v>
      </c>
      <c r="BA1386" s="2">
        <v>0</v>
      </c>
      <c r="BB1386" s="3">
        <v>1</v>
      </c>
      <c r="BC1386" s="3">
        <v>1</v>
      </c>
      <c r="BD1386" s="23">
        <v>0</v>
      </c>
      <c r="BE1386" s="2">
        <v>0</v>
      </c>
      <c r="BF1386" s="2">
        <v>0.9</v>
      </c>
      <c r="BG1386" s="3">
        <v>1</v>
      </c>
      <c r="BH1386" s="3">
        <v>1</v>
      </c>
      <c r="BJ1386" s="2">
        <v>5.05</v>
      </c>
      <c r="BK1386" s="3">
        <v>1</v>
      </c>
      <c r="BL1386" s="3">
        <v>1</v>
      </c>
      <c r="BO1386" s="2">
        <v>11.95</v>
      </c>
      <c r="BW1386" s="2">
        <v>7.68</v>
      </c>
      <c r="BX1386" s="2">
        <v>18.16</v>
      </c>
      <c r="BY1386" s="3">
        <v>1</v>
      </c>
      <c r="BZ1386" s="3">
        <v>1</v>
      </c>
      <c r="CA1386" s="2">
        <v>3.3</v>
      </c>
      <c r="CB1386" s="2">
        <v>7.81</v>
      </c>
      <c r="CC1386" s="3">
        <v>1</v>
      </c>
      <c r="CD1386" s="3">
        <v>1</v>
      </c>
      <c r="CE1386" s="2">
        <v>1.54</v>
      </c>
      <c r="CF1386" s="3">
        <v>1</v>
      </c>
      <c r="CG1386" s="3">
        <v>1</v>
      </c>
      <c r="CH1386" s="2">
        <v>3.64</v>
      </c>
      <c r="CI1386" s="2">
        <v>3.61</v>
      </c>
      <c r="CJ1386" s="2">
        <v>8.5399999999999991</v>
      </c>
      <c r="CK1386" s="3">
        <v>1</v>
      </c>
      <c r="CL1386" s="3">
        <v>1</v>
      </c>
      <c r="CM1386" s="2">
        <v>1.55</v>
      </c>
      <c r="CN1386" s="2">
        <v>3.67</v>
      </c>
      <c r="CO1386" s="3">
        <v>1</v>
      </c>
      <c r="CP1386" s="3">
        <v>1</v>
      </c>
      <c r="CQ1386" s="2">
        <v>5.16</v>
      </c>
      <c r="CR1386" s="2">
        <v>12.21</v>
      </c>
      <c r="CS1386" s="2">
        <v>0.72</v>
      </c>
      <c r="CT1386" s="2">
        <v>1.71</v>
      </c>
      <c r="CU1386" s="2">
        <v>1.1499999999999999</v>
      </c>
      <c r="CV1386" s="2">
        <v>2.95</v>
      </c>
      <c r="CW1386" s="2">
        <v>1.87</v>
      </c>
      <c r="CX1386" s="2">
        <v>4.66</v>
      </c>
      <c r="CY1386" s="3">
        <v>1</v>
      </c>
      <c r="CZ1386" s="3">
        <v>1</v>
      </c>
      <c r="DA1386" s="2">
        <v>19.22</v>
      </c>
      <c r="DB1386" s="2">
        <v>49.21</v>
      </c>
      <c r="DC1386" s="3">
        <v>1</v>
      </c>
      <c r="DD1386" s="3">
        <v>1</v>
      </c>
      <c r="DE1386" s="2">
        <v>0</v>
      </c>
      <c r="DF1386" s="3">
        <v>1</v>
      </c>
      <c r="DG1386" s="3">
        <v>1</v>
      </c>
      <c r="DH1386" s="2">
        <v>549</v>
      </c>
      <c r="DI1386" s="3">
        <v>1</v>
      </c>
      <c r="DJ1386" s="3">
        <v>1</v>
      </c>
      <c r="DL1386" s="2">
        <v>549</v>
      </c>
      <c r="DM1386" s="3">
        <v>1</v>
      </c>
      <c r="DN1386" s="3">
        <v>1</v>
      </c>
      <c r="DR1386" s="2">
        <v>0</v>
      </c>
      <c r="EB1386" s="2">
        <v>0</v>
      </c>
      <c r="EC1386" s="3">
        <v>1</v>
      </c>
      <c r="ED1386" s="3">
        <v>1</v>
      </c>
      <c r="EE1386" s="2">
        <v>31</v>
      </c>
      <c r="EF1386" s="3">
        <v>1</v>
      </c>
      <c r="EG1386" s="3">
        <v>1</v>
      </c>
      <c r="EH1386" s="3"/>
      <c r="EI1386" s="3">
        <v>1</v>
      </c>
      <c r="EJ1386" s="3">
        <v>1</v>
      </c>
      <c r="EL1386" s="3">
        <v>2</v>
      </c>
      <c r="FM1386" s="3">
        <v>1</v>
      </c>
      <c r="FO1386" s="3">
        <v>1</v>
      </c>
      <c r="FY1386" s="3">
        <v>1</v>
      </c>
      <c r="GN1386" s="3">
        <v>3</v>
      </c>
      <c r="GR1386" s="3">
        <v>1</v>
      </c>
      <c r="GS1386" s="3">
        <v>1</v>
      </c>
      <c r="GW1386" s="3">
        <v>1</v>
      </c>
      <c r="GX1386" s="3">
        <v>1</v>
      </c>
      <c r="HC1386" s="3">
        <v>1</v>
      </c>
      <c r="HD1386" s="3">
        <v>1</v>
      </c>
    </row>
    <row r="1387" spans="1:224" x14ac:dyDescent="0.25">
      <c r="A1387" s="2" t="s">
        <v>469</v>
      </c>
      <c r="B1387" s="24" t="s">
        <v>2</v>
      </c>
      <c r="C1387" s="25" t="s">
        <v>235</v>
      </c>
      <c r="D1387" s="25" t="s">
        <v>695</v>
      </c>
      <c r="E1387" s="25">
        <v>9999</v>
      </c>
      <c r="F1387" s="30"/>
      <c r="G1387" s="27"/>
      <c r="H1387" s="26">
        <v>35737147702.44252</v>
      </c>
      <c r="J1387" s="36" t="s">
        <v>444</v>
      </c>
      <c r="K1387" s="25" t="s">
        <v>443</v>
      </c>
      <c r="L1387" s="25" t="s">
        <v>1</v>
      </c>
      <c r="M1387" s="25" t="s">
        <v>1</v>
      </c>
      <c r="N1387" s="25" t="s">
        <v>1</v>
      </c>
      <c r="O1387" s="25" t="s">
        <v>1</v>
      </c>
      <c r="P1387" s="25" t="s">
        <v>1</v>
      </c>
      <c r="Q1387" s="2">
        <v>549</v>
      </c>
      <c r="R1387" s="3">
        <v>1</v>
      </c>
      <c r="S1387" s="3">
        <v>1</v>
      </c>
      <c r="T1387" s="3"/>
      <c r="W1387" s="2"/>
      <c r="X1387" s="2"/>
      <c r="Z1387" s="3">
        <v>1</v>
      </c>
      <c r="AA1387" s="3">
        <v>1</v>
      </c>
      <c r="AE1387" s="28">
        <f t="shared" si="21"/>
        <v>0</v>
      </c>
      <c r="AG1387" s="3">
        <v>1</v>
      </c>
      <c r="AH1387" s="3">
        <v>1</v>
      </c>
      <c r="AP1387" s="3">
        <v>1</v>
      </c>
      <c r="AQ1387" s="3">
        <v>1</v>
      </c>
      <c r="AT1387" s="3">
        <v>1</v>
      </c>
      <c r="AU1387" s="3">
        <v>1</v>
      </c>
      <c r="AW1387" s="3">
        <v>1</v>
      </c>
      <c r="AX1387" s="3">
        <v>1</v>
      </c>
      <c r="BB1387" s="3">
        <v>1</v>
      </c>
      <c r="BC1387" s="3">
        <v>1</v>
      </c>
      <c r="BD1387" s="3"/>
      <c r="BG1387" s="3">
        <v>1</v>
      </c>
      <c r="BH1387" s="3">
        <v>1</v>
      </c>
      <c r="BK1387" s="3">
        <v>1</v>
      </c>
      <c r="BL1387" s="3">
        <v>1</v>
      </c>
      <c r="BY1387" s="3">
        <v>1</v>
      </c>
      <c r="BZ1387" s="3">
        <v>1</v>
      </c>
      <c r="CC1387" s="3">
        <v>1</v>
      </c>
      <c r="CD1387" s="3">
        <v>1</v>
      </c>
      <c r="CF1387" s="3">
        <v>1</v>
      </c>
      <c r="CG1387" s="3">
        <v>1</v>
      </c>
      <c r="CK1387" s="3">
        <v>1</v>
      </c>
      <c r="CL1387" s="3">
        <v>1</v>
      </c>
      <c r="CO1387" s="3">
        <v>1</v>
      </c>
      <c r="CP1387" s="3">
        <v>1</v>
      </c>
      <c r="CY1387" s="3">
        <v>1</v>
      </c>
      <c r="CZ1387" s="3">
        <v>1</v>
      </c>
      <c r="DC1387" s="3">
        <v>1</v>
      </c>
      <c r="DD1387" s="3">
        <v>1</v>
      </c>
      <c r="DE1387" s="2">
        <v>0</v>
      </c>
      <c r="DF1387" s="3">
        <v>1</v>
      </c>
      <c r="DG1387" s="3">
        <v>1</v>
      </c>
      <c r="DH1387" s="2">
        <v>549</v>
      </c>
      <c r="DI1387" s="3">
        <v>1</v>
      </c>
      <c r="DJ1387" s="3">
        <v>1</v>
      </c>
      <c r="DM1387" s="3">
        <v>1</v>
      </c>
      <c r="DN1387" s="3">
        <v>1</v>
      </c>
      <c r="EC1387" s="3">
        <v>1</v>
      </c>
      <c r="ED1387" s="3">
        <v>1</v>
      </c>
      <c r="EF1387" s="3">
        <v>1</v>
      </c>
      <c r="EG1387" s="3">
        <v>1</v>
      </c>
      <c r="EH1387" s="3"/>
      <c r="EI1387" s="3">
        <v>1</v>
      </c>
      <c r="EJ1387" s="3">
        <v>1</v>
      </c>
      <c r="EK1387" s="2">
        <v>0</v>
      </c>
      <c r="EL1387" s="3">
        <v>2</v>
      </c>
      <c r="FM1387" s="3">
        <v>1</v>
      </c>
      <c r="FO1387" s="3">
        <v>1</v>
      </c>
      <c r="FR1387" s="2">
        <v>100</v>
      </c>
      <c r="FS1387" s="2">
        <v>2014</v>
      </c>
      <c r="FY1387" s="3">
        <v>1</v>
      </c>
      <c r="GN1387" s="3">
        <v>3</v>
      </c>
      <c r="GR1387" s="3">
        <v>1</v>
      </c>
      <c r="GS1387" s="3">
        <v>1</v>
      </c>
      <c r="GW1387" s="3">
        <v>1</v>
      </c>
      <c r="GX1387" s="3">
        <v>1</v>
      </c>
      <c r="HC1387" s="3">
        <v>1</v>
      </c>
      <c r="HD1387" s="3">
        <v>1</v>
      </c>
      <c r="HN1387" s="29"/>
    </row>
    <row r="1388" spans="1:224" x14ac:dyDescent="0.25">
      <c r="A1388" s="2" t="s">
        <v>468</v>
      </c>
      <c r="B1388" s="24" t="s">
        <v>1</v>
      </c>
      <c r="C1388" s="25" t="s">
        <v>236</v>
      </c>
      <c r="D1388" s="25" t="s">
        <v>696</v>
      </c>
      <c r="E1388" s="25">
        <v>1990</v>
      </c>
      <c r="F1388" s="26">
        <v>36793.49</v>
      </c>
      <c r="G1388" s="27">
        <f>Q1388+Y1388+AB1388+AD1388</f>
        <v>121909</v>
      </c>
      <c r="H1388" s="30"/>
      <c r="I1388" s="2" t="s">
        <v>446</v>
      </c>
      <c r="J1388" s="25" t="s">
        <v>447</v>
      </c>
      <c r="K1388" s="25" t="s">
        <v>443</v>
      </c>
      <c r="L1388" s="25" t="s">
        <v>1</v>
      </c>
      <c r="M1388" s="25" t="s">
        <v>1</v>
      </c>
      <c r="N1388" s="25" t="s">
        <v>1</v>
      </c>
      <c r="O1388" s="25" t="s">
        <v>1</v>
      </c>
      <c r="P1388" s="25" t="s">
        <v>1</v>
      </c>
      <c r="Q1388" s="2">
        <v>9241</v>
      </c>
      <c r="R1388" s="3">
        <v>2</v>
      </c>
      <c r="S1388" s="3">
        <v>1</v>
      </c>
      <c r="T1388" s="3"/>
      <c r="U1388" s="21">
        <v>9.5377184200476837</v>
      </c>
      <c r="V1388" s="21">
        <v>0.25115856093020805</v>
      </c>
      <c r="W1388" s="22">
        <v>7615</v>
      </c>
      <c r="X1388" s="2"/>
      <c r="Y1388" s="2">
        <v>24558</v>
      </c>
      <c r="Z1388" s="3">
        <v>2</v>
      </c>
      <c r="AA1388" s="3">
        <v>1</v>
      </c>
      <c r="AB1388" s="2">
        <v>87648</v>
      </c>
      <c r="AC1388" s="2">
        <v>30</v>
      </c>
      <c r="AD1388" s="2">
        <v>462</v>
      </c>
      <c r="AE1388" s="28">
        <f t="shared" si="21"/>
        <v>121447</v>
      </c>
      <c r="AG1388" s="3">
        <v>2</v>
      </c>
      <c r="AH1388" s="3">
        <v>1</v>
      </c>
      <c r="AI1388" s="2">
        <v>30.252800000000001</v>
      </c>
      <c r="AL1388" s="3">
        <v>1</v>
      </c>
      <c r="AM1388" s="3">
        <v>1</v>
      </c>
      <c r="AP1388" s="3">
        <v>3</v>
      </c>
      <c r="AQ1388" s="3">
        <v>1</v>
      </c>
      <c r="AS1388" s="2">
        <v>947</v>
      </c>
      <c r="AT1388" s="3">
        <v>1</v>
      </c>
      <c r="AU1388" s="3">
        <v>1</v>
      </c>
      <c r="AV1388" s="2">
        <v>6668</v>
      </c>
      <c r="AW1388" s="3">
        <v>1</v>
      </c>
      <c r="AX1388" s="3">
        <v>1</v>
      </c>
      <c r="AY1388" s="2">
        <v>0</v>
      </c>
      <c r="BA1388" s="2">
        <v>1626</v>
      </c>
      <c r="BB1388" s="3">
        <v>1</v>
      </c>
      <c r="BC1388" s="3">
        <v>1</v>
      </c>
      <c r="BE1388" s="2">
        <v>1626</v>
      </c>
      <c r="BF1388" s="2">
        <v>2.4</v>
      </c>
      <c r="BG1388" s="3">
        <v>1</v>
      </c>
      <c r="BH1388" s="3">
        <v>1</v>
      </c>
      <c r="BI1388" s="2">
        <v>0</v>
      </c>
      <c r="BJ1388" s="2">
        <v>670</v>
      </c>
      <c r="BK1388" s="3">
        <v>1</v>
      </c>
      <c r="BL1388" s="3">
        <v>1</v>
      </c>
      <c r="BO1388" s="2">
        <v>491</v>
      </c>
      <c r="BS1388" s="3">
        <v>1</v>
      </c>
      <c r="BT1388" s="3">
        <v>1</v>
      </c>
      <c r="BW1388" s="2">
        <v>1358</v>
      </c>
      <c r="BX1388" s="2">
        <v>1424</v>
      </c>
      <c r="BY1388" s="3">
        <v>1</v>
      </c>
      <c r="BZ1388" s="3">
        <v>1</v>
      </c>
      <c r="CA1388" s="2">
        <v>359</v>
      </c>
      <c r="CB1388" s="2">
        <v>684</v>
      </c>
      <c r="CC1388" s="3">
        <v>1</v>
      </c>
      <c r="CD1388" s="3">
        <v>1</v>
      </c>
      <c r="CE1388" s="2">
        <v>240</v>
      </c>
      <c r="CF1388" s="3">
        <v>1</v>
      </c>
      <c r="CG1388" s="3">
        <v>1</v>
      </c>
      <c r="CH1388" s="2">
        <v>295</v>
      </c>
      <c r="CI1388" s="2">
        <v>638.20000000000005</v>
      </c>
      <c r="CJ1388" s="2">
        <v>669.3</v>
      </c>
      <c r="CK1388" s="3">
        <v>1</v>
      </c>
      <c r="CL1388" s="3">
        <v>1</v>
      </c>
      <c r="CM1388" s="2">
        <v>168.7</v>
      </c>
      <c r="CN1388" s="2">
        <v>321.5</v>
      </c>
      <c r="CO1388" s="3">
        <v>1</v>
      </c>
      <c r="CP1388" s="3">
        <v>1</v>
      </c>
      <c r="CQ1388" s="2">
        <v>806.9</v>
      </c>
      <c r="CR1388" s="2">
        <v>990.8</v>
      </c>
      <c r="CS1388" s="2">
        <v>112.8</v>
      </c>
      <c r="CT1388" s="2">
        <v>138.69999999999999</v>
      </c>
      <c r="CY1388" s="3">
        <v>1</v>
      </c>
      <c r="CZ1388" s="3">
        <v>1</v>
      </c>
      <c r="DA1388" s="2">
        <v>582.20000000000005</v>
      </c>
      <c r="DB1388" s="2">
        <v>1547.2</v>
      </c>
      <c r="DC1388" s="3">
        <v>1</v>
      </c>
      <c r="DD1388" s="3">
        <v>1</v>
      </c>
      <c r="DE1388" s="2">
        <v>1626</v>
      </c>
      <c r="DF1388" s="3">
        <v>2</v>
      </c>
      <c r="DG1388" s="3">
        <v>1</v>
      </c>
      <c r="DH1388" s="2">
        <v>6668</v>
      </c>
      <c r="DI1388" s="3">
        <v>2</v>
      </c>
      <c r="DJ1388" s="3">
        <v>1</v>
      </c>
      <c r="DL1388" s="2">
        <v>0</v>
      </c>
      <c r="DM1388" s="3">
        <v>1</v>
      </c>
      <c r="DN1388" s="3">
        <v>1</v>
      </c>
      <c r="DO1388" s="2">
        <v>0</v>
      </c>
      <c r="DP1388" s="2">
        <v>0</v>
      </c>
      <c r="DQ1388" s="2">
        <v>0</v>
      </c>
      <c r="DR1388" s="2">
        <v>0</v>
      </c>
      <c r="DS1388" s="2">
        <v>0</v>
      </c>
      <c r="DT1388" s="2">
        <v>0</v>
      </c>
      <c r="DU1388" s="2">
        <v>6667.52</v>
      </c>
      <c r="DV1388" s="3">
        <v>1</v>
      </c>
      <c r="DW1388" s="3">
        <v>1</v>
      </c>
      <c r="EB1388" s="2">
        <v>947</v>
      </c>
      <c r="EC1388" s="3">
        <v>3</v>
      </c>
      <c r="ED1388" s="3">
        <v>3</v>
      </c>
      <c r="EE1388" s="2">
        <v>947</v>
      </c>
      <c r="EF1388" s="3">
        <v>3</v>
      </c>
      <c r="EG1388" s="3">
        <v>3</v>
      </c>
      <c r="EH1388" s="3"/>
      <c r="EI1388" s="3">
        <v>2</v>
      </c>
      <c r="EJ1388" s="3">
        <v>2</v>
      </c>
      <c r="EL1388" s="3">
        <v>2</v>
      </c>
      <c r="FM1388" s="3">
        <v>2</v>
      </c>
      <c r="FO1388" s="3">
        <v>2</v>
      </c>
      <c r="FY1388" s="3">
        <v>2</v>
      </c>
      <c r="GF1388" s="3">
        <v>2</v>
      </c>
      <c r="GJ1388" s="3">
        <v>3</v>
      </c>
      <c r="GN1388" s="3">
        <v>3</v>
      </c>
      <c r="GQ1388" s="2">
        <v>5578</v>
      </c>
      <c r="GR1388" s="3">
        <v>2</v>
      </c>
      <c r="GS1388" s="3">
        <v>2</v>
      </c>
      <c r="GV1388" s="2">
        <v>3663</v>
      </c>
      <c r="GW1388" s="3">
        <v>2</v>
      </c>
      <c r="GX1388" s="3">
        <v>2</v>
      </c>
      <c r="HB1388" s="2">
        <v>0</v>
      </c>
      <c r="HC1388" s="3">
        <v>2</v>
      </c>
      <c r="HD1388" s="3">
        <v>2</v>
      </c>
      <c r="HF1388" s="2">
        <v>0</v>
      </c>
      <c r="HG1388" s="2">
        <v>0</v>
      </c>
      <c r="HH1388" s="2">
        <v>0</v>
      </c>
      <c r="HN1388" s="29"/>
      <c r="HO1388" s="29"/>
    </row>
    <row r="1389" spans="1:224" x14ac:dyDescent="0.25">
      <c r="A1389" s="2" t="s">
        <v>468</v>
      </c>
      <c r="B1389" s="24" t="s">
        <v>1</v>
      </c>
      <c r="C1389" s="25" t="s">
        <v>236</v>
      </c>
      <c r="D1389" s="25" t="s">
        <v>696</v>
      </c>
      <c r="E1389" s="25">
        <v>2000</v>
      </c>
      <c r="F1389" s="26">
        <v>44846.286</v>
      </c>
      <c r="G1389" s="27">
        <f>Q1389+Y1389+AB1389+AD1389</f>
        <v>121909</v>
      </c>
      <c r="H1389" s="30"/>
      <c r="I1389" s="2" t="s">
        <v>446</v>
      </c>
      <c r="J1389" s="25" t="s">
        <v>447</v>
      </c>
      <c r="K1389" s="25" t="s">
        <v>443</v>
      </c>
      <c r="L1389" s="25" t="s">
        <v>1</v>
      </c>
      <c r="M1389" s="25" t="s">
        <v>1</v>
      </c>
      <c r="N1389" s="25" t="s">
        <v>1</v>
      </c>
      <c r="O1389" s="25" t="s">
        <v>1</v>
      </c>
      <c r="P1389" s="25" t="s">
        <v>1</v>
      </c>
      <c r="Q1389" s="2">
        <v>9241</v>
      </c>
      <c r="R1389" s="3">
        <v>2</v>
      </c>
      <c r="S1389" s="3">
        <v>1</v>
      </c>
      <c r="T1389" s="3">
        <f>Q1389-Q1388</f>
        <v>0</v>
      </c>
      <c r="U1389" s="21">
        <v>9.5377184200476837</v>
      </c>
      <c r="V1389" s="21">
        <v>0.20605942708388383</v>
      </c>
      <c r="W1389" s="22">
        <v>7517</v>
      </c>
      <c r="X1389" s="2">
        <v>-98</v>
      </c>
      <c r="Y1389" s="2">
        <v>24558</v>
      </c>
      <c r="Z1389" s="3">
        <v>2</v>
      </c>
      <c r="AA1389" s="3">
        <v>1</v>
      </c>
      <c r="AB1389" s="2">
        <v>87648</v>
      </c>
      <c r="AC1389" s="2">
        <v>30</v>
      </c>
      <c r="AD1389" s="2">
        <v>462</v>
      </c>
      <c r="AE1389" s="28">
        <f t="shared" si="21"/>
        <v>121447</v>
      </c>
      <c r="AG1389" s="3">
        <v>2</v>
      </c>
      <c r="AH1389" s="3">
        <v>1</v>
      </c>
      <c r="AI1389" s="2">
        <v>5.3592000000000004</v>
      </c>
      <c r="AL1389" s="3">
        <v>1</v>
      </c>
      <c r="AM1389" s="3">
        <v>1</v>
      </c>
      <c r="AO1389" s="2">
        <v>60.900599999999997</v>
      </c>
      <c r="AP1389" s="3">
        <v>3</v>
      </c>
      <c r="AQ1389" s="3">
        <v>1</v>
      </c>
      <c r="AR1389" s="2">
        <v>60.900599999999997</v>
      </c>
      <c r="AS1389" s="2">
        <v>947</v>
      </c>
      <c r="AT1389" s="3">
        <v>1</v>
      </c>
      <c r="AU1389" s="3">
        <v>1</v>
      </c>
      <c r="AV1389" s="2">
        <v>6570</v>
      </c>
      <c r="AW1389" s="3">
        <v>1</v>
      </c>
      <c r="AX1389" s="3">
        <v>1</v>
      </c>
      <c r="AY1389" s="2">
        <v>0</v>
      </c>
      <c r="BA1389" s="2">
        <v>1724</v>
      </c>
      <c r="BB1389" s="3">
        <v>1</v>
      </c>
      <c r="BC1389" s="3">
        <v>1</v>
      </c>
      <c r="BD1389" s="23">
        <v>98</v>
      </c>
      <c r="BE1389" s="2">
        <v>1724</v>
      </c>
      <c r="BF1389" s="2">
        <v>2.4</v>
      </c>
      <c r="BG1389" s="3">
        <v>1</v>
      </c>
      <c r="BH1389" s="3">
        <v>1</v>
      </c>
      <c r="BI1389" s="2">
        <v>0</v>
      </c>
      <c r="BJ1389" s="2">
        <v>670</v>
      </c>
      <c r="BK1389" s="3">
        <v>1</v>
      </c>
      <c r="BL1389" s="3">
        <v>1</v>
      </c>
      <c r="BO1389" s="2">
        <v>491</v>
      </c>
      <c r="BS1389" s="3">
        <v>1</v>
      </c>
      <c r="BT1389" s="3">
        <v>1</v>
      </c>
      <c r="BW1389" s="2">
        <v>1358</v>
      </c>
      <c r="BX1389" s="2">
        <v>1424</v>
      </c>
      <c r="BY1389" s="3">
        <v>1</v>
      </c>
      <c r="BZ1389" s="3">
        <v>1</v>
      </c>
      <c r="CA1389" s="2">
        <v>359</v>
      </c>
      <c r="CB1389" s="2">
        <v>684</v>
      </c>
      <c r="CC1389" s="3">
        <v>1</v>
      </c>
      <c r="CD1389" s="3">
        <v>1</v>
      </c>
      <c r="CE1389" s="2">
        <v>240</v>
      </c>
      <c r="CF1389" s="3">
        <v>1</v>
      </c>
      <c r="CG1389" s="3">
        <v>1</v>
      </c>
      <c r="CH1389" s="2">
        <v>295</v>
      </c>
      <c r="CI1389" s="2">
        <v>638.20000000000005</v>
      </c>
      <c r="CJ1389" s="2">
        <v>669.3</v>
      </c>
      <c r="CK1389" s="3">
        <v>1</v>
      </c>
      <c r="CL1389" s="3">
        <v>1</v>
      </c>
      <c r="CM1389" s="2">
        <v>168.7</v>
      </c>
      <c r="CN1389" s="2">
        <v>321.5</v>
      </c>
      <c r="CO1389" s="3">
        <v>1</v>
      </c>
      <c r="CP1389" s="3">
        <v>1</v>
      </c>
      <c r="CQ1389" s="2">
        <v>806.9</v>
      </c>
      <c r="CR1389" s="2">
        <v>990.8</v>
      </c>
      <c r="CS1389" s="2">
        <v>112.8</v>
      </c>
      <c r="CT1389" s="2">
        <v>138.69999999999999</v>
      </c>
      <c r="CY1389" s="3">
        <v>1</v>
      </c>
      <c r="CZ1389" s="3">
        <v>1</v>
      </c>
      <c r="DA1389" s="2">
        <v>582.20000000000005</v>
      </c>
      <c r="DB1389" s="2">
        <v>1547.2</v>
      </c>
      <c r="DC1389" s="3">
        <v>1</v>
      </c>
      <c r="DD1389" s="3">
        <v>1</v>
      </c>
      <c r="DE1389" s="2">
        <v>1724</v>
      </c>
      <c r="DF1389" s="3">
        <v>2</v>
      </c>
      <c r="DG1389" s="3">
        <v>1</v>
      </c>
      <c r="DH1389" s="2">
        <v>6570</v>
      </c>
      <c r="DI1389" s="3">
        <v>2</v>
      </c>
      <c r="DJ1389" s="3">
        <v>1</v>
      </c>
      <c r="DL1389" s="2">
        <v>0</v>
      </c>
      <c r="DM1389" s="3">
        <v>1</v>
      </c>
      <c r="DN1389" s="3">
        <v>1</v>
      </c>
      <c r="DO1389" s="2">
        <v>0</v>
      </c>
      <c r="DP1389" s="2">
        <v>0</v>
      </c>
      <c r="DQ1389" s="2">
        <v>0</v>
      </c>
      <c r="DR1389" s="2">
        <v>0</v>
      </c>
      <c r="DS1389" s="2">
        <v>0</v>
      </c>
      <c r="DT1389" s="2">
        <v>0</v>
      </c>
      <c r="DU1389" s="2">
        <v>6569.64</v>
      </c>
      <c r="DV1389" s="3">
        <v>1</v>
      </c>
      <c r="DW1389" s="3">
        <v>1</v>
      </c>
      <c r="EB1389" s="2">
        <v>947</v>
      </c>
      <c r="EC1389" s="3">
        <v>3</v>
      </c>
      <c r="ED1389" s="3">
        <v>3</v>
      </c>
      <c r="EE1389" s="2">
        <v>947</v>
      </c>
      <c r="EF1389" s="3">
        <v>3</v>
      </c>
      <c r="EG1389" s="3">
        <v>3</v>
      </c>
      <c r="EH1389" s="3"/>
      <c r="EI1389" s="3">
        <v>2</v>
      </c>
      <c r="EJ1389" s="3">
        <v>2</v>
      </c>
      <c r="EL1389" s="3">
        <v>2</v>
      </c>
      <c r="FM1389" s="3">
        <v>2</v>
      </c>
      <c r="FO1389" s="3">
        <v>2</v>
      </c>
      <c r="FY1389" s="3">
        <v>2</v>
      </c>
      <c r="GF1389" s="3">
        <v>2</v>
      </c>
      <c r="GJ1389" s="3">
        <v>3</v>
      </c>
      <c r="GK1389" s="2">
        <v>1006.5</v>
      </c>
      <c r="GL1389" s="2">
        <v>0</v>
      </c>
      <c r="GM1389" s="2">
        <v>0</v>
      </c>
      <c r="GN1389" s="3">
        <v>3</v>
      </c>
      <c r="GQ1389" s="2">
        <v>5606</v>
      </c>
      <c r="GR1389" s="3">
        <v>2</v>
      </c>
      <c r="GS1389" s="3">
        <v>2</v>
      </c>
      <c r="GV1389" s="2">
        <v>3635</v>
      </c>
      <c r="GW1389" s="3">
        <v>2</v>
      </c>
      <c r="GX1389" s="3">
        <v>2</v>
      </c>
      <c r="HB1389" s="2">
        <v>0</v>
      </c>
      <c r="HC1389" s="3">
        <v>2</v>
      </c>
      <c r="HD1389" s="3">
        <v>2</v>
      </c>
      <c r="HE1389" s="2">
        <v>5494</v>
      </c>
      <c r="HF1389" s="2">
        <v>0</v>
      </c>
      <c r="HG1389" s="2">
        <v>112</v>
      </c>
      <c r="HH1389" s="2">
        <v>0</v>
      </c>
      <c r="HI1389" s="2">
        <v>0</v>
      </c>
      <c r="HJ1389" s="2">
        <v>66</v>
      </c>
      <c r="HN1389" s="32"/>
      <c r="HO1389" s="32"/>
    </row>
    <row r="1390" spans="1:224" x14ac:dyDescent="0.25">
      <c r="A1390" s="2" t="s">
        <v>468</v>
      </c>
      <c r="B1390" s="24" t="s">
        <v>1</v>
      </c>
      <c r="C1390" s="25" t="s">
        <v>236</v>
      </c>
      <c r="D1390" s="25" t="s">
        <v>696</v>
      </c>
      <c r="E1390" s="25">
        <v>2005</v>
      </c>
      <c r="F1390" s="26">
        <v>48235.290999999997</v>
      </c>
      <c r="G1390" s="27">
        <f>Q1390+Y1390+AB1390+AD1390</f>
        <v>121909</v>
      </c>
      <c r="H1390" s="30"/>
      <c r="I1390" s="2" t="s">
        <v>446</v>
      </c>
      <c r="J1390" s="25" t="s">
        <v>447</v>
      </c>
      <c r="K1390" s="25" t="s">
        <v>443</v>
      </c>
      <c r="L1390" s="25" t="s">
        <v>1</v>
      </c>
      <c r="M1390" s="25" t="s">
        <v>1</v>
      </c>
      <c r="N1390" s="25" t="s">
        <v>1</v>
      </c>
      <c r="O1390" s="25" t="s">
        <v>1</v>
      </c>
      <c r="P1390" s="25" t="s">
        <v>1</v>
      </c>
      <c r="Q1390" s="2">
        <v>9241</v>
      </c>
      <c r="R1390" s="3">
        <v>2</v>
      </c>
      <c r="S1390" s="3">
        <v>1</v>
      </c>
      <c r="T1390" s="3">
        <f>Q1390-Q1389</f>
        <v>0</v>
      </c>
      <c r="U1390" s="21">
        <v>9.5377184200476837</v>
      </c>
      <c r="V1390" s="21">
        <v>0.1915817196997941</v>
      </c>
      <c r="W1390" s="22">
        <v>7491</v>
      </c>
      <c r="X1390" s="2">
        <v>-26</v>
      </c>
      <c r="Y1390" s="2">
        <v>24558</v>
      </c>
      <c r="Z1390" s="3">
        <v>2</v>
      </c>
      <c r="AA1390" s="3">
        <v>1</v>
      </c>
      <c r="AB1390" s="2">
        <v>87648</v>
      </c>
      <c r="AC1390" s="2">
        <v>30</v>
      </c>
      <c r="AD1390" s="2">
        <v>462</v>
      </c>
      <c r="AE1390" s="28">
        <f t="shared" si="21"/>
        <v>121447</v>
      </c>
      <c r="AG1390" s="3">
        <v>2</v>
      </c>
      <c r="AH1390" s="3">
        <v>1</v>
      </c>
      <c r="AI1390" s="2">
        <v>2.7247499999999998</v>
      </c>
      <c r="AL1390" s="3">
        <v>1</v>
      </c>
      <c r="AM1390" s="3">
        <v>1</v>
      </c>
      <c r="AO1390" s="2">
        <v>87.673000000000002</v>
      </c>
      <c r="AP1390" s="3">
        <v>3</v>
      </c>
      <c r="AQ1390" s="3">
        <v>1</v>
      </c>
      <c r="AR1390" s="2">
        <v>87.673000000000002</v>
      </c>
      <c r="AS1390" s="2">
        <v>947</v>
      </c>
      <c r="AT1390" s="3">
        <v>1</v>
      </c>
      <c r="AU1390" s="3">
        <v>1</v>
      </c>
      <c r="AV1390" s="2">
        <v>6544</v>
      </c>
      <c r="AW1390" s="3">
        <v>1</v>
      </c>
      <c r="AX1390" s="3">
        <v>1</v>
      </c>
      <c r="AY1390" s="2">
        <v>0</v>
      </c>
      <c r="BA1390" s="2">
        <v>1750</v>
      </c>
      <c r="BB1390" s="3">
        <v>1</v>
      </c>
      <c r="BC1390" s="3">
        <v>1</v>
      </c>
      <c r="BD1390" s="23">
        <v>26</v>
      </c>
      <c r="BE1390" s="2">
        <v>1750</v>
      </c>
      <c r="BF1390" s="2">
        <v>2.4</v>
      </c>
      <c r="BG1390" s="3">
        <v>1</v>
      </c>
      <c r="BH1390" s="3">
        <v>1</v>
      </c>
      <c r="BI1390" s="2">
        <v>0</v>
      </c>
      <c r="BJ1390" s="2">
        <v>670</v>
      </c>
      <c r="BK1390" s="3">
        <v>1</v>
      </c>
      <c r="BL1390" s="3">
        <v>1</v>
      </c>
      <c r="BO1390" s="2">
        <v>491</v>
      </c>
      <c r="BS1390" s="3">
        <v>1</v>
      </c>
      <c r="BT1390" s="3">
        <v>1</v>
      </c>
      <c r="BW1390" s="2">
        <v>1358</v>
      </c>
      <c r="BX1390" s="2">
        <v>1424</v>
      </c>
      <c r="BY1390" s="3">
        <v>1</v>
      </c>
      <c r="BZ1390" s="3">
        <v>1</v>
      </c>
      <c r="CA1390" s="2">
        <v>359</v>
      </c>
      <c r="CB1390" s="2">
        <v>684</v>
      </c>
      <c r="CC1390" s="3">
        <v>1</v>
      </c>
      <c r="CD1390" s="3">
        <v>1</v>
      </c>
      <c r="CE1390" s="2">
        <v>240</v>
      </c>
      <c r="CF1390" s="3">
        <v>1</v>
      </c>
      <c r="CG1390" s="3">
        <v>1</v>
      </c>
      <c r="CH1390" s="2">
        <v>295</v>
      </c>
      <c r="CI1390" s="2">
        <v>638.20000000000005</v>
      </c>
      <c r="CJ1390" s="2">
        <v>669.3</v>
      </c>
      <c r="CK1390" s="3">
        <v>1</v>
      </c>
      <c r="CL1390" s="3">
        <v>1</v>
      </c>
      <c r="CM1390" s="2">
        <v>168.7</v>
      </c>
      <c r="CN1390" s="2">
        <v>321.5</v>
      </c>
      <c r="CO1390" s="3">
        <v>1</v>
      </c>
      <c r="CP1390" s="3">
        <v>1</v>
      </c>
      <c r="CQ1390" s="2">
        <v>806.9</v>
      </c>
      <c r="CR1390" s="2">
        <v>990.8</v>
      </c>
      <c r="CS1390" s="2">
        <v>112.8</v>
      </c>
      <c r="CT1390" s="2">
        <v>138.69999999999999</v>
      </c>
      <c r="CY1390" s="3">
        <v>1</v>
      </c>
      <c r="CZ1390" s="3">
        <v>1</v>
      </c>
      <c r="DA1390" s="2">
        <v>582.20000000000005</v>
      </c>
      <c r="DB1390" s="2">
        <v>1547.2</v>
      </c>
      <c r="DC1390" s="3">
        <v>1</v>
      </c>
      <c r="DD1390" s="3">
        <v>1</v>
      </c>
      <c r="DE1390" s="2">
        <v>1750</v>
      </c>
      <c r="DF1390" s="3">
        <v>2</v>
      </c>
      <c r="DG1390" s="3">
        <v>1</v>
      </c>
      <c r="DH1390" s="2">
        <v>6544</v>
      </c>
      <c r="DI1390" s="3">
        <v>2</v>
      </c>
      <c r="DJ1390" s="3">
        <v>1</v>
      </c>
      <c r="DL1390" s="2">
        <v>0</v>
      </c>
      <c r="DM1390" s="3">
        <v>1</v>
      </c>
      <c r="DN1390" s="3">
        <v>1</v>
      </c>
      <c r="DO1390" s="2">
        <v>0</v>
      </c>
      <c r="DP1390" s="2">
        <v>0</v>
      </c>
      <c r="DQ1390" s="2">
        <v>0</v>
      </c>
      <c r="DR1390" s="2">
        <v>0</v>
      </c>
      <c r="DS1390" s="2">
        <v>0</v>
      </c>
      <c r="DT1390" s="2">
        <v>0</v>
      </c>
      <c r="DU1390" s="2">
        <v>6544.42</v>
      </c>
      <c r="DV1390" s="3">
        <v>1</v>
      </c>
      <c r="DW1390" s="3">
        <v>1</v>
      </c>
      <c r="EB1390" s="2">
        <v>947</v>
      </c>
      <c r="EC1390" s="3">
        <v>3</v>
      </c>
      <c r="ED1390" s="3">
        <v>3</v>
      </c>
      <c r="EE1390" s="2">
        <v>947</v>
      </c>
      <c r="EF1390" s="3">
        <v>3</v>
      </c>
      <c r="EG1390" s="3">
        <v>3</v>
      </c>
      <c r="EH1390" s="3">
        <v>11.839</v>
      </c>
      <c r="EI1390" s="3">
        <v>2</v>
      </c>
      <c r="EJ1390" s="3">
        <v>2</v>
      </c>
      <c r="EL1390" s="3">
        <v>2</v>
      </c>
      <c r="FM1390" s="3">
        <v>2</v>
      </c>
      <c r="FO1390" s="3">
        <v>2</v>
      </c>
      <c r="FY1390" s="3">
        <v>2</v>
      </c>
      <c r="GF1390" s="3">
        <v>2</v>
      </c>
      <c r="GJ1390" s="3">
        <v>3</v>
      </c>
      <c r="GK1390" s="2">
        <v>1720.73</v>
      </c>
      <c r="GL1390" s="2">
        <v>0</v>
      </c>
      <c r="GM1390" s="2">
        <v>0</v>
      </c>
      <c r="GN1390" s="3">
        <v>3</v>
      </c>
      <c r="GO1390" s="2">
        <v>46735</v>
      </c>
      <c r="GQ1390" s="2">
        <v>5534</v>
      </c>
      <c r="GR1390" s="3">
        <v>2</v>
      </c>
      <c r="GS1390" s="3">
        <v>2</v>
      </c>
      <c r="GV1390" s="2">
        <v>3707</v>
      </c>
      <c r="GW1390" s="3">
        <v>2</v>
      </c>
      <c r="GX1390" s="3">
        <v>2</v>
      </c>
      <c r="HB1390" s="2">
        <v>0</v>
      </c>
      <c r="HC1390" s="3">
        <v>2</v>
      </c>
      <c r="HD1390" s="3">
        <v>2</v>
      </c>
      <c r="HE1390" s="2">
        <v>5285</v>
      </c>
      <c r="HF1390" s="2">
        <v>0</v>
      </c>
      <c r="HG1390" s="2">
        <v>249</v>
      </c>
      <c r="HH1390" s="2">
        <v>0</v>
      </c>
      <c r="HI1390" s="2">
        <v>0</v>
      </c>
      <c r="HJ1390" s="2">
        <v>107</v>
      </c>
      <c r="HN1390" s="32">
        <v>7349.0465581139733</v>
      </c>
      <c r="HO1390" s="32"/>
    </row>
    <row r="1391" spans="1:224" x14ac:dyDescent="0.25">
      <c r="A1391" s="2" t="s">
        <v>468</v>
      </c>
      <c r="B1391" s="24" t="s">
        <v>1</v>
      </c>
      <c r="C1391" s="25" t="s">
        <v>236</v>
      </c>
      <c r="D1391" s="25" t="s">
        <v>696</v>
      </c>
      <c r="E1391" s="25">
        <v>2010</v>
      </c>
      <c r="F1391" s="26">
        <v>51452.351999999999</v>
      </c>
      <c r="G1391" s="27">
        <f>Q1391+Y1391+AB1391+AD1391</f>
        <v>121909</v>
      </c>
      <c r="H1391" s="30"/>
      <c r="I1391" s="2" t="s">
        <v>446</v>
      </c>
      <c r="J1391" s="25" t="s">
        <v>447</v>
      </c>
      <c r="K1391" s="25" t="s">
        <v>443</v>
      </c>
      <c r="L1391" s="25" t="s">
        <v>1</v>
      </c>
      <c r="M1391" s="25" t="s">
        <v>1</v>
      </c>
      <c r="N1391" s="25" t="s">
        <v>1</v>
      </c>
      <c r="O1391" s="25" t="s">
        <v>1</v>
      </c>
      <c r="P1391" s="25" t="s">
        <v>1</v>
      </c>
      <c r="Q1391" s="2">
        <v>9241</v>
      </c>
      <c r="R1391" s="3">
        <v>2</v>
      </c>
      <c r="S1391" s="3">
        <v>1</v>
      </c>
      <c r="T1391" s="3">
        <f>Q1391-Q1390</f>
        <v>0</v>
      </c>
      <c r="U1391" s="21">
        <v>9.5377184200476837</v>
      </c>
      <c r="V1391" s="21">
        <v>0.17960306265493947</v>
      </c>
      <c r="W1391" s="22">
        <v>7478</v>
      </c>
      <c r="X1391" s="2">
        <v>-13</v>
      </c>
      <c r="Y1391" s="2">
        <v>24558</v>
      </c>
      <c r="Z1391" s="3">
        <v>2</v>
      </c>
      <c r="AA1391" s="3">
        <v>1</v>
      </c>
      <c r="AB1391" s="2">
        <v>87648</v>
      </c>
      <c r="AC1391" s="2">
        <v>30</v>
      </c>
      <c r="AD1391" s="2">
        <v>462</v>
      </c>
      <c r="AE1391" s="28">
        <f t="shared" si="21"/>
        <v>121447</v>
      </c>
      <c r="AG1391" s="3">
        <v>2</v>
      </c>
      <c r="AH1391" s="3">
        <v>1</v>
      </c>
      <c r="AI1391" s="2">
        <v>2.2262499999999998</v>
      </c>
      <c r="AL1391" s="3">
        <v>1</v>
      </c>
      <c r="AM1391" s="3">
        <v>1</v>
      </c>
      <c r="AO1391" s="2">
        <v>50.591000000000001</v>
      </c>
      <c r="AP1391" s="3">
        <v>3</v>
      </c>
      <c r="AQ1391" s="3">
        <v>1</v>
      </c>
      <c r="AR1391" s="2">
        <v>50.591000000000001</v>
      </c>
      <c r="AS1391" s="2">
        <v>947</v>
      </c>
      <c r="AT1391" s="3">
        <v>1</v>
      </c>
      <c r="AU1391" s="3">
        <v>1</v>
      </c>
      <c r="AV1391" s="2">
        <v>6531</v>
      </c>
      <c r="AW1391" s="3">
        <v>1</v>
      </c>
      <c r="AX1391" s="3">
        <v>1</v>
      </c>
      <c r="AY1391" s="2">
        <v>0</v>
      </c>
      <c r="BA1391" s="2">
        <v>1763</v>
      </c>
      <c r="BB1391" s="3">
        <v>1</v>
      </c>
      <c r="BC1391" s="3">
        <v>1</v>
      </c>
      <c r="BD1391" s="23">
        <v>13</v>
      </c>
      <c r="BE1391" s="2">
        <v>1763</v>
      </c>
      <c r="BF1391" s="2">
        <v>2.4</v>
      </c>
      <c r="BG1391" s="3">
        <v>1</v>
      </c>
      <c r="BH1391" s="3">
        <v>1</v>
      </c>
      <c r="BI1391" s="2">
        <v>0</v>
      </c>
      <c r="BJ1391" s="2">
        <v>670</v>
      </c>
      <c r="BK1391" s="3">
        <v>1</v>
      </c>
      <c r="BL1391" s="3">
        <v>1</v>
      </c>
      <c r="BO1391" s="2">
        <v>491</v>
      </c>
      <c r="BS1391" s="3">
        <v>1</v>
      </c>
      <c r="BT1391" s="3">
        <v>1</v>
      </c>
      <c r="BW1391" s="2">
        <v>1358</v>
      </c>
      <c r="BX1391" s="2">
        <v>1424</v>
      </c>
      <c r="BY1391" s="3">
        <v>1</v>
      </c>
      <c r="BZ1391" s="3">
        <v>1</v>
      </c>
      <c r="CA1391" s="2">
        <v>359</v>
      </c>
      <c r="CB1391" s="2">
        <v>684</v>
      </c>
      <c r="CC1391" s="3">
        <v>1</v>
      </c>
      <c r="CD1391" s="3">
        <v>1</v>
      </c>
      <c r="CE1391" s="2">
        <v>240</v>
      </c>
      <c r="CF1391" s="3">
        <v>1</v>
      </c>
      <c r="CG1391" s="3">
        <v>1</v>
      </c>
      <c r="CH1391" s="2">
        <v>295</v>
      </c>
      <c r="CI1391" s="2">
        <v>638.20000000000005</v>
      </c>
      <c r="CJ1391" s="2">
        <v>669.3</v>
      </c>
      <c r="CK1391" s="3">
        <v>1</v>
      </c>
      <c r="CL1391" s="3">
        <v>1</v>
      </c>
      <c r="CM1391" s="2">
        <v>168.7</v>
      </c>
      <c r="CN1391" s="2">
        <v>321.5</v>
      </c>
      <c r="CO1391" s="3">
        <v>1</v>
      </c>
      <c r="CP1391" s="3">
        <v>1</v>
      </c>
      <c r="CQ1391" s="2">
        <v>806.9</v>
      </c>
      <c r="CR1391" s="2">
        <v>990.8</v>
      </c>
      <c r="CS1391" s="2">
        <v>112.8</v>
      </c>
      <c r="CT1391" s="2">
        <v>138.69999999999999</v>
      </c>
      <c r="CY1391" s="3">
        <v>1</v>
      </c>
      <c r="CZ1391" s="3">
        <v>1</v>
      </c>
      <c r="DA1391" s="2">
        <v>582.20000000000005</v>
      </c>
      <c r="DB1391" s="2">
        <v>1547.2</v>
      </c>
      <c r="DC1391" s="3">
        <v>1</v>
      </c>
      <c r="DD1391" s="3">
        <v>1</v>
      </c>
      <c r="DE1391" s="2">
        <v>1763</v>
      </c>
      <c r="DF1391" s="3">
        <v>2</v>
      </c>
      <c r="DG1391" s="3">
        <v>1</v>
      </c>
      <c r="DH1391" s="2">
        <v>6531</v>
      </c>
      <c r="DI1391" s="3">
        <v>2</v>
      </c>
      <c r="DJ1391" s="3">
        <v>1</v>
      </c>
      <c r="DL1391" s="2">
        <v>0</v>
      </c>
      <c r="DM1391" s="3">
        <v>1</v>
      </c>
      <c r="DN1391" s="3">
        <v>1</v>
      </c>
      <c r="DO1391" s="2">
        <v>0</v>
      </c>
      <c r="DP1391" s="2">
        <v>0</v>
      </c>
      <c r="DQ1391" s="2">
        <v>0</v>
      </c>
      <c r="DR1391" s="2">
        <v>0</v>
      </c>
      <c r="DS1391" s="2">
        <v>0</v>
      </c>
      <c r="DT1391" s="2">
        <v>0</v>
      </c>
      <c r="DU1391" s="2">
        <v>6531.41</v>
      </c>
      <c r="DV1391" s="3">
        <v>1</v>
      </c>
      <c r="DW1391" s="3">
        <v>1</v>
      </c>
      <c r="EB1391" s="2">
        <v>947</v>
      </c>
      <c r="EC1391" s="3">
        <v>3</v>
      </c>
      <c r="ED1391" s="3">
        <v>3</v>
      </c>
      <c r="EE1391" s="2">
        <v>947</v>
      </c>
      <c r="EF1391" s="3">
        <v>3</v>
      </c>
      <c r="EG1391" s="3">
        <v>3</v>
      </c>
      <c r="EH1391" s="3">
        <v>86.263000000000005</v>
      </c>
      <c r="EI1391" s="3">
        <v>2</v>
      </c>
      <c r="EJ1391" s="3">
        <v>2</v>
      </c>
      <c r="EL1391" s="3">
        <v>2</v>
      </c>
      <c r="FL1391" s="2">
        <v>1463</v>
      </c>
      <c r="FM1391" s="3">
        <v>2</v>
      </c>
      <c r="FN1391" s="2">
        <v>1463</v>
      </c>
      <c r="FO1391" s="3">
        <v>2</v>
      </c>
      <c r="FX1391" s="2">
        <v>3982</v>
      </c>
      <c r="FY1391" s="3">
        <v>2</v>
      </c>
      <c r="FZ1391" s="2">
        <v>1572</v>
      </c>
      <c r="GA1391" s="2">
        <v>2410</v>
      </c>
      <c r="GF1391" s="3">
        <v>2</v>
      </c>
      <c r="GJ1391" s="3">
        <v>3</v>
      </c>
      <c r="GK1391" s="2">
        <v>2151.65</v>
      </c>
      <c r="GL1391" s="2">
        <v>0</v>
      </c>
      <c r="GM1391" s="2">
        <v>0</v>
      </c>
      <c r="GN1391" s="3">
        <v>3</v>
      </c>
      <c r="GP1391" s="2">
        <v>524465</v>
      </c>
      <c r="GQ1391" s="2">
        <v>5534</v>
      </c>
      <c r="GR1391" s="3">
        <v>2</v>
      </c>
      <c r="GS1391" s="3">
        <v>2</v>
      </c>
      <c r="GV1391" s="2">
        <v>3707</v>
      </c>
      <c r="GW1391" s="3">
        <v>2</v>
      </c>
      <c r="GX1391" s="3">
        <v>2</v>
      </c>
      <c r="HB1391" s="2">
        <v>0</v>
      </c>
      <c r="HC1391" s="3">
        <v>2</v>
      </c>
      <c r="HD1391" s="3">
        <v>2</v>
      </c>
      <c r="HE1391" s="2">
        <v>5285</v>
      </c>
      <c r="HF1391" s="2">
        <v>0</v>
      </c>
      <c r="HG1391" s="2">
        <v>249</v>
      </c>
      <c r="HH1391" s="2">
        <v>0</v>
      </c>
      <c r="HI1391" s="2">
        <v>0</v>
      </c>
      <c r="HJ1391" s="2">
        <v>63</v>
      </c>
      <c r="HM1391" s="7"/>
      <c r="HN1391" s="32"/>
      <c r="HO1391" s="32">
        <v>71636.265473559266</v>
      </c>
    </row>
    <row r="1392" spans="1:224" x14ac:dyDescent="0.25">
      <c r="A1392" s="2" t="s">
        <v>468</v>
      </c>
      <c r="B1392" s="24" t="s">
        <v>1</v>
      </c>
      <c r="C1392" s="25" t="s">
        <v>236</v>
      </c>
      <c r="D1392" s="25" t="s">
        <v>696</v>
      </c>
      <c r="E1392" s="25">
        <v>2015</v>
      </c>
      <c r="F1392" s="30">
        <v>51420.750940777405</v>
      </c>
      <c r="G1392" s="27">
        <f>Q1392+Y1392+AB1392+AD1392</f>
        <v>121909</v>
      </c>
      <c r="H1392" s="30"/>
      <c r="I1392" s="2" t="s">
        <v>446</v>
      </c>
      <c r="J1392" s="25" t="s">
        <v>447</v>
      </c>
      <c r="K1392" s="25" t="s">
        <v>443</v>
      </c>
      <c r="L1392" s="25" t="s">
        <v>1</v>
      </c>
      <c r="M1392" s="25" t="s">
        <v>1</v>
      </c>
      <c r="N1392" s="25" t="s">
        <v>1</v>
      </c>
      <c r="O1392" s="25" t="s">
        <v>1</v>
      </c>
      <c r="P1392" s="25" t="s">
        <v>1</v>
      </c>
      <c r="Q1392" s="2">
        <v>9241</v>
      </c>
      <c r="R1392" s="3">
        <v>2</v>
      </c>
      <c r="S1392" s="3">
        <v>1</v>
      </c>
      <c r="T1392" s="3">
        <f>Q1392-Q1391</f>
        <v>0</v>
      </c>
      <c r="U1392" s="21">
        <v>9.5377184200476837</v>
      </c>
      <c r="V1392" s="21">
        <v>0.17971343924251701</v>
      </c>
      <c r="W1392" s="22">
        <v>7478</v>
      </c>
      <c r="X1392" s="2">
        <v>0</v>
      </c>
      <c r="Y1392" s="2">
        <v>24558</v>
      </c>
      <c r="Z1392" s="3">
        <v>2</v>
      </c>
      <c r="AA1392" s="3">
        <v>1</v>
      </c>
      <c r="AB1392" s="2">
        <v>87648</v>
      </c>
      <c r="AC1392" s="2">
        <v>30</v>
      </c>
      <c r="AD1392" s="2">
        <v>462</v>
      </c>
      <c r="AE1392" s="28">
        <f t="shared" si="21"/>
        <v>121447</v>
      </c>
      <c r="AG1392" s="3">
        <v>2</v>
      </c>
      <c r="AH1392" s="3">
        <v>1</v>
      </c>
      <c r="AL1392" s="3">
        <v>1</v>
      </c>
      <c r="AM1392" s="3">
        <v>1</v>
      </c>
      <c r="AP1392" s="3">
        <v>3</v>
      </c>
      <c r="AQ1392" s="3">
        <v>1</v>
      </c>
      <c r="AS1392" s="2">
        <v>947</v>
      </c>
      <c r="AT1392" s="3">
        <v>1</v>
      </c>
      <c r="AU1392" s="3">
        <v>1</v>
      </c>
      <c r="AV1392" s="2">
        <v>6531</v>
      </c>
      <c r="AW1392" s="3">
        <v>1</v>
      </c>
      <c r="AX1392" s="3">
        <v>1</v>
      </c>
      <c r="AY1392" s="2">
        <v>0</v>
      </c>
      <c r="BA1392" s="2">
        <v>1763</v>
      </c>
      <c r="BB1392" s="3">
        <v>1</v>
      </c>
      <c r="BC1392" s="3">
        <v>1</v>
      </c>
      <c r="BD1392" s="23">
        <v>0</v>
      </c>
      <c r="BE1392" s="2">
        <v>1763</v>
      </c>
      <c r="BF1392" s="2">
        <v>2.4</v>
      </c>
      <c r="BG1392" s="3">
        <v>1</v>
      </c>
      <c r="BH1392" s="3">
        <v>1</v>
      </c>
      <c r="BI1392" s="2">
        <v>0</v>
      </c>
      <c r="BJ1392" s="2">
        <v>670</v>
      </c>
      <c r="BK1392" s="3">
        <v>1</v>
      </c>
      <c r="BL1392" s="3">
        <v>1</v>
      </c>
      <c r="BO1392" s="2">
        <v>491</v>
      </c>
      <c r="BS1392" s="3">
        <v>1</v>
      </c>
      <c r="BT1392" s="3">
        <v>1</v>
      </c>
      <c r="BW1392" s="2">
        <v>1358</v>
      </c>
      <c r="BX1392" s="2">
        <v>1424</v>
      </c>
      <c r="BY1392" s="3">
        <v>1</v>
      </c>
      <c r="BZ1392" s="3">
        <v>1</v>
      </c>
      <c r="CA1392" s="2">
        <v>359</v>
      </c>
      <c r="CB1392" s="2">
        <v>684</v>
      </c>
      <c r="CC1392" s="3">
        <v>1</v>
      </c>
      <c r="CD1392" s="3">
        <v>1</v>
      </c>
      <c r="CE1392" s="2">
        <v>240</v>
      </c>
      <c r="CF1392" s="3">
        <v>1</v>
      </c>
      <c r="CG1392" s="3">
        <v>1</v>
      </c>
      <c r="CH1392" s="2">
        <v>295</v>
      </c>
      <c r="CI1392" s="2">
        <v>638.20000000000005</v>
      </c>
      <c r="CJ1392" s="2">
        <v>669.3</v>
      </c>
      <c r="CK1392" s="3">
        <v>1</v>
      </c>
      <c r="CL1392" s="3">
        <v>1</v>
      </c>
      <c r="CM1392" s="2">
        <v>168.7</v>
      </c>
      <c r="CN1392" s="2">
        <v>321.5</v>
      </c>
      <c r="CO1392" s="3">
        <v>1</v>
      </c>
      <c r="CP1392" s="3">
        <v>1</v>
      </c>
      <c r="CQ1392" s="2">
        <v>806.9</v>
      </c>
      <c r="CR1392" s="2">
        <v>990.8</v>
      </c>
      <c r="CS1392" s="2">
        <v>112.8</v>
      </c>
      <c r="CT1392" s="2">
        <v>138.69999999999999</v>
      </c>
      <c r="CY1392" s="3">
        <v>1</v>
      </c>
      <c r="CZ1392" s="3">
        <v>1</v>
      </c>
      <c r="DA1392" s="2">
        <v>582.20000000000005</v>
      </c>
      <c r="DB1392" s="2">
        <v>1547.2</v>
      </c>
      <c r="DC1392" s="3">
        <v>1</v>
      </c>
      <c r="DD1392" s="3">
        <v>1</v>
      </c>
      <c r="DE1392" s="2">
        <v>1763</v>
      </c>
      <c r="DF1392" s="3">
        <v>2</v>
      </c>
      <c r="DG1392" s="3">
        <v>1</v>
      </c>
      <c r="DH1392" s="2">
        <v>6531</v>
      </c>
      <c r="DI1392" s="3">
        <v>2</v>
      </c>
      <c r="DJ1392" s="3">
        <v>1</v>
      </c>
      <c r="DL1392" s="2">
        <v>0</v>
      </c>
      <c r="DM1392" s="3">
        <v>1</v>
      </c>
      <c r="DN1392" s="3">
        <v>1</v>
      </c>
      <c r="DO1392" s="2">
        <v>0</v>
      </c>
      <c r="DP1392" s="2">
        <v>0</v>
      </c>
      <c r="DQ1392" s="2">
        <v>0</v>
      </c>
      <c r="DR1392" s="2">
        <v>0</v>
      </c>
      <c r="DS1392" s="2">
        <v>0</v>
      </c>
      <c r="DT1392" s="2">
        <v>0</v>
      </c>
      <c r="DU1392" s="2">
        <v>6531.41</v>
      </c>
      <c r="DV1392" s="3">
        <v>1</v>
      </c>
      <c r="DW1392" s="3">
        <v>1</v>
      </c>
      <c r="EB1392" s="2">
        <v>947</v>
      </c>
      <c r="EC1392" s="3">
        <v>3</v>
      </c>
      <c r="ED1392" s="3">
        <v>3</v>
      </c>
      <c r="EE1392" s="2">
        <v>947</v>
      </c>
      <c r="EF1392" s="3">
        <v>3</v>
      </c>
      <c r="EG1392" s="3">
        <v>3</v>
      </c>
      <c r="EH1392" s="3"/>
      <c r="EI1392" s="3">
        <v>2</v>
      </c>
      <c r="EJ1392" s="3">
        <v>2</v>
      </c>
      <c r="EL1392" s="3">
        <v>2</v>
      </c>
      <c r="FM1392" s="3">
        <v>2</v>
      </c>
      <c r="FO1392" s="3">
        <v>2</v>
      </c>
      <c r="FY1392" s="3">
        <v>2</v>
      </c>
      <c r="GF1392" s="3">
        <v>2</v>
      </c>
      <c r="GJ1392" s="3">
        <v>3</v>
      </c>
      <c r="GN1392" s="3">
        <v>3</v>
      </c>
      <c r="GR1392" s="3">
        <v>2</v>
      </c>
      <c r="GS1392" s="3">
        <v>2</v>
      </c>
      <c r="GW1392" s="3">
        <v>2</v>
      </c>
      <c r="GX1392" s="3">
        <v>2</v>
      </c>
      <c r="HC1392" s="3">
        <v>2</v>
      </c>
      <c r="HD1392" s="3">
        <v>2</v>
      </c>
    </row>
    <row r="1393" spans="1:224" x14ac:dyDescent="0.25">
      <c r="A1393" s="2" t="s">
        <v>468</v>
      </c>
      <c r="B1393" s="24" t="s">
        <v>1</v>
      </c>
      <c r="C1393" s="25" t="s">
        <v>236</v>
      </c>
      <c r="D1393" s="25" t="s">
        <v>696</v>
      </c>
      <c r="E1393" s="25">
        <v>9999</v>
      </c>
      <c r="F1393" s="30"/>
      <c r="G1393" s="27"/>
      <c r="H1393" s="26">
        <v>384312674445.53363</v>
      </c>
      <c r="I1393" s="2" t="s">
        <v>446</v>
      </c>
      <c r="J1393" s="25" t="s">
        <v>447</v>
      </c>
      <c r="K1393" s="25" t="s">
        <v>443</v>
      </c>
      <c r="L1393" s="25" t="s">
        <v>1</v>
      </c>
      <c r="M1393" s="25" t="s">
        <v>1</v>
      </c>
      <c r="N1393" s="25" t="s">
        <v>1</v>
      </c>
      <c r="O1393" s="25" t="s">
        <v>1</v>
      </c>
      <c r="P1393" s="25" t="s">
        <v>1</v>
      </c>
      <c r="Q1393" s="2">
        <v>9241</v>
      </c>
      <c r="R1393" s="3">
        <v>2</v>
      </c>
      <c r="S1393" s="3">
        <v>1</v>
      </c>
      <c r="T1393" s="3"/>
      <c r="W1393" s="2"/>
      <c r="X1393" s="2"/>
      <c r="Z1393" s="3">
        <v>2</v>
      </c>
      <c r="AA1393" s="3">
        <v>1</v>
      </c>
      <c r="AE1393" s="28">
        <f t="shared" si="21"/>
        <v>0</v>
      </c>
      <c r="AG1393" s="3">
        <v>2</v>
      </c>
      <c r="AH1393" s="3">
        <v>1</v>
      </c>
      <c r="AL1393" s="3">
        <v>1</v>
      </c>
      <c r="AM1393" s="3">
        <v>1</v>
      </c>
      <c r="AP1393" s="3">
        <v>3</v>
      </c>
      <c r="AQ1393" s="3">
        <v>1</v>
      </c>
      <c r="AT1393" s="3">
        <v>1</v>
      </c>
      <c r="AU1393" s="3">
        <v>1</v>
      </c>
      <c r="AW1393" s="3">
        <v>1</v>
      </c>
      <c r="AX1393" s="3">
        <v>1</v>
      </c>
      <c r="BB1393" s="3">
        <v>1</v>
      </c>
      <c r="BC1393" s="3">
        <v>1</v>
      </c>
      <c r="BD1393" s="3"/>
      <c r="BG1393" s="3">
        <v>1</v>
      </c>
      <c r="BH1393" s="3">
        <v>1</v>
      </c>
      <c r="BK1393" s="3">
        <v>1</v>
      </c>
      <c r="BL1393" s="3">
        <v>1</v>
      </c>
      <c r="BS1393" s="3">
        <v>1</v>
      </c>
      <c r="BT1393" s="3">
        <v>1</v>
      </c>
      <c r="BY1393" s="3">
        <v>1</v>
      </c>
      <c r="BZ1393" s="3">
        <v>1</v>
      </c>
      <c r="CC1393" s="3">
        <v>1</v>
      </c>
      <c r="CD1393" s="3">
        <v>1</v>
      </c>
      <c r="CF1393" s="3">
        <v>1</v>
      </c>
      <c r="CG1393" s="3">
        <v>1</v>
      </c>
      <c r="CK1393" s="3">
        <v>1</v>
      </c>
      <c r="CL1393" s="3">
        <v>1</v>
      </c>
      <c r="CO1393" s="3">
        <v>1</v>
      </c>
      <c r="CP1393" s="3">
        <v>1</v>
      </c>
      <c r="CY1393" s="3">
        <v>1</v>
      </c>
      <c r="CZ1393" s="3">
        <v>1</v>
      </c>
      <c r="DC1393" s="3">
        <v>1</v>
      </c>
      <c r="DD1393" s="3">
        <v>1</v>
      </c>
      <c r="DE1393" s="2">
        <v>1763</v>
      </c>
      <c r="DF1393" s="3">
        <v>2</v>
      </c>
      <c r="DG1393" s="3">
        <v>1</v>
      </c>
      <c r="DH1393" s="2">
        <v>6531</v>
      </c>
      <c r="DI1393" s="3">
        <v>2</v>
      </c>
      <c r="DJ1393" s="3">
        <v>1</v>
      </c>
      <c r="DM1393" s="3">
        <v>1</v>
      </c>
      <c r="DN1393" s="3">
        <v>1</v>
      </c>
      <c r="DV1393" s="3">
        <v>1</v>
      </c>
      <c r="DW1393" s="3">
        <v>1</v>
      </c>
      <c r="EC1393" s="3">
        <v>3</v>
      </c>
      <c r="ED1393" s="3">
        <v>3</v>
      </c>
      <c r="EF1393" s="3">
        <v>3</v>
      </c>
      <c r="EG1393" s="3">
        <v>3</v>
      </c>
      <c r="EH1393" s="3"/>
      <c r="EI1393" s="3">
        <v>2</v>
      </c>
      <c r="EJ1393" s="3">
        <v>2</v>
      </c>
      <c r="EK1393" s="2">
        <v>1266.95</v>
      </c>
      <c r="EL1393" s="3">
        <v>2</v>
      </c>
      <c r="EM1393" s="2" t="s">
        <v>2</v>
      </c>
      <c r="EQ1393" s="2" t="s">
        <v>2</v>
      </c>
      <c r="EU1393" s="2" t="s">
        <v>2</v>
      </c>
      <c r="EY1393" s="2" t="s">
        <v>2</v>
      </c>
      <c r="FC1393" s="2" t="s">
        <v>2</v>
      </c>
      <c r="FG1393" s="2" t="s">
        <v>2</v>
      </c>
      <c r="FK1393" s="2" t="s">
        <v>2</v>
      </c>
      <c r="FM1393" s="3">
        <v>2</v>
      </c>
      <c r="FO1393" s="3">
        <v>2</v>
      </c>
      <c r="FP1393" s="2">
        <v>5</v>
      </c>
      <c r="FQ1393" s="2">
        <v>2002</v>
      </c>
      <c r="FT1393" s="2" t="s">
        <v>2</v>
      </c>
      <c r="FU1393" s="2" t="s">
        <v>2</v>
      </c>
      <c r="FY1393" s="3">
        <v>2</v>
      </c>
      <c r="GB1393" s="2" t="s">
        <v>2</v>
      </c>
      <c r="GC1393" s="2" t="s">
        <v>2</v>
      </c>
      <c r="GD1393" s="2" t="s">
        <v>2</v>
      </c>
      <c r="GE1393" s="2">
        <v>82</v>
      </c>
      <c r="GF1393" s="3">
        <v>2</v>
      </c>
      <c r="GG1393" s="2" t="s">
        <v>1</v>
      </c>
      <c r="GH1393" s="2" t="s">
        <v>1</v>
      </c>
      <c r="GI1393" s="2" t="s">
        <v>2</v>
      </c>
      <c r="GJ1393" s="3">
        <v>3</v>
      </c>
      <c r="GN1393" s="3">
        <v>3</v>
      </c>
      <c r="GR1393" s="3">
        <v>2</v>
      </c>
      <c r="GS1393" s="3">
        <v>2</v>
      </c>
      <c r="GW1393" s="3">
        <v>2</v>
      </c>
      <c r="GX1393" s="3">
        <v>2</v>
      </c>
      <c r="HC1393" s="3">
        <v>2</v>
      </c>
      <c r="HD1393" s="3">
        <v>2</v>
      </c>
      <c r="HL1393" s="2">
        <v>10155</v>
      </c>
      <c r="HP1393" s="2">
        <v>1374.34</v>
      </c>
    </row>
    <row r="1394" spans="1:224" x14ac:dyDescent="0.25">
      <c r="A1394" s="2" t="s">
        <v>468</v>
      </c>
      <c r="B1394" s="24" t="s">
        <v>1</v>
      </c>
      <c r="C1394" s="25" t="s">
        <v>237</v>
      </c>
      <c r="D1394" s="25" t="s">
        <v>697</v>
      </c>
      <c r="E1394" s="25">
        <v>1990</v>
      </c>
      <c r="F1394" s="26">
        <v>7844.5159999999996</v>
      </c>
      <c r="G1394" s="27">
        <f>Q1394+Y1394+AB1394+AD1394</f>
        <v>75261</v>
      </c>
      <c r="H1394" s="30"/>
      <c r="I1394" s="2" t="s">
        <v>451</v>
      </c>
      <c r="J1394" s="25" t="s">
        <v>447</v>
      </c>
      <c r="K1394" s="25" t="s">
        <v>443</v>
      </c>
      <c r="L1394" s="25" t="s">
        <v>1</v>
      </c>
      <c r="M1394" s="25" t="s">
        <v>1</v>
      </c>
      <c r="N1394" s="25" t="s">
        <v>1</v>
      </c>
      <c r="O1394" s="25" t="s">
        <v>1</v>
      </c>
      <c r="P1394" s="25" t="s">
        <v>1</v>
      </c>
      <c r="Q1394" s="2">
        <v>52800</v>
      </c>
      <c r="R1394" s="3">
        <v>3</v>
      </c>
      <c r="S1394" s="3">
        <v>2</v>
      </c>
      <c r="T1394" s="3"/>
      <c r="U1394" s="21">
        <v>77.197496929644998</v>
      </c>
      <c r="V1394" s="21">
        <v>6.7308167897165356</v>
      </c>
      <c r="W1394" s="22">
        <v>52740</v>
      </c>
      <c r="X1394" s="22"/>
      <c r="Y1394" s="2">
        <v>5943</v>
      </c>
      <c r="Z1394" s="3">
        <v>3</v>
      </c>
      <c r="AA1394" s="3">
        <v>2</v>
      </c>
      <c r="AB1394" s="2">
        <v>15596</v>
      </c>
      <c r="AD1394" s="2">
        <v>922</v>
      </c>
      <c r="AE1394" s="28">
        <f t="shared" si="21"/>
        <v>74339</v>
      </c>
      <c r="AH1394" s="3">
        <v>2</v>
      </c>
      <c r="AL1394" s="3">
        <v>2</v>
      </c>
      <c r="AM1394" s="3">
        <v>1</v>
      </c>
      <c r="AN1394" s="2">
        <v>250</v>
      </c>
      <c r="AO1394" s="2">
        <v>1</v>
      </c>
      <c r="AP1394" s="3">
        <v>2</v>
      </c>
      <c r="AQ1394" s="3">
        <v>1</v>
      </c>
      <c r="AR1394" s="2">
        <v>1</v>
      </c>
      <c r="AS1394" s="2">
        <v>0</v>
      </c>
      <c r="AT1394" s="3">
        <v>2</v>
      </c>
      <c r="AU1394" s="3">
        <v>1</v>
      </c>
      <c r="AV1394" s="2">
        <v>52740</v>
      </c>
      <c r="AW1394" s="3">
        <v>2</v>
      </c>
      <c r="AX1394" s="3">
        <v>1</v>
      </c>
      <c r="BA1394" s="2">
        <v>60</v>
      </c>
      <c r="BB1394" s="3">
        <v>2</v>
      </c>
      <c r="BC1394" s="3">
        <v>1</v>
      </c>
      <c r="BF1394" s="2">
        <v>0</v>
      </c>
      <c r="BG1394" s="3">
        <v>3</v>
      </c>
      <c r="BH1394" s="3">
        <v>3</v>
      </c>
      <c r="BI1394" s="2">
        <v>0</v>
      </c>
      <c r="BJ1394" s="2">
        <v>2940.96</v>
      </c>
      <c r="BK1394" s="3">
        <v>2</v>
      </c>
      <c r="BL1394" s="3">
        <v>1</v>
      </c>
      <c r="BO1394" s="2">
        <v>57.05</v>
      </c>
      <c r="BW1394" s="2">
        <v>4424.6400000000003</v>
      </c>
      <c r="BX1394" s="2">
        <v>176.51</v>
      </c>
      <c r="BY1394" s="3">
        <v>2</v>
      </c>
      <c r="BZ1394" s="3">
        <v>1</v>
      </c>
      <c r="CA1394" s="2">
        <v>1061.9100000000001</v>
      </c>
      <c r="CB1394" s="2">
        <v>42.36</v>
      </c>
      <c r="CC1394" s="3">
        <v>2</v>
      </c>
      <c r="CD1394" s="3">
        <v>1</v>
      </c>
      <c r="CF1394" s="3"/>
      <c r="CG1394" s="3"/>
      <c r="CI1394" s="2">
        <v>2079.58</v>
      </c>
      <c r="CJ1394" s="2">
        <v>82.96</v>
      </c>
      <c r="CK1394" s="3">
        <v>2</v>
      </c>
      <c r="CL1394" s="3">
        <v>1</v>
      </c>
      <c r="CM1394" s="2">
        <v>499.1</v>
      </c>
      <c r="CN1394" s="2">
        <v>19.91</v>
      </c>
      <c r="CO1394" s="3">
        <v>2</v>
      </c>
      <c r="CP1394" s="3">
        <v>1</v>
      </c>
      <c r="CQ1394" s="2">
        <v>2578.6799999999998</v>
      </c>
      <c r="CR1394" s="2">
        <v>102.87</v>
      </c>
      <c r="CU1394" s="2">
        <v>110.88</v>
      </c>
      <c r="CV1394" s="2">
        <v>12.48</v>
      </c>
      <c r="CY1394" s="3">
        <v>2</v>
      </c>
      <c r="CZ1394" s="3">
        <v>1</v>
      </c>
      <c r="DA1394" s="2">
        <v>2481.6</v>
      </c>
      <c r="DB1394" s="2">
        <v>279.32</v>
      </c>
      <c r="DC1394" s="3">
        <v>2</v>
      </c>
      <c r="DD1394" s="3">
        <v>1</v>
      </c>
      <c r="DF1394" s="3">
        <v>1</v>
      </c>
      <c r="DG1394" s="3">
        <v>1</v>
      </c>
      <c r="DI1394" s="3">
        <v>1</v>
      </c>
      <c r="DJ1394" s="3">
        <v>1</v>
      </c>
      <c r="DL1394" s="2">
        <v>0</v>
      </c>
      <c r="DM1394" s="3">
        <v>1</v>
      </c>
      <c r="DN1394" s="3">
        <v>1</v>
      </c>
      <c r="DO1394" s="2">
        <v>0</v>
      </c>
      <c r="DP1394" s="2">
        <v>0</v>
      </c>
      <c r="DQ1394" s="2">
        <v>0</v>
      </c>
      <c r="DR1394" s="2">
        <v>0</v>
      </c>
      <c r="DS1394" s="2">
        <v>0</v>
      </c>
      <c r="DT1394" s="2">
        <v>0</v>
      </c>
      <c r="DU1394" s="2">
        <v>10680</v>
      </c>
      <c r="DV1394" s="3">
        <v>2</v>
      </c>
      <c r="DW1394" s="3">
        <v>2</v>
      </c>
      <c r="DX1394" s="2">
        <v>0</v>
      </c>
      <c r="DY1394" s="2">
        <v>10680</v>
      </c>
      <c r="DZ1394" s="2">
        <v>0</v>
      </c>
      <c r="EA1394" s="2">
        <v>0</v>
      </c>
      <c r="EC1394" s="3">
        <v>1</v>
      </c>
      <c r="ED1394" s="3">
        <v>1</v>
      </c>
      <c r="EE1394" s="2">
        <v>10680</v>
      </c>
      <c r="EF1394" s="3">
        <v>2</v>
      </c>
      <c r="EG1394" s="3">
        <v>1</v>
      </c>
      <c r="EH1394" s="3"/>
      <c r="EI1394" s="3"/>
      <c r="EJ1394" s="3"/>
      <c r="EL1394" s="3">
        <v>2</v>
      </c>
      <c r="FM1394" s="3">
        <v>1</v>
      </c>
      <c r="FO1394" s="3">
        <v>2</v>
      </c>
      <c r="FY1394" s="3">
        <v>3</v>
      </c>
      <c r="GF1394" s="3">
        <v>3</v>
      </c>
      <c r="GJ1394" s="3">
        <v>3</v>
      </c>
      <c r="GN1394" s="3">
        <v>3</v>
      </c>
      <c r="GR1394" s="3">
        <v>2</v>
      </c>
      <c r="GS1394" s="3">
        <v>1</v>
      </c>
      <c r="GW1394" s="3">
        <v>2</v>
      </c>
      <c r="GX1394" s="3">
        <v>1</v>
      </c>
      <c r="HC1394" s="3">
        <v>2</v>
      </c>
      <c r="HD1394" s="3">
        <v>1</v>
      </c>
      <c r="HJ1394" s="2">
        <v>0.95499999999999996</v>
      </c>
      <c r="HN1394" s="29"/>
      <c r="HO1394" s="29"/>
    </row>
    <row r="1395" spans="1:224" x14ac:dyDescent="0.25">
      <c r="A1395" s="2" t="s">
        <v>468</v>
      </c>
      <c r="B1395" s="24" t="s">
        <v>1</v>
      </c>
      <c r="C1395" s="25" t="s">
        <v>237</v>
      </c>
      <c r="D1395" s="25" t="s">
        <v>697</v>
      </c>
      <c r="E1395" s="25">
        <v>2000</v>
      </c>
      <c r="F1395" s="26">
        <v>10100.981</v>
      </c>
      <c r="G1395" s="27">
        <f>Q1395+Y1395+AB1395+AD1395</f>
        <v>75261</v>
      </c>
      <c r="H1395" s="30"/>
      <c r="I1395" s="2" t="s">
        <v>451</v>
      </c>
      <c r="J1395" s="25" t="s">
        <v>447</v>
      </c>
      <c r="K1395" s="25" t="s">
        <v>443</v>
      </c>
      <c r="L1395" s="25" t="s">
        <v>1</v>
      </c>
      <c r="M1395" s="25" t="s">
        <v>1</v>
      </c>
      <c r="N1395" s="25" t="s">
        <v>1</v>
      </c>
      <c r="O1395" s="25" t="s">
        <v>1</v>
      </c>
      <c r="P1395" s="25" t="s">
        <v>1</v>
      </c>
      <c r="Q1395" s="2">
        <v>51134</v>
      </c>
      <c r="R1395" s="3">
        <v>3</v>
      </c>
      <c r="S1395" s="3">
        <v>2</v>
      </c>
      <c r="T1395" s="3">
        <f>Q1395-Q1394</f>
        <v>-1666</v>
      </c>
      <c r="U1395" s="21">
        <v>74.833894336309086</v>
      </c>
      <c r="V1395" s="21">
        <v>5.062280584430364</v>
      </c>
      <c r="W1395" s="22">
        <v>51074</v>
      </c>
      <c r="X1395" s="22">
        <v>-1666</v>
      </c>
      <c r="Y1395" s="2">
        <v>6009</v>
      </c>
      <c r="Z1395" s="3">
        <v>3</v>
      </c>
      <c r="AA1395" s="3">
        <v>2</v>
      </c>
      <c r="AB1395" s="2">
        <v>17196</v>
      </c>
      <c r="AD1395" s="2">
        <v>922</v>
      </c>
      <c r="AE1395" s="28">
        <f t="shared" si="21"/>
        <v>74339</v>
      </c>
      <c r="AH1395" s="3">
        <v>2</v>
      </c>
      <c r="AL1395" s="3">
        <v>2</v>
      </c>
      <c r="AM1395" s="3">
        <v>1</v>
      </c>
      <c r="AN1395" s="2">
        <v>250</v>
      </c>
      <c r="AO1395" s="2">
        <v>1</v>
      </c>
      <c r="AP1395" s="3">
        <v>2</v>
      </c>
      <c r="AQ1395" s="3">
        <v>1</v>
      </c>
      <c r="AR1395" s="2">
        <v>1</v>
      </c>
      <c r="AS1395" s="2">
        <v>0</v>
      </c>
      <c r="AT1395" s="3">
        <v>2</v>
      </c>
      <c r="AU1395" s="3">
        <v>1</v>
      </c>
      <c r="AV1395" s="2">
        <v>51074</v>
      </c>
      <c r="AW1395" s="3">
        <v>2</v>
      </c>
      <c r="AX1395" s="3">
        <v>1</v>
      </c>
      <c r="BA1395" s="2">
        <v>60</v>
      </c>
      <c r="BB1395" s="3">
        <v>2</v>
      </c>
      <c r="BC1395" s="3">
        <v>1</v>
      </c>
      <c r="BD1395" s="23">
        <v>0</v>
      </c>
      <c r="BF1395" s="2">
        <v>0</v>
      </c>
      <c r="BG1395" s="3">
        <v>3</v>
      </c>
      <c r="BH1395" s="3">
        <v>3</v>
      </c>
      <c r="BI1395" s="2">
        <v>0</v>
      </c>
      <c r="BJ1395" s="2">
        <v>2848.17</v>
      </c>
      <c r="BK1395" s="3">
        <v>2</v>
      </c>
      <c r="BL1395" s="3">
        <v>1</v>
      </c>
      <c r="BO1395" s="2">
        <v>57.68</v>
      </c>
      <c r="BW1395" s="2">
        <v>4285.03</v>
      </c>
      <c r="BX1395" s="2">
        <v>178.46</v>
      </c>
      <c r="BY1395" s="3">
        <v>2</v>
      </c>
      <c r="BZ1395" s="3">
        <v>1</v>
      </c>
      <c r="CA1395" s="2">
        <v>1028.4100000000001</v>
      </c>
      <c r="CB1395" s="2">
        <v>42.83</v>
      </c>
      <c r="CC1395" s="3">
        <v>2</v>
      </c>
      <c r="CD1395" s="3">
        <v>1</v>
      </c>
      <c r="CF1395" s="3"/>
      <c r="CG1395" s="3"/>
      <c r="CI1395" s="2">
        <v>2013.96</v>
      </c>
      <c r="CJ1395" s="2">
        <v>83.88</v>
      </c>
      <c r="CK1395" s="3">
        <v>2</v>
      </c>
      <c r="CL1395" s="3">
        <v>1</v>
      </c>
      <c r="CM1395" s="2">
        <v>483.35</v>
      </c>
      <c r="CN1395" s="2">
        <v>20.13</v>
      </c>
      <c r="CO1395" s="3">
        <v>2</v>
      </c>
      <c r="CP1395" s="3">
        <v>1</v>
      </c>
      <c r="CQ1395" s="2">
        <v>2497.3200000000002</v>
      </c>
      <c r="CR1395" s="2">
        <v>104.01</v>
      </c>
      <c r="CU1395" s="2">
        <v>107.38</v>
      </c>
      <c r="CV1395" s="2">
        <v>12.62</v>
      </c>
      <c r="CY1395" s="3">
        <v>2</v>
      </c>
      <c r="CZ1395" s="3">
        <v>1</v>
      </c>
      <c r="DA1395" s="2">
        <v>2403.3000000000002</v>
      </c>
      <c r="DB1395" s="2">
        <v>282.41000000000003</v>
      </c>
      <c r="DC1395" s="3">
        <v>2</v>
      </c>
      <c r="DD1395" s="3">
        <v>1</v>
      </c>
      <c r="DE1395" s="2">
        <v>11888</v>
      </c>
      <c r="DF1395" s="3">
        <v>1</v>
      </c>
      <c r="DG1395" s="3">
        <v>1</v>
      </c>
      <c r="DH1395" s="2">
        <v>8434</v>
      </c>
      <c r="DI1395" s="3">
        <v>1</v>
      </c>
      <c r="DJ1395" s="3">
        <v>1</v>
      </c>
      <c r="DL1395" s="2">
        <v>0</v>
      </c>
      <c r="DM1395" s="3">
        <v>1</v>
      </c>
      <c r="DN1395" s="3">
        <v>1</v>
      </c>
      <c r="DO1395" s="2">
        <v>0</v>
      </c>
      <c r="DP1395" s="2">
        <v>0</v>
      </c>
      <c r="DQ1395" s="2">
        <v>0</v>
      </c>
      <c r="DR1395" s="2">
        <v>0</v>
      </c>
      <c r="DS1395" s="2">
        <v>0</v>
      </c>
      <c r="DT1395" s="2">
        <v>0</v>
      </c>
      <c r="DU1395" s="2">
        <v>10680</v>
      </c>
      <c r="DV1395" s="3">
        <v>2</v>
      </c>
      <c r="DW1395" s="3">
        <v>2</v>
      </c>
      <c r="DX1395" s="2">
        <v>0</v>
      </c>
      <c r="DY1395" s="2">
        <v>10680</v>
      </c>
      <c r="DZ1395" s="2">
        <v>0</v>
      </c>
      <c r="EA1395" s="2">
        <v>0</v>
      </c>
      <c r="EB1395" s="2">
        <v>10680</v>
      </c>
      <c r="EC1395" s="3">
        <v>1</v>
      </c>
      <c r="ED1395" s="3">
        <v>1</v>
      </c>
      <c r="EE1395" s="2">
        <v>10680</v>
      </c>
      <c r="EF1395" s="3">
        <v>2</v>
      </c>
      <c r="EG1395" s="3">
        <v>1</v>
      </c>
      <c r="EH1395" s="3"/>
      <c r="EI1395" s="3"/>
      <c r="EJ1395" s="3"/>
      <c r="EL1395" s="3">
        <v>2</v>
      </c>
      <c r="FM1395" s="3">
        <v>1</v>
      </c>
      <c r="FO1395" s="3">
        <v>2</v>
      </c>
      <c r="FY1395" s="3">
        <v>3</v>
      </c>
      <c r="GF1395" s="3">
        <v>3</v>
      </c>
      <c r="GJ1395" s="3">
        <v>3</v>
      </c>
      <c r="GK1395" s="2">
        <v>0</v>
      </c>
      <c r="GL1395" s="2">
        <v>0</v>
      </c>
      <c r="GM1395" s="2">
        <v>0</v>
      </c>
      <c r="GN1395" s="3">
        <v>3</v>
      </c>
      <c r="GO1395" s="2">
        <v>1899899</v>
      </c>
      <c r="GQ1395" s="2">
        <v>12119</v>
      </c>
      <c r="GR1395" s="3">
        <v>2</v>
      </c>
      <c r="GS1395" s="3">
        <v>1</v>
      </c>
      <c r="GV1395" s="2">
        <v>36868</v>
      </c>
      <c r="GW1395" s="3">
        <v>2</v>
      </c>
      <c r="GX1395" s="3">
        <v>1</v>
      </c>
      <c r="GY1395" s="2">
        <v>3682</v>
      </c>
      <c r="GZ1395" s="2">
        <v>1739</v>
      </c>
      <c r="HA1395" s="2">
        <v>31447</v>
      </c>
      <c r="HB1395" s="2">
        <v>2147</v>
      </c>
      <c r="HC1395" s="3">
        <v>2</v>
      </c>
      <c r="HD1395" s="3">
        <v>1</v>
      </c>
      <c r="HE1395" s="2">
        <v>12119</v>
      </c>
      <c r="HJ1395" s="2">
        <v>1.2749999999999999</v>
      </c>
      <c r="HN1395" s="32">
        <v>610.73422460623647</v>
      </c>
      <c r="HO1395" s="7"/>
    </row>
    <row r="1396" spans="1:224" x14ac:dyDescent="0.25">
      <c r="A1396" s="2" t="s">
        <v>468</v>
      </c>
      <c r="B1396" s="24" t="s">
        <v>1</v>
      </c>
      <c r="C1396" s="25" t="s">
        <v>237</v>
      </c>
      <c r="D1396" s="25" t="s">
        <v>697</v>
      </c>
      <c r="E1396" s="25">
        <v>2005</v>
      </c>
      <c r="F1396" s="26">
        <v>11470.022000000001</v>
      </c>
      <c r="G1396" s="27">
        <f>Q1396+Y1396+AB1396+AD1396</f>
        <v>75261</v>
      </c>
      <c r="H1396" s="30"/>
      <c r="I1396" s="2" t="s">
        <v>451</v>
      </c>
      <c r="J1396" s="25" t="s">
        <v>447</v>
      </c>
      <c r="K1396" s="25" t="s">
        <v>443</v>
      </c>
      <c r="L1396" s="25" t="s">
        <v>1</v>
      </c>
      <c r="M1396" s="25" t="s">
        <v>1</v>
      </c>
      <c r="N1396" s="25" t="s">
        <v>1</v>
      </c>
      <c r="O1396" s="25" t="s">
        <v>1</v>
      </c>
      <c r="P1396" s="25" t="s">
        <v>1</v>
      </c>
      <c r="Q1396" s="2">
        <v>50301</v>
      </c>
      <c r="R1396" s="3">
        <v>3</v>
      </c>
      <c r="S1396" s="3">
        <v>2</v>
      </c>
      <c r="T1396" s="3">
        <f>Q1396-Q1395</f>
        <v>-833</v>
      </c>
      <c r="U1396" s="21">
        <v>73.650379958124077</v>
      </c>
      <c r="V1396" s="21">
        <v>4.3854318675238808</v>
      </c>
      <c r="W1396" s="22">
        <v>50241</v>
      </c>
      <c r="X1396" s="22">
        <v>-833</v>
      </c>
      <c r="Y1396" s="2">
        <v>6042</v>
      </c>
      <c r="Z1396" s="3">
        <v>3</v>
      </c>
      <c r="AA1396" s="3">
        <v>2</v>
      </c>
      <c r="AB1396" s="2">
        <v>17996</v>
      </c>
      <c r="AD1396" s="2">
        <v>922</v>
      </c>
      <c r="AE1396" s="28">
        <f t="shared" si="21"/>
        <v>74339</v>
      </c>
      <c r="AH1396" s="3">
        <v>2</v>
      </c>
      <c r="AL1396" s="3">
        <v>2</v>
      </c>
      <c r="AM1396" s="3">
        <v>1</v>
      </c>
      <c r="AN1396" s="2">
        <v>250</v>
      </c>
      <c r="AO1396" s="2">
        <v>1</v>
      </c>
      <c r="AP1396" s="3">
        <v>2</v>
      </c>
      <c r="AQ1396" s="3">
        <v>1</v>
      </c>
      <c r="AR1396" s="2">
        <v>1</v>
      </c>
      <c r="AS1396" s="2">
        <v>0</v>
      </c>
      <c r="AT1396" s="3">
        <v>2</v>
      </c>
      <c r="AU1396" s="3">
        <v>1</v>
      </c>
      <c r="AV1396" s="2">
        <v>50241</v>
      </c>
      <c r="AW1396" s="3">
        <v>2</v>
      </c>
      <c r="AX1396" s="3">
        <v>1</v>
      </c>
      <c r="BA1396" s="2">
        <v>60</v>
      </c>
      <c r="BB1396" s="3">
        <v>2</v>
      </c>
      <c r="BC1396" s="3">
        <v>1</v>
      </c>
      <c r="BD1396" s="23">
        <v>0</v>
      </c>
      <c r="BF1396" s="2">
        <v>0</v>
      </c>
      <c r="BG1396" s="3">
        <v>3</v>
      </c>
      <c r="BH1396" s="3">
        <v>3</v>
      </c>
      <c r="BI1396" s="2">
        <v>0</v>
      </c>
      <c r="BJ1396" s="2">
        <v>2801.78</v>
      </c>
      <c r="BK1396" s="3">
        <v>2</v>
      </c>
      <c r="BL1396" s="3">
        <v>1</v>
      </c>
      <c r="BO1396" s="2">
        <v>58</v>
      </c>
      <c r="BW1396" s="2">
        <v>4215.24</v>
      </c>
      <c r="BX1396" s="2">
        <v>179.45</v>
      </c>
      <c r="BY1396" s="3">
        <v>2</v>
      </c>
      <c r="BZ1396" s="3">
        <v>1</v>
      </c>
      <c r="CA1396" s="2">
        <v>1011.66</v>
      </c>
      <c r="CB1396" s="2">
        <v>43.07</v>
      </c>
      <c r="CC1396" s="3">
        <v>2</v>
      </c>
      <c r="CD1396" s="3">
        <v>1</v>
      </c>
      <c r="CF1396" s="3"/>
      <c r="CG1396" s="3"/>
      <c r="CI1396" s="2">
        <v>1981.16</v>
      </c>
      <c r="CJ1396" s="2">
        <v>84.34</v>
      </c>
      <c r="CK1396" s="3">
        <v>2</v>
      </c>
      <c r="CL1396" s="3">
        <v>1</v>
      </c>
      <c r="CM1396" s="2">
        <v>475.48</v>
      </c>
      <c r="CN1396" s="2">
        <v>20.239999999999998</v>
      </c>
      <c r="CO1396" s="3">
        <v>2</v>
      </c>
      <c r="CP1396" s="3">
        <v>1</v>
      </c>
      <c r="CQ1396" s="2">
        <v>2456.64</v>
      </c>
      <c r="CR1396" s="2">
        <v>104.58</v>
      </c>
      <c r="CU1396" s="2">
        <v>105.63</v>
      </c>
      <c r="CV1396" s="2">
        <v>12.69</v>
      </c>
      <c r="CY1396" s="3">
        <v>2</v>
      </c>
      <c r="CZ1396" s="3">
        <v>1</v>
      </c>
      <c r="DA1396" s="2">
        <v>2364.16</v>
      </c>
      <c r="DB1396" s="2">
        <v>283.97000000000003</v>
      </c>
      <c r="DC1396" s="3">
        <v>2</v>
      </c>
      <c r="DD1396" s="3">
        <v>1</v>
      </c>
      <c r="DE1396" s="2">
        <v>11888</v>
      </c>
      <c r="DF1396" s="3">
        <v>1</v>
      </c>
      <c r="DG1396" s="3">
        <v>1</v>
      </c>
      <c r="DH1396" s="2">
        <v>8434</v>
      </c>
      <c r="DI1396" s="3">
        <v>1</v>
      </c>
      <c r="DJ1396" s="3">
        <v>1</v>
      </c>
      <c r="DL1396" s="2">
        <v>0</v>
      </c>
      <c r="DM1396" s="3">
        <v>1</v>
      </c>
      <c r="DN1396" s="3">
        <v>1</v>
      </c>
      <c r="DO1396" s="2">
        <v>0</v>
      </c>
      <c r="DP1396" s="2">
        <v>0</v>
      </c>
      <c r="DQ1396" s="2">
        <v>0</v>
      </c>
      <c r="DR1396" s="2">
        <v>0</v>
      </c>
      <c r="DS1396" s="2">
        <v>0</v>
      </c>
      <c r="DT1396" s="2">
        <v>0</v>
      </c>
      <c r="DU1396" s="2">
        <v>10680</v>
      </c>
      <c r="DV1396" s="3">
        <v>2</v>
      </c>
      <c r="DW1396" s="3">
        <v>2</v>
      </c>
      <c r="DX1396" s="2">
        <v>0</v>
      </c>
      <c r="DY1396" s="2">
        <v>10680</v>
      </c>
      <c r="DZ1396" s="2">
        <v>0</v>
      </c>
      <c r="EA1396" s="2">
        <v>0</v>
      </c>
      <c r="EB1396" s="2">
        <v>10680</v>
      </c>
      <c r="EC1396" s="3">
        <v>1</v>
      </c>
      <c r="ED1396" s="3">
        <v>1</v>
      </c>
      <c r="EE1396" s="2">
        <v>10680</v>
      </c>
      <c r="EF1396" s="3">
        <v>2</v>
      </c>
      <c r="EG1396" s="3">
        <v>1</v>
      </c>
      <c r="EH1396" s="3"/>
      <c r="EI1396" s="3"/>
      <c r="EJ1396" s="3"/>
      <c r="EL1396" s="3">
        <v>2</v>
      </c>
      <c r="FM1396" s="3">
        <v>1</v>
      </c>
      <c r="FO1396" s="3">
        <v>2</v>
      </c>
      <c r="FY1396" s="3">
        <v>3</v>
      </c>
      <c r="GF1396" s="3">
        <v>3</v>
      </c>
      <c r="GJ1396" s="3">
        <v>3</v>
      </c>
      <c r="GK1396" s="2">
        <v>0</v>
      </c>
      <c r="GL1396" s="2">
        <v>0</v>
      </c>
      <c r="GM1396" s="2">
        <v>0</v>
      </c>
      <c r="GN1396" s="3">
        <v>3</v>
      </c>
      <c r="GO1396" s="2">
        <v>4634409</v>
      </c>
      <c r="GQ1396" s="2">
        <v>11921</v>
      </c>
      <c r="GR1396" s="3">
        <v>2</v>
      </c>
      <c r="GS1396" s="3">
        <v>1</v>
      </c>
      <c r="GV1396" s="2">
        <v>36285</v>
      </c>
      <c r="GW1396" s="3">
        <v>2</v>
      </c>
      <c r="GX1396" s="3">
        <v>1</v>
      </c>
      <c r="GY1396" s="2">
        <v>3622</v>
      </c>
      <c r="GZ1396" s="2">
        <v>1710</v>
      </c>
      <c r="HA1396" s="2">
        <v>30953</v>
      </c>
      <c r="HB1396" s="2">
        <v>2095</v>
      </c>
      <c r="HC1396" s="3">
        <v>2</v>
      </c>
      <c r="HD1396" s="3">
        <v>1</v>
      </c>
      <c r="HE1396" s="2">
        <v>11921</v>
      </c>
      <c r="HJ1396" s="2">
        <v>1.903</v>
      </c>
      <c r="HN1396" s="32">
        <v>1038.289585017553</v>
      </c>
      <c r="HO1396" s="7"/>
    </row>
    <row r="1397" spans="1:224" x14ac:dyDescent="0.25">
      <c r="A1397" s="2" t="s">
        <v>468</v>
      </c>
      <c r="B1397" s="24" t="s">
        <v>1</v>
      </c>
      <c r="C1397" s="25" t="s">
        <v>237</v>
      </c>
      <c r="D1397" s="25" t="s">
        <v>697</v>
      </c>
      <c r="E1397" s="25">
        <v>2010</v>
      </c>
      <c r="F1397" s="26">
        <v>13216.985000000001</v>
      </c>
      <c r="G1397" s="27">
        <f>Q1397+Y1397+AB1397+AD1397</f>
        <v>75261</v>
      </c>
      <c r="H1397" s="30"/>
      <c r="I1397" s="2" t="s">
        <v>451</v>
      </c>
      <c r="J1397" s="25" t="s">
        <v>447</v>
      </c>
      <c r="K1397" s="25" t="s">
        <v>443</v>
      </c>
      <c r="L1397" s="25" t="s">
        <v>1</v>
      </c>
      <c r="M1397" s="25" t="s">
        <v>1</v>
      </c>
      <c r="N1397" s="25" t="s">
        <v>1</v>
      </c>
      <c r="O1397" s="25" t="s">
        <v>1</v>
      </c>
      <c r="P1397" s="25" t="s">
        <v>1</v>
      </c>
      <c r="Q1397" s="2">
        <v>49468</v>
      </c>
      <c r="R1397" s="3">
        <v>3</v>
      </c>
      <c r="S1397" s="3">
        <v>2</v>
      </c>
      <c r="T1397" s="3">
        <f>Q1397-Q1396</f>
        <v>-833</v>
      </c>
      <c r="U1397" s="21">
        <v>72.465721317238945</v>
      </c>
      <c r="V1397" s="21">
        <v>3.7427597897705112</v>
      </c>
      <c r="W1397" s="22">
        <v>49406</v>
      </c>
      <c r="X1397" s="22">
        <v>-835</v>
      </c>
      <c r="Y1397" s="2">
        <v>6075</v>
      </c>
      <c r="Z1397" s="3">
        <v>3</v>
      </c>
      <c r="AA1397" s="3">
        <v>2</v>
      </c>
      <c r="AB1397" s="2">
        <v>18796</v>
      </c>
      <c r="AD1397" s="2">
        <v>922</v>
      </c>
      <c r="AE1397" s="28">
        <f t="shared" si="21"/>
        <v>74339</v>
      </c>
      <c r="AH1397" s="3">
        <v>2</v>
      </c>
      <c r="AL1397" s="3">
        <v>2</v>
      </c>
      <c r="AM1397" s="3">
        <v>1</v>
      </c>
      <c r="AN1397" s="2">
        <v>287</v>
      </c>
      <c r="AO1397" s="2">
        <v>1.5</v>
      </c>
      <c r="AP1397" s="3">
        <v>2</v>
      </c>
      <c r="AQ1397" s="3">
        <v>1</v>
      </c>
      <c r="AR1397" s="2">
        <v>1.5</v>
      </c>
      <c r="AS1397" s="2">
        <v>0</v>
      </c>
      <c r="AT1397" s="3">
        <v>2</v>
      </c>
      <c r="AU1397" s="3">
        <v>1</v>
      </c>
      <c r="AV1397" s="2">
        <v>49406</v>
      </c>
      <c r="AW1397" s="3">
        <v>2</v>
      </c>
      <c r="AX1397" s="3">
        <v>1</v>
      </c>
      <c r="BA1397" s="2">
        <v>62</v>
      </c>
      <c r="BB1397" s="3">
        <v>2</v>
      </c>
      <c r="BC1397" s="3">
        <v>1</v>
      </c>
      <c r="BD1397" s="23">
        <v>2</v>
      </c>
      <c r="BF1397" s="2">
        <v>0</v>
      </c>
      <c r="BG1397" s="3">
        <v>3</v>
      </c>
      <c r="BH1397" s="3">
        <v>3</v>
      </c>
      <c r="BI1397" s="2">
        <v>0</v>
      </c>
      <c r="BJ1397" s="2">
        <v>2755.38</v>
      </c>
      <c r="BK1397" s="3">
        <v>2</v>
      </c>
      <c r="BL1397" s="3">
        <v>1</v>
      </c>
      <c r="BO1397" s="2">
        <v>58.32</v>
      </c>
      <c r="BW1397" s="2">
        <v>4145.4399999999996</v>
      </c>
      <c r="BX1397" s="2">
        <v>180.43</v>
      </c>
      <c r="BY1397" s="3">
        <v>2</v>
      </c>
      <c r="BZ1397" s="3">
        <v>1</v>
      </c>
      <c r="CA1397" s="2">
        <v>994.91</v>
      </c>
      <c r="CB1397" s="2">
        <v>43.3</v>
      </c>
      <c r="CC1397" s="3">
        <v>2</v>
      </c>
      <c r="CD1397" s="3">
        <v>1</v>
      </c>
      <c r="CF1397" s="3"/>
      <c r="CG1397" s="3"/>
      <c r="CI1397" s="2">
        <v>1948.36</v>
      </c>
      <c r="CJ1397" s="2">
        <v>84.8</v>
      </c>
      <c r="CK1397" s="3">
        <v>2</v>
      </c>
      <c r="CL1397" s="3">
        <v>1</v>
      </c>
      <c r="CM1397" s="2">
        <v>467.61</v>
      </c>
      <c r="CN1397" s="2">
        <v>20.350000000000001</v>
      </c>
      <c r="CO1397" s="3">
        <v>2</v>
      </c>
      <c r="CP1397" s="3">
        <v>1</v>
      </c>
      <c r="CQ1397" s="2">
        <v>2415.96</v>
      </c>
      <c r="CR1397" s="2">
        <v>105.15</v>
      </c>
      <c r="CU1397" s="2">
        <v>103.88</v>
      </c>
      <c r="CV1397" s="2">
        <v>12.76</v>
      </c>
      <c r="CY1397" s="3">
        <v>2</v>
      </c>
      <c r="CZ1397" s="3">
        <v>1</v>
      </c>
      <c r="DA1397" s="2">
        <v>2325.0100000000002</v>
      </c>
      <c r="DB1397" s="2">
        <v>285.52999999999997</v>
      </c>
      <c r="DC1397" s="3">
        <v>2</v>
      </c>
      <c r="DD1397" s="3">
        <v>1</v>
      </c>
      <c r="DE1397" s="2">
        <v>11888</v>
      </c>
      <c r="DF1397" s="3">
        <v>1</v>
      </c>
      <c r="DG1397" s="3">
        <v>1</v>
      </c>
      <c r="DH1397" s="2">
        <v>8434</v>
      </c>
      <c r="DI1397" s="3">
        <v>1</v>
      </c>
      <c r="DJ1397" s="3">
        <v>1</v>
      </c>
      <c r="DL1397" s="2">
        <v>0</v>
      </c>
      <c r="DM1397" s="3">
        <v>1</v>
      </c>
      <c r="DN1397" s="3">
        <v>1</v>
      </c>
      <c r="DO1397" s="2">
        <v>0</v>
      </c>
      <c r="DP1397" s="2">
        <v>0</v>
      </c>
      <c r="DQ1397" s="2">
        <v>0</v>
      </c>
      <c r="DR1397" s="2">
        <v>0</v>
      </c>
      <c r="DS1397" s="2">
        <v>0</v>
      </c>
      <c r="DT1397" s="2">
        <v>0</v>
      </c>
      <c r="DU1397" s="2">
        <v>10680</v>
      </c>
      <c r="DV1397" s="3">
        <v>2</v>
      </c>
      <c r="DW1397" s="3">
        <v>2</v>
      </c>
      <c r="DX1397" s="2">
        <v>0</v>
      </c>
      <c r="DY1397" s="2">
        <v>10680</v>
      </c>
      <c r="DZ1397" s="2">
        <v>0</v>
      </c>
      <c r="EA1397" s="2">
        <v>0</v>
      </c>
      <c r="EB1397" s="2">
        <v>10680</v>
      </c>
      <c r="EC1397" s="3">
        <v>1</v>
      </c>
      <c r="ED1397" s="3">
        <v>1</v>
      </c>
      <c r="EE1397" s="2">
        <v>10680</v>
      </c>
      <c r="EF1397" s="3">
        <v>2</v>
      </c>
      <c r="EG1397" s="3">
        <v>1</v>
      </c>
      <c r="EH1397" s="3"/>
      <c r="EI1397" s="3"/>
      <c r="EJ1397" s="3"/>
      <c r="EL1397" s="3">
        <v>2</v>
      </c>
      <c r="FL1397" s="2">
        <v>3244</v>
      </c>
      <c r="FM1397" s="3">
        <v>1</v>
      </c>
      <c r="FN1397" s="2">
        <v>3244</v>
      </c>
      <c r="FO1397" s="3">
        <v>2</v>
      </c>
      <c r="FX1397" s="2">
        <v>11479</v>
      </c>
      <c r="FY1397" s="3">
        <v>3</v>
      </c>
      <c r="FZ1397" s="2">
        <v>1722</v>
      </c>
      <c r="GA1397" s="2">
        <v>9757</v>
      </c>
      <c r="GF1397" s="3">
        <v>3</v>
      </c>
      <c r="GJ1397" s="3">
        <v>3</v>
      </c>
      <c r="GK1397" s="2">
        <v>0</v>
      </c>
      <c r="GL1397" s="2">
        <v>0</v>
      </c>
      <c r="GM1397" s="2">
        <v>0</v>
      </c>
      <c r="GN1397" s="3">
        <v>3</v>
      </c>
      <c r="GO1397" s="2">
        <v>521072</v>
      </c>
      <c r="GQ1397" s="2">
        <v>11531</v>
      </c>
      <c r="GR1397" s="3">
        <v>2</v>
      </c>
      <c r="GS1397" s="3">
        <v>1</v>
      </c>
      <c r="GV1397" s="2">
        <v>36194</v>
      </c>
      <c r="GW1397" s="3">
        <v>2</v>
      </c>
      <c r="GX1397" s="3">
        <v>1</v>
      </c>
      <c r="GY1397" s="2">
        <v>3981</v>
      </c>
      <c r="GZ1397" s="2">
        <v>2073</v>
      </c>
      <c r="HA1397" s="2">
        <v>30140</v>
      </c>
      <c r="HB1397" s="2">
        <v>1743</v>
      </c>
      <c r="HC1397" s="3">
        <v>2</v>
      </c>
      <c r="HD1397" s="3">
        <v>1</v>
      </c>
      <c r="HE1397" s="2">
        <v>11531</v>
      </c>
      <c r="HJ1397" s="2">
        <v>2.2010000000000001</v>
      </c>
      <c r="HM1397" s="7"/>
      <c r="HN1397" s="32">
        <v>108.62145766895593</v>
      </c>
      <c r="HO1397" s="7"/>
    </row>
    <row r="1398" spans="1:224" x14ac:dyDescent="0.25">
      <c r="A1398" s="2" t="s">
        <v>468</v>
      </c>
      <c r="B1398" s="24" t="s">
        <v>1</v>
      </c>
      <c r="C1398" s="25" t="s">
        <v>237</v>
      </c>
      <c r="D1398" s="25" t="s">
        <v>697</v>
      </c>
      <c r="E1398" s="25">
        <v>2015</v>
      </c>
      <c r="F1398" s="30">
        <v>15239.833113627899</v>
      </c>
      <c r="G1398" s="27">
        <f>Q1398+Y1398+AB1398+AD1398</f>
        <v>75261</v>
      </c>
      <c r="H1398" s="30"/>
      <c r="I1398" s="2" t="s">
        <v>451</v>
      </c>
      <c r="J1398" s="25" t="s">
        <v>447</v>
      </c>
      <c r="K1398" s="25" t="s">
        <v>443</v>
      </c>
      <c r="L1398" s="25" t="s">
        <v>1</v>
      </c>
      <c r="M1398" s="25" t="s">
        <v>1</v>
      </c>
      <c r="N1398" s="25" t="s">
        <v>1</v>
      </c>
      <c r="O1398" s="25" t="s">
        <v>1</v>
      </c>
      <c r="P1398" s="25" t="s">
        <v>1</v>
      </c>
      <c r="Q1398" s="2">
        <v>48635</v>
      </c>
      <c r="R1398" s="3">
        <v>3</v>
      </c>
      <c r="S1398" s="3">
        <v>2</v>
      </c>
      <c r="T1398" s="3">
        <f>Q1398-Q1397</f>
        <v>-833</v>
      </c>
      <c r="U1398" s="21">
        <v>71.279916753381883</v>
      </c>
      <c r="V1398" s="21">
        <v>3.1913079124540529</v>
      </c>
      <c r="W1398" s="22">
        <v>48571</v>
      </c>
      <c r="X1398" s="2">
        <v>-835</v>
      </c>
      <c r="Y1398" s="2">
        <v>6108</v>
      </c>
      <c r="Z1398" s="3">
        <v>3</v>
      </c>
      <c r="AA1398" s="3">
        <v>2</v>
      </c>
      <c r="AB1398" s="2">
        <v>19596</v>
      </c>
      <c r="AD1398" s="2">
        <v>922</v>
      </c>
      <c r="AE1398" s="28">
        <f t="shared" si="21"/>
        <v>74339</v>
      </c>
      <c r="AH1398" s="3">
        <v>2</v>
      </c>
      <c r="AL1398" s="3">
        <v>2</v>
      </c>
      <c r="AM1398" s="3">
        <v>1</v>
      </c>
      <c r="AP1398" s="3">
        <v>2</v>
      </c>
      <c r="AQ1398" s="3">
        <v>1</v>
      </c>
      <c r="AS1398" s="2">
        <v>0</v>
      </c>
      <c r="AT1398" s="3">
        <v>2</v>
      </c>
      <c r="AU1398" s="3">
        <v>1</v>
      </c>
      <c r="AV1398" s="2">
        <v>48571</v>
      </c>
      <c r="AW1398" s="3">
        <v>2</v>
      </c>
      <c r="AX1398" s="3">
        <v>1</v>
      </c>
      <c r="BA1398" s="2">
        <v>64</v>
      </c>
      <c r="BB1398" s="3">
        <v>2</v>
      </c>
      <c r="BC1398" s="3">
        <v>1</v>
      </c>
      <c r="BD1398" s="23">
        <v>2</v>
      </c>
      <c r="BF1398" s="2">
        <v>0</v>
      </c>
      <c r="BG1398" s="3">
        <v>3</v>
      </c>
      <c r="BH1398" s="3">
        <v>3</v>
      </c>
      <c r="BI1398" s="2">
        <v>0</v>
      </c>
      <c r="BJ1398" s="2">
        <v>2708.98</v>
      </c>
      <c r="BK1398" s="3">
        <v>2</v>
      </c>
      <c r="BL1398" s="3">
        <v>1</v>
      </c>
      <c r="BO1398" s="2">
        <v>58.67</v>
      </c>
      <c r="BW1398" s="2">
        <v>4145.4399999999996</v>
      </c>
      <c r="BX1398" s="2">
        <v>181.41</v>
      </c>
      <c r="BY1398" s="3">
        <v>2</v>
      </c>
      <c r="BZ1398" s="3">
        <v>1</v>
      </c>
      <c r="CA1398" s="2">
        <v>978.16</v>
      </c>
      <c r="CB1398" s="2">
        <v>43.53</v>
      </c>
      <c r="CC1398" s="3">
        <v>2</v>
      </c>
      <c r="CD1398" s="3">
        <v>1</v>
      </c>
      <c r="CF1398" s="3"/>
      <c r="CG1398" s="3"/>
      <c r="CI1398" s="2">
        <v>1948.36</v>
      </c>
      <c r="CJ1398" s="2">
        <v>85.25</v>
      </c>
      <c r="CK1398" s="3">
        <v>2</v>
      </c>
      <c r="CL1398" s="3">
        <v>1</v>
      </c>
      <c r="CM1398" s="2">
        <v>459.74101999999999</v>
      </c>
      <c r="CN1398" s="2">
        <v>20.46</v>
      </c>
      <c r="CO1398" s="3">
        <v>2</v>
      </c>
      <c r="CP1398" s="3">
        <v>1</v>
      </c>
      <c r="CQ1398" s="2">
        <v>2375.2800000000002</v>
      </c>
      <c r="CR1398" s="2">
        <v>105.72</v>
      </c>
      <c r="CU1398" s="2">
        <v>102.13</v>
      </c>
      <c r="CV1398" s="2">
        <v>13.43</v>
      </c>
      <c r="CY1398" s="3">
        <v>2</v>
      </c>
      <c r="CZ1398" s="3">
        <v>1</v>
      </c>
      <c r="DA1398" s="2">
        <v>2285.86</v>
      </c>
      <c r="DB1398" s="2">
        <v>287.08999999999997</v>
      </c>
      <c r="DC1398" s="3">
        <v>2</v>
      </c>
      <c r="DD1398" s="3">
        <v>1</v>
      </c>
      <c r="DE1398" s="2">
        <v>11888</v>
      </c>
      <c r="DF1398" s="3">
        <v>1</v>
      </c>
      <c r="DG1398" s="3">
        <v>1</v>
      </c>
      <c r="DH1398" s="2">
        <v>8434</v>
      </c>
      <c r="DI1398" s="3">
        <v>1</v>
      </c>
      <c r="DJ1398" s="3">
        <v>1</v>
      </c>
      <c r="DL1398" s="2">
        <v>0</v>
      </c>
      <c r="DM1398" s="3">
        <v>1</v>
      </c>
      <c r="DN1398" s="3">
        <v>1</v>
      </c>
      <c r="DO1398" s="2">
        <v>0</v>
      </c>
      <c r="DP1398" s="2">
        <v>0</v>
      </c>
      <c r="DQ1398" s="2">
        <v>0</v>
      </c>
      <c r="DR1398" s="2">
        <v>0</v>
      </c>
      <c r="DS1398" s="2">
        <v>0</v>
      </c>
      <c r="DT1398" s="2">
        <v>0</v>
      </c>
      <c r="DU1398" s="2">
        <v>10680</v>
      </c>
      <c r="DV1398" s="3">
        <v>2</v>
      </c>
      <c r="DW1398" s="3">
        <v>2</v>
      </c>
      <c r="DX1398" s="2">
        <v>0</v>
      </c>
      <c r="DY1398" s="2">
        <v>10680</v>
      </c>
      <c r="DZ1398" s="2">
        <v>0</v>
      </c>
      <c r="EA1398" s="2">
        <v>0</v>
      </c>
      <c r="EB1398" s="2">
        <v>10680</v>
      </c>
      <c r="EC1398" s="3">
        <v>1</v>
      </c>
      <c r="ED1398" s="3">
        <v>1</v>
      </c>
      <c r="EE1398" s="2">
        <v>10680</v>
      </c>
      <c r="EF1398" s="3">
        <v>2</v>
      </c>
      <c r="EG1398" s="3">
        <v>1</v>
      </c>
      <c r="EH1398" s="3"/>
      <c r="EI1398" s="3"/>
      <c r="EJ1398" s="3"/>
      <c r="EL1398" s="3">
        <v>2</v>
      </c>
      <c r="FM1398" s="3">
        <v>1</v>
      </c>
      <c r="FO1398" s="3">
        <v>2</v>
      </c>
      <c r="FY1398" s="3">
        <v>3</v>
      </c>
      <c r="GF1398" s="3">
        <v>3</v>
      </c>
      <c r="GJ1398" s="3">
        <v>3</v>
      </c>
      <c r="GN1398" s="3">
        <v>3</v>
      </c>
      <c r="GR1398" s="3">
        <v>2</v>
      </c>
      <c r="GS1398" s="3">
        <v>1</v>
      </c>
      <c r="GW1398" s="3">
        <v>2</v>
      </c>
      <c r="GX1398" s="3">
        <v>1</v>
      </c>
      <c r="HC1398" s="3">
        <v>2</v>
      </c>
      <c r="HD1398" s="3">
        <v>1</v>
      </c>
      <c r="HN1398" s="29"/>
      <c r="HO1398" s="29"/>
    </row>
    <row r="1399" spans="1:224" x14ac:dyDescent="0.25">
      <c r="A1399" s="2" t="s">
        <v>468</v>
      </c>
      <c r="B1399" s="24" t="s">
        <v>1</v>
      </c>
      <c r="C1399" s="25" t="s">
        <v>237</v>
      </c>
      <c r="D1399" s="25" t="s">
        <v>697</v>
      </c>
      <c r="E1399" s="25">
        <v>9999</v>
      </c>
      <c r="F1399" s="30"/>
      <c r="G1399" s="27"/>
      <c r="H1399" s="26">
        <v>20590283021.546082</v>
      </c>
      <c r="I1399" s="2" t="s">
        <v>451</v>
      </c>
      <c r="J1399" s="25" t="s">
        <v>447</v>
      </c>
      <c r="K1399" s="25" t="s">
        <v>443</v>
      </c>
      <c r="L1399" s="25" t="s">
        <v>1</v>
      </c>
      <c r="M1399" s="25" t="s">
        <v>1</v>
      </c>
      <c r="N1399" s="25" t="s">
        <v>1</v>
      </c>
      <c r="O1399" s="25" t="s">
        <v>1</v>
      </c>
      <c r="P1399" s="25" t="s">
        <v>1</v>
      </c>
      <c r="Q1399" s="2">
        <v>48635</v>
      </c>
      <c r="R1399" s="3">
        <v>3</v>
      </c>
      <c r="S1399" s="3">
        <v>2</v>
      </c>
      <c r="T1399" s="3"/>
      <c r="W1399" s="2"/>
      <c r="X1399" s="2"/>
      <c r="Z1399" s="3">
        <v>3</v>
      </c>
      <c r="AA1399" s="3">
        <v>2</v>
      </c>
      <c r="AE1399" s="28">
        <f t="shared" si="21"/>
        <v>0</v>
      </c>
      <c r="AH1399" s="3">
        <v>2</v>
      </c>
      <c r="AL1399" s="3">
        <v>2</v>
      </c>
      <c r="AM1399" s="3">
        <v>1</v>
      </c>
      <c r="AP1399" s="3">
        <v>2</v>
      </c>
      <c r="AQ1399" s="3">
        <v>1</v>
      </c>
      <c r="AT1399" s="3">
        <v>2</v>
      </c>
      <c r="AU1399" s="3">
        <v>1</v>
      </c>
      <c r="AW1399" s="3">
        <v>2</v>
      </c>
      <c r="AX1399" s="3">
        <v>1</v>
      </c>
      <c r="BB1399" s="3">
        <v>2</v>
      </c>
      <c r="BC1399" s="3">
        <v>1</v>
      </c>
      <c r="BD1399" s="3"/>
      <c r="BG1399" s="3">
        <v>3</v>
      </c>
      <c r="BH1399" s="3">
        <v>3</v>
      </c>
      <c r="BK1399" s="3">
        <v>2</v>
      </c>
      <c r="BL1399" s="3">
        <v>1</v>
      </c>
      <c r="BY1399" s="3">
        <v>2</v>
      </c>
      <c r="BZ1399" s="3">
        <v>1</v>
      </c>
      <c r="CC1399" s="3">
        <v>2</v>
      </c>
      <c r="CD1399" s="3">
        <v>1</v>
      </c>
      <c r="CF1399" s="3"/>
      <c r="CG1399" s="3"/>
      <c r="CK1399" s="3">
        <v>2</v>
      </c>
      <c r="CL1399" s="3">
        <v>1</v>
      </c>
      <c r="CO1399" s="3">
        <v>2</v>
      </c>
      <c r="CP1399" s="3">
        <v>1</v>
      </c>
      <c r="CY1399" s="3">
        <v>2</v>
      </c>
      <c r="CZ1399" s="3">
        <v>1</v>
      </c>
      <c r="DC1399" s="3">
        <v>2</v>
      </c>
      <c r="DD1399" s="3">
        <v>1</v>
      </c>
      <c r="DE1399" s="2">
        <v>11888</v>
      </c>
      <c r="DF1399" s="3">
        <v>1</v>
      </c>
      <c r="DG1399" s="3">
        <v>1</v>
      </c>
      <c r="DH1399" s="2">
        <v>8434</v>
      </c>
      <c r="DI1399" s="3">
        <v>1</v>
      </c>
      <c r="DJ1399" s="3">
        <v>1</v>
      </c>
      <c r="DM1399" s="3">
        <v>1</v>
      </c>
      <c r="DN1399" s="3">
        <v>1</v>
      </c>
      <c r="DV1399" s="3">
        <v>2</v>
      </c>
      <c r="DW1399" s="3">
        <v>2</v>
      </c>
      <c r="EC1399" s="3">
        <v>1</v>
      </c>
      <c r="ED1399" s="3">
        <v>1</v>
      </c>
      <c r="EF1399" s="3">
        <v>2</v>
      </c>
      <c r="EG1399" s="3">
        <v>1</v>
      </c>
      <c r="EH1399" s="3"/>
      <c r="EI1399" s="3"/>
      <c r="EJ1399" s="3"/>
      <c r="EK1399" s="2">
        <v>1238</v>
      </c>
      <c r="EL1399" s="3">
        <v>2</v>
      </c>
      <c r="EM1399" s="2" t="s">
        <v>2</v>
      </c>
      <c r="FK1399" s="2" t="s">
        <v>2</v>
      </c>
      <c r="FM1399" s="3">
        <v>1</v>
      </c>
      <c r="FO1399" s="3">
        <v>2</v>
      </c>
      <c r="FP1399" s="2">
        <v>100</v>
      </c>
      <c r="FQ1399" s="2">
        <v>2013</v>
      </c>
      <c r="FU1399" s="2" t="s">
        <v>2</v>
      </c>
      <c r="FY1399" s="3">
        <v>3</v>
      </c>
      <c r="GB1399" s="2" t="s">
        <v>2</v>
      </c>
      <c r="GC1399" s="2" t="s">
        <v>2</v>
      </c>
      <c r="GD1399" s="2" t="s">
        <v>2</v>
      </c>
      <c r="GE1399" s="2">
        <v>8</v>
      </c>
      <c r="GF1399" s="3">
        <v>3</v>
      </c>
      <c r="GG1399" s="2" t="s">
        <v>2</v>
      </c>
      <c r="GJ1399" s="3">
        <v>3</v>
      </c>
      <c r="GN1399" s="3">
        <v>3</v>
      </c>
      <c r="GR1399" s="3">
        <v>2</v>
      </c>
      <c r="GS1399" s="3">
        <v>1</v>
      </c>
      <c r="GW1399" s="3">
        <v>2</v>
      </c>
      <c r="GX1399" s="3">
        <v>1</v>
      </c>
      <c r="HC1399" s="3">
        <v>2</v>
      </c>
      <c r="HD1399" s="3">
        <v>1</v>
      </c>
      <c r="HL1399" s="2">
        <v>11900.936</v>
      </c>
      <c r="HN1399" s="29"/>
      <c r="HO1399" s="29"/>
      <c r="HP1399" s="2">
        <v>2.56</v>
      </c>
    </row>
    <row r="1400" spans="1:224" x14ac:dyDescent="0.25">
      <c r="A1400" s="2" t="s">
        <v>468</v>
      </c>
      <c r="B1400" s="24" t="s">
        <v>1</v>
      </c>
      <c r="C1400" s="25" t="s">
        <v>238</v>
      </c>
      <c r="D1400" s="25" t="s">
        <v>698</v>
      </c>
      <c r="E1400" s="25">
        <v>1990</v>
      </c>
      <c r="F1400" s="26">
        <v>10461.781999999999</v>
      </c>
      <c r="G1400" s="27">
        <f>Q1400+Y1400+AB1400+AD1400</f>
        <v>39076</v>
      </c>
      <c r="H1400" s="30"/>
      <c r="I1400" s="2" t="s">
        <v>434</v>
      </c>
      <c r="J1400" s="25" t="s">
        <v>447</v>
      </c>
      <c r="K1400" s="25" t="s">
        <v>443</v>
      </c>
      <c r="L1400" s="25" t="s">
        <v>1</v>
      </c>
      <c r="M1400" s="25" t="s">
        <v>1</v>
      </c>
      <c r="N1400" s="25" t="s">
        <v>1</v>
      </c>
      <c r="O1400" s="25" t="s">
        <v>1</v>
      </c>
      <c r="P1400" s="25" t="s">
        <v>1</v>
      </c>
      <c r="Q1400" s="2">
        <v>22164</v>
      </c>
      <c r="R1400" s="3">
        <v>2</v>
      </c>
      <c r="S1400" s="3">
        <v>1</v>
      </c>
      <c r="U1400" s="21">
        <v>57.293524621946489</v>
      </c>
      <c r="V1400" s="21">
        <v>2.1185683280343639</v>
      </c>
      <c r="W1400" s="22">
        <v>22010</v>
      </c>
      <c r="X1400" s="2"/>
      <c r="Y1400" s="2">
        <v>0</v>
      </c>
      <c r="Z1400" s="3">
        <v>2</v>
      </c>
      <c r="AA1400" s="3">
        <v>1</v>
      </c>
      <c r="AB1400" s="2">
        <v>16521</v>
      </c>
      <c r="AC1400" s="2">
        <v>0</v>
      </c>
      <c r="AD1400" s="2">
        <v>391</v>
      </c>
      <c r="AE1400" s="28">
        <f t="shared" si="21"/>
        <v>38685</v>
      </c>
      <c r="AF1400" s="2">
        <v>3</v>
      </c>
      <c r="AG1400" s="3">
        <v>1</v>
      </c>
      <c r="AH1400" s="3">
        <v>1</v>
      </c>
      <c r="AL1400" s="3">
        <v>2</v>
      </c>
      <c r="AM1400" s="3">
        <v>1</v>
      </c>
      <c r="AO1400" s="2">
        <v>3</v>
      </c>
      <c r="AP1400" s="3">
        <v>1</v>
      </c>
      <c r="AQ1400" s="3">
        <v>1</v>
      </c>
      <c r="AR1400" s="2">
        <v>3</v>
      </c>
      <c r="AS1400" s="2">
        <v>801</v>
      </c>
      <c r="AT1400" s="3">
        <v>1</v>
      </c>
      <c r="AU1400" s="3">
        <v>1</v>
      </c>
      <c r="AV1400" s="2">
        <v>21209</v>
      </c>
      <c r="AW1400" s="3">
        <v>1</v>
      </c>
      <c r="AX1400" s="3">
        <v>1</v>
      </c>
      <c r="AY1400" s="2">
        <v>0</v>
      </c>
      <c r="AZ1400" s="2">
        <v>0</v>
      </c>
      <c r="BA1400" s="2">
        <v>154</v>
      </c>
      <c r="BB1400" s="3">
        <v>1</v>
      </c>
      <c r="BC1400" s="3">
        <v>1</v>
      </c>
      <c r="BE1400" s="2">
        <v>154</v>
      </c>
      <c r="BF1400" s="2">
        <v>0</v>
      </c>
      <c r="BG1400" s="3">
        <v>3</v>
      </c>
      <c r="BH1400" s="3">
        <v>3</v>
      </c>
      <c r="BI1400" s="2">
        <v>0</v>
      </c>
      <c r="BJ1400" s="2">
        <v>846</v>
      </c>
      <c r="BK1400" s="3">
        <v>1</v>
      </c>
      <c r="BL1400" s="3">
        <v>1</v>
      </c>
      <c r="BM1400" s="2">
        <v>9.85</v>
      </c>
      <c r="BN1400" s="2">
        <v>836.15</v>
      </c>
      <c r="BO1400" s="2">
        <v>0</v>
      </c>
      <c r="BP1400" s="2">
        <v>0</v>
      </c>
      <c r="BQ1400" s="2">
        <v>0</v>
      </c>
      <c r="BS1400" s="3">
        <v>1</v>
      </c>
      <c r="BT1400" s="3">
        <v>1</v>
      </c>
      <c r="BW1400" s="2">
        <v>1168</v>
      </c>
      <c r="BX1400" s="2">
        <v>0</v>
      </c>
      <c r="BY1400" s="3">
        <v>1</v>
      </c>
      <c r="BZ1400" s="3">
        <v>1</v>
      </c>
      <c r="CA1400" s="2">
        <v>315</v>
      </c>
      <c r="CB1400" s="2">
        <v>0</v>
      </c>
      <c r="CC1400" s="3">
        <v>1</v>
      </c>
      <c r="CD1400" s="3">
        <v>1</v>
      </c>
      <c r="CF1400" s="3"/>
      <c r="CG1400" s="3"/>
      <c r="CH1400" s="2">
        <v>0</v>
      </c>
      <c r="CI1400" s="2">
        <v>549</v>
      </c>
      <c r="CJ1400" s="2">
        <v>0</v>
      </c>
      <c r="CK1400" s="3">
        <v>1</v>
      </c>
      <c r="CL1400" s="3">
        <v>1</v>
      </c>
      <c r="CM1400" s="2">
        <v>148.22999999999999</v>
      </c>
      <c r="CN1400" s="2">
        <v>0</v>
      </c>
      <c r="CO1400" s="3">
        <v>1</v>
      </c>
      <c r="CP1400" s="3">
        <v>1</v>
      </c>
      <c r="CQ1400" s="2">
        <v>697.23</v>
      </c>
      <c r="CR1400" s="2">
        <v>0</v>
      </c>
      <c r="CT1400" s="2">
        <v>0</v>
      </c>
      <c r="CU1400" s="2">
        <v>47.53</v>
      </c>
      <c r="CV1400" s="2">
        <v>0</v>
      </c>
      <c r="CX1400" s="2">
        <v>0</v>
      </c>
      <c r="CY1400" s="3">
        <v>1</v>
      </c>
      <c r="CZ1400" s="3">
        <v>1</v>
      </c>
      <c r="DA1400" s="2">
        <v>776</v>
      </c>
      <c r="DB1400" s="2">
        <v>0</v>
      </c>
      <c r="DC1400" s="3">
        <v>1</v>
      </c>
      <c r="DD1400" s="3">
        <v>1</v>
      </c>
      <c r="DE1400" s="2">
        <v>2216</v>
      </c>
      <c r="DF1400" s="3">
        <v>2</v>
      </c>
      <c r="DG1400" s="3">
        <v>1</v>
      </c>
      <c r="DH1400" s="2">
        <v>18482</v>
      </c>
      <c r="DI1400" s="3">
        <v>2</v>
      </c>
      <c r="DJ1400" s="3">
        <v>1</v>
      </c>
      <c r="DL1400" s="2">
        <v>665</v>
      </c>
      <c r="DM1400" s="3">
        <v>2</v>
      </c>
      <c r="DN1400" s="3">
        <v>2</v>
      </c>
      <c r="DO1400" s="2">
        <v>0</v>
      </c>
      <c r="DP1400" s="2">
        <v>0</v>
      </c>
      <c r="DQ1400" s="2">
        <v>0</v>
      </c>
      <c r="DR1400" s="2">
        <v>0</v>
      </c>
      <c r="DS1400" s="2">
        <v>0</v>
      </c>
      <c r="DT1400" s="2">
        <v>0</v>
      </c>
      <c r="DU1400" s="2">
        <v>0</v>
      </c>
      <c r="DV1400" s="3">
        <v>1</v>
      </c>
      <c r="DW1400" s="3">
        <v>1</v>
      </c>
      <c r="DX1400" s="2">
        <v>0</v>
      </c>
      <c r="DY1400" s="2">
        <v>0</v>
      </c>
      <c r="DZ1400" s="2">
        <v>0</v>
      </c>
      <c r="EA1400" s="2">
        <v>0</v>
      </c>
      <c r="EB1400" s="2">
        <v>801</v>
      </c>
      <c r="EC1400" s="3">
        <v>3</v>
      </c>
      <c r="ED1400" s="3">
        <v>2</v>
      </c>
      <c r="EE1400" s="2">
        <v>801</v>
      </c>
      <c r="EF1400" s="3">
        <v>3</v>
      </c>
      <c r="EG1400" s="3">
        <v>2</v>
      </c>
      <c r="EH1400" s="3"/>
      <c r="EI1400" s="3">
        <v>1</v>
      </c>
      <c r="EJ1400" s="3">
        <v>1</v>
      </c>
      <c r="FM1400" s="3">
        <v>3</v>
      </c>
      <c r="FO1400" s="3">
        <v>3</v>
      </c>
      <c r="FY1400" s="3">
        <v>3</v>
      </c>
      <c r="GF1400" s="3">
        <v>1</v>
      </c>
      <c r="GJ1400" s="3">
        <v>3</v>
      </c>
      <c r="GN1400" s="3">
        <v>3</v>
      </c>
      <c r="GQ1400" s="2">
        <v>13852</v>
      </c>
      <c r="GR1400" s="3">
        <v>1</v>
      </c>
      <c r="GS1400" s="3">
        <v>1</v>
      </c>
      <c r="GT1400" s="2">
        <v>0</v>
      </c>
      <c r="GU1400" s="2">
        <v>801</v>
      </c>
      <c r="GV1400" s="2">
        <v>8312</v>
      </c>
      <c r="GW1400" s="3">
        <v>1</v>
      </c>
      <c r="GX1400" s="3">
        <v>1</v>
      </c>
      <c r="GY1400" s="2">
        <v>0</v>
      </c>
      <c r="GZ1400" s="2">
        <v>0</v>
      </c>
      <c r="HA1400" s="2">
        <v>0</v>
      </c>
      <c r="HB1400" s="2">
        <v>0</v>
      </c>
      <c r="HC1400" s="3">
        <v>1</v>
      </c>
      <c r="HD1400" s="3">
        <v>1</v>
      </c>
      <c r="HE1400" s="2">
        <v>3695</v>
      </c>
      <c r="HF1400" s="2">
        <v>0</v>
      </c>
      <c r="HG1400" s="2">
        <v>949</v>
      </c>
      <c r="HH1400" s="2">
        <v>6690</v>
      </c>
      <c r="HI1400" s="2">
        <v>2518</v>
      </c>
      <c r="HJ1400" s="2">
        <v>14.4</v>
      </c>
      <c r="HN1400" s="29"/>
      <c r="HO1400" s="29"/>
    </row>
    <row r="1401" spans="1:224" x14ac:dyDescent="0.25">
      <c r="A1401" s="2" t="s">
        <v>468</v>
      </c>
      <c r="B1401" s="24" t="s">
        <v>1</v>
      </c>
      <c r="C1401" s="25" t="s">
        <v>238</v>
      </c>
      <c r="D1401" s="25" t="s">
        <v>698</v>
      </c>
      <c r="E1401" s="25">
        <v>2000</v>
      </c>
      <c r="F1401" s="26">
        <v>12503.652</v>
      </c>
      <c r="G1401" s="27">
        <f>Q1401+Y1401+AB1401+AD1401</f>
        <v>39076</v>
      </c>
      <c r="H1401" s="30"/>
      <c r="I1401" s="2" t="s">
        <v>434</v>
      </c>
      <c r="J1401" s="25" t="s">
        <v>447</v>
      </c>
      <c r="K1401" s="25" t="s">
        <v>443</v>
      </c>
      <c r="L1401" s="25" t="s">
        <v>1</v>
      </c>
      <c r="M1401" s="25" t="s">
        <v>1</v>
      </c>
      <c r="N1401" s="25" t="s">
        <v>1</v>
      </c>
      <c r="O1401" s="25" t="s">
        <v>1</v>
      </c>
      <c r="P1401" s="25" t="s">
        <v>1</v>
      </c>
      <c r="Q1401" s="2">
        <v>18894</v>
      </c>
      <c r="R1401" s="3">
        <v>2</v>
      </c>
      <c r="S1401" s="3">
        <v>1</v>
      </c>
      <c r="T1401" s="3">
        <f>Q1401-Q1400</f>
        <v>-3270</v>
      </c>
      <c r="U1401" s="21">
        <v>48.840635905389682</v>
      </c>
      <c r="V1401" s="21">
        <v>1.511078523298633</v>
      </c>
      <c r="W1401" s="22">
        <v>18774</v>
      </c>
      <c r="X1401" s="2">
        <v>-3236</v>
      </c>
      <c r="Y1401" s="2">
        <v>0</v>
      </c>
      <c r="Z1401" s="3">
        <v>2</v>
      </c>
      <c r="AA1401" s="3">
        <v>1</v>
      </c>
      <c r="AB1401" s="2">
        <v>19791</v>
      </c>
      <c r="AC1401" s="2">
        <v>0</v>
      </c>
      <c r="AD1401" s="2">
        <v>391</v>
      </c>
      <c r="AE1401" s="28">
        <f t="shared" si="21"/>
        <v>38685</v>
      </c>
      <c r="AF1401" s="2">
        <v>6</v>
      </c>
      <c r="AG1401" s="3">
        <v>1</v>
      </c>
      <c r="AH1401" s="3">
        <v>1</v>
      </c>
      <c r="AL1401" s="3">
        <v>2</v>
      </c>
      <c r="AM1401" s="3">
        <v>1</v>
      </c>
      <c r="AO1401" s="2">
        <v>6</v>
      </c>
      <c r="AP1401" s="3">
        <v>1</v>
      </c>
      <c r="AQ1401" s="3">
        <v>1</v>
      </c>
      <c r="AR1401" s="2">
        <v>6</v>
      </c>
      <c r="AS1401" s="2">
        <v>801</v>
      </c>
      <c r="AT1401" s="3">
        <v>1</v>
      </c>
      <c r="AU1401" s="3">
        <v>1</v>
      </c>
      <c r="AV1401" s="2">
        <v>17973</v>
      </c>
      <c r="AW1401" s="3">
        <v>1</v>
      </c>
      <c r="AX1401" s="3">
        <v>1</v>
      </c>
      <c r="AY1401" s="2">
        <v>0</v>
      </c>
      <c r="AZ1401" s="2">
        <v>0</v>
      </c>
      <c r="BA1401" s="2">
        <v>120</v>
      </c>
      <c r="BB1401" s="3">
        <v>1</v>
      </c>
      <c r="BC1401" s="3">
        <v>1</v>
      </c>
      <c r="BD1401" s="23">
        <v>-34</v>
      </c>
      <c r="BE1401" s="2">
        <v>120</v>
      </c>
      <c r="BF1401" s="2">
        <v>0</v>
      </c>
      <c r="BG1401" s="3">
        <v>3</v>
      </c>
      <c r="BH1401" s="3">
        <v>3</v>
      </c>
      <c r="BI1401" s="2">
        <v>0</v>
      </c>
      <c r="BJ1401" s="2">
        <v>721</v>
      </c>
      <c r="BK1401" s="3">
        <v>1</v>
      </c>
      <c r="BL1401" s="3">
        <v>1</v>
      </c>
      <c r="BM1401" s="2">
        <v>7.35</v>
      </c>
      <c r="BN1401" s="2">
        <v>713.65</v>
      </c>
      <c r="BO1401" s="2">
        <v>0</v>
      </c>
      <c r="BP1401" s="2">
        <v>0</v>
      </c>
      <c r="BQ1401" s="2">
        <v>0</v>
      </c>
      <c r="BS1401" s="3">
        <v>1</v>
      </c>
      <c r="BT1401" s="3">
        <v>1</v>
      </c>
      <c r="BW1401" s="2">
        <v>996</v>
      </c>
      <c r="BX1401" s="2">
        <v>0</v>
      </c>
      <c r="BY1401" s="3">
        <v>1</v>
      </c>
      <c r="BZ1401" s="3">
        <v>1</v>
      </c>
      <c r="CA1401" s="2">
        <v>269</v>
      </c>
      <c r="CB1401" s="2">
        <v>0</v>
      </c>
      <c r="CC1401" s="3">
        <v>1</v>
      </c>
      <c r="CD1401" s="3">
        <v>1</v>
      </c>
      <c r="CF1401" s="3"/>
      <c r="CG1401" s="3"/>
      <c r="CH1401" s="2">
        <v>0</v>
      </c>
      <c r="CI1401" s="2">
        <v>467.93</v>
      </c>
      <c r="CJ1401" s="2">
        <v>0</v>
      </c>
      <c r="CK1401" s="3">
        <v>1</v>
      </c>
      <c r="CL1401" s="3">
        <v>1</v>
      </c>
      <c r="CM1401" s="2">
        <v>126.34</v>
      </c>
      <c r="CN1401" s="2">
        <v>0</v>
      </c>
      <c r="CO1401" s="3">
        <v>1</v>
      </c>
      <c r="CP1401" s="3">
        <v>1</v>
      </c>
      <c r="CQ1401" s="2">
        <v>594.27</v>
      </c>
      <c r="CR1401" s="2">
        <v>0</v>
      </c>
      <c r="CT1401" s="2">
        <v>0</v>
      </c>
      <c r="CU1401" s="2">
        <v>40.42</v>
      </c>
      <c r="CV1401" s="2">
        <v>0</v>
      </c>
      <c r="CX1401" s="2">
        <v>0</v>
      </c>
      <c r="CY1401" s="3">
        <v>1</v>
      </c>
      <c r="CZ1401" s="3">
        <v>1</v>
      </c>
      <c r="DA1401" s="2">
        <v>661</v>
      </c>
      <c r="DB1401" s="2">
        <v>0</v>
      </c>
      <c r="DC1401" s="3">
        <v>1</v>
      </c>
      <c r="DD1401" s="3">
        <v>1</v>
      </c>
      <c r="DE1401" s="2">
        <v>1889</v>
      </c>
      <c r="DF1401" s="3">
        <v>2</v>
      </c>
      <c r="DG1401" s="3">
        <v>1</v>
      </c>
      <c r="DH1401" s="2">
        <v>15637</v>
      </c>
      <c r="DI1401" s="3">
        <v>2</v>
      </c>
      <c r="DJ1401" s="3">
        <v>1</v>
      </c>
      <c r="DL1401" s="2">
        <v>567</v>
      </c>
      <c r="DM1401" s="3">
        <v>2</v>
      </c>
      <c r="DN1401" s="3">
        <v>2</v>
      </c>
      <c r="DO1401" s="2">
        <v>0</v>
      </c>
      <c r="DP1401" s="2">
        <v>0</v>
      </c>
      <c r="DQ1401" s="2">
        <v>0</v>
      </c>
      <c r="DR1401" s="2">
        <v>0</v>
      </c>
      <c r="DS1401" s="2">
        <v>0</v>
      </c>
      <c r="DT1401" s="2">
        <v>0</v>
      </c>
      <c r="DU1401" s="2">
        <v>0</v>
      </c>
      <c r="DV1401" s="3">
        <v>1</v>
      </c>
      <c r="DW1401" s="3">
        <v>1</v>
      </c>
      <c r="DX1401" s="2">
        <v>0</v>
      </c>
      <c r="DY1401" s="2">
        <v>0</v>
      </c>
      <c r="DZ1401" s="2">
        <v>0</v>
      </c>
      <c r="EA1401" s="2">
        <v>0</v>
      </c>
      <c r="EB1401" s="2">
        <v>801</v>
      </c>
      <c r="EC1401" s="3">
        <v>3</v>
      </c>
      <c r="ED1401" s="3">
        <v>2</v>
      </c>
      <c r="EE1401" s="2">
        <v>801</v>
      </c>
      <c r="EF1401" s="3">
        <v>3</v>
      </c>
      <c r="EG1401" s="3">
        <v>2</v>
      </c>
      <c r="EH1401" s="3"/>
      <c r="EI1401" s="3">
        <v>1</v>
      </c>
      <c r="EJ1401" s="3">
        <v>1</v>
      </c>
      <c r="FM1401" s="3">
        <v>3</v>
      </c>
      <c r="FO1401" s="3">
        <v>3</v>
      </c>
      <c r="FY1401" s="3">
        <v>3</v>
      </c>
      <c r="GF1401" s="3">
        <v>1</v>
      </c>
      <c r="GJ1401" s="3">
        <v>3</v>
      </c>
      <c r="GK1401" s="2">
        <v>0</v>
      </c>
      <c r="GL1401" s="2">
        <v>0</v>
      </c>
      <c r="GM1401" s="2">
        <v>0</v>
      </c>
      <c r="GN1401" s="3">
        <v>3</v>
      </c>
      <c r="GO1401" s="2">
        <v>143035</v>
      </c>
      <c r="GP1401" s="2">
        <v>354999</v>
      </c>
      <c r="GQ1401" s="2">
        <v>11828</v>
      </c>
      <c r="GR1401" s="3">
        <v>1</v>
      </c>
      <c r="GS1401" s="3">
        <v>1</v>
      </c>
      <c r="GT1401" s="2">
        <v>0</v>
      </c>
      <c r="GU1401" s="2">
        <v>801</v>
      </c>
      <c r="GV1401" s="2">
        <v>7066</v>
      </c>
      <c r="GW1401" s="3">
        <v>1</v>
      </c>
      <c r="GX1401" s="3">
        <v>1</v>
      </c>
      <c r="GY1401" s="2">
        <v>0</v>
      </c>
      <c r="GZ1401" s="2">
        <v>0</v>
      </c>
      <c r="HA1401" s="2">
        <v>0</v>
      </c>
      <c r="HB1401" s="2">
        <v>0</v>
      </c>
      <c r="HC1401" s="3">
        <v>1</v>
      </c>
      <c r="HD1401" s="3">
        <v>1</v>
      </c>
      <c r="HJ1401" s="2">
        <v>14.5</v>
      </c>
      <c r="HN1401" s="32">
        <v>3285.180183097852</v>
      </c>
      <c r="HO1401" s="32">
        <v>8153.4986529140024</v>
      </c>
    </row>
    <row r="1402" spans="1:224" x14ac:dyDescent="0.25">
      <c r="A1402" s="2" t="s">
        <v>468</v>
      </c>
      <c r="B1402" s="24" t="s">
        <v>1</v>
      </c>
      <c r="C1402" s="25" t="s">
        <v>238</v>
      </c>
      <c r="D1402" s="25" t="s">
        <v>698</v>
      </c>
      <c r="E1402" s="25">
        <v>2005</v>
      </c>
      <c r="F1402" s="26">
        <v>12710.589</v>
      </c>
      <c r="G1402" s="27">
        <f>Q1402+Y1402+AB1402+AD1402</f>
        <v>39076</v>
      </c>
      <c r="H1402" s="30"/>
      <c r="I1402" s="2" t="s">
        <v>434</v>
      </c>
      <c r="J1402" s="25" t="s">
        <v>447</v>
      </c>
      <c r="K1402" s="25" t="s">
        <v>443</v>
      </c>
      <c r="L1402" s="25" t="s">
        <v>1</v>
      </c>
      <c r="M1402" s="25" t="s">
        <v>1</v>
      </c>
      <c r="N1402" s="25" t="s">
        <v>1</v>
      </c>
      <c r="O1402" s="25" t="s">
        <v>1</v>
      </c>
      <c r="P1402" s="25" t="s">
        <v>1</v>
      </c>
      <c r="Q1402" s="2">
        <v>17259</v>
      </c>
      <c r="R1402" s="3">
        <v>2</v>
      </c>
      <c r="S1402" s="3">
        <v>1</v>
      </c>
      <c r="T1402" s="3">
        <f>Q1402-Q1401</f>
        <v>-1635</v>
      </c>
      <c r="U1402" s="21">
        <v>44.614191547111282</v>
      </c>
      <c r="V1402" s="21">
        <v>1.3578442352278088</v>
      </c>
      <c r="W1402" s="22">
        <v>17151</v>
      </c>
      <c r="X1402" s="22">
        <v>-1623</v>
      </c>
      <c r="Y1402" s="2">
        <v>0</v>
      </c>
      <c r="Z1402" s="3">
        <v>2</v>
      </c>
      <c r="AA1402" s="3">
        <v>1</v>
      </c>
      <c r="AB1402" s="2">
        <v>21426</v>
      </c>
      <c r="AC1402" s="2">
        <v>0</v>
      </c>
      <c r="AD1402" s="2">
        <v>391</v>
      </c>
      <c r="AE1402" s="28">
        <f t="shared" si="21"/>
        <v>38685</v>
      </c>
      <c r="AF1402" s="2">
        <v>6</v>
      </c>
      <c r="AG1402" s="3">
        <v>1</v>
      </c>
      <c r="AH1402" s="3">
        <v>1</v>
      </c>
      <c r="AL1402" s="3">
        <v>2</v>
      </c>
      <c r="AM1402" s="3">
        <v>1</v>
      </c>
      <c r="AO1402" s="2">
        <v>6</v>
      </c>
      <c r="AP1402" s="3">
        <v>1</v>
      </c>
      <c r="AQ1402" s="3">
        <v>1</v>
      </c>
      <c r="AR1402" s="2">
        <v>6</v>
      </c>
      <c r="AS1402" s="2">
        <v>801</v>
      </c>
      <c r="AT1402" s="3">
        <v>1</v>
      </c>
      <c r="AU1402" s="3">
        <v>1</v>
      </c>
      <c r="AV1402" s="2">
        <v>16350</v>
      </c>
      <c r="AW1402" s="3">
        <v>1</v>
      </c>
      <c r="AX1402" s="3">
        <v>1</v>
      </c>
      <c r="AY1402" s="2">
        <v>0</v>
      </c>
      <c r="AZ1402" s="2">
        <v>0</v>
      </c>
      <c r="BA1402" s="2">
        <v>108</v>
      </c>
      <c r="BB1402" s="3">
        <v>1</v>
      </c>
      <c r="BC1402" s="3">
        <v>1</v>
      </c>
      <c r="BD1402" s="23">
        <v>-12</v>
      </c>
      <c r="BE1402" s="2">
        <v>108</v>
      </c>
      <c r="BF1402" s="2">
        <v>0</v>
      </c>
      <c r="BG1402" s="3">
        <v>3</v>
      </c>
      <c r="BH1402" s="3">
        <v>3</v>
      </c>
      <c r="BI1402" s="2">
        <v>0</v>
      </c>
      <c r="BJ1402" s="2">
        <v>658</v>
      </c>
      <c r="BK1402" s="3">
        <v>1</v>
      </c>
      <c r="BL1402" s="3">
        <v>1</v>
      </c>
      <c r="BM1402" s="2">
        <v>6.72</v>
      </c>
      <c r="BN1402" s="2">
        <v>651.28</v>
      </c>
      <c r="BO1402" s="2">
        <v>0</v>
      </c>
      <c r="BP1402" s="2">
        <v>0</v>
      </c>
      <c r="BQ1402" s="2">
        <v>0</v>
      </c>
      <c r="BS1402" s="3">
        <v>1</v>
      </c>
      <c r="BT1402" s="3">
        <v>1</v>
      </c>
      <c r="BW1402" s="2">
        <v>909</v>
      </c>
      <c r="BX1402" s="2">
        <v>0</v>
      </c>
      <c r="BY1402" s="3">
        <v>1</v>
      </c>
      <c r="BZ1402" s="3">
        <v>1</v>
      </c>
      <c r="CA1402" s="2">
        <v>246</v>
      </c>
      <c r="CB1402" s="2">
        <v>0</v>
      </c>
      <c r="CC1402" s="3">
        <v>1</v>
      </c>
      <c r="CD1402" s="3">
        <v>1</v>
      </c>
      <c r="CF1402" s="3"/>
      <c r="CG1402" s="3"/>
      <c r="CH1402" s="2">
        <v>0</v>
      </c>
      <c r="CI1402" s="2">
        <v>427.41</v>
      </c>
      <c r="CJ1402" s="2">
        <v>0</v>
      </c>
      <c r="CK1402" s="3">
        <v>1</v>
      </c>
      <c r="CL1402" s="3">
        <v>1</v>
      </c>
      <c r="CM1402" s="2">
        <v>115.4</v>
      </c>
      <c r="CN1402" s="2">
        <v>0</v>
      </c>
      <c r="CO1402" s="3">
        <v>1</v>
      </c>
      <c r="CP1402" s="3">
        <v>1</v>
      </c>
      <c r="CQ1402" s="2">
        <v>542.79999999999995</v>
      </c>
      <c r="CR1402" s="2">
        <v>0</v>
      </c>
      <c r="CT1402" s="2">
        <v>0</v>
      </c>
      <c r="CU1402" s="2">
        <v>36.92</v>
      </c>
      <c r="CV1402" s="2">
        <v>0</v>
      </c>
      <c r="CX1402" s="2">
        <v>0</v>
      </c>
      <c r="CY1402" s="3">
        <v>1</v>
      </c>
      <c r="CZ1402" s="3">
        <v>1</v>
      </c>
      <c r="DA1402" s="2">
        <v>604</v>
      </c>
      <c r="DB1402" s="2">
        <v>0</v>
      </c>
      <c r="DC1402" s="3">
        <v>1</v>
      </c>
      <c r="DD1402" s="3">
        <v>1</v>
      </c>
      <c r="DE1402" s="2">
        <v>1726</v>
      </c>
      <c r="DF1402" s="3">
        <v>2</v>
      </c>
      <c r="DG1402" s="3">
        <v>1</v>
      </c>
      <c r="DH1402" s="2">
        <v>14214</v>
      </c>
      <c r="DI1402" s="3">
        <v>2</v>
      </c>
      <c r="DJ1402" s="3">
        <v>1</v>
      </c>
      <c r="DL1402" s="2">
        <v>518</v>
      </c>
      <c r="DM1402" s="3">
        <v>2</v>
      </c>
      <c r="DN1402" s="3">
        <v>2</v>
      </c>
      <c r="DO1402" s="2">
        <v>0</v>
      </c>
      <c r="DP1402" s="2">
        <v>0</v>
      </c>
      <c r="DQ1402" s="2">
        <v>0</v>
      </c>
      <c r="DR1402" s="2">
        <v>0</v>
      </c>
      <c r="DS1402" s="2">
        <v>0</v>
      </c>
      <c r="DT1402" s="2">
        <v>0</v>
      </c>
      <c r="DU1402" s="2">
        <v>0</v>
      </c>
      <c r="DV1402" s="3">
        <v>1</v>
      </c>
      <c r="DW1402" s="3">
        <v>1</v>
      </c>
      <c r="DX1402" s="2">
        <v>0</v>
      </c>
      <c r="DY1402" s="2">
        <v>0</v>
      </c>
      <c r="DZ1402" s="2">
        <v>0</v>
      </c>
      <c r="EA1402" s="2">
        <v>0</v>
      </c>
      <c r="EB1402" s="2">
        <v>801</v>
      </c>
      <c r="EC1402" s="3">
        <v>3</v>
      </c>
      <c r="ED1402" s="3">
        <v>2</v>
      </c>
      <c r="EE1402" s="2">
        <v>801</v>
      </c>
      <c r="EF1402" s="3">
        <v>3</v>
      </c>
      <c r="EG1402" s="3">
        <v>2</v>
      </c>
      <c r="EH1402" s="3"/>
      <c r="EI1402" s="3">
        <v>1</v>
      </c>
      <c r="EJ1402" s="3">
        <v>1</v>
      </c>
      <c r="FM1402" s="3">
        <v>3</v>
      </c>
      <c r="FO1402" s="3">
        <v>3</v>
      </c>
      <c r="FY1402" s="3">
        <v>3</v>
      </c>
      <c r="GF1402" s="3">
        <v>1</v>
      </c>
      <c r="GJ1402" s="3">
        <v>3</v>
      </c>
      <c r="GK1402" s="2">
        <v>104.04</v>
      </c>
      <c r="GL1402" s="2">
        <v>0</v>
      </c>
      <c r="GM1402" s="2">
        <v>0</v>
      </c>
      <c r="GN1402" s="3">
        <v>3</v>
      </c>
      <c r="GO1402" s="35">
        <v>60593959</v>
      </c>
      <c r="GP1402" s="35">
        <v>72975453</v>
      </c>
      <c r="GQ1402" s="2">
        <v>10804</v>
      </c>
      <c r="GR1402" s="3">
        <v>1</v>
      </c>
      <c r="GS1402" s="3">
        <v>1</v>
      </c>
      <c r="GT1402" s="2">
        <v>0</v>
      </c>
      <c r="GU1402" s="2">
        <v>801</v>
      </c>
      <c r="GV1402" s="2">
        <v>6455</v>
      </c>
      <c r="GW1402" s="3">
        <v>1</v>
      </c>
      <c r="GX1402" s="3">
        <v>1</v>
      </c>
      <c r="GY1402" s="2">
        <v>0</v>
      </c>
      <c r="GZ1402" s="2">
        <v>0</v>
      </c>
      <c r="HA1402" s="2">
        <v>0</v>
      </c>
      <c r="HB1402" s="2">
        <v>0</v>
      </c>
      <c r="HC1402" s="3">
        <v>1</v>
      </c>
      <c r="HD1402" s="3">
        <v>1</v>
      </c>
      <c r="HE1402" s="2">
        <v>5613</v>
      </c>
      <c r="HF1402" s="2">
        <v>0</v>
      </c>
      <c r="HG1402" s="2">
        <v>481</v>
      </c>
      <c r="HH1402" s="2">
        <v>2714</v>
      </c>
      <c r="HI1402" s="2">
        <v>1996</v>
      </c>
      <c r="HJ1402" s="2">
        <v>13.2</v>
      </c>
      <c r="HN1402" s="32">
        <v>4932.8601995498475</v>
      </c>
      <c r="HO1402" s="32">
        <v>5940.8184180178832</v>
      </c>
    </row>
    <row r="1403" spans="1:224" x14ac:dyDescent="0.25">
      <c r="A1403" s="2" t="s">
        <v>468</v>
      </c>
      <c r="B1403" s="24" t="s">
        <v>1</v>
      </c>
      <c r="C1403" s="25" t="s">
        <v>238</v>
      </c>
      <c r="D1403" s="25" t="s">
        <v>698</v>
      </c>
      <c r="E1403" s="25">
        <v>2010</v>
      </c>
      <c r="F1403" s="26">
        <v>13076.977999999999</v>
      </c>
      <c r="G1403" s="27">
        <f>Q1403+Y1403+AB1403+AD1403</f>
        <v>39076</v>
      </c>
      <c r="H1403" s="30"/>
      <c r="I1403" s="2" t="s">
        <v>434</v>
      </c>
      <c r="J1403" s="25" t="s">
        <v>447</v>
      </c>
      <c r="K1403" s="25" t="s">
        <v>443</v>
      </c>
      <c r="L1403" s="25" t="s">
        <v>1</v>
      </c>
      <c r="M1403" s="25" t="s">
        <v>1</v>
      </c>
      <c r="N1403" s="25" t="s">
        <v>1</v>
      </c>
      <c r="O1403" s="25" t="s">
        <v>1</v>
      </c>
      <c r="P1403" s="25" t="s">
        <v>1</v>
      </c>
      <c r="Q1403" s="2">
        <v>15624</v>
      </c>
      <c r="R1403" s="3">
        <v>2</v>
      </c>
      <c r="S1403" s="3">
        <v>1</v>
      </c>
      <c r="T1403" s="3">
        <f>Q1403-Q1402</f>
        <v>-1635</v>
      </c>
      <c r="U1403" s="21">
        <v>40.387747188832876</v>
      </c>
      <c r="V1403" s="21">
        <v>1.1947714525481348</v>
      </c>
      <c r="W1403" s="22">
        <v>15537</v>
      </c>
      <c r="X1403" s="22">
        <v>-1614</v>
      </c>
      <c r="Y1403" s="2">
        <v>0</v>
      </c>
      <c r="Z1403" s="3">
        <v>2</v>
      </c>
      <c r="AA1403" s="3">
        <v>1</v>
      </c>
      <c r="AB1403" s="2">
        <v>23061</v>
      </c>
      <c r="AC1403" s="2">
        <v>0</v>
      </c>
      <c r="AD1403" s="2">
        <v>391</v>
      </c>
      <c r="AE1403" s="28">
        <f t="shared" si="21"/>
        <v>38685</v>
      </c>
      <c r="AF1403" s="2">
        <v>6</v>
      </c>
      <c r="AG1403" s="3">
        <v>1</v>
      </c>
      <c r="AH1403" s="3">
        <v>1</v>
      </c>
      <c r="AK1403" s="2">
        <v>309</v>
      </c>
      <c r="AL1403" s="3">
        <v>2</v>
      </c>
      <c r="AM1403" s="3">
        <v>1</v>
      </c>
      <c r="AN1403" s="2">
        <v>309</v>
      </c>
      <c r="AO1403" s="2">
        <v>6</v>
      </c>
      <c r="AP1403" s="3">
        <v>1</v>
      </c>
      <c r="AQ1403" s="3">
        <v>1</v>
      </c>
      <c r="AR1403" s="2">
        <v>6</v>
      </c>
      <c r="AS1403" s="2">
        <v>801</v>
      </c>
      <c r="AT1403" s="3">
        <v>1</v>
      </c>
      <c r="AU1403" s="3">
        <v>1</v>
      </c>
      <c r="AV1403" s="2">
        <v>14736</v>
      </c>
      <c r="AW1403" s="3">
        <v>1</v>
      </c>
      <c r="AX1403" s="3">
        <v>1</v>
      </c>
      <c r="AY1403" s="2">
        <v>0</v>
      </c>
      <c r="AZ1403" s="2">
        <v>0</v>
      </c>
      <c r="BA1403" s="2">
        <v>87</v>
      </c>
      <c r="BB1403" s="3">
        <v>1</v>
      </c>
      <c r="BC1403" s="3">
        <v>1</v>
      </c>
      <c r="BD1403" s="23">
        <v>-21</v>
      </c>
      <c r="BE1403" s="2">
        <v>87</v>
      </c>
      <c r="BF1403" s="2">
        <v>0</v>
      </c>
      <c r="BG1403" s="3">
        <v>3</v>
      </c>
      <c r="BH1403" s="3">
        <v>3</v>
      </c>
      <c r="BI1403" s="2">
        <v>0</v>
      </c>
      <c r="BJ1403" s="2">
        <v>596</v>
      </c>
      <c r="BK1403" s="3">
        <v>1</v>
      </c>
      <c r="BL1403" s="3">
        <v>1</v>
      </c>
      <c r="BM1403" s="2">
        <v>6.72</v>
      </c>
      <c r="BN1403" s="2">
        <v>589.28</v>
      </c>
      <c r="BO1403" s="2">
        <v>0</v>
      </c>
      <c r="BP1403" s="2">
        <v>0</v>
      </c>
      <c r="BQ1403" s="2">
        <v>0</v>
      </c>
      <c r="BS1403" s="3">
        <v>1</v>
      </c>
      <c r="BT1403" s="3">
        <v>1</v>
      </c>
      <c r="BW1403" s="2">
        <v>823</v>
      </c>
      <c r="BX1403" s="2">
        <v>0</v>
      </c>
      <c r="BY1403" s="3">
        <v>1</v>
      </c>
      <c r="BZ1403" s="3">
        <v>1</v>
      </c>
      <c r="CA1403" s="2">
        <v>222</v>
      </c>
      <c r="CB1403" s="2">
        <v>0</v>
      </c>
      <c r="CC1403" s="3">
        <v>1</v>
      </c>
      <c r="CD1403" s="3">
        <v>1</v>
      </c>
      <c r="CF1403" s="3"/>
      <c r="CG1403" s="3"/>
      <c r="CH1403" s="2">
        <v>0</v>
      </c>
      <c r="CI1403" s="2">
        <v>387.01</v>
      </c>
      <c r="CJ1403" s="2">
        <v>0</v>
      </c>
      <c r="CK1403" s="3">
        <v>1</v>
      </c>
      <c r="CL1403" s="3">
        <v>1</v>
      </c>
      <c r="CM1403" s="2">
        <v>104.49</v>
      </c>
      <c r="CN1403" s="2">
        <v>0</v>
      </c>
      <c r="CO1403" s="3">
        <v>1</v>
      </c>
      <c r="CP1403" s="3">
        <v>1</v>
      </c>
      <c r="CQ1403" s="2">
        <v>491.51</v>
      </c>
      <c r="CR1403" s="2">
        <v>0</v>
      </c>
      <c r="CT1403" s="2">
        <v>0</v>
      </c>
      <c r="CU1403" s="2">
        <v>33.49</v>
      </c>
      <c r="CV1403" s="2">
        <v>0</v>
      </c>
      <c r="CX1403" s="2">
        <v>0</v>
      </c>
      <c r="CY1403" s="3">
        <v>1</v>
      </c>
      <c r="CZ1403" s="3">
        <v>1</v>
      </c>
      <c r="DA1403" s="2">
        <v>547</v>
      </c>
      <c r="DB1403" s="2">
        <v>0</v>
      </c>
      <c r="DC1403" s="3">
        <v>1</v>
      </c>
      <c r="DD1403" s="3">
        <v>1</v>
      </c>
      <c r="DE1403" s="2">
        <v>1562</v>
      </c>
      <c r="DF1403" s="3">
        <v>2</v>
      </c>
      <c r="DG1403" s="3">
        <v>1</v>
      </c>
      <c r="DH1403" s="2">
        <v>12792</v>
      </c>
      <c r="DI1403" s="3">
        <v>2</v>
      </c>
      <c r="DJ1403" s="3">
        <v>1</v>
      </c>
      <c r="DL1403" s="2">
        <v>469</v>
      </c>
      <c r="DM1403" s="3">
        <v>2</v>
      </c>
      <c r="DN1403" s="3">
        <v>2</v>
      </c>
      <c r="DO1403" s="2">
        <v>0</v>
      </c>
      <c r="DP1403" s="2">
        <v>0</v>
      </c>
      <c r="DQ1403" s="2">
        <v>0</v>
      </c>
      <c r="DR1403" s="2">
        <v>0</v>
      </c>
      <c r="DS1403" s="2">
        <v>0</v>
      </c>
      <c r="DT1403" s="2">
        <v>0</v>
      </c>
      <c r="DU1403" s="2">
        <v>0</v>
      </c>
      <c r="DV1403" s="3">
        <v>1</v>
      </c>
      <c r="DW1403" s="3">
        <v>1</v>
      </c>
      <c r="DX1403" s="2">
        <v>0</v>
      </c>
      <c r="DY1403" s="2">
        <v>0</v>
      </c>
      <c r="DZ1403" s="2">
        <v>0</v>
      </c>
      <c r="EA1403" s="2">
        <v>0</v>
      </c>
      <c r="EB1403" s="2">
        <v>801</v>
      </c>
      <c r="EC1403" s="3">
        <v>3</v>
      </c>
      <c r="ED1403" s="3">
        <v>2</v>
      </c>
      <c r="EE1403" s="2">
        <v>801</v>
      </c>
      <c r="EF1403" s="3">
        <v>3</v>
      </c>
      <c r="EG1403" s="3">
        <v>2</v>
      </c>
      <c r="EH1403" s="3"/>
      <c r="EI1403" s="3">
        <v>1</v>
      </c>
      <c r="EJ1403" s="3">
        <v>1</v>
      </c>
      <c r="FL1403" s="2">
        <v>909</v>
      </c>
      <c r="FM1403" s="3">
        <v>3</v>
      </c>
      <c r="FN1403" s="2">
        <v>109</v>
      </c>
      <c r="FO1403" s="3">
        <v>3</v>
      </c>
      <c r="FX1403" s="2">
        <v>909</v>
      </c>
      <c r="FY1403" s="3">
        <v>3</v>
      </c>
      <c r="FZ1403" s="2">
        <v>108</v>
      </c>
      <c r="GA1403" s="2">
        <v>801</v>
      </c>
      <c r="GF1403" s="3">
        <v>1</v>
      </c>
      <c r="GJ1403" s="3">
        <v>3</v>
      </c>
      <c r="GK1403" s="2">
        <v>0</v>
      </c>
      <c r="GL1403" s="2">
        <v>0</v>
      </c>
      <c r="GM1403" s="2">
        <v>0</v>
      </c>
      <c r="GN1403" s="3">
        <v>3</v>
      </c>
      <c r="GO1403" s="2">
        <v>62394</v>
      </c>
      <c r="GQ1403" s="2">
        <v>9868</v>
      </c>
      <c r="GR1403" s="3">
        <v>1</v>
      </c>
      <c r="GS1403" s="3">
        <v>1</v>
      </c>
      <c r="GT1403" s="2">
        <v>0</v>
      </c>
      <c r="GU1403" s="2">
        <v>801</v>
      </c>
      <c r="GV1403" s="2">
        <v>5756</v>
      </c>
      <c r="GW1403" s="3">
        <v>1</v>
      </c>
      <c r="GX1403" s="3">
        <v>1</v>
      </c>
      <c r="GY1403" s="2">
        <v>0</v>
      </c>
      <c r="GZ1403" s="2">
        <v>0</v>
      </c>
      <c r="HA1403" s="2">
        <v>0</v>
      </c>
      <c r="HB1403" s="2">
        <v>0</v>
      </c>
      <c r="HC1403" s="3">
        <v>1</v>
      </c>
      <c r="HD1403" s="3">
        <v>1</v>
      </c>
      <c r="HJ1403" s="2">
        <v>7.2</v>
      </c>
      <c r="HM1403" s="43"/>
      <c r="HN1403" s="32">
        <v>6.7884180127637882E-26</v>
      </c>
      <c r="HO1403" s="32"/>
    </row>
    <row r="1404" spans="1:224" x14ac:dyDescent="0.25">
      <c r="A1404" s="2" t="s">
        <v>468</v>
      </c>
      <c r="B1404" s="24" t="s">
        <v>1</v>
      </c>
      <c r="C1404" s="25" t="s">
        <v>238</v>
      </c>
      <c r="D1404" s="25" t="s">
        <v>698</v>
      </c>
      <c r="E1404" s="25">
        <v>2015</v>
      </c>
      <c r="F1404" s="30">
        <v>14002.615584082851</v>
      </c>
      <c r="G1404" s="27">
        <f>Q1404+Y1404+AB1404+AD1404</f>
        <v>39076</v>
      </c>
      <c r="H1404" s="30"/>
      <c r="I1404" s="2" t="s">
        <v>434</v>
      </c>
      <c r="J1404" s="25" t="s">
        <v>447</v>
      </c>
      <c r="K1404" s="25" t="s">
        <v>443</v>
      </c>
      <c r="L1404" s="25" t="s">
        <v>1</v>
      </c>
      <c r="M1404" s="25" t="s">
        <v>1</v>
      </c>
      <c r="N1404" s="25" t="s">
        <v>1</v>
      </c>
      <c r="O1404" s="25" t="s">
        <v>1</v>
      </c>
      <c r="P1404" s="25" t="s">
        <v>1</v>
      </c>
      <c r="Q1404" s="2">
        <v>14062</v>
      </c>
      <c r="R1404" s="3">
        <v>2</v>
      </c>
      <c r="S1404" s="3">
        <v>1</v>
      </c>
      <c r="T1404" s="3">
        <f>Q1404-Q1403</f>
        <v>-1562</v>
      </c>
      <c r="U1404" s="21">
        <v>36.350006462453152</v>
      </c>
      <c r="V1404" s="21">
        <v>1.0042409516679622</v>
      </c>
      <c r="W1404" s="22">
        <v>13975</v>
      </c>
      <c r="X1404" s="2">
        <v>-1562</v>
      </c>
      <c r="Y1404" s="2">
        <v>0</v>
      </c>
      <c r="Z1404" s="3">
        <v>2</v>
      </c>
      <c r="AA1404" s="3">
        <v>1</v>
      </c>
      <c r="AB1404" s="2">
        <v>24623</v>
      </c>
      <c r="AC1404" s="2">
        <v>0</v>
      </c>
      <c r="AD1404" s="2">
        <v>391</v>
      </c>
      <c r="AE1404" s="28">
        <f t="shared" si="21"/>
        <v>38685</v>
      </c>
      <c r="AG1404" s="3">
        <v>1</v>
      </c>
      <c r="AH1404" s="3">
        <v>1</v>
      </c>
      <c r="AL1404" s="3">
        <v>2</v>
      </c>
      <c r="AM1404" s="3">
        <v>1</v>
      </c>
      <c r="AP1404" s="3">
        <v>1</v>
      </c>
      <c r="AQ1404" s="3">
        <v>1</v>
      </c>
      <c r="AS1404" s="2">
        <v>801</v>
      </c>
      <c r="AT1404" s="3">
        <v>1</v>
      </c>
      <c r="AU1404" s="3">
        <v>1</v>
      </c>
      <c r="AV1404" s="2">
        <v>13174</v>
      </c>
      <c r="AW1404" s="3">
        <v>1</v>
      </c>
      <c r="AX1404" s="3">
        <v>1</v>
      </c>
      <c r="AY1404" s="2">
        <v>0</v>
      </c>
      <c r="AZ1404" s="2">
        <v>0</v>
      </c>
      <c r="BA1404" s="2">
        <v>87</v>
      </c>
      <c r="BB1404" s="3">
        <v>1</v>
      </c>
      <c r="BC1404" s="3">
        <v>1</v>
      </c>
      <c r="BD1404" s="23">
        <v>0</v>
      </c>
      <c r="BE1404" s="2">
        <v>87</v>
      </c>
      <c r="BF1404" s="2">
        <v>0</v>
      </c>
      <c r="BG1404" s="3">
        <v>3</v>
      </c>
      <c r="BH1404" s="3">
        <v>3</v>
      </c>
      <c r="BI1404" s="2">
        <v>0</v>
      </c>
      <c r="BJ1404" s="2">
        <v>540</v>
      </c>
      <c r="BK1404" s="3">
        <v>1</v>
      </c>
      <c r="BL1404" s="3">
        <v>1</v>
      </c>
      <c r="BM1404" s="2">
        <v>6.72</v>
      </c>
      <c r="BN1404" s="2">
        <v>533</v>
      </c>
      <c r="BO1404" s="2">
        <v>0</v>
      </c>
      <c r="BP1404" s="2">
        <v>0</v>
      </c>
      <c r="BQ1404" s="2">
        <v>0</v>
      </c>
      <c r="BS1404" s="3">
        <v>1</v>
      </c>
      <c r="BT1404" s="3">
        <v>1</v>
      </c>
      <c r="BW1404" s="2">
        <v>741</v>
      </c>
      <c r="BX1404" s="2">
        <v>0</v>
      </c>
      <c r="BY1404" s="3">
        <v>1</v>
      </c>
      <c r="BZ1404" s="3">
        <v>1</v>
      </c>
      <c r="CA1404" s="2">
        <v>200</v>
      </c>
      <c r="CB1404" s="2">
        <v>0</v>
      </c>
      <c r="CC1404" s="3">
        <v>1</v>
      </c>
      <c r="CD1404" s="3">
        <v>1</v>
      </c>
      <c r="CF1404" s="3"/>
      <c r="CG1404" s="3"/>
      <c r="CH1404" s="2">
        <v>0</v>
      </c>
      <c r="CI1404" s="2">
        <v>348.31</v>
      </c>
      <c r="CJ1404" s="2">
        <v>0</v>
      </c>
      <c r="CK1404" s="3">
        <v>1</v>
      </c>
      <c r="CL1404" s="3">
        <v>1</v>
      </c>
      <c r="CM1404" s="2">
        <v>94.04</v>
      </c>
      <c r="CN1404" s="2">
        <v>0</v>
      </c>
      <c r="CO1404" s="3">
        <v>1</v>
      </c>
      <c r="CP1404" s="3">
        <v>1</v>
      </c>
      <c r="CQ1404" s="2">
        <v>442.35</v>
      </c>
      <c r="CR1404" s="2">
        <v>0</v>
      </c>
      <c r="CT1404" s="2">
        <v>0</v>
      </c>
      <c r="CU1404" s="2">
        <v>30.14</v>
      </c>
      <c r="CV1404" s="2">
        <v>0</v>
      </c>
      <c r="CX1404" s="2">
        <v>0</v>
      </c>
      <c r="CY1404" s="3">
        <v>1</v>
      </c>
      <c r="CZ1404" s="3">
        <v>1</v>
      </c>
      <c r="DA1404" s="2">
        <v>492.3</v>
      </c>
      <c r="DB1404" s="2">
        <v>0</v>
      </c>
      <c r="DC1404" s="3">
        <v>1</v>
      </c>
      <c r="DD1404" s="3">
        <v>1</v>
      </c>
      <c r="DE1404" s="2">
        <v>1406</v>
      </c>
      <c r="DF1404" s="3">
        <v>2</v>
      </c>
      <c r="DG1404" s="3">
        <v>1</v>
      </c>
      <c r="DH1404" s="2">
        <v>11513</v>
      </c>
      <c r="DI1404" s="3">
        <v>2</v>
      </c>
      <c r="DJ1404" s="3">
        <v>1</v>
      </c>
      <c r="DL1404" s="2">
        <v>422</v>
      </c>
      <c r="DM1404" s="3">
        <v>2</v>
      </c>
      <c r="DN1404" s="3">
        <v>2</v>
      </c>
      <c r="DO1404" s="2">
        <v>0</v>
      </c>
      <c r="DP1404" s="2">
        <v>0</v>
      </c>
      <c r="DQ1404" s="2">
        <v>0</v>
      </c>
      <c r="DR1404" s="2">
        <v>0</v>
      </c>
      <c r="DS1404" s="2">
        <v>0</v>
      </c>
      <c r="DT1404" s="2">
        <v>0</v>
      </c>
      <c r="DU1404" s="2">
        <v>0</v>
      </c>
      <c r="DV1404" s="3">
        <v>1</v>
      </c>
      <c r="DW1404" s="3">
        <v>1</v>
      </c>
      <c r="DX1404" s="2">
        <v>0</v>
      </c>
      <c r="DY1404" s="2">
        <v>0</v>
      </c>
      <c r="DZ1404" s="2">
        <v>0</v>
      </c>
      <c r="EA1404" s="2">
        <v>0</v>
      </c>
      <c r="EB1404" s="2">
        <v>801</v>
      </c>
      <c r="EC1404" s="3">
        <v>3</v>
      </c>
      <c r="ED1404" s="3">
        <v>2</v>
      </c>
      <c r="EE1404" s="2">
        <v>801</v>
      </c>
      <c r="EF1404" s="3">
        <v>3</v>
      </c>
      <c r="EG1404" s="3">
        <v>2</v>
      </c>
      <c r="EH1404" s="3"/>
      <c r="EI1404" s="3">
        <v>1</v>
      </c>
      <c r="EJ1404" s="3">
        <v>1</v>
      </c>
      <c r="FM1404" s="3">
        <v>3</v>
      </c>
      <c r="FO1404" s="3">
        <v>3</v>
      </c>
      <c r="FY1404" s="3">
        <v>3</v>
      </c>
      <c r="GF1404" s="3">
        <v>1</v>
      </c>
      <c r="GJ1404" s="3">
        <v>3</v>
      </c>
      <c r="GN1404" s="3">
        <v>3</v>
      </c>
      <c r="GR1404" s="3">
        <v>1</v>
      </c>
      <c r="GS1404" s="3">
        <v>1</v>
      </c>
      <c r="GW1404" s="3">
        <v>1</v>
      </c>
      <c r="GX1404" s="3">
        <v>1</v>
      </c>
      <c r="HC1404" s="3">
        <v>1</v>
      </c>
      <c r="HD1404" s="3">
        <v>1</v>
      </c>
    </row>
    <row r="1405" spans="1:224" x14ac:dyDescent="0.25">
      <c r="A1405" s="2" t="s">
        <v>468</v>
      </c>
      <c r="B1405" s="24" t="s">
        <v>1</v>
      </c>
      <c r="C1405" s="25" t="s">
        <v>238</v>
      </c>
      <c r="D1405" s="25" t="s">
        <v>698</v>
      </c>
      <c r="E1405" s="25">
        <v>9999</v>
      </c>
      <c r="F1405" s="30"/>
      <c r="G1405" s="27"/>
      <c r="H1405" s="26">
        <v>9802360203.0219707</v>
      </c>
      <c r="J1405" s="25" t="s">
        <v>447</v>
      </c>
      <c r="K1405" s="25" t="s">
        <v>443</v>
      </c>
      <c r="L1405" s="25" t="s">
        <v>1</v>
      </c>
      <c r="M1405" s="25" t="s">
        <v>1</v>
      </c>
      <c r="N1405" s="25" t="s">
        <v>1</v>
      </c>
      <c r="O1405" s="25" t="s">
        <v>1</v>
      </c>
      <c r="P1405" s="25" t="s">
        <v>1</v>
      </c>
      <c r="Q1405" s="2">
        <v>14062</v>
      </c>
      <c r="R1405" s="3">
        <v>2</v>
      </c>
      <c r="S1405" s="3">
        <v>1</v>
      </c>
      <c r="T1405" s="3"/>
      <c r="W1405" s="2"/>
      <c r="X1405" s="2"/>
      <c r="Z1405" s="3">
        <v>2</v>
      </c>
      <c r="AA1405" s="3">
        <v>1</v>
      </c>
      <c r="AG1405" s="3">
        <v>1</v>
      </c>
      <c r="AH1405" s="3">
        <v>1</v>
      </c>
      <c r="AL1405" s="3">
        <v>2</v>
      </c>
      <c r="AM1405" s="3">
        <v>1</v>
      </c>
      <c r="AP1405" s="3">
        <v>1</v>
      </c>
      <c r="AQ1405" s="3">
        <v>1</v>
      </c>
      <c r="AT1405" s="3">
        <v>1</v>
      </c>
      <c r="AU1405" s="3">
        <v>1</v>
      </c>
      <c r="AW1405" s="3">
        <v>1</v>
      </c>
      <c r="AX1405" s="3">
        <v>1</v>
      </c>
      <c r="BB1405" s="3">
        <v>1</v>
      </c>
      <c r="BC1405" s="3">
        <v>1</v>
      </c>
      <c r="BD1405" s="3"/>
      <c r="BG1405" s="3">
        <v>3</v>
      </c>
      <c r="BH1405" s="3">
        <v>3</v>
      </c>
      <c r="BK1405" s="3">
        <v>1</v>
      </c>
      <c r="BL1405" s="3">
        <v>1</v>
      </c>
      <c r="BS1405" s="3">
        <v>1</v>
      </c>
      <c r="BT1405" s="3">
        <v>1</v>
      </c>
      <c r="BY1405" s="3">
        <v>1</v>
      </c>
      <c r="BZ1405" s="3">
        <v>1</v>
      </c>
      <c r="CC1405" s="3">
        <v>1</v>
      </c>
      <c r="CD1405" s="3">
        <v>1</v>
      </c>
      <c r="CF1405" s="3"/>
      <c r="CG1405" s="3"/>
      <c r="CK1405" s="3">
        <v>1</v>
      </c>
      <c r="CL1405" s="3">
        <v>1</v>
      </c>
      <c r="CO1405" s="3">
        <v>1</v>
      </c>
      <c r="CP1405" s="3">
        <v>1</v>
      </c>
      <c r="CY1405" s="3">
        <v>1</v>
      </c>
      <c r="CZ1405" s="3">
        <v>1</v>
      </c>
      <c r="DC1405" s="3">
        <v>1</v>
      </c>
      <c r="DD1405" s="3">
        <v>1</v>
      </c>
      <c r="DE1405" s="2">
        <v>1406</v>
      </c>
      <c r="DF1405" s="3">
        <v>2</v>
      </c>
      <c r="DG1405" s="3">
        <v>1</v>
      </c>
      <c r="DH1405" s="2">
        <v>11513</v>
      </c>
      <c r="DI1405" s="3">
        <v>2</v>
      </c>
      <c r="DJ1405" s="3">
        <v>1</v>
      </c>
      <c r="DM1405" s="3">
        <v>2</v>
      </c>
      <c r="DN1405" s="3">
        <v>2</v>
      </c>
      <c r="DV1405" s="3">
        <v>1</v>
      </c>
      <c r="DW1405" s="3">
        <v>1</v>
      </c>
      <c r="EC1405" s="3">
        <v>3</v>
      </c>
      <c r="ED1405" s="3">
        <v>2</v>
      </c>
      <c r="EF1405" s="3">
        <v>3</v>
      </c>
      <c r="EG1405" s="3">
        <v>2</v>
      </c>
      <c r="EH1405" s="3"/>
      <c r="EI1405" s="3">
        <v>1</v>
      </c>
      <c r="EJ1405" s="3">
        <v>1</v>
      </c>
      <c r="EM1405" s="2" t="s">
        <v>2</v>
      </c>
      <c r="EN1405" s="2" t="s">
        <v>2</v>
      </c>
      <c r="EO1405" s="2" t="s">
        <v>2</v>
      </c>
      <c r="EP1405" s="2" t="s">
        <v>2</v>
      </c>
      <c r="EQ1405" s="2" t="s">
        <v>2</v>
      </c>
      <c r="ER1405" s="2" t="s">
        <v>2</v>
      </c>
      <c r="ES1405" s="2" t="s">
        <v>2</v>
      </c>
      <c r="ET1405" s="2" t="s">
        <v>2</v>
      </c>
      <c r="EU1405" s="2" t="s">
        <v>2</v>
      </c>
      <c r="EV1405" s="2" t="s">
        <v>2</v>
      </c>
      <c r="EW1405" s="2" t="s">
        <v>2</v>
      </c>
      <c r="EX1405" s="2" t="s">
        <v>2</v>
      </c>
      <c r="EY1405" s="2" t="s">
        <v>2</v>
      </c>
      <c r="EZ1405" s="2" t="s">
        <v>2</v>
      </c>
      <c r="FA1405" s="2" t="s">
        <v>2</v>
      </c>
      <c r="FB1405" s="2" t="s">
        <v>2</v>
      </c>
      <c r="FC1405" s="2" t="s">
        <v>2</v>
      </c>
      <c r="FD1405" s="2" t="s">
        <v>2</v>
      </c>
      <c r="FE1405" s="2" t="s">
        <v>2</v>
      </c>
      <c r="FF1405" s="2" t="s">
        <v>2</v>
      </c>
      <c r="FG1405" s="2" t="s">
        <v>2</v>
      </c>
      <c r="FH1405" s="2" t="s">
        <v>2</v>
      </c>
      <c r="FI1405" s="2" t="s">
        <v>2</v>
      </c>
      <c r="FJ1405" s="2" t="s">
        <v>2</v>
      </c>
      <c r="FK1405" s="2" t="s">
        <v>2</v>
      </c>
      <c r="FM1405" s="3">
        <v>3</v>
      </c>
      <c r="FO1405" s="3">
        <v>3</v>
      </c>
      <c r="FP1405" s="2">
        <v>5</v>
      </c>
      <c r="FQ1405" s="2">
        <v>1998</v>
      </c>
      <c r="FR1405" s="2" t="s">
        <v>12</v>
      </c>
      <c r="FS1405" s="2" t="s">
        <v>12</v>
      </c>
      <c r="FT1405" s="2" t="s">
        <v>1</v>
      </c>
      <c r="FU1405" s="2" t="s">
        <v>2</v>
      </c>
      <c r="FV1405" s="2" t="s">
        <v>2</v>
      </c>
      <c r="FW1405" s="2" t="s">
        <v>1</v>
      </c>
      <c r="FY1405" s="3">
        <v>3</v>
      </c>
      <c r="GB1405" s="2" t="s">
        <v>2</v>
      </c>
      <c r="GC1405" s="2" t="s">
        <v>2</v>
      </c>
      <c r="GD1405" s="2" t="s">
        <v>2</v>
      </c>
      <c r="GE1405" s="2">
        <v>2.2999999999999998</v>
      </c>
      <c r="GF1405" s="3">
        <v>1</v>
      </c>
      <c r="GG1405" s="2" t="s">
        <v>2</v>
      </c>
      <c r="GH1405" s="2" t="s">
        <v>2</v>
      </c>
      <c r="GI1405" s="2" t="s">
        <v>2</v>
      </c>
      <c r="GJ1405" s="3">
        <v>3</v>
      </c>
      <c r="GN1405" s="3">
        <v>3</v>
      </c>
      <c r="GR1405" s="3">
        <v>1</v>
      </c>
      <c r="GS1405" s="3">
        <v>1</v>
      </c>
      <c r="GW1405" s="3">
        <v>1</v>
      </c>
      <c r="GX1405" s="3">
        <v>1</v>
      </c>
      <c r="HC1405" s="3">
        <v>1</v>
      </c>
      <c r="HD1405" s="3">
        <v>1</v>
      </c>
      <c r="HP1405" s="2">
        <v>182</v>
      </c>
    </row>
  </sheetData>
  <sortState ref="A2:KC1875">
    <sortCondition ref="C2:C1875"/>
    <sortCondition ref="E2:E18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workbookViewId="0">
      <selection activeCell="A2" sqref="A2:B236"/>
    </sheetView>
  </sheetViews>
  <sheetFormatPr defaultRowHeight="15" x14ac:dyDescent="0.25"/>
  <cols>
    <col min="3" max="3" width="41.85546875" bestFit="1" customWidth="1"/>
    <col min="4" max="4" width="18.5703125" style="14" customWidth="1"/>
    <col min="5" max="5" width="15.140625" style="14" customWidth="1"/>
    <col min="6" max="6" width="21.140625" customWidth="1"/>
    <col min="7" max="7" width="21.140625" style="14" customWidth="1"/>
  </cols>
  <sheetData>
    <row r="1" spans="1:8" x14ac:dyDescent="0.25">
      <c r="A1" s="8" t="s">
        <v>479</v>
      </c>
      <c r="B1" s="8" t="s">
        <v>485</v>
      </c>
      <c r="C1" s="1"/>
      <c r="D1" s="11"/>
      <c r="E1" s="1"/>
      <c r="H1" s="14"/>
    </row>
    <row r="2" spans="1:8" x14ac:dyDescent="0.25">
      <c r="A2" s="14" t="s">
        <v>0</v>
      </c>
      <c r="B2" s="14" t="s">
        <v>486</v>
      </c>
      <c r="C2" s="9"/>
      <c r="D2" s="16" t="s">
        <v>646</v>
      </c>
      <c r="E2" s="5" t="s">
        <v>719</v>
      </c>
      <c r="F2" s="15"/>
      <c r="G2" s="15"/>
      <c r="H2" s="14"/>
    </row>
    <row r="3" spans="1:8" x14ac:dyDescent="0.25">
      <c r="A3" s="14" t="s">
        <v>3</v>
      </c>
      <c r="B3" s="14" t="s">
        <v>487</v>
      </c>
      <c r="C3" s="9"/>
      <c r="D3" s="16" t="s">
        <v>510</v>
      </c>
      <c r="E3" s="17"/>
      <c r="F3" s="12"/>
      <c r="G3" s="15"/>
      <c r="H3" s="14"/>
    </row>
    <row r="4" spans="1:8" x14ac:dyDescent="0.25">
      <c r="A4" s="14" t="s">
        <v>4</v>
      </c>
      <c r="B4" s="14" t="s">
        <v>488</v>
      </c>
      <c r="C4" s="9"/>
      <c r="D4" s="16" t="s">
        <v>601</v>
      </c>
      <c r="E4" s="17"/>
      <c r="F4" s="12"/>
      <c r="G4" s="15"/>
      <c r="H4" s="14"/>
    </row>
    <row r="5" spans="1:8" x14ac:dyDescent="0.25">
      <c r="A5" s="14" t="s">
        <v>5</v>
      </c>
      <c r="B5" s="14" t="s">
        <v>489</v>
      </c>
      <c r="C5" s="9"/>
      <c r="D5" s="16" t="s">
        <v>687</v>
      </c>
      <c r="E5" s="17"/>
      <c r="F5" s="12"/>
      <c r="G5" s="15"/>
      <c r="H5" s="14"/>
    </row>
    <row r="6" spans="1:8" x14ac:dyDescent="0.25">
      <c r="A6" s="14" t="s">
        <v>6</v>
      </c>
      <c r="B6" s="14" t="s">
        <v>490</v>
      </c>
      <c r="C6" s="9"/>
      <c r="D6" s="10"/>
      <c r="E6" s="17"/>
      <c r="F6" s="12"/>
      <c r="G6" s="15"/>
      <c r="H6" s="14"/>
    </row>
    <row r="7" spans="1:8" x14ac:dyDescent="0.25">
      <c r="A7" s="14" t="s">
        <v>7</v>
      </c>
      <c r="B7" s="14" t="s">
        <v>491</v>
      </c>
      <c r="C7" s="9"/>
      <c r="D7" s="10"/>
      <c r="E7" s="17"/>
      <c r="F7" s="12"/>
      <c r="G7" s="15"/>
      <c r="H7" s="14"/>
    </row>
    <row r="8" spans="1:8" x14ac:dyDescent="0.25">
      <c r="A8" s="14" t="s">
        <v>8</v>
      </c>
      <c r="B8" s="14" t="s">
        <v>497</v>
      </c>
      <c r="C8" s="9"/>
      <c r="D8" s="10"/>
      <c r="E8" s="17"/>
      <c r="F8" s="12"/>
      <c r="G8" s="15"/>
      <c r="H8" s="14"/>
    </row>
    <row r="9" spans="1:8" x14ac:dyDescent="0.25">
      <c r="A9" s="14" t="s">
        <v>9</v>
      </c>
      <c r="B9" s="14" t="s">
        <v>493</v>
      </c>
      <c r="C9" s="9"/>
      <c r="D9" s="10"/>
      <c r="E9" s="17"/>
      <c r="F9" s="12"/>
      <c r="G9" s="15"/>
      <c r="H9" s="14"/>
    </row>
    <row r="10" spans="1:8" x14ac:dyDescent="0.25">
      <c r="A10" s="14" t="s">
        <v>10</v>
      </c>
      <c r="B10" s="14" t="s">
        <v>494</v>
      </c>
      <c r="C10" s="9"/>
      <c r="D10" s="10"/>
      <c r="E10" s="17"/>
      <c r="F10" s="12"/>
      <c r="G10" s="15"/>
      <c r="H10" s="14"/>
    </row>
    <row r="11" spans="1:8" x14ac:dyDescent="0.25">
      <c r="A11" s="14" t="s">
        <v>11</v>
      </c>
      <c r="B11" s="14" t="s">
        <v>495</v>
      </c>
      <c r="C11" s="9"/>
      <c r="D11" s="10"/>
      <c r="E11" s="17"/>
      <c r="F11" s="15"/>
      <c r="G11" s="15"/>
      <c r="H11" s="14"/>
    </row>
    <row r="12" spans="1:8" x14ac:dyDescent="0.25">
      <c r="A12" s="14" t="s">
        <v>13</v>
      </c>
      <c r="B12" s="14" t="s">
        <v>496</v>
      </c>
      <c r="C12" s="9"/>
      <c r="D12" s="10"/>
      <c r="E12" s="17"/>
      <c r="F12" s="14"/>
      <c r="G12" s="15"/>
      <c r="H12" s="14"/>
    </row>
    <row r="13" spans="1:8" x14ac:dyDescent="0.25">
      <c r="A13" s="14" t="s">
        <v>14</v>
      </c>
      <c r="B13" s="14" t="s">
        <v>492</v>
      </c>
      <c r="C13" s="9"/>
      <c r="D13" s="10"/>
      <c r="E13" s="17"/>
      <c r="F13" s="12"/>
      <c r="G13" s="15"/>
      <c r="H13" s="14"/>
    </row>
    <row r="14" spans="1:8" x14ac:dyDescent="0.25">
      <c r="A14" s="14" t="s">
        <v>15</v>
      </c>
      <c r="B14" s="14" t="s">
        <v>498</v>
      </c>
      <c r="C14" s="9"/>
      <c r="D14" s="10"/>
      <c r="E14" s="17"/>
      <c r="F14" s="12"/>
      <c r="G14" s="15"/>
      <c r="H14" s="14"/>
    </row>
    <row r="15" spans="1:8" x14ac:dyDescent="0.25">
      <c r="A15" s="14" t="s">
        <v>16</v>
      </c>
      <c r="B15" s="14" t="s">
        <v>499</v>
      </c>
      <c r="C15" s="9"/>
      <c r="D15" s="10"/>
      <c r="E15" s="17"/>
      <c r="F15" s="14"/>
      <c r="G15" s="15"/>
      <c r="H15" s="14"/>
    </row>
    <row r="16" spans="1:8" x14ac:dyDescent="0.25">
      <c r="A16" s="14" t="s">
        <v>17</v>
      </c>
      <c r="B16" s="14" t="s">
        <v>500</v>
      </c>
      <c r="C16" s="9"/>
      <c r="D16" s="10"/>
      <c r="E16" s="17"/>
      <c r="F16" s="4"/>
      <c r="G16" s="15"/>
      <c r="H16" s="14"/>
    </row>
    <row r="17" spans="1:8" x14ac:dyDescent="0.25">
      <c r="A17" s="14" t="s">
        <v>18</v>
      </c>
      <c r="B17" s="14" t="s">
        <v>501</v>
      </c>
      <c r="C17" s="9"/>
      <c r="D17" s="10"/>
      <c r="E17" s="17"/>
      <c r="F17" s="12"/>
      <c r="G17" s="15"/>
      <c r="H17" s="14"/>
    </row>
    <row r="18" spans="1:8" x14ac:dyDescent="0.25">
      <c r="A18" s="14" t="s">
        <v>19</v>
      </c>
      <c r="B18" s="14" t="s">
        <v>502</v>
      </c>
      <c r="C18" s="9"/>
      <c r="D18" s="10"/>
      <c r="E18" s="17"/>
      <c r="F18" s="12"/>
      <c r="G18" s="15"/>
      <c r="H18" s="14"/>
    </row>
    <row r="19" spans="1:8" x14ac:dyDescent="0.25">
      <c r="A19" s="14" t="s">
        <v>20</v>
      </c>
      <c r="B19" s="14" t="s">
        <v>503</v>
      </c>
      <c r="C19" s="9"/>
      <c r="D19" s="10"/>
      <c r="E19" s="17"/>
      <c r="F19" s="12"/>
      <c r="G19" s="15"/>
      <c r="H19" s="14"/>
    </row>
    <row r="20" spans="1:8" s="14" customFormat="1" x14ac:dyDescent="0.25">
      <c r="A20" s="14" t="s">
        <v>21</v>
      </c>
      <c r="B20" s="14" t="s">
        <v>504</v>
      </c>
      <c r="C20" s="9"/>
      <c r="D20" s="10"/>
      <c r="E20" s="17"/>
      <c r="G20" s="15"/>
    </row>
    <row r="21" spans="1:8" x14ac:dyDescent="0.25">
      <c r="A21" s="14" t="s">
        <v>22</v>
      </c>
      <c r="B21" s="14" t="s">
        <v>505</v>
      </c>
      <c r="E21" s="17"/>
      <c r="F21" s="12"/>
      <c r="G21" s="15"/>
      <c r="H21" s="14"/>
    </row>
    <row r="22" spans="1:8" x14ac:dyDescent="0.25">
      <c r="A22" s="14" t="s">
        <v>23</v>
      </c>
      <c r="B22" s="14" t="s">
        <v>506</v>
      </c>
      <c r="C22" s="9"/>
      <c r="D22" s="10"/>
      <c r="E22" s="17"/>
      <c r="F22" s="12"/>
      <c r="G22" s="15"/>
      <c r="H22" s="14"/>
    </row>
    <row r="23" spans="1:8" x14ac:dyDescent="0.25">
      <c r="A23" s="14" t="s">
        <v>24</v>
      </c>
      <c r="B23" s="14" t="s">
        <v>507</v>
      </c>
      <c r="C23" s="9"/>
      <c r="D23" s="10"/>
      <c r="E23" s="17"/>
      <c r="F23" s="12"/>
      <c r="G23" s="15"/>
      <c r="H23" s="14"/>
    </row>
    <row r="24" spans="1:8" x14ac:dyDescent="0.25">
      <c r="A24" s="14" t="s">
        <v>25</v>
      </c>
      <c r="B24" s="14" t="s">
        <v>508</v>
      </c>
      <c r="C24" s="9"/>
      <c r="D24" s="10"/>
      <c r="E24" s="17"/>
      <c r="F24" s="12"/>
      <c r="G24" s="15"/>
      <c r="H24" s="14"/>
    </row>
    <row r="25" spans="1:8" x14ac:dyDescent="0.25">
      <c r="A25" s="14" t="s">
        <v>26</v>
      </c>
      <c r="B25" s="14" t="s">
        <v>509</v>
      </c>
      <c r="C25" s="9"/>
      <c r="D25" s="10"/>
      <c r="E25" s="17"/>
      <c r="F25" s="12"/>
      <c r="G25" s="15"/>
      <c r="H25" s="14"/>
    </row>
    <row r="26" spans="1:8" x14ac:dyDescent="0.25">
      <c r="A26" s="9" t="s">
        <v>27</v>
      </c>
      <c r="B26" s="10" t="s">
        <v>510</v>
      </c>
      <c r="C26" s="9"/>
      <c r="D26" s="10"/>
      <c r="E26" s="17"/>
      <c r="F26" s="12"/>
      <c r="G26" s="15"/>
      <c r="H26" s="14"/>
    </row>
    <row r="27" spans="1:8" x14ac:dyDescent="0.25">
      <c r="A27" s="14" t="s">
        <v>28</v>
      </c>
      <c r="B27" s="14" t="s">
        <v>511</v>
      </c>
      <c r="C27" s="9"/>
      <c r="D27" s="10"/>
      <c r="E27" s="17"/>
      <c r="F27" s="12"/>
      <c r="G27" s="15"/>
      <c r="H27" s="14"/>
    </row>
    <row r="28" spans="1:8" x14ac:dyDescent="0.25">
      <c r="A28" s="14" t="s">
        <v>29</v>
      </c>
      <c r="B28" s="14" t="s">
        <v>512</v>
      </c>
      <c r="C28" s="9"/>
      <c r="D28" s="10"/>
      <c r="E28" s="17"/>
      <c r="F28" s="12"/>
      <c r="G28" s="15"/>
      <c r="H28" s="14"/>
    </row>
    <row r="29" spans="1:8" x14ac:dyDescent="0.25">
      <c r="A29" s="14" t="s">
        <v>30</v>
      </c>
      <c r="B29" s="14" t="s">
        <v>513</v>
      </c>
      <c r="C29" s="9"/>
      <c r="D29" s="10"/>
      <c r="E29" s="17"/>
      <c r="F29" s="12"/>
      <c r="G29" s="15"/>
      <c r="H29" s="14"/>
    </row>
    <row r="30" spans="1:8" x14ac:dyDescent="0.25">
      <c r="A30" s="14" t="s">
        <v>31</v>
      </c>
      <c r="B30" s="14" t="s">
        <v>514</v>
      </c>
      <c r="C30" s="9"/>
      <c r="D30" s="10"/>
      <c r="E30" s="17"/>
      <c r="F30" s="12"/>
      <c r="G30" s="15"/>
      <c r="H30" s="14"/>
    </row>
    <row r="31" spans="1:8" x14ac:dyDescent="0.25">
      <c r="A31" s="14" t="s">
        <v>32</v>
      </c>
      <c r="B31" s="14" t="s">
        <v>515</v>
      </c>
      <c r="C31" s="9"/>
      <c r="D31" s="10"/>
      <c r="E31" s="17"/>
      <c r="F31" s="12"/>
      <c r="G31" s="15"/>
      <c r="H31" s="14"/>
    </row>
    <row r="32" spans="1:8" x14ac:dyDescent="0.25">
      <c r="A32" s="14" t="s">
        <v>33</v>
      </c>
      <c r="B32" s="14" t="s">
        <v>516</v>
      </c>
      <c r="C32" s="9"/>
      <c r="D32" s="10"/>
      <c r="E32" s="17"/>
      <c r="F32" s="12"/>
      <c r="G32" s="15"/>
      <c r="H32" s="14"/>
    </row>
    <row r="33" spans="1:8" x14ac:dyDescent="0.25">
      <c r="A33" s="14" t="s">
        <v>34</v>
      </c>
      <c r="B33" s="15" t="s">
        <v>699</v>
      </c>
      <c r="C33" s="9"/>
      <c r="D33" s="10"/>
      <c r="E33" s="17"/>
      <c r="F33" s="12"/>
      <c r="G33" s="15"/>
      <c r="H33" s="14"/>
    </row>
    <row r="34" spans="1:8" x14ac:dyDescent="0.25">
      <c r="A34" s="14" t="s">
        <v>35</v>
      </c>
      <c r="B34" s="14" t="s">
        <v>517</v>
      </c>
      <c r="C34" s="9"/>
      <c r="D34" s="10"/>
      <c r="E34" s="6"/>
      <c r="F34" s="12"/>
      <c r="G34" s="15"/>
      <c r="H34" s="14"/>
    </row>
    <row r="35" spans="1:8" x14ac:dyDescent="0.25">
      <c r="A35" s="14" t="s">
        <v>36</v>
      </c>
      <c r="B35" s="14" t="s">
        <v>518</v>
      </c>
      <c r="C35" s="9"/>
      <c r="D35" s="10"/>
      <c r="E35" s="17"/>
      <c r="F35" s="12"/>
      <c r="G35" s="15"/>
      <c r="H35" s="14"/>
    </row>
    <row r="36" spans="1:8" x14ac:dyDescent="0.25">
      <c r="A36" s="14" t="s">
        <v>37</v>
      </c>
      <c r="B36" s="14" t="s">
        <v>519</v>
      </c>
      <c r="C36" s="9"/>
      <c r="D36" s="10"/>
      <c r="E36" s="17"/>
      <c r="F36" s="12"/>
      <c r="G36" s="15"/>
      <c r="H36" s="14"/>
    </row>
    <row r="37" spans="1:8" x14ac:dyDescent="0.25">
      <c r="A37" s="14" t="s">
        <v>38</v>
      </c>
      <c r="B37" s="14" t="s">
        <v>520</v>
      </c>
      <c r="C37" s="9"/>
      <c r="D37" s="10"/>
      <c r="E37" s="17"/>
      <c r="F37" s="14"/>
      <c r="G37" s="15"/>
      <c r="H37" s="14"/>
    </row>
    <row r="38" spans="1:8" x14ac:dyDescent="0.25">
      <c r="A38" s="14" t="s">
        <v>39</v>
      </c>
      <c r="B38" s="14" t="s">
        <v>521</v>
      </c>
      <c r="C38" s="9"/>
      <c r="D38" s="10"/>
      <c r="E38" s="17"/>
      <c r="F38" s="12"/>
      <c r="G38" s="15"/>
      <c r="H38" s="14"/>
    </row>
    <row r="39" spans="1:8" x14ac:dyDescent="0.25">
      <c r="A39" s="14" t="s">
        <v>40</v>
      </c>
      <c r="B39" s="14" t="s">
        <v>522</v>
      </c>
      <c r="C39" s="9"/>
      <c r="D39" s="10"/>
      <c r="E39" s="17"/>
      <c r="F39" s="12"/>
      <c r="G39" s="15"/>
      <c r="H39" s="14"/>
    </row>
    <row r="40" spans="1:8" x14ac:dyDescent="0.25">
      <c r="A40" s="14" t="s">
        <v>41</v>
      </c>
      <c r="B40" s="14" t="s">
        <v>523</v>
      </c>
      <c r="C40" s="9"/>
      <c r="D40" s="10"/>
      <c r="E40" s="17"/>
      <c r="F40" s="12"/>
      <c r="G40" s="15"/>
      <c r="H40" s="14"/>
    </row>
    <row r="41" spans="1:8" x14ac:dyDescent="0.25">
      <c r="A41" s="14" t="s">
        <v>42</v>
      </c>
      <c r="B41" s="15" t="s">
        <v>718</v>
      </c>
      <c r="C41" s="9"/>
      <c r="D41" s="10"/>
      <c r="E41" s="17"/>
      <c r="F41" s="12"/>
      <c r="G41" s="15"/>
      <c r="H41" s="14"/>
    </row>
    <row r="42" spans="1:8" x14ac:dyDescent="0.25">
      <c r="A42" s="14" t="s">
        <v>43</v>
      </c>
      <c r="B42" s="14" t="s">
        <v>524</v>
      </c>
      <c r="C42" s="9"/>
      <c r="D42" s="10"/>
      <c r="E42" s="17"/>
      <c r="F42" s="12"/>
      <c r="G42" s="15"/>
      <c r="H42" s="14"/>
    </row>
    <row r="43" spans="1:8" x14ac:dyDescent="0.25">
      <c r="A43" s="14" t="s">
        <v>44</v>
      </c>
      <c r="B43" s="14" t="s">
        <v>525</v>
      </c>
      <c r="C43" s="9"/>
      <c r="D43" s="10"/>
      <c r="E43" s="17"/>
      <c r="F43" s="15"/>
      <c r="G43" s="15"/>
      <c r="H43" s="14"/>
    </row>
    <row r="44" spans="1:8" x14ac:dyDescent="0.25">
      <c r="A44" s="14" t="s">
        <v>45</v>
      </c>
      <c r="B44" s="14" t="s">
        <v>700</v>
      </c>
      <c r="C44" s="9"/>
      <c r="D44" s="10"/>
      <c r="E44" s="17"/>
      <c r="F44" s="12"/>
      <c r="G44" s="15"/>
      <c r="H44" s="14"/>
    </row>
    <row r="45" spans="1:8" x14ac:dyDescent="0.25">
      <c r="A45" s="14" t="s">
        <v>46</v>
      </c>
      <c r="B45" s="14" t="s">
        <v>526</v>
      </c>
      <c r="C45" s="9"/>
      <c r="D45" s="10"/>
      <c r="E45" s="17"/>
      <c r="F45" s="12"/>
      <c r="G45" s="15"/>
      <c r="H45" s="14"/>
    </row>
    <row r="46" spans="1:8" x14ac:dyDescent="0.25">
      <c r="A46" s="14" t="s">
        <v>47</v>
      </c>
      <c r="B46" s="14" t="s">
        <v>527</v>
      </c>
      <c r="C46" s="9"/>
      <c r="D46" s="10"/>
      <c r="E46" s="17"/>
      <c r="F46" s="12"/>
      <c r="G46" s="15"/>
      <c r="H46" s="14"/>
    </row>
    <row r="47" spans="1:8" x14ac:dyDescent="0.25">
      <c r="A47" s="14" t="s">
        <v>48</v>
      </c>
      <c r="B47" s="14" t="s">
        <v>528</v>
      </c>
      <c r="C47" s="9"/>
      <c r="D47" s="10"/>
      <c r="E47" s="17"/>
      <c r="F47" s="12"/>
      <c r="G47" s="15"/>
      <c r="H47" s="14"/>
    </row>
    <row r="48" spans="1:8" x14ac:dyDescent="0.25">
      <c r="A48" s="14" t="s">
        <v>49</v>
      </c>
      <c r="B48" s="14" t="s">
        <v>529</v>
      </c>
      <c r="C48" s="9"/>
      <c r="D48" s="10"/>
      <c r="E48" s="17"/>
      <c r="F48" s="12"/>
      <c r="G48" s="15"/>
      <c r="H48" s="14"/>
    </row>
    <row r="49" spans="1:8" x14ac:dyDescent="0.25">
      <c r="A49" s="14" t="s">
        <v>50</v>
      </c>
      <c r="B49" s="14" t="s">
        <v>530</v>
      </c>
      <c r="C49" s="9"/>
      <c r="D49" s="10"/>
      <c r="E49" s="17"/>
      <c r="F49" s="12"/>
      <c r="G49" s="15"/>
      <c r="H49" s="14"/>
    </row>
    <row r="50" spans="1:8" x14ac:dyDescent="0.25">
      <c r="A50" s="14" t="s">
        <v>51</v>
      </c>
      <c r="B50" s="14" t="s">
        <v>531</v>
      </c>
      <c r="C50" s="9"/>
      <c r="D50" s="10"/>
      <c r="E50" s="17"/>
      <c r="F50" s="12"/>
      <c r="G50" s="15"/>
      <c r="H50" s="14"/>
    </row>
    <row r="51" spans="1:8" x14ac:dyDescent="0.25">
      <c r="A51" s="14" t="s">
        <v>52</v>
      </c>
      <c r="B51" s="14" t="s">
        <v>532</v>
      </c>
      <c r="C51" s="9"/>
      <c r="D51" s="10"/>
      <c r="E51" s="17"/>
      <c r="F51" s="12"/>
      <c r="G51" s="15"/>
      <c r="H51" s="14"/>
    </row>
    <row r="52" spans="1:8" x14ac:dyDescent="0.25">
      <c r="A52" s="14" t="s">
        <v>53</v>
      </c>
      <c r="B52" s="14" t="s">
        <v>533</v>
      </c>
      <c r="C52" s="9"/>
      <c r="D52" s="10"/>
      <c r="E52" s="17"/>
      <c r="F52" s="12"/>
      <c r="G52" s="15"/>
      <c r="H52" s="14"/>
    </row>
    <row r="53" spans="1:8" x14ac:dyDescent="0.25">
      <c r="A53" s="14" t="s">
        <v>54</v>
      </c>
      <c r="B53" s="14" t="s">
        <v>534</v>
      </c>
      <c r="C53" s="9"/>
      <c r="D53" s="10"/>
      <c r="E53" s="17"/>
      <c r="F53" s="12"/>
      <c r="G53" s="15"/>
      <c r="H53" s="14"/>
    </row>
    <row r="54" spans="1:8" x14ac:dyDescent="0.25">
      <c r="A54" s="14" t="s">
        <v>55</v>
      </c>
      <c r="B54" s="14" t="s">
        <v>535</v>
      </c>
      <c r="C54" s="9"/>
      <c r="D54" s="10"/>
      <c r="E54" s="17"/>
      <c r="F54" s="12"/>
      <c r="G54" s="15"/>
      <c r="H54" s="14"/>
    </row>
    <row r="55" spans="1:8" x14ac:dyDescent="0.25">
      <c r="A55" s="14" t="s">
        <v>56</v>
      </c>
      <c r="B55" s="14" t="s">
        <v>536</v>
      </c>
      <c r="C55" s="9"/>
      <c r="D55" s="10"/>
      <c r="E55" s="17"/>
      <c r="F55" s="12"/>
      <c r="G55" s="15"/>
      <c r="H55" s="14"/>
    </row>
    <row r="56" spans="1:8" x14ac:dyDescent="0.25">
      <c r="A56" s="14" t="s">
        <v>57</v>
      </c>
      <c r="B56" s="14" t="s">
        <v>537</v>
      </c>
      <c r="C56" s="9"/>
      <c r="D56" s="10"/>
      <c r="E56" s="17"/>
      <c r="F56" s="12"/>
      <c r="G56" s="15"/>
      <c r="H56" s="14"/>
    </row>
    <row r="57" spans="1:8" x14ac:dyDescent="0.25">
      <c r="A57" s="14" t="s">
        <v>58</v>
      </c>
      <c r="B57" s="14" t="s">
        <v>538</v>
      </c>
      <c r="C57" s="9"/>
      <c r="D57" s="10"/>
      <c r="E57" s="17"/>
      <c r="F57" s="12"/>
      <c r="G57" s="15"/>
      <c r="H57" s="14"/>
    </row>
    <row r="58" spans="1:8" x14ac:dyDescent="0.25">
      <c r="A58" s="14" t="s">
        <v>59</v>
      </c>
      <c r="B58" s="14" t="s">
        <v>539</v>
      </c>
      <c r="C58" s="9"/>
      <c r="D58" s="10"/>
      <c r="E58" s="17"/>
      <c r="F58" s="12"/>
      <c r="G58" s="15"/>
      <c r="H58" s="14"/>
    </row>
    <row r="59" spans="1:8" x14ac:dyDescent="0.25">
      <c r="A59" s="14" t="s">
        <v>60</v>
      </c>
      <c r="B59" s="14" t="s">
        <v>540</v>
      </c>
      <c r="C59" s="9"/>
      <c r="D59" s="10"/>
      <c r="E59" s="17"/>
      <c r="F59" s="12"/>
      <c r="G59" s="15"/>
      <c r="H59" s="14"/>
    </row>
    <row r="60" spans="1:8" x14ac:dyDescent="0.25">
      <c r="A60" s="14" t="s">
        <v>61</v>
      </c>
      <c r="B60" s="14" t="s">
        <v>541</v>
      </c>
      <c r="C60" s="9"/>
      <c r="D60" s="10"/>
      <c r="E60" s="17"/>
      <c r="F60" s="12"/>
      <c r="G60" s="15"/>
      <c r="H60" s="14"/>
    </row>
    <row r="61" spans="1:8" x14ac:dyDescent="0.25">
      <c r="A61" s="14" t="s">
        <v>62</v>
      </c>
      <c r="B61" s="14" t="s">
        <v>542</v>
      </c>
      <c r="C61" s="9"/>
      <c r="D61" s="10"/>
      <c r="E61" s="17"/>
      <c r="F61" s="14"/>
      <c r="G61" s="15"/>
      <c r="H61" s="14"/>
    </row>
    <row r="62" spans="1:8" x14ac:dyDescent="0.25">
      <c r="A62" s="14" t="s">
        <v>63</v>
      </c>
      <c r="B62" s="14" t="s">
        <v>543</v>
      </c>
      <c r="C62" s="9"/>
      <c r="D62" s="10"/>
      <c r="E62" s="17"/>
      <c r="F62" s="12"/>
      <c r="G62" s="15"/>
      <c r="H62" s="14"/>
    </row>
    <row r="63" spans="1:8" x14ac:dyDescent="0.25">
      <c r="A63" s="14" t="s">
        <v>64</v>
      </c>
      <c r="B63" s="14" t="s">
        <v>544</v>
      </c>
      <c r="C63" s="9"/>
      <c r="D63" s="10"/>
      <c r="E63" s="17"/>
      <c r="F63" s="12"/>
      <c r="G63" s="15"/>
      <c r="H63" s="14"/>
    </row>
    <row r="64" spans="1:8" x14ac:dyDescent="0.25">
      <c r="A64" s="14" t="s">
        <v>65</v>
      </c>
      <c r="B64" s="14" t="s">
        <v>545</v>
      </c>
      <c r="C64" s="9"/>
      <c r="D64" s="10"/>
      <c r="E64" s="17"/>
      <c r="F64" s="15"/>
      <c r="G64" s="15"/>
      <c r="H64" s="14"/>
    </row>
    <row r="65" spans="1:8" x14ac:dyDescent="0.25">
      <c r="A65" s="14" t="s">
        <v>66</v>
      </c>
      <c r="B65" s="14" t="s">
        <v>546</v>
      </c>
      <c r="C65" s="9"/>
      <c r="D65" s="10"/>
      <c r="E65" s="17"/>
      <c r="F65" s="14"/>
      <c r="G65" s="15"/>
      <c r="H65" s="15"/>
    </row>
    <row r="66" spans="1:8" x14ac:dyDescent="0.25">
      <c r="A66" s="14" t="s">
        <v>67</v>
      </c>
      <c r="B66" s="14" t="s">
        <v>547</v>
      </c>
      <c r="C66" s="9"/>
      <c r="D66" s="10"/>
      <c r="E66" s="17"/>
      <c r="F66" s="12"/>
      <c r="G66" s="15"/>
      <c r="H66" s="14"/>
    </row>
    <row r="67" spans="1:8" x14ac:dyDescent="0.25">
      <c r="A67" s="14" t="s">
        <v>68</v>
      </c>
      <c r="B67" s="14" t="s">
        <v>548</v>
      </c>
      <c r="C67" s="9"/>
      <c r="D67" s="10"/>
      <c r="E67" s="17"/>
      <c r="F67" s="12"/>
      <c r="G67" s="15"/>
      <c r="H67" s="14"/>
    </row>
    <row r="68" spans="1:8" x14ac:dyDescent="0.25">
      <c r="A68" s="14" t="s">
        <v>69</v>
      </c>
      <c r="B68" s="14" t="s">
        <v>549</v>
      </c>
      <c r="C68" s="9"/>
      <c r="D68" s="10"/>
      <c r="E68" s="17"/>
      <c r="F68" s="12"/>
      <c r="G68" s="15"/>
      <c r="H68" s="14"/>
    </row>
    <row r="69" spans="1:8" x14ac:dyDescent="0.25">
      <c r="A69" s="14" t="s">
        <v>70</v>
      </c>
      <c r="B69" s="15" t="s">
        <v>702</v>
      </c>
      <c r="C69" s="9"/>
      <c r="D69" s="10"/>
      <c r="E69" s="17"/>
      <c r="F69" s="12"/>
      <c r="G69" s="15"/>
      <c r="H69" s="14"/>
    </row>
    <row r="70" spans="1:8" x14ac:dyDescent="0.25">
      <c r="A70" s="14" t="s">
        <v>71</v>
      </c>
      <c r="B70" s="14" t="s">
        <v>550</v>
      </c>
      <c r="C70" s="9"/>
      <c r="D70" s="10"/>
      <c r="E70" s="17"/>
      <c r="F70" s="15"/>
      <c r="G70" s="15"/>
      <c r="H70" s="14"/>
    </row>
    <row r="71" spans="1:8" x14ac:dyDescent="0.25">
      <c r="A71" s="14" t="s">
        <v>72</v>
      </c>
      <c r="B71" s="14" t="s">
        <v>551</v>
      </c>
      <c r="C71" s="9"/>
      <c r="D71" s="10"/>
      <c r="E71" s="17"/>
      <c r="F71" s="12"/>
      <c r="G71" s="15"/>
      <c r="H71" s="14"/>
    </row>
    <row r="72" spans="1:8" x14ac:dyDescent="0.25">
      <c r="A72" s="14" t="s">
        <v>73</v>
      </c>
      <c r="B72" s="15" t="s">
        <v>706</v>
      </c>
      <c r="C72" s="9"/>
      <c r="D72" s="10"/>
      <c r="E72" s="17"/>
      <c r="F72" s="12"/>
      <c r="G72" s="15"/>
      <c r="H72" s="14"/>
    </row>
    <row r="73" spans="1:8" x14ac:dyDescent="0.25">
      <c r="A73" s="14" t="s">
        <v>74</v>
      </c>
      <c r="B73" s="14" t="s">
        <v>552</v>
      </c>
      <c r="C73" s="9"/>
      <c r="D73" s="10"/>
      <c r="E73" s="17"/>
      <c r="F73" s="12"/>
      <c r="G73" s="15"/>
      <c r="H73" s="14"/>
    </row>
    <row r="74" spans="1:8" x14ac:dyDescent="0.25">
      <c r="A74" s="14" t="s">
        <v>75</v>
      </c>
      <c r="B74" s="15" t="s">
        <v>715</v>
      </c>
      <c r="C74" s="9"/>
      <c r="D74" s="10"/>
      <c r="E74" s="17"/>
      <c r="F74" s="12"/>
      <c r="G74" s="15"/>
      <c r="H74" s="14"/>
    </row>
    <row r="75" spans="1:8" x14ac:dyDescent="0.25">
      <c r="A75" s="14" t="s">
        <v>77</v>
      </c>
      <c r="B75" s="14" t="s">
        <v>553</v>
      </c>
      <c r="C75" s="9"/>
      <c r="D75" s="10"/>
      <c r="E75" s="17"/>
      <c r="F75" s="12"/>
      <c r="G75" s="15"/>
      <c r="H75" s="14"/>
    </row>
    <row r="76" spans="1:8" x14ac:dyDescent="0.25">
      <c r="A76" s="14" t="s">
        <v>78</v>
      </c>
      <c r="B76" s="14" t="s">
        <v>554</v>
      </c>
      <c r="C76" s="9"/>
      <c r="D76" s="10"/>
      <c r="E76" s="17"/>
      <c r="F76" s="12"/>
      <c r="G76" s="15"/>
      <c r="H76" s="14"/>
    </row>
    <row r="77" spans="1:8" x14ac:dyDescent="0.25">
      <c r="A77" s="14" t="s">
        <v>79</v>
      </c>
      <c r="B77" s="14" t="s">
        <v>555</v>
      </c>
      <c r="C77" s="9"/>
      <c r="D77" s="10"/>
      <c r="E77" s="17"/>
      <c r="F77" s="12"/>
      <c r="G77" s="15"/>
      <c r="H77" s="14"/>
    </row>
    <row r="78" spans="1:8" x14ac:dyDescent="0.25">
      <c r="A78" s="14" t="s">
        <v>80</v>
      </c>
      <c r="B78" s="14" t="s">
        <v>556</v>
      </c>
      <c r="C78" s="9"/>
      <c r="D78" s="10"/>
      <c r="E78" s="17"/>
      <c r="F78" s="12"/>
      <c r="G78" s="15"/>
      <c r="H78" s="14"/>
    </row>
    <row r="79" spans="1:8" x14ac:dyDescent="0.25">
      <c r="A79" s="14" t="s">
        <v>81</v>
      </c>
      <c r="B79" s="14" t="s">
        <v>557</v>
      </c>
      <c r="C79" s="9"/>
      <c r="D79" s="10"/>
      <c r="E79" s="17"/>
      <c r="F79" s="12"/>
      <c r="G79" s="15"/>
      <c r="H79" s="14"/>
    </row>
    <row r="80" spans="1:8" x14ac:dyDescent="0.25">
      <c r="A80" s="14" t="s">
        <v>82</v>
      </c>
      <c r="B80" s="14" t="s">
        <v>558</v>
      </c>
      <c r="C80" s="9"/>
      <c r="D80" s="10"/>
      <c r="E80" s="17"/>
      <c r="F80" s="12"/>
      <c r="G80" s="15"/>
      <c r="H80" s="14"/>
    </row>
    <row r="81" spans="1:8" x14ac:dyDescent="0.25">
      <c r="A81" s="14" t="s">
        <v>83</v>
      </c>
      <c r="B81" s="14" t="s">
        <v>559</v>
      </c>
      <c r="C81" s="9"/>
      <c r="D81" s="10"/>
      <c r="E81" s="17"/>
      <c r="F81" s="12"/>
      <c r="G81" s="15"/>
      <c r="H81" s="14"/>
    </row>
    <row r="82" spans="1:8" x14ac:dyDescent="0.25">
      <c r="A82" s="14" t="s">
        <v>84</v>
      </c>
      <c r="B82" s="14" t="s">
        <v>560</v>
      </c>
      <c r="C82" s="9"/>
      <c r="D82" s="10"/>
      <c r="E82" s="17"/>
      <c r="F82" s="12"/>
      <c r="G82" s="15"/>
      <c r="H82" s="14"/>
    </row>
    <row r="83" spans="1:8" x14ac:dyDescent="0.25">
      <c r="A83" s="14" t="s">
        <v>85</v>
      </c>
      <c r="B83" s="14" t="s">
        <v>561</v>
      </c>
      <c r="C83" s="9"/>
      <c r="D83" s="10"/>
      <c r="E83" s="17"/>
      <c r="F83" s="12"/>
      <c r="G83" s="15"/>
      <c r="H83" s="14"/>
    </row>
    <row r="84" spans="1:8" x14ac:dyDescent="0.25">
      <c r="A84" s="14" t="s">
        <v>86</v>
      </c>
      <c r="B84" s="14" t="s">
        <v>562</v>
      </c>
      <c r="C84" s="9"/>
      <c r="D84" s="10"/>
      <c r="E84" s="4"/>
      <c r="F84" s="15"/>
      <c r="G84" s="15"/>
      <c r="H84" s="14"/>
    </row>
    <row r="85" spans="1:8" x14ac:dyDescent="0.25">
      <c r="A85" s="14" t="s">
        <v>87</v>
      </c>
      <c r="B85" s="14" t="s">
        <v>563</v>
      </c>
      <c r="C85" s="9"/>
      <c r="D85" s="10"/>
      <c r="E85" s="17"/>
      <c r="F85" s="12"/>
      <c r="G85" s="15"/>
      <c r="H85" s="14"/>
    </row>
    <row r="86" spans="1:8" x14ac:dyDescent="0.25">
      <c r="A86" s="14" t="s">
        <v>88</v>
      </c>
      <c r="B86" s="14" t="s">
        <v>564</v>
      </c>
      <c r="C86" s="9"/>
      <c r="D86" s="10"/>
      <c r="E86" s="17"/>
      <c r="F86" s="12"/>
      <c r="G86" s="15"/>
      <c r="H86" s="14"/>
    </row>
    <row r="87" spans="1:8" x14ac:dyDescent="0.25">
      <c r="A87" s="14" t="s">
        <v>89</v>
      </c>
      <c r="B87" s="14" t="s">
        <v>565</v>
      </c>
      <c r="C87" s="9"/>
      <c r="D87" s="10"/>
      <c r="E87" s="17"/>
      <c r="F87" s="12"/>
      <c r="G87" s="15"/>
      <c r="H87" s="14"/>
    </row>
    <row r="88" spans="1:8" x14ac:dyDescent="0.25">
      <c r="A88" s="14" t="s">
        <v>90</v>
      </c>
      <c r="B88" s="14" t="s">
        <v>566</v>
      </c>
      <c r="C88" s="9"/>
      <c r="D88" s="10"/>
      <c r="E88" s="17"/>
      <c r="F88" s="12"/>
      <c r="G88" s="15"/>
      <c r="H88" s="14"/>
    </row>
    <row r="89" spans="1:8" x14ac:dyDescent="0.25">
      <c r="A89" s="14" t="s">
        <v>91</v>
      </c>
      <c r="B89" s="14" t="s">
        <v>567</v>
      </c>
      <c r="C89" s="9"/>
      <c r="D89" s="10"/>
      <c r="E89" s="17"/>
      <c r="F89" s="12"/>
      <c r="G89" s="15"/>
      <c r="H89" s="14"/>
    </row>
    <row r="90" spans="1:8" x14ac:dyDescent="0.25">
      <c r="A90" s="14" t="s">
        <v>92</v>
      </c>
      <c r="B90" s="14" t="s">
        <v>568</v>
      </c>
      <c r="C90" s="9"/>
      <c r="D90" s="10"/>
      <c r="E90" s="17"/>
      <c r="F90" s="12"/>
      <c r="G90" s="15"/>
      <c r="H90" s="14"/>
    </row>
    <row r="91" spans="1:8" x14ac:dyDescent="0.25">
      <c r="A91" s="14" t="s">
        <v>93</v>
      </c>
      <c r="B91" s="14" t="s">
        <v>569</v>
      </c>
      <c r="C91" s="9"/>
      <c r="D91" s="10"/>
      <c r="E91" s="17"/>
      <c r="F91" s="12"/>
      <c r="G91" s="15"/>
      <c r="H91" s="14"/>
    </row>
    <row r="92" spans="1:8" x14ac:dyDescent="0.25">
      <c r="A92" s="14" t="s">
        <v>94</v>
      </c>
      <c r="B92" s="14" t="s">
        <v>570</v>
      </c>
      <c r="C92" s="9"/>
      <c r="D92" s="10"/>
      <c r="E92" s="17"/>
      <c r="F92" s="12"/>
      <c r="G92" s="15"/>
      <c r="H92" s="14"/>
    </row>
    <row r="93" spans="1:8" x14ac:dyDescent="0.25">
      <c r="A93" s="14" t="s">
        <v>95</v>
      </c>
      <c r="B93" s="14" t="s">
        <v>571</v>
      </c>
      <c r="C93" s="9"/>
      <c r="D93" s="10"/>
      <c r="E93" s="17"/>
      <c r="F93" s="12"/>
      <c r="G93" s="15"/>
      <c r="H93" s="14"/>
    </row>
    <row r="94" spans="1:8" x14ac:dyDescent="0.25">
      <c r="A94" s="14" t="s">
        <v>96</v>
      </c>
      <c r="B94" s="14" t="s">
        <v>572</v>
      </c>
      <c r="C94" s="9"/>
      <c r="D94" s="10"/>
      <c r="E94" s="17"/>
      <c r="F94" s="12"/>
      <c r="G94" s="15"/>
      <c r="H94" s="14"/>
    </row>
    <row r="95" spans="1:8" x14ac:dyDescent="0.25">
      <c r="A95" s="14" t="s">
        <v>97</v>
      </c>
      <c r="B95" s="14" t="s">
        <v>573</v>
      </c>
      <c r="C95" s="9"/>
      <c r="D95" s="10"/>
      <c r="E95" s="17"/>
      <c r="F95" s="12"/>
      <c r="G95" s="15"/>
      <c r="H95" s="14"/>
    </row>
    <row r="96" spans="1:8" x14ac:dyDescent="0.25">
      <c r="A96" s="14" t="s">
        <v>98</v>
      </c>
      <c r="B96" s="14" t="s">
        <v>574</v>
      </c>
      <c r="C96" s="9"/>
      <c r="D96" s="10"/>
      <c r="E96" s="17"/>
      <c r="F96" s="12"/>
      <c r="G96" s="15"/>
      <c r="H96" s="14"/>
    </row>
    <row r="97" spans="1:8" x14ac:dyDescent="0.25">
      <c r="A97" s="14" t="s">
        <v>99</v>
      </c>
      <c r="B97" s="14" t="s">
        <v>575</v>
      </c>
      <c r="C97" s="9"/>
      <c r="D97" s="10"/>
      <c r="E97" s="17"/>
      <c r="F97" s="12"/>
      <c r="G97" s="15"/>
      <c r="H97" s="14"/>
    </row>
    <row r="98" spans="1:8" x14ac:dyDescent="0.25">
      <c r="A98" s="14" t="s">
        <v>100</v>
      </c>
      <c r="B98" s="14" t="s">
        <v>576</v>
      </c>
      <c r="C98" s="9"/>
      <c r="D98" s="10"/>
      <c r="E98" s="17"/>
      <c r="F98" s="12"/>
      <c r="G98" s="15"/>
      <c r="H98" s="14"/>
    </row>
    <row r="99" spans="1:8" x14ac:dyDescent="0.25">
      <c r="A99" s="14" t="s">
        <v>101</v>
      </c>
      <c r="B99" s="15" t="s">
        <v>703</v>
      </c>
      <c r="C99" s="9"/>
      <c r="D99" s="10"/>
      <c r="E99" s="17"/>
      <c r="F99" s="12"/>
      <c r="G99" s="15"/>
      <c r="H99" s="14"/>
    </row>
    <row r="100" spans="1:8" x14ac:dyDescent="0.25">
      <c r="A100" s="14" t="s">
        <v>102</v>
      </c>
      <c r="B100" s="14" t="s">
        <v>577</v>
      </c>
      <c r="C100" s="9"/>
      <c r="D100" s="10"/>
      <c r="E100" s="6"/>
      <c r="F100" s="12"/>
      <c r="G100" s="15"/>
      <c r="H100" s="14"/>
    </row>
    <row r="101" spans="1:8" x14ac:dyDescent="0.25">
      <c r="A101" s="14" t="s">
        <v>103</v>
      </c>
      <c r="B101" s="14" t="s">
        <v>578</v>
      </c>
      <c r="C101" s="9"/>
      <c r="D101" s="10"/>
      <c r="E101" s="17"/>
      <c r="F101" s="12"/>
      <c r="G101" s="15"/>
      <c r="H101" s="14"/>
    </row>
    <row r="102" spans="1:8" x14ac:dyDescent="0.25">
      <c r="A102" s="14" t="s">
        <v>104</v>
      </c>
      <c r="B102" s="14" t="s">
        <v>579</v>
      </c>
      <c r="C102" s="9"/>
      <c r="D102" s="10"/>
      <c r="E102" s="17"/>
      <c r="F102" s="12"/>
      <c r="G102" s="15"/>
      <c r="H102" s="14"/>
    </row>
    <row r="103" spans="1:8" x14ac:dyDescent="0.25">
      <c r="A103" s="14" t="s">
        <v>105</v>
      </c>
      <c r="B103" s="14" t="s">
        <v>580</v>
      </c>
      <c r="C103" s="9"/>
      <c r="D103" s="10"/>
      <c r="E103" s="17"/>
      <c r="F103" s="12"/>
      <c r="G103" s="15"/>
      <c r="H103" s="14"/>
    </row>
    <row r="104" spans="1:8" x14ac:dyDescent="0.25">
      <c r="A104" s="14" t="s">
        <v>106</v>
      </c>
      <c r="B104" s="14" t="s">
        <v>581</v>
      </c>
      <c r="C104" s="9"/>
      <c r="D104" s="10"/>
      <c r="E104" s="17"/>
      <c r="F104" s="12"/>
      <c r="G104" s="15"/>
      <c r="H104" s="14"/>
    </row>
    <row r="105" spans="1:8" x14ac:dyDescent="0.25">
      <c r="A105" s="14" t="s">
        <v>107</v>
      </c>
      <c r="B105" s="14" t="s">
        <v>582</v>
      </c>
      <c r="C105" s="9"/>
      <c r="D105" s="10"/>
      <c r="E105" s="17"/>
      <c r="F105" s="12"/>
      <c r="G105" s="15"/>
      <c r="H105" s="14"/>
    </row>
    <row r="106" spans="1:8" x14ac:dyDescent="0.25">
      <c r="A106" s="14" t="s">
        <v>108</v>
      </c>
      <c r="B106" s="14" t="s">
        <v>583</v>
      </c>
      <c r="C106" s="9"/>
      <c r="D106" s="10"/>
      <c r="E106" s="17"/>
      <c r="F106" s="12"/>
      <c r="G106" s="15"/>
      <c r="H106" s="14"/>
    </row>
    <row r="107" spans="1:8" x14ac:dyDescent="0.25">
      <c r="A107" s="14" t="s">
        <v>109</v>
      </c>
      <c r="B107" s="14" t="s">
        <v>584</v>
      </c>
      <c r="C107" s="9"/>
      <c r="D107" s="10"/>
      <c r="E107" s="17"/>
      <c r="F107" s="12"/>
      <c r="G107" s="15"/>
      <c r="H107" s="14"/>
    </row>
    <row r="108" spans="1:8" x14ac:dyDescent="0.25">
      <c r="A108" s="14" t="s">
        <v>110</v>
      </c>
      <c r="B108" s="14" t="s">
        <v>585</v>
      </c>
      <c r="C108" s="9"/>
      <c r="D108" s="10"/>
      <c r="E108" s="17"/>
      <c r="F108" s="12"/>
      <c r="G108" s="15"/>
      <c r="H108" s="14"/>
    </row>
    <row r="109" spans="1:8" x14ac:dyDescent="0.25">
      <c r="A109" s="14" t="s">
        <v>111</v>
      </c>
      <c r="B109" s="14" t="s">
        <v>586</v>
      </c>
      <c r="C109" s="9"/>
      <c r="D109" s="10"/>
      <c r="E109" s="17"/>
      <c r="F109" s="12"/>
      <c r="G109" s="15"/>
      <c r="H109" s="14"/>
    </row>
    <row r="110" spans="1:8" x14ac:dyDescent="0.25">
      <c r="A110" s="14" t="s">
        <v>112</v>
      </c>
      <c r="B110" s="15" t="s">
        <v>704</v>
      </c>
      <c r="C110" s="9"/>
      <c r="D110" s="10"/>
      <c r="E110" s="17"/>
      <c r="F110" s="12"/>
      <c r="G110" s="15"/>
      <c r="H110" s="14"/>
    </row>
    <row r="111" spans="1:8" x14ac:dyDescent="0.25">
      <c r="A111" s="14" t="s">
        <v>113</v>
      </c>
      <c r="B111" s="14" t="s">
        <v>587</v>
      </c>
      <c r="C111" s="9"/>
      <c r="D111" s="10"/>
      <c r="E111" s="4"/>
      <c r="F111" s="12"/>
      <c r="G111" s="15"/>
      <c r="H111" s="14"/>
    </row>
    <row r="112" spans="1:8" x14ac:dyDescent="0.25">
      <c r="A112" s="14" t="s">
        <v>114</v>
      </c>
      <c r="B112" s="14" t="s">
        <v>588</v>
      </c>
      <c r="C112" s="9"/>
      <c r="D112" s="10"/>
      <c r="E112" s="17"/>
      <c r="F112" s="12"/>
      <c r="G112" s="15"/>
      <c r="H112" s="14"/>
    </row>
    <row r="113" spans="1:8" x14ac:dyDescent="0.25">
      <c r="A113" s="14" t="s">
        <v>115</v>
      </c>
      <c r="B113" s="14" t="s">
        <v>589</v>
      </c>
      <c r="E113" s="17"/>
      <c r="F113" s="12"/>
      <c r="G113" s="15"/>
      <c r="H113" s="14"/>
    </row>
    <row r="114" spans="1:8" s="14" customFormat="1" x14ac:dyDescent="0.25">
      <c r="A114" s="14" t="s">
        <v>116</v>
      </c>
      <c r="B114" s="15" t="s">
        <v>709</v>
      </c>
      <c r="C114" s="17"/>
      <c r="D114" s="17"/>
      <c r="E114" s="17"/>
      <c r="G114" s="15"/>
    </row>
    <row r="115" spans="1:8" x14ac:dyDescent="0.25">
      <c r="A115" s="14" t="s">
        <v>117</v>
      </c>
      <c r="B115" s="14" t="s">
        <v>590</v>
      </c>
      <c r="C115" s="9"/>
      <c r="D115" s="10"/>
      <c r="E115" s="17"/>
      <c r="F115" s="12"/>
      <c r="G115" s="15"/>
      <c r="H115" s="14"/>
    </row>
    <row r="116" spans="1:8" x14ac:dyDescent="0.25">
      <c r="A116" s="14" t="s">
        <v>118</v>
      </c>
      <c r="B116" s="15" t="s">
        <v>705</v>
      </c>
      <c r="C116" s="9"/>
      <c r="D116" s="10"/>
      <c r="E116" s="17"/>
      <c r="F116" s="12"/>
      <c r="G116" s="15"/>
      <c r="H116" s="14"/>
    </row>
    <row r="117" spans="1:8" x14ac:dyDescent="0.25">
      <c r="A117" s="14" t="s">
        <v>119</v>
      </c>
      <c r="B117" s="14" t="s">
        <v>591</v>
      </c>
      <c r="C117" s="9"/>
      <c r="D117" s="10"/>
      <c r="E117" s="17"/>
      <c r="F117" s="12"/>
      <c r="G117" s="15"/>
      <c r="H117" s="14"/>
    </row>
    <row r="118" spans="1:8" x14ac:dyDescent="0.25">
      <c r="A118" s="14" t="s">
        <v>120</v>
      </c>
      <c r="B118" s="14" t="s">
        <v>592</v>
      </c>
      <c r="C118" s="9"/>
      <c r="D118" s="10"/>
      <c r="E118" s="17"/>
      <c r="F118" s="14"/>
      <c r="G118" s="15"/>
      <c r="H118" s="14"/>
    </row>
    <row r="119" spans="1:8" x14ac:dyDescent="0.25">
      <c r="A119" s="14" t="s">
        <v>122</v>
      </c>
      <c r="B119" s="14" t="s">
        <v>593</v>
      </c>
      <c r="C119" s="9"/>
      <c r="D119" s="10"/>
      <c r="E119" s="17"/>
      <c r="F119" s="12"/>
      <c r="G119" s="15"/>
      <c r="H119" s="14"/>
    </row>
    <row r="120" spans="1:8" x14ac:dyDescent="0.25">
      <c r="A120" s="14" t="s">
        <v>123</v>
      </c>
      <c r="B120" s="14" t="s">
        <v>594</v>
      </c>
      <c r="C120" s="9"/>
      <c r="D120" s="10"/>
      <c r="E120" s="17"/>
      <c r="F120" s="12"/>
      <c r="G120" s="15"/>
      <c r="H120" s="14"/>
    </row>
    <row r="121" spans="1:8" x14ac:dyDescent="0.25">
      <c r="A121" s="14" t="s">
        <v>124</v>
      </c>
      <c r="B121" s="14" t="s">
        <v>595</v>
      </c>
      <c r="C121" s="9"/>
      <c r="D121" s="10"/>
      <c r="E121" s="17"/>
      <c r="F121" s="12"/>
      <c r="G121" s="15"/>
      <c r="H121" s="14"/>
    </row>
    <row r="122" spans="1:8" x14ac:dyDescent="0.25">
      <c r="A122" s="14" t="s">
        <v>125</v>
      </c>
      <c r="B122" s="14" t="s">
        <v>596</v>
      </c>
      <c r="C122" s="9"/>
      <c r="D122" s="10"/>
      <c r="E122" s="17"/>
      <c r="F122" s="12"/>
      <c r="G122" s="15"/>
      <c r="H122" s="14"/>
    </row>
    <row r="123" spans="1:8" x14ac:dyDescent="0.25">
      <c r="A123" s="14" t="s">
        <v>126</v>
      </c>
      <c r="B123" s="14" t="s">
        <v>597</v>
      </c>
      <c r="C123" s="9"/>
      <c r="D123" s="10"/>
      <c r="E123" s="17"/>
      <c r="F123" s="15"/>
      <c r="G123" s="15"/>
      <c r="H123" s="14"/>
    </row>
    <row r="124" spans="1:8" x14ac:dyDescent="0.25">
      <c r="A124" s="14" t="s">
        <v>127</v>
      </c>
      <c r="B124" s="14" t="s">
        <v>598</v>
      </c>
      <c r="C124" s="9"/>
      <c r="D124" s="10"/>
      <c r="E124" s="17"/>
      <c r="F124" s="12"/>
      <c r="G124" s="15"/>
      <c r="H124" s="14"/>
    </row>
    <row r="125" spans="1:8" x14ac:dyDescent="0.25">
      <c r="A125" s="14" t="s">
        <v>128</v>
      </c>
      <c r="B125" s="14" t="s">
        <v>599</v>
      </c>
      <c r="C125" s="9"/>
      <c r="D125" s="10"/>
      <c r="E125" s="17"/>
      <c r="F125" s="12"/>
      <c r="G125" s="15"/>
      <c r="H125" s="14"/>
    </row>
    <row r="126" spans="1:8" x14ac:dyDescent="0.25">
      <c r="A126" s="14" t="s">
        <v>129</v>
      </c>
      <c r="B126" s="14" t="s">
        <v>600</v>
      </c>
      <c r="C126" s="9"/>
      <c r="D126" s="10"/>
      <c r="E126" s="17"/>
      <c r="F126" s="12"/>
      <c r="G126" s="15"/>
      <c r="H126" s="14"/>
    </row>
    <row r="127" spans="1:8" x14ac:dyDescent="0.25">
      <c r="A127" s="17" t="s">
        <v>130</v>
      </c>
      <c r="B127" s="17" t="s">
        <v>601</v>
      </c>
      <c r="C127" s="9"/>
      <c r="D127" s="10"/>
      <c r="E127" s="17"/>
      <c r="F127" s="14"/>
      <c r="G127" s="15"/>
      <c r="H127" s="14"/>
    </row>
    <row r="128" spans="1:8" x14ac:dyDescent="0.25">
      <c r="A128" s="14" t="s">
        <v>131</v>
      </c>
      <c r="B128" s="14" t="s">
        <v>602</v>
      </c>
      <c r="C128" s="9"/>
      <c r="D128" s="10"/>
      <c r="E128" s="17"/>
      <c r="G128" s="15"/>
      <c r="H128" s="14"/>
    </row>
    <row r="129" spans="1:8" x14ac:dyDescent="0.25">
      <c r="A129" s="14" t="s">
        <v>132</v>
      </c>
      <c r="B129" s="14" t="s">
        <v>603</v>
      </c>
      <c r="C129" s="9"/>
      <c r="D129" s="10"/>
      <c r="E129" s="17"/>
      <c r="G129" s="15"/>
      <c r="H129" s="14"/>
    </row>
    <row r="130" spans="1:8" x14ac:dyDescent="0.25">
      <c r="A130" s="14" t="s">
        <v>133</v>
      </c>
      <c r="B130" s="15" t="s">
        <v>707</v>
      </c>
      <c r="C130" s="9"/>
      <c r="D130" s="10"/>
      <c r="E130" s="17"/>
      <c r="G130" s="15"/>
      <c r="H130" s="14"/>
    </row>
    <row r="131" spans="1:8" x14ac:dyDescent="0.25">
      <c r="A131" s="14" t="s">
        <v>134</v>
      </c>
      <c r="B131" s="14" t="s">
        <v>604</v>
      </c>
      <c r="C131" s="9"/>
      <c r="D131" s="10"/>
      <c r="E131" s="17"/>
      <c r="G131" s="15"/>
      <c r="H131" s="14"/>
    </row>
    <row r="132" spans="1:8" x14ac:dyDescent="0.25">
      <c r="A132" s="14" t="s">
        <v>135</v>
      </c>
      <c r="B132" s="14" t="s">
        <v>605</v>
      </c>
      <c r="C132" s="9"/>
      <c r="D132" s="10"/>
      <c r="E132" s="17"/>
      <c r="F132" s="12"/>
      <c r="G132" s="15"/>
      <c r="H132" s="14"/>
    </row>
    <row r="133" spans="1:8" x14ac:dyDescent="0.25">
      <c r="A133" s="14" t="s">
        <v>136</v>
      </c>
      <c r="B133" s="14" t="s">
        <v>606</v>
      </c>
      <c r="C133" s="9"/>
      <c r="D133" s="10"/>
      <c r="E133" s="17"/>
      <c r="F133" s="12"/>
      <c r="G133" s="15"/>
      <c r="H133" s="14"/>
    </row>
    <row r="134" spans="1:8" x14ac:dyDescent="0.25">
      <c r="A134" s="14" t="s">
        <v>137</v>
      </c>
      <c r="B134" s="14" t="s">
        <v>607</v>
      </c>
      <c r="C134" s="9"/>
      <c r="D134" s="10"/>
      <c r="E134" s="17"/>
      <c r="F134" s="12"/>
      <c r="G134" s="15"/>
      <c r="H134" s="14"/>
    </row>
    <row r="135" spans="1:8" x14ac:dyDescent="0.25">
      <c r="A135" s="14" t="s">
        <v>138</v>
      </c>
      <c r="B135" s="15" t="s">
        <v>714</v>
      </c>
      <c r="C135" s="9"/>
      <c r="D135" s="10"/>
      <c r="E135" s="17"/>
      <c r="F135" s="12"/>
      <c r="G135" s="15"/>
      <c r="H135" s="14"/>
    </row>
    <row r="136" spans="1:8" x14ac:dyDescent="0.25">
      <c r="A136" s="14" t="s">
        <v>139</v>
      </c>
      <c r="B136" s="14" t="s">
        <v>608</v>
      </c>
      <c r="C136" s="9"/>
      <c r="D136" s="10"/>
      <c r="E136" s="17"/>
      <c r="F136" s="12"/>
      <c r="G136" s="15"/>
      <c r="H136" s="14"/>
    </row>
    <row r="137" spans="1:8" x14ac:dyDescent="0.25">
      <c r="A137" s="14" t="s">
        <v>140</v>
      </c>
      <c r="B137" s="14" t="s">
        <v>609</v>
      </c>
      <c r="C137" s="9"/>
      <c r="D137" s="10"/>
      <c r="E137" s="17"/>
      <c r="F137" s="12"/>
      <c r="G137" s="15"/>
      <c r="H137" s="14"/>
    </row>
    <row r="138" spans="1:8" x14ac:dyDescent="0.25">
      <c r="A138" s="14" t="s">
        <v>141</v>
      </c>
      <c r="B138" s="14" t="s">
        <v>610</v>
      </c>
      <c r="C138" s="9"/>
      <c r="D138" s="10"/>
      <c r="E138" s="17"/>
      <c r="F138" s="12"/>
      <c r="G138" s="15"/>
      <c r="H138" s="14"/>
    </row>
    <row r="139" spans="1:8" x14ac:dyDescent="0.25">
      <c r="A139" s="14" t="s">
        <v>142</v>
      </c>
      <c r="B139" s="14" t="s">
        <v>611</v>
      </c>
      <c r="C139" s="9"/>
      <c r="D139" s="10"/>
      <c r="E139" s="17"/>
      <c r="F139" s="15"/>
      <c r="G139" s="15"/>
      <c r="H139" s="14"/>
    </row>
    <row r="140" spans="1:8" x14ac:dyDescent="0.25">
      <c r="A140" s="14" t="s">
        <v>143</v>
      </c>
      <c r="B140" s="14" t="s">
        <v>612</v>
      </c>
      <c r="C140" s="9"/>
      <c r="D140" s="10"/>
      <c r="E140" s="17"/>
      <c r="F140" s="14"/>
      <c r="G140" s="15"/>
      <c r="H140" s="14"/>
    </row>
    <row r="141" spans="1:8" x14ac:dyDescent="0.25">
      <c r="A141" s="14" t="s">
        <v>144</v>
      </c>
      <c r="B141" s="14" t="s">
        <v>613</v>
      </c>
      <c r="C141" s="9"/>
      <c r="D141" s="10"/>
      <c r="E141" s="17"/>
      <c r="F141" s="12"/>
      <c r="G141" s="15"/>
      <c r="H141" s="14"/>
    </row>
    <row r="142" spans="1:8" x14ac:dyDescent="0.25">
      <c r="A142" s="14" t="s">
        <v>145</v>
      </c>
      <c r="B142" s="14" t="s">
        <v>614</v>
      </c>
      <c r="C142" s="9"/>
      <c r="D142" s="10"/>
      <c r="E142" s="17"/>
      <c r="F142" s="12"/>
      <c r="G142" s="15"/>
      <c r="H142" s="14"/>
    </row>
    <row r="143" spans="1:8" x14ac:dyDescent="0.25">
      <c r="A143" s="14" t="s">
        <v>146</v>
      </c>
      <c r="B143" s="14" t="s">
        <v>615</v>
      </c>
      <c r="C143" s="9"/>
      <c r="D143" s="10"/>
      <c r="E143" s="17"/>
      <c r="F143" s="15"/>
      <c r="G143" s="15"/>
      <c r="H143" s="14"/>
    </row>
    <row r="144" spans="1:8" x14ac:dyDescent="0.25">
      <c r="A144" s="14" t="s">
        <v>147</v>
      </c>
      <c r="B144" s="14" t="s">
        <v>616</v>
      </c>
      <c r="C144" s="9"/>
      <c r="D144" s="10"/>
      <c r="E144" s="17"/>
      <c r="F144" s="15"/>
      <c r="G144" s="15"/>
      <c r="H144" s="14"/>
    </row>
    <row r="145" spans="1:8" x14ac:dyDescent="0.25">
      <c r="A145" s="14" t="s">
        <v>148</v>
      </c>
      <c r="B145" s="14" t="s">
        <v>617</v>
      </c>
      <c r="C145" s="9"/>
      <c r="D145" s="10"/>
      <c r="E145" s="17"/>
      <c r="F145" s="12"/>
      <c r="G145" s="15"/>
      <c r="H145" s="14"/>
    </row>
    <row r="146" spans="1:8" x14ac:dyDescent="0.25">
      <c r="A146" s="14" t="s">
        <v>149</v>
      </c>
      <c r="B146" s="14" t="s">
        <v>618</v>
      </c>
      <c r="C146" s="9"/>
      <c r="D146" s="10"/>
      <c r="E146" s="17"/>
      <c r="F146" s="12"/>
      <c r="G146" s="15"/>
      <c r="H146" s="14"/>
    </row>
    <row r="147" spans="1:8" x14ac:dyDescent="0.25">
      <c r="A147" s="14" t="s">
        <v>150</v>
      </c>
      <c r="B147" s="14" t="s">
        <v>619</v>
      </c>
      <c r="C147" s="9"/>
      <c r="D147" s="10"/>
      <c r="E147" s="17"/>
      <c r="F147" s="12"/>
      <c r="G147" s="15"/>
      <c r="H147" s="14"/>
    </row>
    <row r="148" spans="1:8" x14ac:dyDescent="0.25">
      <c r="A148" s="14" t="s">
        <v>151</v>
      </c>
      <c r="B148" s="14" t="s">
        <v>620</v>
      </c>
      <c r="C148" s="9"/>
      <c r="D148" s="10"/>
      <c r="E148" s="17"/>
      <c r="F148" s="12"/>
      <c r="G148" s="15"/>
      <c r="H148" s="14"/>
    </row>
    <row r="149" spans="1:8" x14ac:dyDescent="0.25">
      <c r="A149" s="14" t="s">
        <v>152</v>
      </c>
      <c r="B149" s="14" t="s">
        <v>621</v>
      </c>
      <c r="C149" s="9"/>
      <c r="D149" s="10"/>
      <c r="E149" s="17"/>
      <c r="F149" s="12"/>
      <c r="G149" s="15"/>
      <c r="H149" s="14"/>
    </row>
    <row r="150" spans="1:8" x14ac:dyDescent="0.25">
      <c r="A150" s="14" t="s">
        <v>153</v>
      </c>
      <c r="B150" s="14" t="s">
        <v>622</v>
      </c>
      <c r="C150" s="9"/>
      <c r="D150" s="10"/>
      <c r="E150" s="17"/>
      <c r="F150" s="12"/>
      <c r="G150" s="15"/>
      <c r="H150" s="14"/>
    </row>
    <row r="151" spans="1:8" x14ac:dyDescent="0.25">
      <c r="A151" s="14" t="s">
        <v>154</v>
      </c>
      <c r="B151" s="14" t="s">
        <v>623</v>
      </c>
      <c r="C151" s="9"/>
      <c r="D151" s="10"/>
      <c r="E151" s="17"/>
      <c r="F151" s="12"/>
      <c r="G151" s="15"/>
      <c r="H151" s="14"/>
    </row>
    <row r="152" spans="1:8" x14ac:dyDescent="0.25">
      <c r="A152" s="14" t="s">
        <v>155</v>
      </c>
      <c r="B152" s="14" t="s">
        <v>624</v>
      </c>
      <c r="C152" s="9"/>
      <c r="D152" s="10"/>
      <c r="E152" s="17"/>
      <c r="F152" s="12"/>
      <c r="G152" s="15"/>
      <c r="H152" s="14"/>
    </row>
    <row r="153" spans="1:8" x14ac:dyDescent="0.25">
      <c r="A153" s="14" t="s">
        <v>156</v>
      </c>
      <c r="B153" s="14" t="s">
        <v>625</v>
      </c>
      <c r="C153" s="9"/>
      <c r="D153" s="10"/>
      <c r="E153" s="17"/>
      <c r="F153" s="12"/>
      <c r="G153" s="15"/>
      <c r="H153" s="14"/>
    </row>
    <row r="154" spans="1:8" x14ac:dyDescent="0.25">
      <c r="A154" s="14" t="s">
        <v>157</v>
      </c>
      <c r="B154" s="14" t="s">
        <v>626</v>
      </c>
      <c r="C154" s="9"/>
      <c r="D154" s="10"/>
      <c r="E154" s="17"/>
      <c r="F154" s="12"/>
      <c r="G154" s="15"/>
      <c r="H154" s="14"/>
    </row>
    <row r="155" spans="1:8" x14ac:dyDescent="0.25">
      <c r="A155" s="14" t="s">
        <v>158</v>
      </c>
      <c r="B155" s="14" t="s">
        <v>627</v>
      </c>
      <c r="C155" s="9"/>
      <c r="D155" s="10"/>
      <c r="E155" s="17"/>
      <c r="F155" s="14"/>
      <c r="G155" s="15"/>
      <c r="H155" s="14"/>
    </row>
    <row r="156" spans="1:8" x14ac:dyDescent="0.25">
      <c r="A156" s="14" t="s">
        <v>159</v>
      </c>
      <c r="B156" s="14" t="s">
        <v>628</v>
      </c>
      <c r="C156" s="9"/>
      <c r="D156" s="10"/>
      <c r="E156" s="17"/>
      <c r="F156" s="12"/>
      <c r="G156" s="15"/>
      <c r="H156" s="14"/>
    </row>
    <row r="157" spans="1:8" x14ac:dyDescent="0.25">
      <c r="A157" s="14" t="s">
        <v>160</v>
      </c>
      <c r="B157" s="14" t="s">
        <v>629</v>
      </c>
      <c r="C157" s="9"/>
      <c r="D157" s="10"/>
      <c r="E157" s="17"/>
      <c r="F157" s="12"/>
      <c r="G157" s="15"/>
      <c r="H157" s="14"/>
    </row>
    <row r="158" spans="1:8" x14ac:dyDescent="0.25">
      <c r="A158" s="14" t="s">
        <v>161</v>
      </c>
      <c r="B158" s="14" t="s">
        <v>630</v>
      </c>
      <c r="C158" s="9"/>
      <c r="D158" s="10"/>
      <c r="E158" s="17"/>
      <c r="F158" s="12"/>
      <c r="G158" s="15"/>
      <c r="H158" s="14"/>
    </row>
    <row r="159" spans="1:8" x14ac:dyDescent="0.25">
      <c r="A159" s="14" t="s">
        <v>162</v>
      </c>
      <c r="B159" s="14" t="s">
        <v>631</v>
      </c>
      <c r="C159" s="9"/>
      <c r="D159" s="10"/>
      <c r="E159" s="17"/>
      <c r="F159" s="14"/>
      <c r="G159" s="15"/>
      <c r="H159" s="14"/>
    </row>
    <row r="160" spans="1:8" x14ac:dyDescent="0.25">
      <c r="A160" s="14" t="s">
        <v>163</v>
      </c>
      <c r="B160" s="14" t="s">
        <v>632</v>
      </c>
      <c r="C160" s="9"/>
      <c r="D160" s="10"/>
      <c r="E160" s="17"/>
      <c r="F160" s="12"/>
      <c r="G160" s="15"/>
    </row>
    <row r="161" spans="1:8" x14ac:dyDescent="0.25">
      <c r="A161" s="14" t="s">
        <v>164</v>
      </c>
      <c r="B161" s="14" t="s">
        <v>633</v>
      </c>
      <c r="C161" s="9"/>
      <c r="D161" s="10"/>
      <c r="E161" s="17"/>
      <c r="F161" s="12"/>
      <c r="G161" s="15"/>
    </row>
    <row r="162" spans="1:8" x14ac:dyDescent="0.25">
      <c r="A162" s="14" t="s">
        <v>165</v>
      </c>
      <c r="B162" s="14" t="s">
        <v>634</v>
      </c>
      <c r="C162" s="9"/>
      <c r="F162" s="12"/>
      <c r="G162" s="15"/>
      <c r="H162" s="14"/>
    </row>
    <row r="163" spans="1:8" s="14" customFormat="1" x14ac:dyDescent="0.25">
      <c r="A163" s="14" t="s">
        <v>166</v>
      </c>
      <c r="B163" s="14" t="s">
        <v>635</v>
      </c>
      <c r="C163" s="9"/>
      <c r="D163" s="10"/>
      <c r="E163" s="17"/>
      <c r="G163" s="15"/>
    </row>
    <row r="164" spans="1:8" x14ac:dyDescent="0.25">
      <c r="A164" s="14" t="s">
        <v>167</v>
      </c>
      <c r="B164" s="14" t="s">
        <v>636</v>
      </c>
      <c r="C164" s="9"/>
      <c r="D164" s="10"/>
      <c r="E164" s="17"/>
      <c r="F164" s="14"/>
      <c r="G164" s="15"/>
      <c r="H164" s="14"/>
    </row>
    <row r="165" spans="1:8" x14ac:dyDescent="0.25">
      <c r="A165" s="14" t="s">
        <v>168</v>
      </c>
      <c r="B165" s="15" t="s">
        <v>708</v>
      </c>
      <c r="C165" s="9"/>
      <c r="D165" s="10"/>
      <c r="E165" s="17"/>
      <c r="F165" s="12"/>
      <c r="G165" s="15"/>
      <c r="H165" s="14"/>
    </row>
    <row r="166" spans="1:8" x14ac:dyDescent="0.25">
      <c r="A166" s="14" t="s">
        <v>169</v>
      </c>
      <c r="B166" s="14" t="s">
        <v>637</v>
      </c>
      <c r="C166" s="9"/>
      <c r="D166" s="10"/>
      <c r="E166" s="17"/>
      <c r="F166" s="12"/>
      <c r="G166" s="15"/>
      <c r="H166" s="14"/>
    </row>
    <row r="167" spans="1:8" x14ac:dyDescent="0.25">
      <c r="A167" s="14" t="s">
        <v>170</v>
      </c>
      <c r="B167" s="14" t="s">
        <v>638</v>
      </c>
      <c r="E167" s="17"/>
      <c r="F167" s="12"/>
      <c r="G167" s="15"/>
      <c r="H167" s="14"/>
    </row>
    <row r="168" spans="1:8" x14ac:dyDescent="0.25">
      <c r="A168" s="14" t="s">
        <v>171</v>
      </c>
      <c r="B168" s="14" t="s">
        <v>639</v>
      </c>
      <c r="C168" s="9"/>
      <c r="D168" s="10"/>
      <c r="E168" s="17"/>
      <c r="F168" s="15"/>
      <c r="G168" s="15"/>
      <c r="H168" s="14"/>
    </row>
    <row r="169" spans="1:8" x14ac:dyDescent="0.25">
      <c r="A169" s="14" t="s">
        <v>172</v>
      </c>
      <c r="B169" s="14" t="s">
        <v>640</v>
      </c>
      <c r="C169" s="9"/>
      <c r="D169" s="10"/>
      <c r="E169" s="17"/>
      <c r="F169" s="12"/>
      <c r="G169" s="15"/>
      <c r="H169" s="14"/>
    </row>
    <row r="170" spans="1:8" s="14" customFormat="1" x14ac:dyDescent="0.25">
      <c r="A170" s="14" t="s">
        <v>173</v>
      </c>
      <c r="B170" s="14" t="s">
        <v>641</v>
      </c>
      <c r="C170" s="9"/>
      <c r="D170" s="10"/>
      <c r="E170" s="17"/>
      <c r="G170" s="15"/>
    </row>
    <row r="171" spans="1:8" x14ac:dyDescent="0.25">
      <c r="A171" s="14" t="s">
        <v>174</v>
      </c>
      <c r="B171" s="14" t="s">
        <v>642</v>
      </c>
      <c r="C171" s="9"/>
      <c r="D171" s="10"/>
      <c r="E171" s="17"/>
      <c r="F171" s="15"/>
      <c r="G171" s="15"/>
      <c r="H171" s="14"/>
    </row>
    <row r="172" spans="1:8" x14ac:dyDescent="0.25">
      <c r="A172" s="14" t="s">
        <v>175</v>
      </c>
      <c r="B172" s="15" t="s">
        <v>701</v>
      </c>
      <c r="C172" s="9"/>
      <c r="D172" s="10"/>
      <c r="E172" s="17"/>
      <c r="F172" s="12"/>
      <c r="G172" s="15"/>
      <c r="H172" s="14"/>
    </row>
    <row r="173" spans="1:8" x14ac:dyDescent="0.25">
      <c r="A173" s="14" t="s">
        <v>176</v>
      </c>
      <c r="B173" s="14" t="s">
        <v>643</v>
      </c>
      <c r="C173" s="9"/>
      <c r="D173" s="10"/>
      <c r="E173" s="17"/>
      <c r="F173" s="14"/>
      <c r="G173" s="15"/>
      <c r="H173" s="14"/>
    </row>
    <row r="174" spans="1:8" x14ac:dyDescent="0.25">
      <c r="A174" s="14" t="s">
        <v>177</v>
      </c>
      <c r="B174" s="14" t="s">
        <v>645</v>
      </c>
      <c r="C174" s="9"/>
      <c r="D174" s="10"/>
      <c r="E174" s="17"/>
      <c r="F174" s="12"/>
      <c r="G174" s="15"/>
      <c r="H174" s="14"/>
    </row>
    <row r="175" spans="1:8" x14ac:dyDescent="0.25">
      <c r="A175" s="10" t="s">
        <v>178</v>
      </c>
      <c r="B175" s="17" t="s">
        <v>719</v>
      </c>
      <c r="C175" s="9"/>
      <c r="D175" s="10"/>
      <c r="E175" s="17"/>
      <c r="F175" s="12"/>
      <c r="G175" s="15"/>
      <c r="H175" s="14"/>
    </row>
    <row r="176" spans="1:8" x14ac:dyDescent="0.25">
      <c r="A176" s="17" t="s">
        <v>178</v>
      </c>
      <c r="B176" s="17" t="s">
        <v>719</v>
      </c>
      <c r="C176" s="9"/>
      <c r="D176" s="10"/>
      <c r="E176" s="17"/>
      <c r="F176" s="12"/>
      <c r="G176" s="15"/>
      <c r="H176" s="14"/>
    </row>
    <row r="177" spans="1:8" x14ac:dyDescent="0.25">
      <c r="A177" s="14" t="s">
        <v>179</v>
      </c>
      <c r="B177" s="14" t="s">
        <v>647</v>
      </c>
      <c r="C177" s="9"/>
      <c r="D177" s="10"/>
      <c r="E177" s="17"/>
      <c r="F177" s="12"/>
      <c r="G177" s="15"/>
      <c r="H177" s="14"/>
    </row>
    <row r="178" spans="1:8" x14ac:dyDescent="0.25">
      <c r="A178" s="14" t="s">
        <v>180</v>
      </c>
      <c r="B178" s="14" t="s">
        <v>644</v>
      </c>
      <c r="C178" s="9"/>
      <c r="D178" s="10"/>
      <c r="E178" s="17"/>
      <c r="F178" s="12"/>
      <c r="G178" s="15"/>
      <c r="H178" s="14"/>
    </row>
    <row r="179" spans="1:8" x14ac:dyDescent="0.25">
      <c r="A179" s="14" t="s">
        <v>181</v>
      </c>
      <c r="B179" s="14" t="s">
        <v>648</v>
      </c>
      <c r="C179" s="9"/>
      <c r="D179" s="10"/>
      <c r="E179" s="17"/>
      <c r="F179" s="12"/>
      <c r="G179" s="15"/>
      <c r="H179" s="14"/>
    </row>
    <row r="180" spans="1:8" x14ac:dyDescent="0.25">
      <c r="A180" s="14" t="s">
        <v>182</v>
      </c>
      <c r="B180" s="14" t="s">
        <v>649</v>
      </c>
      <c r="C180" s="9"/>
      <c r="D180" s="10"/>
      <c r="E180" s="17"/>
      <c r="F180" s="12"/>
      <c r="G180" s="15"/>
      <c r="H180" s="14"/>
    </row>
    <row r="181" spans="1:8" x14ac:dyDescent="0.25">
      <c r="A181" s="14" t="s">
        <v>183</v>
      </c>
      <c r="B181" s="15" t="s">
        <v>710</v>
      </c>
      <c r="C181" s="9"/>
      <c r="D181" s="10"/>
      <c r="E181" s="17"/>
      <c r="F181" s="12"/>
      <c r="G181" s="15"/>
      <c r="H181" s="14"/>
    </row>
    <row r="182" spans="1:8" x14ac:dyDescent="0.25">
      <c r="A182" s="14" t="s">
        <v>184</v>
      </c>
      <c r="B182" s="14" t="s">
        <v>650</v>
      </c>
      <c r="C182" s="9"/>
      <c r="D182" s="10"/>
      <c r="E182" s="17"/>
      <c r="F182" s="12"/>
      <c r="G182" s="15"/>
      <c r="H182" s="14"/>
    </row>
    <row r="183" spans="1:8" x14ac:dyDescent="0.25">
      <c r="A183" s="14" t="s">
        <v>185</v>
      </c>
      <c r="B183" s="14" t="s">
        <v>651</v>
      </c>
      <c r="C183" s="9"/>
      <c r="D183" s="10"/>
      <c r="E183" s="17"/>
      <c r="F183" s="12"/>
      <c r="G183" s="15"/>
      <c r="H183" s="14"/>
    </row>
    <row r="184" spans="1:8" x14ac:dyDescent="0.25">
      <c r="A184" s="14" t="s">
        <v>186</v>
      </c>
      <c r="B184" s="14" t="s">
        <v>652</v>
      </c>
      <c r="C184" s="9"/>
      <c r="D184" s="10"/>
      <c r="E184" s="17"/>
      <c r="F184" s="12"/>
      <c r="G184" s="15"/>
      <c r="H184" s="14"/>
    </row>
    <row r="185" spans="1:8" x14ac:dyDescent="0.25">
      <c r="A185" s="14" t="s">
        <v>187</v>
      </c>
      <c r="B185" s="14" t="s">
        <v>653</v>
      </c>
      <c r="C185" s="9"/>
      <c r="D185" s="10"/>
      <c r="E185" s="17"/>
      <c r="F185" s="12"/>
      <c r="G185" s="15"/>
      <c r="H185" s="14"/>
    </row>
    <row r="186" spans="1:8" x14ac:dyDescent="0.25">
      <c r="A186" s="14" t="s">
        <v>188</v>
      </c>
      <c r="B186" s="14" t="s">
        <v>654</v>
      </c>
      <c r="C186" s="9"/>
      <c r="D186" s="10"/>
      <c r="E186" s="17"/>
      <c r="F186" s="12"/>
      <c r="G186" s="15"/>
      <c r="H186" s="14"/>
    </row>
    <row r="187" spans="1:8" x14ac:dyDescent="0.25">
      <c r="A187" s="14" t="s">
        <v>189</v>
      </c>
      <c r="B187" s="14" t="s">
        <v>711</v>
      </c>
      <c r="C187" s="9"/>
      <c r="D187" s="10"/>
      <c r="E187" s="17"/>
      <c r="F187" s="12"/>
      <c r="G187" s="15"/>
      <c r="H187" s="14"/>
    </row>
    <row r="188" spans="1:8" x14ac:dyDescent="0.25">
      <c r="A188" s="14" t="s">
        <v>190</v>
      </c>
      <c r="B188" s="14" t="s">
        <v>655</v>
      </c>
      <c r="C188" s="9"/>
      <c r="D188" s="10"/>
      <c r="E188" s="17"/>
      <c r="F188" s="12"/>
      <c r="G188" s="15"/>
      <c r="H188" s="14"/>
    </row>
    <row r="189" spans="1:8" x14ac:dyDescent="0.25">
      <c r="A189" s="14" t="s">
        <v>191</v>
      </c>
      <c r="B189" s="14" t="s">
        <v>656</v>
      </c>
      <c r="C189" s="9"/>
      <c r="D189" s="10"/>
      <c r="E189" s="17"/>
      <c r="F189" s="12"/>
      <c r="G189" s="15"/>
      <c r="H189" s="14"/>
    </row>
    <row r="190" spans="1:8" x14ac:dyDescent="0.25">
      <c r="A190" s="14" t="s">
        <v>192</v>
      </c>
      <c r="B190" s="14" t="s">
        <v>657</v>
      </c>
      <c r="C190" s="9"/>
      <c r="D190" s="10"/>
      <c r="E190" s="17"/>
      <c r="F190" s="12"/>
      <c r="G190" s="15"/>
      <c r="H190" s="14"/>
    </row>
    <row r="191" spans="1:8" x14ac:dyDescent="0.25">
      <c r="A191" s="14" t="s">
        <v>193</v>
      </c>
      <c r="B191" s="14" t="s">
        <v>658</v>
      </c>
      <c r="C191" s="9"/>
      <c r="D191" s="10"/>
      <c r="E191" s="17"/>
      <c r="F191" s="12"/>
      <c r="G191" s="15"/>
      <c r="H191" s="14"/>
    </row>
    <row r="192" spans="1:8" x14ac:dyDescent="0.25">
      <c r="A192" s="14" t="s">
        <v>194</v>
      </c>
      <c r="B192" s="14" t="s">
        <v>659</v>
      </c>
      <c r="C192" s="9"/>
      <c r="D192" s="10"/>
      <c r="E192" s="17"/>
      <c r="F192" s="12"/>
      <c r="G192" s="15"/>
      <c r="H192" s="14"/>
    </row>
    <row r="193" spans="1:8" x14ac:dyDescent="0.25">
      <c r="A193" s="14" t="s">
        <v>195</v>
      </c>
      <c r="B193" s="14" t="s">
        <v>660</v>
      </c>
      <c r="C193" s="9"/>
      <c r="D193" s="10"/>
      <c r="E193" s="17"/>
      <c r="F193" s="12"/>
      <c r="G193" s="15"/>
      <c r="H193" s="14"/>
    </row>
    <row r="194" spans="1:8" x14ac:dyDescent="0.25">
      <c r="A194" s="14" t="s">
        <v>196</v>
      </c>
      <c r="B194" s="14" t="s">
        <v>661</v>
      </c>
      <c r="C194" s="9"/>
      <c r="D194" s="10"/>
      <c r="E194" s="17"/>
      <c r="F194" s="12"/>
      <c r="G194" s="15"/>
      <c r="H194" s="14"/>
    </row>
    <row r="195" spans="1:8" x14ac:dyDescent="0.25">
      <c r="A195" s="14" t="s">
        <v>197</v>
      </c>
      <c r="B195" s="14" t="s">
        <v>662</v>
      </c>
      <c r="C195" s="9"/>
      <c r="D195" s="10"/>
      <c r="E195" s="17"/>
      <c r="F195" s="12"/>
      <c r="G195" s="15"/>
      <c r="H195" s="14"/>
    </row>
    <row r="196" spans="1:8" x14ac:dyDescent="0.25">
      <c r="A196" s="14" t="s">
        <v>198</v>
      </c>
      <c r="B196" s="14" t="s">
        <v>663</v>
      </c>
      <c r="C196" s="9"/>
      <c r="D196" s="10"/>
      <c r="E196" s="17"/>
      <c r="F196" s="12"/>
      <c r="G196" s="15"/>
      <c r="H196" s="14"/>
    </row>
    <row r="197" spans="1:8" x14ac:dyDescent="0.25">
      <c r="A197" s="14" t="s">
        <v>199</v>
      </c>
      <c r="B197" s="14" t="s">
        <v>712</v>
      </c>
      <c r="C197" s="9"/>
      <c r="D197" s="10"/>
      <c r="E197" s="17"/>
      <c r="F197" s="12"/>
      <c r="G197" s="15"/>
      <c r="H197" s="14"/>
    </row>
    <row r="198" spans="1:8" x14ac:dyDescent="0.25">
      <c r="A198" s="14" t="s">
        <v>200</v>
      </c>
      <c r="B198" s="14" t="s">
        <v>664</v>
      </c>
      <c r="C198" s="9"/>
      <c r="D198" s="10"/>
      <c r="E198" s="17"/>
      <c r="F198" s="12"/>
      <c r="G198" s="15"/>
      <c r="H198" s="14"/>
    </row>
    <row r="199" spans="1:8" x14ac:dyDescent="0.25">
      <c r="A199" s="14" t="s">
        <v>201</v>
      </c>
      <c r="B199" s="14" t="s">
        <v>665</v>
      </c>
      <c r="C199" s="9"/>
      <c r="D199" s="10"/>
      <c r="E199" s="17"/>
      <c r="F199" s="12"/>
      <c r="G199" s="15"/>
      <c r="H199" s="14"/>
    </row>
    <row r="200" spans="1:8" x14ac:dyDescent="0.25">
      <c r="A200" s="14" t="s">
        <v>202</v>
      </c>
      <c r="B200" s="14" t="s">
        <v>666</v>
      </c>
      <c r="C200" s="9"/>
      <c r="D200" s="10"/>
      <c r="E200" s="17"/>
      <c r="F200" s="12"/>
      <c r="G200" s="15"/>
      <c r="H200" s="14"/>
    </row>
    <row r="201" spans="1:8" x14ac:dyDescent="0.25">
      <c r="A201" s="14" t="s">
        <v>203</v>
      </c>
      <c r="B201" s="14" t="s">
        <v>667</v>
      </c>
      <c r="C201" s="9"/>
      <c r="D201" s="10"/>
      <c r="E201" s="17"/>
      <c r="F201" s="12"/>
      <c r="G201" s="15"/>
      <c r="H201" s="14"/>
    </row>
    <row r="202" spans="1:8" x14ac:dyDescent="0.25">
      <c r="A202" s="14" t="s">
        <v>204</v>
      </c>
      <c r="B202" s="14" t="s">
        <v>668</v>
      </c>
      <c r="C202" s="9"/>
      <c r="D202" s="10"/>
      <c r="E202" s="17"/>
      <c r="F202" s="15"/>
      <c r="G202" s="15"/>
      <c r="H202" s="14"/>
    </row>
    <row r="203" spans="1:8" x14ac:dyDescent="0.25">
      <c r="A203" s="14" t="s">
        <v>205</v>
      </c>
      <c r="B203" s="14" t="s">
        <v>669</v>
      </c>
      <c r="C203" s="9"/>
      <c r="D203" s="10"/>
      <c r="E203" s="17"/>
      <c r="F203" s="14"/>
      <c r="G203" s="15"/>
      <c r="H203" s="14"/>
    </row>
    <row r="204" spans="1:8" x14ac:dyDescent="0.25">
      <c r="A204" s="14" t="s">
        <v>206</v>
      </c>
      <c r="B204" s="15" t="s">
        <v>713</v>
      </c>
      <c r="C204" s="9"/>
      <c r="D204" s="10"/>
      <c r="E204" s="17"/>
      <c r="F204" s="12"/>
      <c r="G204" s="15"/>
      <c r="H204" s="14"/>
    </row>
    <row r="205" spans="1:8" x14ac:dyDescent="0.25">
      <c r="A205" s="14" t="s">
        <v>207</v>
      </c>
      <c r="B205" s="14" t="s">
        <v>670</v>
      </c>
      <c r="C205" s="9"/>
      <c r="D205" s="10"/>
      <c r="E205" s="17"/>
      <c r="F205" s="12"/>
      <c r="G205" s="15"/>
      <c r="H205" s="14"/>
    </row>
    <row r="206" spans="1:8" x14ac:dyDescent="0.25">
      <c r="A206" s="14" t="s">
        <v>208</v>
      </c>
      <c r="B206" s="14" t="s">
        <v>671</v>
      </c>
      <c r="C206" s="9"/>
      <c r="D206" s="10"/>
      <c r="E206" s="17"/>
      <c r="F206" s="12"/>
      <c r="G206" s="15"/>
      <c r="H206" s="14"/>
    </row>
    <row r="207" spans="1:8" x14ac:dyDescent="0.25">
      <c r="A207" s="14" t="s">
        <v>209</v>
      </c>
      <c r="B207" s="14" t="s">
        <v>672</v>
      </c>
      <c r="C207" s="9"/>
      <c r="D207" s="10"/>
      <c r="E207" s="17"/>
      <c r="F207" s="15"/>
      <c r="G207" s="15"/>
      <c r="H207" s="14"/>
    </row>
    <row r="208" spans="1:8" x14ac:dyDescent="0.25">
      <c r="A208" s="14" t="s">
        <v>210</v>
      </c>
      <c r="B208" s="14" t="s">
        <v>673</v>
      </c>
      <c r="C208" s="9"/>
      <c r="D208" s="10"/>
      <c r="E208" s="17"/>
      <c r="F208" s="12"/>
      <c r="G208" s="15"/>
      <c r="H208" s="14"/>
    </row>
    <row r="209" spans="1:8" x14ac:dyDescent="0.25">
      <c r="A209" s="14" t="s">
        <v>211</v>
      </c>
      <c r="B209" s="14" t="s">
        <v>674</v>
      </c>
      <c r="C209" s="9"/>
      <c r="D209" s="10"/>
      <c r="E209" s="17"/>
      <c r="F209" s="12"/>
      <c r="G209" s="15"/>
      <c r="H209" s="14"/>
    </row>
    <row r="210" spans="1:8" x14ac:dyDescent="0.25">
      <c r="A210" s="14" t="s">
        <v>212</v>
      </c>
      <c r="B210" s="14" t="s">
        <v>675</v>
      </c>
      <c r="C210" s="9"/>
      <c r="D210" s="10"/>
      <c r="E210" s="17"/>
      <c r="F210" s="13"/>
      <c r="G210" s="15"/>
      <c r="H210" s="14"/>
    </row>
    <row r="211" spans="1:8" x14ac:dyDescent="0.25">
      <c r="A211" s="14" t="s">
        <v>213</v>
      </c>
      <c r="B211" s="14" t="s">
        <v>676</v>
      </c>
      <c r="C211" s="9"/>
      <c r="D211" s="10"/>
      <c r="E211" s="17"/>
      <c r="F211" s="14"/>
      <c r="G211" s="15"/>
      <c r="H211" s="14"/>
    </row>
    <row r="212" spans="1:8" x14ac:dyDescent="0.25">
      <c r="A212" s="14" t="s">
        <v>214</v>
      </c>
      <c r="B212" s="14" t="s">
        <v>677</v>
      </c>
      <c r="C212" s="9"/>
      <c r="D212" s="10"/>
      <c r="E212" s="17"/>
      <c r="F212" s="12"/>
      <c r="G212" s="15"/>
      <c r="H212" s="14"/>
    </row>
    <row r="213" spans="1:8" x14ac:dyDescent="0.25">
      <c r="A213" s="14" t="s">
        <v>215</v>
      </c>
      <c r="B213" s="14" t="s">
        <v>678</v>
      </c>
      <c r="C213" s="9"/>
      <c r="D213" s="10"/>
      <c r="E213" s="17"/>
      <c r="F213" s="12"/>
      <c r="G213" s="15"/>
      <c r="H213" s="14"/>
    </row>
    <row r="214" spans="1:8" x14ac:dyDescent="0.25">
      <c r="A214" s="14" t="s">
        <v>216</v>
      </c>
      <c r="B214" s="14" t="s">
        <v>679</v>
      </c>
      <c r="C214" s="9"/>
      <c r="D214" s="10"/>
      <c r="E214" s="17"/>
      <c r="F214" s="12"/>
      <c r="G214" s="15"/>
      <c r="H214" s="14"/>
    </row>
    <row r="215" spans="1:8" x14ac:dyDescent="0.25">
      <c r="A215" s="14" t="s">
        <v>217</v>
      </c>
      <c r="B215" s="14" t="s">
        <v>680</v>
      </c>
      <c r="C215" s="9"/>
      <c r="D215" s="10"/>
      <c r="E215" s="17"/>
      <c r="F215" s="12"/>
      <c r="G215" s="15"/>
      <c r="H215" s="14"/>
    </row>
    <row r="216" spans="1:8" x14ac:dyDescent="0.25">
      <c r="A216" s="14" t="s">
        <v>218</v>
      </c>
      <c r="B216" s="14" t="s">
        <v>681</v>
      </c>
      <c r="C216" s="9"/>
      <c r="D216" s="10"/>
      <c r="E216" s="17"/>
      <c r="F216" s="12"/>
      <c r="G216" s="15"/>
      <c r="H216" s="14"/>
    </row>
    <row r="217" spans="1:8" x14ac:dyDescent="0.25">
      <c r="A217" s="14" t="s">
        <v>219</v>
      </c>
      <c r="B217" s="14" t="s">
        <v>682</v>
      </c>
      <c r="C217" s="9"/>
      <c r="D217" s="10"/>
      <c r="E217" s="17"/>
      <c r="F217" s="12"/>
      <c r="G217" s="15"/>
      <c r="H217" s="14"/>
    </row>
    <row r="218" spans="1:8" x14ac:dyDescent="0.25">
      <c r="A218" s="14" t="s">
        <v>220</v>
      </c>
      <c r="B218" s="14" t="s">
        <v>720</v>
      </c>
      <c r="C218" s="9"/>
      <c r="D218" s="10"/>
      <c r="E218" s="6"/>
      <c r="F218" s="12"/>
      <c r="G218" s="15"/>
      <c r="H218" s="14"/>
    </row>
    <row r="219" spans="1:8" x14ac:dyDescent="0.25">
      <c r="A219" s="14" t="s">
        <v>221</v>
      </c>
      <c r="B219" s="14" t="s">
        <v>683</v>
      </c>
      <c r="C219" s="9"/>
      <c r="D219" s="10"/>
      <c r="E219" s="17"/>
      <c r="F219" s="13"/>
      <c r="G219" s="15"/>
      <c r="H219" s="14"/>
    </row>
    <row r="220" spans="1:8" x14ac:dyDescent="0.25">
      <c r="A220" s="14" t="s">
        <v>222</v>
      </c>
      <c r="B220" s="14" t="s">
        <v>684</v>
      </c>
      <c r="C220" s="9"/>
      <c r="D220" s="10"/>
      <c r="E220" s="17"/>
      <c r="F220" s="12"/>
      <c r="G220" s="15"/>
      <c r="H220" s="14"/>
    </row>
    <row r="221" spans="1:8" x14ac:dyDescent="0.25">
      <c r="A221" s="14" t="s">
        <v>223</v>
      </c>
      <c r="B221" s="14" t="s">
        <v>685</v>
      </c>
      <c r="C221" s="9"/>
      <c r="D221" s="10"/>
      <c r="E221" s="17"/>
      <c r="F221" s="12"/>
      <c r="G221" s="15"/>
      <c r="H221" s="14"/>
    </row>
    <row r="222" spans="1:8" x14ac:dyDescent="0.25">
      <c r="A222" s="14" t="s">
        <v>224</v>
      </c>
      <c r="B222" s="15" t="s">
        <v>716</v>
      </c>
      <c r="C222" s="9"/>
      <c r="D222" s="10"/>
      <c r="E222" s="6"/>
      <c r="F222" s="12"/>
      <c r="G222" s="15"/>
      <c r="H222" s="14"/>
    </row>
    <row r="223" spans="1:8" x14ac:dyDescent="0.25">
      <c r="A223" s="14" t="s">
        <v>225</v>
      </c>
      <c r="B223" s="14" t="s">
        <v>686</v>
      </c>
      <c r="C223" s="9"/>
      <c r="D223" s="10"/>
      <c r="E223" s="17"/>
      <c r="F223" s="12"/>
      <c r="G223" s="15"/>
      <c r="H223" s="14"/>
    </row>
    <row r="224" spans="1:8" x14ac:dyDescent="0.25">
      <c r="A224" s="17" t="s">
        <v>226</v>
      </c>
      <c r="B224" s="17" t="s">
        <v>687</v>
      </c>
      <c r="C224" s="9"/>
      <c r="D224" s="10"/>
      <c r="E224" s="17"/>
      <c r="F224" s="12"/>
      <c r="G224" s="15"/>
      <c r="H224" s="14"/>
    </row>
    <row r="225" spans="1:8" x14ac:dyDescent="0.25">
      <c r="A225" s="14" t="s">
        <v>227</v>
      </c>
      <c r="B225" s="14" t="s">
        <v>688</v>
      </c>
      <c r="C225" s="9"/>
      <c r="D225" s="10"/>
      <c r="E225" s="17"/>
      <c r="F225" s="12"/>
      <c r="G225" s="15"/>
      <c r="H225" s="14"/>
    </row>
    <row r="226" spans="1:8" x14ac:dyDescent="0.25">
      <c r="A226" s="14" t="s">
        <v>228</v>
      </c>
      <c r="B226" s="14" t="s">
        <v>689</v>
      </c>
      <c r="C226" s="9"/>
      <c r="D226" s="10"/>
      <c r="E226" s="17"/>
      <c r="F226" s="12"/>
      <c r="G226" s="15"/>
      <c r="H226" s="14"/>
    </row>
    <row r="227" spans="1:8" x14ac:dyDescent="0.25">
      <c r="A227" s="14" t="s">
        <v>229</v>
      </c>
      <c r="B227" s="14" t="s">
        <v>690</v>
      </c>
      <c r="C227" s="9"/>
      <c r="D227" s="10"/>
      <c r="E227" s="17"/>
      <c r="F227" s="12"/>
      <c r="G227" s="15"/>
      <c r="H227" s="14"/>
    </row>
    <row r="228" spans="1:8" x14ac:dyDescent="0.25">
      <c r="A228" s="14" t="s">
        <v>230</v>
      </c>
      <c r="B228" s="14" t="s">
        <v>691</v>
      </c>
      <c r="C228" s="9"/>
      <c r="D228" s="10"/>
      <c r="E228" s="17"/>
      <c r="F228" s="12"/>
      <c r="G228" s="15"/>
      <c r="H228" s="14"/>
    </row>
    <row r="229" spans="1:8" x14ac:dyDescent="0.25">
      <c r="A229" s="14" t="s">
        <v>231</v>
      </c>
      <c r="B229" s="15" t="s">
        <v>717</v>
      </c>
      <c r="C229" s="9"/>
      <c r="D229" s="10"/>
      <c r="E229" s="17"/>
      <c r="F229" s="12"/>
      <c r="G229" s="15"/>
      <c r="H229" s="14"/>
    </row>
    <row r="230" spans="1:8" x14ac:dyDescent="0.25">
      <c r="A230" s="14" t="s">
        <v>232</v>
      </c>
      <c r="B230" s="14" t="s">
        <v>692</v>
      </c>
      <c r="C230" s="9"/>
      <c r="D230" s="10"/>
      <c r="E230" s="17"/>
      <c r="F230" s="12"/>
      <c r="G230" s="15"/>
      <c r="H230" s="14"/>
    </row>
    <row r="231" spans="1:8" x14ac:dyDescent="0.25">
      <c r="A231" s="14" t="s">
        <v>233</v>
      </c>
      <c r="B231" s="14" t="s">
        <v>693</v>
      </c>
      <c r="C231" s="9"/>
      <c r="D231" s="10"/>
      <c r="E231" s="17"/>
      <c r="F231" s="12"/>
      <c r="G231" s="15"/>
      <c r="H231" s="14"/>
    </row>
    <row r="232" spans="1:8" x14ac:dyDescent="0.25">
      <c r="A232" s="14" t="s">
        <v>234</v>
      </c>
      <c r="B232" s="14" t="s">
        <v>694</v>
      </c>
      <c r="C232" s="9"/>
      <c r="D232" s="10"/>
      <c r="E232" s="17"/>
      <c r="F232" s="14"/>
      <c r="G232" s="15"/>
      <c r="H232" s="14"/>
    </row>
    <row r="233" spans="1:8" x14ac:dyDescent="0.25">
      <c r="A233" s="14" t="s">
        <v>235</v>
      </c>
      <c r="B233" s="14" t="s">
        <v>695</v>
      </c>
      <c r="C233" s="9"/>
      <c r="D233" s="10"/>
      <c r="E233" s="17"/>
      <c r="F233" s="12"/>
      <c r="G233" s="15"/>
      <c r="H233" s="14"/>
    </row>
    <row r="234" spans="1:8" x14ac:dyDescent="0.25">
      <c r="A234" s="14" t="s">
        <v>236</v>
      </c>
      <c r="B234" s="14" t="s">
        <v>696</v>
      </c>
      <c r="C234" s="9"/>
      <c r="D234" s="10"/>
      <c r="E234" s="17"/>
      <c r="F234" s="12"/>
      <c r="G234" s="15"/>
      <c r="H234" s="14"/>
    </row>
    <row r="235" spans="1:8" x14ac:dyDescent="0.25">
      <c r="A235" s="14" t="s">
        <v>237</v>
      </c>
      <c r="B235" s="14" t="s">
        <v>697</v>
      </c>
      <c r="C235" s="9"/>
      <c r="D235" s="10"/>
      <c r="E235" s="17"/>
      <c r="F235" s="12"/>
      <c r="G235" s="15"/>
      <c r="H235" s="14"/>
    </row>
    <row r="236" spans="1:8" x14ac:dyDescent="0.25">
      <c r="A236" s="14" t="s">
        <v>238</v>
      </c>
      <c r="B236" s="14" t="s">
        <v>698</v>
      </c>
      <c r="C236" s="4"/>
      <c r="D236" s="4"/>
      <c r="E236" s="4"/>
      <c r="F236" s="12"/>
      <c r="G236" s="15"/>
      <c r="H236" s="14"/>
    </row>
    <row r="237" spans="1:8" x14ac:dyDescent="0.25">
      <c r="B237" s="4"/>
      <c r="C237" s="4"/>
      <c r="D237" s="4"/>
      <c r="E237" s="4"/>
      <c r="F237" s="12"/>
      <c r="G237" s="15"/>
      <c r="H237" s="14"/>
    </row>
    <row r="238" spans="1:8" x14ac:dyDescent="0.25">
      <c r="B238" s="4"/>
      <c r="C238" s="4"/>
      <c r="D238" s="4"/>
      <c r="E238" s="4"/>
      <c r="F238" s="12"/>
      <c r="G238" s="15"/>
      <c r="H238" s="14"/>
    </row>
    <row r="239" spans="1:8" x14ac:dyDescent="0.25">
      <c r="B239" s="4"/>
      <c r="C239" s="4"/>
      <c r="D239" s="4"/>
      <c r="E239" s="4"/>
      <c r="F239" s="12"/>
      <c r="G239" s="15"/>
      <c r="H239" s="14"/>
    </row>
    <row r="240" spans="1:8" x14ac:dyDescent="0.25">
      <c r="B240" s="4"/>
      <c r="C240" s="4"/>
      <c r="D240" s="4"/>
      <c r="E240" s="4"/>
      <c r="F240" s="12"/>
      <c r="G240" s="15"/>
      <c r="H240" s="14"/>
    </row>
    <row r="241" spans="2:8" x14ac:dyDescent="0.25">
      <c r="B241" s="4"/>
      <c r="C241" s="4"/>
      <c r="D241" s="4"/>
      <c r="E241" s="4"/>
      <c r="F241" s="12"/>
      <c r="G241" s="15"/>
      <c r="H241" s="14"/>
    </row>
    <row r="242" spans="2:8" x14ac:dyDescent="0.25">
      <c r="B242" s="4"/>
      <c r="C242" s="4"/>
      <c r="D242" s="4"/>
      <c r="E242" s="4"/>
      <c r="F242" s="12"/>
      <c r="G242" s="15"/>
      <c r="H242" s="14"/>
    </row>
    <row r="243" spans="2:8" x14ac:dyDescent="0.25">
      <c r="B243" s="4"/>
      <c r="C243" s="4"/>
      <c r="D243" s="4"/>
      <c r="E243" s="4"/>
      <c r="F243" s="13"/>
      <c r="G243" s="15"/>
      <c r="H243" s="14"/>
    </row>
    <row r="244" spans="2:8" x14ac:dyDescent="0.25">
      <c r="B244" s="4"/>
      <c r="C244" s="4"/>
      <c r="D244" s="4"/>
      <c r="E244" s="4"/>
      <c r="F244" s="15"/>
      <c r="G244" s="15"/>
      <c r="H244" s="14"/>
    </row>
    <row r="245" spans="2:8" x14ac:dyDescent="0.25">
      <c r="B245" s="4"/>
      <c r="C245" s="4"/>
      <c r="D245" s="4"/>
      <c r="E245" s="4"/>
      <c r="F245" s="12"/>
      <c r="G245" s="15"/>
      <c r="H245" s="14"/>
    </row>
    <row r="246" spans="2:8" x14ac:dyDescent="0.25">
      <c r="B246" s="4"/>
      <c r="C246" s="4"/>
      <c r="D246" s="4"/>
      <c r="E246" s="4"/>
      <c r="F246" s="12"/>
      <c r="G246" s="15"/>
      <c r="H246" s="14"/>
    </row>
    <row r="247" spans="2:8" x14ac:dyDescent="0.25">
      <c r="B247" s="4"/>
      <c r="C247" s="4"/>
      <c r="D247" s="4"/>
      <c r="E247" s="4"/>
      <c r="F247" s="13"/>
      <c r="G247" s="15"/>
      <c r="H247" s="14"/>
    </row>
    <row r="248" spans="2:8" x14ac:dyDescent="0.25">
      <c r="B248" s="4"/>
      <c r="C248" s="4"/>
      <c r="D248" s="4"/>
      <c r="E248" s="4"/>
      <c r="F248" s="12"/>
      <c r="G248" s="15"/>
      <c r="H248" s="14"/>
    </row>
    <row r="249" spans="2:8" x14ac:dyDescent="0.25">
      <c r="B249" s="4"/>
      <c r="C249" s="4"/>
      <c r="D249" s="4"/>
      <c r="E249" s="4"/>
      <c r="F249" s="12"/>
      <c r="G249" s="15"/>
      <c r="H249" s="14"/>
    </row>
    <row r="250" spans="2:8" x14ac:dyDescent="0.25">
      <c r="B250" s="4"/>
      <c r="C250" s="4"/>
      <c r="D250" s="4"/>
      <c r="E250" s="4"/>
      <c r="F250" s="12"/>
      <c r="G250" s="15"/>
      <c r="H250" s="14"/>
    </row>
    <row r="251" spans="2:8" x14ac:dyDescent="0.25">
      <c r="B251" s="4"/>
      <c r="C251" s="4"/>
      <c r="D251" s="4"/>
      <c r="E251" s="4"/>
      <c r="F251" s="12"/>
      <c r="G251" s="15"/>
      <c r="H251" s="14"/>
    </row>
    <row r="252" spans="2:8" x14ac:dyDescent="0.25">
      <c r="B252" s="4"/>
      <c r="C252" s="4"/>
      <c r="D252" s="4"/>
      <c r="E252" s="4"/>
      <c r="F252" s="12"/>
      <c r="G252" s="15"/>
      <c r="H252" s="14"/>
    </row>
    <row r="253" spans="2:8" x14ac:dyDescent="0.25">
      <c r="B253" s="4"/>
      <c r="C253" s="4"/>
      <c r="D253" s="4"/>
      <c r="E253" s="4"/>
      <c r="F253" s="15"/>
      <c r="G253" s="15"/>
      <c r="H253" s="14"/>
    </row>
    <row r="254" spans="2:8" x14ac:dyDescent="0.25">
      <c r="B254" s="4"/>
      <c r="C254" s="4"/>
      <c r="D254" s="4"/>
      <c r="E254" s="4"/>
      <c r="F254" s="12"/>
      <c r="G254" s="15"/>
      <c r="H254" s="14"/>
    </row>
    <row r="255" spans="2:8" x14ac:dyDescent="0.25">
      <c r="B255" s="4"/>
      <c r="C255" s="4"/>
      <c r="D255" s="4"/>
      <c r="E255" s="4"/>
      <c r="F255" s="12"/>
      <c r="G255" s="15"/>
      <c r="H255" s="14"/>
    </row>
    <row r="256" spans="2:8" x14ac:dyDescent="0.25">
      <c r="B256" s="4"/>
      <c r="C256" s="4"/>
      <c r="D256" s="4"/>
      <c r="E256" s="4"/>
      <c r="F256" s="12"/>
      <c r="G256" s="15"/>
      <c r="H256" s="14"/>
    </row>
    <row r="257" spans="2:8" x14ac:dyDescent="0.25">
      <c r="B257" s="4"/>
      <c r="C257" s="4"/>
      <c r="D257" s="4"/>
      <c r="E257" s="4"/>
      <c r="F257" s="12"/>
      <c r="G257" s="15"/>
      <c r="H257" s="14"/>
    </row>
    <row r="258" spans="2:8" x14ac:dyDescent="0.25">
      <c r="B258" s="4"/>
      <c r="C258" s="4"/>
      <c r="D258" s="4"/>
      <c r="E258" s="4"/>
      <c r="F258" s="12"/>
      <c r="G258" s="15"/>
      <c r="H258" s="14"/>
    </row>
    <row r="259" spans="2:8" x14ac:dyDescent="0.25">
      <c r="B259" s="4"/>
      <c r="C259" s="4"/>
      <c r="D259" s="4"/>
      <c r="E259" s="4"/>
      <c r="F259" s="13"/>
      <c r="G259" s="15"/>
      <c r="H259" s="14"/>
    </row>
    <row r="260" spans="2:8" x14ac:dyDescent="0.25">
      <c r="B260" s="4"/>
      <c r="C260" s="4"/>
      <c r="D260" s="4"/>
      <c r="E260" s="4"/>
      <c r="F260" s="12"/>
      <c r="G260" s="15"/>
      <c r="H260" s="14"/>
    </row>
    <row r="261" spans="2:8" x14ac:dyDescent="0.25">
      <c r="B261" s="4"/>
      <c r="C261" s="4"/>
      <c r="D261" s="4"/>
      <c r="E261" s="4"/>
      <c r="F261" s="12"/>
      <c r="G261" s="15"/>
      <c r="H261" s="14"/>
    </row>
    <row r="262" spans="2:8" x14ac:dyDescent="0.25">
      <c r="B262" s="4"/>
      <c r="C262" s="4"/>
      <c r="D262" s="4"/>
      <c r="E262" s="4"/>
      <c r="F262" s="12"/>
      <c r="G262" s="15"/>
      <c r="H262" s="14"/>
    </row>
    <row r="263" spans="2:8" x14ac:dyDescent="0.25">
      <c r="B263" s="4"/>
      <c r="C263" s="4"/>
      <c r="D263" s="4"/>
      <c r="E263" s="4"/>
      <c r="F263" s="13"/>
      <c r="G263" s="15"/>
      <c r="H263" s="14"/>
    </row>
    <row r="264" spans="2:8" x14ac:dyDescent="0.25">
      <c r="B264" s="4"/>
      <c r="C264" s="4"/>
      <c r="D264" s="4"/>
      <c r="E264" s="4"/>
      <c r="F264" s="13"/>
      <c r="G264" s="15"/>
      <c r="H264" s="14"/>
    </row>
    <row r="265" spans="2:8" x14ac:dyDescent="0.25">
      <c r="B265" s="4"/>
      <c r="C265" s="4"/>
      <c r="D265" s="4"/>
      <c r="E265" s="4"/>
      <c r="F265" s="12"/>
      <c r="G265" s="15"/>
      <c r="H265" s="14"/>
    </row>
    <row r="266" spans="2:8" x14ac:dyDescent="0.25">
      <c r="B266" s="4"/>
      <c r="C266" s="4"/>
      <c r="D266" s="4"/>
      <c r="E266" s="4"/>
      <c r="F266" s="12"/>
      <c r="G266" s="15"/>
      <c r="H266" s="14"/>
    </row>
    <row r="267" spans="2:8" x14ac:dyDescent="0.25">
      <c r="B267" s="4"/>
      <c r="C267" s="4"/>
      <c r="D267" s="4"/>
      <c r="E267" s="4"/>
      <c r="F267" s="12"/>
      <c r="G267" s="15"/>
      <c r="H267" s="14"/>
    </row>
    <row r="268" spans="2:8" x14ac:dyDescent="0.25">
      <c r="B268" s="4"/>
      <c r="C268" s="4"/>
      <c r="D268" s="4"/>
      <c r="E268" s="4"/>
      <c r="F268" s="12"/>
      <c r="G268" s="15"/>
      <c r="H268" s="14"/>
    </row>
    <row r="269" spans="2:8" x14ac:dyDescent="0.25">
      <c r="B269" s="4"/>
      <c r="C269" s="4"/>
      <c r="D269" s="4"/>
      <c r="E269" s="4"/>
      <c r="F269" s="12"/>
      <c r="G269" s="15"/>
      <c r="H269" s="14"/>
    </row>
    <row r="270" spans="2:8" x14ac:dyDescent="0.25">
      <c r="B270" s="4"/>
      <c r="C270" s="4"/>
      <c r="D270" s="4"/>
      <c r="E270" s="4"/>
      <c r="F270" s="13"/>
      <c r="G270" s="15"/>
      <c r="H270" s="14"/>
    </row>
    <row r="271" spans="2:8" x14ac:dyDescent="0.25">
      <c r="B271" s="4"/>
      <c r="C271" s="4"/>
      <c r="D271" s="4"/>
      <c r="E271" s="4"/>
      <c r="F271" s="15"/>
      <c r="G271" s="15"/>
      <c r="H271" s="14"/>
    </row>
    <row r="272" spans="2:8" x14ac:dyDescent="0.25">
      <c r="B272" s="4"/>
      <c r="C272" s="4"/>
      <c r="D272" s="4"/>
      <c r="E272" s="4"/>
      <c r="F272" s="12"/>
      <c r="G272" s="15"/>
      <c r="H272" s="14"/>
    </row>
    <row r="273" spans="2:8" x14ac:dyDescent="0.25">
      <c r="B273" s="4"/>
      <c r="C273" s="4"/>
      <c r="D273" s="4"/>
      <c r="E273" s="4"/>
      <c r="F273" s="15"/>
      <c r="G273" s="15"/>
      <c r="H273" s="14"/>
    </row>
    <row r="274" spans="2:8" x14ac:dyDescent="0.25">
      <c r="B274" s="4"/>
      <c r="C274" s="4"/>
      <c r="D274" s="4"/>
      <c r="E274" s="4"/>
      <c r="F274" s="15"/>
      <c r="G274" s="15"/>
      <c r="H274" s="14"/>
    </row>
    <row r="275" spans="2:8" x14ac:dyDescent="0.25">
      <c r="B275" s="4"/>
      <c r="C275" s="4"/>
      <c r="D275" s="4"/>
      <c r="E275" s="4"/>
      <c r="F275" s="12"/>
      <c r="G275" s="15"/>
      <c r="H275" s="14"/>
    </row>
    <row r="276" spans="2:8" x14ac:dyDescent="0.25">
      <c r="F276" s="12"/>
      <c r="G276" s="15"/>
      <c r="H276" s="14"/>
    </row>
    <row r="277" spans="2:8" x14ac:dyDescent="0.25">
      <c r="F277" s="12"/>
      <c r="G277" s="15"/>
      <c r="H277" s="14"/>
    </row>
    <row r="278" spans="2:8" x14ac:dyDescent="0.25">
      <c r="F278" s="12"/>
      <c r="G278" s="15"/>
      <c r="H278" s="14"/>
    </row>
  </sheetData>
  <sortState ref="A2:B23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FRIMS_out_19_aug_2014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Monforte, Lavinia (OEDD)</dc:creator>
  <cp:lastModifiedBy>Valeria Contessa (FOM)</cp:lastModifiedBy>
  <dcterms:created xsi:type="dcterms:W3CDTF">2014-08-21T08:01:03Z</dcterms:created>
  <dcterms:modified xsi:type="dcterms:W3CDTF">2015-10-09T08:00:54Z</dcterms:modified>
</cp:coreProperties>
</file>